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xr:revisionPtr revIDLastSave="0" documentId="8_{C277868C-2284-4A9C-A028-68F58F64BC52}" xr6:coauthVersionLast="47" xr6:coauthVersionMax="47" xr10:uidLastSave="{00000000-0000-0000-0000-000000000000}"/>
  <bookViews>
    <workbookView xWindow="768" yWindow="768" windowWidth="14808" windowHeight="13224" xr2:uid="{17DC6275-5F53-4A66-9D62-D3CC5A928BDD}"/>
  </bookViews>
  <sheets>
    <sheet name="HS 1" sheetId="1" r:id="rId1"/>
    <sheet name="HS 2" sheetId="2" r:id="rId2"/>
    <sheet name="HS 3" sheetId="3" r:id="rId3"/>
    <sheet name="HS 4" sheetId="4" r:id="rId4"/>
    <sheet name="HS 5" sheetId="5" r:id="rId5"/>
    <sheet name="HS 6" sheetId="6" r:id="rId6"/>
    <sheet name="HS 7" sheetId="7" r:id="rId7"/>
    <sheet name="HS 8" sheetId="8" r:id="rId8"/>
    <sheet name="HS 9" sheetId="9" r:id="rId9"/>
    <sheet name="HS 10" sheetId="10" r:id="rId10"/>
    <sheet name="HS 11" sheetId="11" r:id="rId11"/>
    <sheet name="HS 12" sheetId="12" r:id="rId12"/>
    <sheet name="HS 13" sheetId="13" r:id="rId13"/>
    <sheet name="HS 14" sheetId="14" r:id="rId14"/>
    <sheet name="HS 15" sheetId="15" r:id="rId15"/>
    <sheet name="HS 16" sheetId="16" r:id="rId16"/>
    <sheet name="HS 17" sheetId="17" r:id="rId17"/>
    <sheet name="HS 18" sheetId="18" r:id="rId18"/>
    <sheet name="HS 19" sheetId="19" r:id="rId19"/>
    <sheet name="HS 20" sheetId="20" r:id="rId20"/>
    <sheet name="HS 21" sheetId="21" r:id="rId21"/>
    <sheet name="HS 22" sheetId="22" r:id="rId22"/>
    <sheet name="HS 23" sheetId="24" r:id="rId23"/>
    <sheet name="HS 24" sheetId="25" r:id="rId24"/>
    <sheet name="HS 25" sheetId="26" r:id="rId25"/>
    <sheet name="HS 26" sheetId="27" r:id="rId26"/>
    <sheet name="HS 27" sheetId="28" r:id="rId27"/>
    <sheet name="HS 28" sheetId="29" r:id="rId28"/>
    <sheet name="HS 29" sheetId="30" r:id="rId29"/>
    <sheet name="HS 30" sheetId="31" r:id="rId30"/>
    <sheet name="HS 31" sheetId="32" r:id="rId31"/>
    <sheet name="HS 32" sheetId="33" r:id="rId32"/>
    <sheet name="HS 33" sheetId="34" r:id="rId33"/>
    <sheet name="HS 34" sheetId="35" r:id="rId34"/>
    <sheet name="HS 35" sheetId="36" r:id="rId35"/>
    <sheet name="HS 36" sheetId="37" r:id="rId36"/>
    <sheet name="HS 37" sheetId="38" r:id="rId37"/>
    <sheet name="HS 38" sheetId="39" r:id="rId38"/>
    <sheet name="HS 39" sheetId="40" r:id="rId39"/>
    <sheet name="HS 40" sheetId="41" r:id="rId40"/>
    <sheet name="HS 41" sheetId="42" r:id="rId41"/>
    <sheet name="HS 42" sheetId="43" r:id="rId42"/>
    <sheet name="HS 43" sheetId="44" r:id="rId43"/>
    <sheet name="HS 44" sheetId="45" r:id="rId44"/>
    <sheet name="HS 45" sheetId="46" r:id="rId45"/>
    <sheet name="HS 46" sheetId="47" r:id="rId46"/>
    <sheet name="HS 47" sheetId="48" r:id="rId47"/>
    <sheet name="HS 48" sheetId="49" r:id="rId48"/>
    <sheet name="HS 49" sheetId="50" r:id="rId49"/>
    <sheet name="HS 50" sheetId="23" r:id="rId50"/>
    <sheet name="HS 51 " sheetId="51" r:id="rId51"/>
    <sheet name="HS 52" sheetId="52" r:id="rId52"/>
    <sheet name="HS 53 " sheetId="53" r:id="rId53"/>
    <sheet name="HS 54 " sheetId="54" r:id="rId54"/>
    <sheet name="HS 55" sheetId="55" r:id="rId55"/>
    <sheet name="HS 56" sheetId="56" r:id="rId56"/>
    <sheet name="HS 57" sheetId="57" r:id="rId57"/>
    <sheet name="HS 58" sheetId="58" r:id="rId58"/>
    <sheet name="HS 59" sheetId="59" r:id="rId59"/>
    <sheet name="HS 60" sheetId="60" r:id="rId60"/>
    <sheet name="HS 61" sheetId="61" r:id="rId61"/>
    <sheet name="HS 62" sheetId="62" r:id="rId62"/>
    <sheet name="HS 63" sheetId="63" r:id="rId63"/>
    <sheet name="HS 64" sheetId="64" r:id="rId64"/>
    <sheet name="HS 65" sheetId="65" r:id="rId65"/>
    <sheet name="HS 66" sheetId="66" r:id="rId66"/>
    <sheet name="HS 67" sheetId="67" r:id="rId67"/>
    <sheet name="HS 68" sheetId="68" r:id="rId68"/>
    <sheet name="HS 69" sheetId="69" r:id="rId69"/>
    <sheet name="HS 70" sheetId="70" r:id="rId70"/>
    <sheet name="HS 71" sheetId="71" r:id="rId71"/>
    <sheet name="HS 72" sheetId="72" r:id="rId72"/>
    <sheet name="HS 73" sheetId="73" r:id="rId73"/>
    <sheet name="HS 74" sheetId="74" r:id="rId74"/>
    <sheet name="HS 75" sheetId="75" r:id="rId75"/>
    <sheet name="HS 76" sheetId="76" r:id="rId76"/>
    <sheet name="HS 78" sheetId="77" r:id="rId77"/>
    <sheet name="HS 79" sheetId="78" r:id="rId78"/>
    <sheet name="HS 80" sheetId="79" r:id="rId79"/>
    <sheet name="HS 81" sheetId="80" r:id="rId80"/>
    <sheet name="HS 82" sheetId="81" r:id="rId81"/>
    <sheet name="HS 83" sheetId="82" r:id="rId82"/>
    <sheet name="HS 84" sheetId="83" r:id="rId83"/>
    <sheet name="HS 85" sheetId="84" r:id="rId84"/>
    <sheet name="HS 86" sheetId="85" r:id="rId85"/>
    <sheet name="HS 87" sheetId="86" r:id="rId86"/>
    <sheet name="HS 88" sheetId="87" r:id="rId87"/>
    <sheet name="HS 89" sheetId="88" r:id="rId88"/>
    <sheet name="HS90" sheetId="89" r:id="rId89"/>
    <sheet name="HS91" sheetId="90" r:id="rId90"/>
    <sheet name="HS 92" sheetId="91" r:id="rId91"/>
    <sheet name="HS 93" sheetId="92" r:id="rId92"/>
    <sheet name="HS 94" sheetId="93" r:id="rId93"/>
    <sheet name="HS 95" sheetId="94" r:id="rId94"/>
    <sheet name="HS 96" sheetId="95" r:id="rId95"/>
    <sheet name="HS 97" sheetId="96" r:id="rId9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3" i="96" l="1"/>
  <c r="C220" i="96" s="1"/>
  <c r="D222" i="96"/>
  <c r="C222" i="96"/>
  <c r="D220" i="96"/>
  <c r="C219" i="96"/>
  <c r="D219" i="96" s="1"/>
  <c r="D218" i="96"/>
  <c r="C218" i="96"/>
  <c r="C215" i="96"/>
  <c r="D215" i="96" s="1"/>
  <c r="C214" i="96"/>
  <c r="D214" i="96" s="1"/>
  <c r="C211" i="96"/>
  <c r="D211" i="96" s="1"/>
  <c r="D210" i="96"/>
  <c r="C210" i="96"/>
  <c r="C207" i="96"/>
  <c r="D207" i="96" s="1"/>
  <c r="D206" i="96"/>
  <c r="C206" i="96"/>
  <c r="C203" i="96"/>
  <c r="D203" i="96" s="1"/>
  <c r="D202" i="96"/>
  <c r="C202" i="96"/>
  <c r="C199" i="96"/>
  <c r="D199" i="96" s="1"/>
  <c r="C198" i="96"/>
  <c r="D198" i="96" s="1"/>
  <c r="C195" i="96"/>
  <c r="D195" i="96" s="1"/>
  <c r="D194" i="96"/>
  <c r="C194" i="96"/>
  <c r="C191" i="96"/>
  <c r="D191" i="96" s="1"/>
  <c r="D190" i="96"/>
  <c r="C190" i="96"/>
  <c r="C187" i="96"/>
  <c r="D187" i="96" s="1"/>
  <c r="D186" i="96"/>
  <c r="C186" i="96"/>
  <c r="C183" i="96"/>
  <c r="D183" i="96" s="1"/>
  <c r="C182" i="96"/>
  <c r="D182" i="96" s="1"/>
  <c r="C179" i="96"/>
  <c r="D179" i="96" s="1"/>
  <c r="D178" i="96"/>
  <c r="C178" i="96"/>
  <c r="C175" i="96"/>
  <c r="D175" i="96" s="1"/>
  <c r="D174" i="96"/>
  <c r="C174" i="96"/>
  <c r="C171" i="96"/>
  <c r="D171" i="96" s="1"/>
  <c r="D170" i="96"/>
  <c r="C170" i="96"/>
  <c r="C167" i="96"/>
  <c r="D167" i="96" s="1"/>
  <c r="D166" i="96"/>
  <c r="C166" i="96"/>
  <c r="C163" i="96"/>
  <c r="D163" i="96" s="1"/>
  <c r="D162" i="96"/>
  <c r="C162" i="96"/>
  <c r="C159" i="96"/>
  <c r="D159" i="96" s="1"/>
  <c r="C158" i="96"/>
  <c r="D158" i="96" s="1"/>
  <c r="C155" i="96"/>
  <c r="D155" i="96" s="1"/>
  <c r="D154" i="96"/>
  <c r="C154" i="96"/>
  <c r="C151" i="96"/>
  <c r="D151" i="96" s="1"/>
  <c r="C150" i="96"/>
  <c r="D150" i="96" s="1"/>
  <c r="C147" i="96"/>
  <c r="D147" i="96" s="1"/>
  <c r="D146" i="96"/>
  <c r="C146" i="96"/>
  <c r="C143" i="96"/>
  <c r="D143" i="96" s="1"/>
  <c r="D142" i="96"/>
  <c r="C142" i="96"/>
  <c r="C139" i="96"/>
  <c r="D139" i="96" s="1"/>
  <c r="D138" i="96"/>
  <c r="C138" i="96"/>
  <c r="C135" i="96"/>
  <c r="D135" i="96" s="1"/>
  <c r="C134" i="96"/>
  <c r="D134" i="96" s="1"/>
  <c r="C131" i="96"/>
  <c r="D131" i="96" s="1"/>
  <c r="D130" i="96"/>
  <c r="C130" i="96"/>
  <c r="C127" i="96"/>
  <c r="D127" i="96" s="1"/>
  <c r="D126" i="96"/>
  <c r="C126" i="96"/>
  <c r="C123" i="96"/>
  <c r="D123" i="96" s="1"/>
  <c r="D122" i="96"/>
  <c r="C122" i="96"/>
  <c r="C119" i="96"/>
  <c r="D119" i="96" s="1"/>
  <c r="C118" i="96"/>
  <c r="D118" i="96" s="1"/>
  <c r="C115" i="96"/>
  <c r="D115" i="96" s="1"/>
  <c r="D114" i="96"/>
  <c r="C114" i="96"/>
  <c r="C111" i="96"/>
  <c r="D111" i="96" s="1"/>
  <c r="D110" i="96"/>
  <c r="C110" i="96"/>
  <c r="C107" i="96"/>
  <c r="D107" i="96" s="1"/>
  <c r="D106" i="96"/>
  <c r="C106" i="96"/>
  <c r="C103" i="96"/>
  <c r="D103" i="96" s="1"/>
  <c r="D102" i="96"/>
  <c r="C102" i="96"/>
  <c r="D99" i="96"/>
  <c r="C99" i="96"/>
  <c r="C98" i="96"/>
  <c r="D98" i="96" s="1"/>
  <c r="D95" i="96"/>
  <c r="C95" i="96"/>
  <c r="C94" i="96"/>
  <c r="D94" i="96" s="1"/>
  <c r="C91" i="96"/>
  <c r="D91" i="96" s="1"/>
  <c r="D90" i="96"/>
  <c r="C90" i="96"/>
  <c r="C87" i="96"/>
  <c r="D87" i="96" s="1"/>
  <c r="D86" i="96"/>
  <c r="C86" i="96"/>
  <c r="D83" i="96"/>
  <c r="C83" i="96"/>
  <c r="C82" i="96"/>
  <c r="D82" i="96" s="1"/>
  <c r="D79" i="96"/>
  <c r="C79" i="96"/>
  <c r="C78" i="96"/>
  <c r="D78" i="96" s="1"/>
  <c r="D75" i="96"/>
  <c r="C75" i="96"/>
  <c r="D74" i="96"/>
  <c r="C74" i="96"/>
  <c r="D71" i="96"/>
  <c r="C71" i="96"/>
  <c r="D70" i="96"/>
  <c r="C70" i="96"/>
  <c r="D67" i="96"/>
  <c r="C67" i="96"/>
  <c r="C66" i="96"/>
  <c r="D66" i="96" s="1"/>
  <c r="C63" i="96"/>
  <c r="D63" i="96" s="1"/>
  <c r="C62" i="96"/>
  <c r="D62" i="96" s="1"/>
  <c r="C59" i="96"/>
  <c r="D59" i="96" s="1"/>
  <c r="D58" i="96"/>
  <c r="C58" i="96"/>
  <c r="C55" i="96"/>
  <c r="D55" i="96" s="1"/>
  <c r="D54" i="96"/>
  <c r="C54" i="96"/>
  <c r="D51" i="96"/>
  <c r="C51" i="96"/>
  <c r="D50" i="96"/>
  <c r="C50" i="96"/>
  <c r="D47" i="96"/>
  <c r="C47" i="96"/>
  <c r="C46" i="96"/>
  <c r="D46" i="96" s="1"/>
  <c r="D43" i="96"/>
  <c r="C43" i="96"/>
  <c r="D42" i="96"/>
  <c r="C42" i="96"/>
  <c r="C39" i="96"/>
  <c r="D39" i="96" s="1"/>
  <c r="D38" i="96"/>
  <c r="C38" i="96"/>
  <c r="D35" i="96"/>
  <c r="C35" i="96"/>
  <c r="C34" i="96"/>
  <c r="D34" i="96" s="1"/>
  <c r="C31" i="96"/>
  <c r="D31" i="96" s="1"/>
  <c r="C30" i="96"/>
  <c r="D30" i="96" s="1"/>
  <c r="C27" i="96"/>
  <c r="D27" i="96" s="1"/>
  <c r="C26" i="96"/>
  <c r="D26" i="96" s="1"/>
  <c r="C23" i="96"/>
  <c r="D23" i="96" s="1"/>
  <c r="D22" i="96"/>
  <c r="C22" i="96"/>
  <c r="D19" i="96"/>
  <c r="C19" i="96"/>
  <c r="C18" i="96"/>
  <c r="D18" i="96" s="1"/>
  <c r="D15" i="96"/>
  <c r="C15" i="96"/>
  <c r="C14" i="96"/>
  <c r="D14" i="96" s="1"/>
  <c r="B238" i="95"/>
  <c r="C234" i="95" s="1"/>
  <c r="D234" i="95" s="1"/>
  <c r="C227" i="95"/>
  <c r="D227" i="95" s="1"/>
  <c r="C224" i="95"/>
  <c r="D224" i="95" s="1"/>
  <c r="C222" i="95"/>
  <c r="D222" i="95" s="1"/>
  <c r="C218" i="95"/>
  <c r="D218" i="95" s="1"/>
  <c r="C214" i="95"/>
  <c r="D214" i="95" s="1"/>
  <c r="C212" i="95"/>
  <c r="D212" i="95" s="1"/>
  <c r="C208" i="95"/>
  <c r="D208" i="95" s="1"/>
  <c r="C200" i="95"/>
  <c r="D200" i="95" s="1"/>
  <c r="C198" i="95"/>
  <c r="D198" i="95" s="1"/>
  <c r="C192" i="95"/>
  <c r="D192" i="95" s="1"/>
  <c r="C190" i="95"/>
  <c r="D190" i="95" s="1"/>
  <c r="C187" i="95"/>
  <c r="D187" i="95" s="1"/>
  <c r="C186" i="95"/>
  <c r="D186" i="95" s="1"/>
  <c r="C180" i="95"/>
  <c r="D180" i="95" s="1"/>
  <c r="C175" i="95"/>
  <c r="D175" i="95" s="1"/>
  <c r="C170" i="95"/>
  <c r="D170" i="95" s="1"/>
  <c r="C164" i="95"/>
  <c r="D164" i="95" s="1"/>
  <c r="C160" i="95"/>
  <c r="D160" i="95" s="1"/>
  <c r="C158" i="95"/>
  <c r="D158" i="95" s="1"/>
  <c r="C152" i="95"/>
  <c r="D152" i="95" s="1"/>
  <c r="C148" i="95"/>
  <c r="D148" i="95" s="1"/>
  <c r="C142" i="95"/>
  <c r="D142" i="95" s="1"/>
  <c r="D138" i="95"/>
  <c r="C138" i="95"/>
  <c r="C136" i="95"/>
  <c r="D136" i="95" s="1"/>
  <c r="C132" i="95"/>
  <c r="D132" i="95" s="1"/>
  <c r="C128" i="95"/>
  <c r="D128" i="95" s="1"/>
  <c r="D123" i="95"/>
  <c r="C123" i="95"/>
  <c r="C112" i="95"/>
  <c r="D112" i="95" s="1"/>
  <c r="C111" i="95"/>
  <c r="D111" i="95" s="1"/>
  <c r="C108" i="95"/>
  <c r="D108" i="95" s="1"/>
  <c r="C106" i="95"/>
  <c r="D106" i="95" s="1"/>
  <c r="C103" i="95"/>
  <c r="D103" i="95" s="1"/>
  <c r="C102" i="95"/>
  <c r="D102" i="95" s="1"/>
  <c r="C99" i="95"/>
  <c r="D99" i="95" s="1"/>
  <c r="C92" i="95"/>
  <c r="D92" i="95" s="1"/>
  <c r="C91" i="95"/>
  <c r="D91" i="95" s="1"/>
  <c r="C87" i="95"/>
  <c r="D87" i="95" s="1"/>
  <c r="C84" i="95"/>
  <c r="D84" i="95" s="1"/>
  <c r="C83" i="95"/>
  <c r="D83" i="95" s="1"/>
  <c r="C82" i="95"/>
  <c r="D82" i="95" s="1"/>
  <c r="C78" i="95"/>
  <c r="D78" i="95" s="1"/>
  <c r="C74" i="95"/>
  <c r="D74" i="95" s="1"/>
  <c r="C70" i="95"/>
  <c r="D70" i="95" s="1"/>
  <c r="C66" i="95"/>
  <c r="D66" i="95" s="1"/>
  <c r="D63" i="95"/>
  <c r="C63" i="95"/>
  <c r="C60" i="95"/>
  <c r="D60" i="95" s="1"/>
  <c r="C56" i="95"/>
  <c r="D56" i="95" s="1"/>
  <c r="C54" i="95"/>
  <c r="D54" i="95" s="1"/>
  <c r="C48" i="95"/>
  <c r="D48" i="95" s="1"/>
  <c r="D46" i="95"/>
  <c r="C46" i="95"/>
  <c r="C44" i="95"/>
  <c r="D44" i="95" s="1"/>
  <c r="C42" i="95"/>
  <c r="D42" i="95" s="1"/>
  <c r="C39" i="95"/>
  <c r="D39" i="95" s="1"/>
  <c r="D35" i="95"/>
  <c r="C35" i="95"/>
  <c r="C27" i="95"/>
  <c r="D27" i="95" s="1"/>
  <c r="C26" i="95"/>
  <c r="D26" i="95" s="1"/>
  <c r="D24" i="95"/>
  <c r="C24" i="95"/>
  <c r="C23" i="95"/>
  <c r="D23" i="95" s="1"/>
  <c r="C20" i="95"/>
  <c r="D20" i="95" s="1"/>
  <c r="C18" i="95"/>
  <c r="D18" i="95" s="1"/>
  <c r="C16" i="95"/>
  <c r="D16" i="95" s="1"/>
  <c r="C14" i="95"/>
  <c r="D14" i="95" s="1"/>
  <c r="B238" i="94"/>
  <c r="B238" i="93"/>
  <c r="C237" i="93"/>
  <c r="D237" i="93" s="1"/>
  <c r="C235" i="93"/>
  <c r="D235" i="93" s="1"/>
  <c r="C234" i="93"/>
  <c r="D234" i="93" s="1"/>
  <c r="D233" i="93"/>
  <c r="C233" i="93"/>
  <c r="D231" i="93"/>
  <c r="C231" i="93"/>
  <c r="C230" i="93"/>
  <c r="D230" i="93" s="1"/>
  <c r="D229" i="93"/>
  <c r="C229" i="93"/>
  <c r="C227" i="93"/>
  <c r="D227" i="93" s="1"/>
  <c r="C226" i="93"/>
  <c r="D226" i="93" s="1"/>
  <c r="D225" i="93"/>
  <c r="C225" i="93"/>
  <c r="C223" i="93"/>
  <c r="D223" i="93" s="1"/>
  <c r="C222" i="93"/>
  <c r="D222" i="93" s="1"/>
  <c r="D221" i="93"/>
  <c r="C221" i="93"/>
  <c r="C219" i="93"/>
  <c r="D219" i="93" s="1"/>
  <c r="C218" i="93"/>
  <c r="D218" i="93" s="1"/>
  <c r="D217" i="93"/>
  <c r="C217" i="93"/>
  <c r="D215" i="93"/>
  <c r="C215" i="93"/>
  <c r="C214" i="93"/>
  <c r="D214" i="93" s="1"/>
  <c r="D213" i="93"/>
  <c r="C213" i="93"/>
  <c r="C211" i="93"/>
  <c r="D211" i="93" s="1"/>
  <c r="C210" i="93"/>
  <c r="D210" i="93" s="1"/>
  <c r="D209" i="93"/>
  <c r="C209" i="93"/>
  <c r="C207" i="93"/>
  <c r="D207" i="93" s="1"/>
  <c r="C206" i="93"/>
  <c r="D206" i="93" s="1"/>
  <c r="C205" i="93"/>
  <c r="D205" i="93" s="1"/>
  <c r="C203" i="93"/>
  <c r="D203" i="93" s="1"/>
  <c r="C202" i="93"/>
  <c r="D202" i="93" s="1"/>
  <c r="D201" i="93"/>
  <c r="C201" i="93"/>
  <c r="D199" i="93"/>
  <c r="C199" i="93"/>
  <c r="C198" i="93"/>
  <c r="D198" i="93" s="1"/>
  <c r="D197" i="93"/>
  <c r="C197" i="93"/>
  <c r="C195" i="93"/>
  <c r="D195" i="93" s="1"/>
  <c r="C194" i="93"/>
  <c r="D194" i="93" s="1"/>
  <c r="D193" i="93"/>
  <c r="C193" i="93"/>
  <c r="D192" i="93"/>
  <c r="C192" i="93"/>
  <c r="D191" i="93"/>
  <c r="C191" i="93"/>
  <c r="C190" i="93"/>
  <c r="D190" i="93" s="1"/>
  <c r="D189" i="93"/>
  <c r="C189" i="93"/>
  <c r="D188" i="93"/>
  <c r="C188" i="93"/>
  <c r="D187" i="93"/>
  <c r="C187" i="93"/>
  <c r="C186" i="93"/>
  <c r="D186" i="93" s="1"/>
  <c r="D185" i="93"/>
  <c r="C185" i="93"/>
  <c r="D184" i="93"/>
  <c r="C184" i="93"/>
  <c r="D183" i="93"/>
  <c r="C183" i="93"/>
  <c r="C182" i="93"/>
  <c r="D182" i="93" s="1"/>
  <c r="D181" i="93"/>
  <c r="C181" i="93"/>
  <c r="D180" i="93"/>
  <c r="C180" i="93"/>
  <c r="D179" i="93"/>
  <c r="C179" i="93"/>
  <c r="C178" i="93"/>
  <c r="D178" i="93" s="1"/>
  <c r="D177" i="93"/>
  <c r="C177" i="93"/>
  <c r="D176" i="93"/>
  <c r="C176" i="93"/>
  <c r="D175" i="93"/>
  <c r="C175" i="93"/>
  <c r="C174" i="93"/>
  <c r="D174" i="93" s="1"/>
  <c r="D173" i="93"/>
  <c r="C173" i="93"/>
  <c r="D172" i="93"/>
  <c r="C172" i="93"/>
  <c r="D171" i="93"/>
  <c r="C171" i="93"/>
  <c r="C170" i="93"/>
  <c r="D170" i="93" s="1"/>
  <c r="D169" i="93"/>
  <c r="C169" i="93"/>
  <c r="D168" i="93"/>
  <c r="C168" i="93"/>
  <c r="D167" i="93"/>
  <c r="C167" i="93"/>
  <c r="C166" i="93"/>
  <c r="D166" i="93" s="1"/>
  <c r="D165" i="93"/>
  <c r="C165" i="93"/>
  <c r="D164" i="93"/>
  <c r="C164" i="93"/>
  <c r="D163" i="93"/>
  <c r="C163" i="93"/>
  <c r="C162" i="93"/>
  <c r="D162" i="93" s="1"/>
  <c r="D161" i="93"/>
  <c r="C161" i="93"/>
  <c r="D160" i="93"/>
  <c r="C160" i="93"/>
  <c r="D159" i="93"/>
  <c r="C159" i="93"/>
  <c r="C158" i="93"/>
  <c r="D158" i="93" s="1"/>
  <c r="D157" i="93"/>
  <c r="C157" i="93"/>
  <c r="D156" i="93"/>
  <c r="C156" i="93"/>
  <c r="D155" i="93"/>
  <c r="C155" i="93"/>
  <c r="C154" i="93"/>
  <c r="D154" i="93" s="1"/>
  <c r="D153" i="93"/>
  <c r="C153" i="93"/>
  <c r="D152" i="93"/>
  <c r="C152" i="93"/>
  <c r="D151" i="93"/>
  <c r="C151" i="93"/>
  <c r="C150" i="93"/>
  <c r="D150" i="93" s="1"/>
  <c r="D149" i="93"/>
  <c r="C149" i="93"/>
  <c r="D148" i="93"/>
  <c r="C148" i="93"/>
  <c r="D147" i="93"/>
  <c r="C147" i="93"/>
  <c r="C146" i="93"/>
  <c r="D146" i="93" s="1"/>
  <c r="D145" i="93"/>
  <c r="C145" i="93"/>
  <c r="D144" i="93"/>
  <c r="C144" i="93"/>
  <c r="D143" i="93"/>
  <c r="C143" i="93"/>
  <c r="C142" i="93"/>
  <c r="D142" i="93" s="1"/>
  <c r="C141" i="93"/>
  <c r="D141" i="93" s="1"/>
  <c r="D140" i="93"/>
  <c r="C140" i="93"/>
  <c r="D139" i="93"/>
  <c r="C139" i="93"/>
  <c r="D138" i="93"/>
  <c r="C138" i="93"/>
  <c r="C137" i="93"/>
  <c r="D137" i="93" s="1"/>
  <c r="D136" i="93"/>
  <c r="C136" i="93"/>
  <c r="D135" i="93"/>
  <c r="C135" i="93"/>
  <c r="C134" i="93"/>
  <c r="D134" i="93" s="1"/>
  <c r="C133" i="93"/>
  <c r="D133" i="93" s="1"/>
  <c r="D132" i="93"/>
  <c r="C132" i="93"/>
  <c r="D131" i="93"/>
  <c r="C131" i="93"/>
  <c r="D130" i="93"/>
  <c r="C130" i="93"/>
  <c r="C129" i="93"/>
  <c r="D129" i="93" s="1"/>
  <c r="D128" i="93"/>
  <c r="C128" i="93"/>
  <c r="D127" i="93"/>
  <c r="C127" i="93"/>
  <c r="D126" i="93"/>
  <c r="C126" i="93"/>
  <c r="D125" i="93"/>
  <c r="C125" i="93"/>
  <c r="D124" i="93"/>
  <c r="C124" i="93"/>
  <c r="D123" i="93"/>
  <c r="C123" i="93"/>
  <c r="D122" i="93"/>
  <c r="C122" i="93"/>
  <c r="D121" i="93"/>
  <c r="C121" i="93"/>
  <c r="D120" i="93"/>
  <c r="C120" i="93"/>
  <c r="D119" i="93"/>
  <c r="C119" i="93"/>
  <c r="D118" i="93"/>
  <c r="C118" i="93"/>
  <c r="C117" i="93"/>
  <c r="D117" i="93" s="1"/>
  <c r="D116" i="93"/>
  <c r="C116" i="93"/>
  <c r="D115" i="93"/>
  <c r="C115" i="93"/>
  <c r="C114" i="93"/>
  <c r="D114" i="93" s="1"/>
  <c r="C113" i="93"/>
  <c r="D113" i="93" s="1"/>
  <c r="D112" i="93"/>
  <c r="C112" i="93"/>
  <c r="D111" i="93"/>
  <c r="C111" i="93"/>
  <c r="D110" i="93"/>
  <c r="C110" i="93"/>
  <c r="C109" i="93"/>
  <c r="D109" i="93" s="1"/>
  <c r="D108" i="93"/>
  <c r="C108" i="93"/>
  <c r="D107" i="93"/>
  <c r="C107" i="93"/>
  <c r="D106" i="93"/>
  <c r="C106" i="93"/>
  <c r="C105" i="93"/>
  <c r="D105" i="93" s="1"/>
  <c r="D104" i="93"/>
  <c r="C104" i="93"/>
  <c r="D103" i="93"/>
  <c r="C103" i="93"/>
  <c r="C102" i="93"/>
  <c r="D102" i="93" s="1"/>
  <c r="C101" i="93"/>
  <c r="D101" i="93" s="1"/>
  <c r="D100" i="93"/>
  <c r="C100" i="93"/>
  <c r="D99" i="93"/>
  <c r="C99" i="93"/>
  <c r="D98" i="93"/>
  <c r="C98" i="93"/>
  <c r="C97" i="93"/>
  <c r="D97" i="93" s="1"/>
  <c r="D96" i="93"/>
  <c r="C96" i="93"/>
  <c r="D95" i="93"/>
  <c r="C95" i="93"/>
  <c r="C94" i="93"/>
  <c r="D94" i="93" s="1"/>
  <c r="C93" i="93"/>
  <c r="D93" i="93" s="1"/>
  <c r="D92" i="93"/>
  <c r="C92" i="93"/>
  <c r="D91" i="93"/>
  <c r="C91" i="93"/>
  <c r="D90" i="93"/>
  <c r="C90" i="93"/>
  <c r="C89" i="93"/>
  <c r="D89" i="93" s="1"/>
  <c r="D88" i="93"/>
  <c r="C88" i="93"/>
  <c r="D87" i="93"/>
  <c r="C87" i="93"/>
  <c r="C86" i="93"/>
  <c r="D86" i="93" s="1"/>
  <c r="C85" i="93"/>
  <c r="D85" i="93" s="1"/>
  <c r="D84" i="93"/>
  <c r="C84" i="93"/>
  <c r="D83" i="93"/>
  <c r="C83" i="93"/>
  <c r="C82" i="93"/>
  <c r="D82" i="93" s="1"/>
  <c r="C81" i="93"/>
  <c r="D81" i="93" s="1"/>
  <c r="D80" i="93"/>
  <c r="C80" i="93"/>
  <c r="D79" i="93"/>
  <c r="C79" i="93"/>
  <c r="D78" i="93"/>
  <c r="C78" i="93"/>
  <c r="C77" i="93"/>
  <c r="D77" i="93" s="1"/>
  <c r="D76" i="93"/>
  <c r="C76" i="93"/>
  <c r="D75" i="93"/>
  <c r="C75" i="93"/>
  <c r="D74" i="93"/>
  <c r="C74" i="93"/>
  <c r="C73" i="93"/>
  <c r="D73" i="93" s="1"/>
  <c r="D72" i="93"/>
  <c r="C72" i="93"/>
  <c r="D71" i="93"/>
  <c r="C71" i="93"/>
  <c r="C70" i="93"/>
  <c r="D70" i="93" s="1"/>
  <c r="D69" i="93"/>
  <c r="C69" i="93"/>
  <c r="D68" i="93"/>
  <c r="C68" i="93"/>
  <c r="D67" i="93"/>
  <c r="C67" i="93"/>
  <c r="C66" i="93"/>
  <c r="D66" i="93" s="1"/>
  <c r="D65" i="93"/>
  <c r="C65" i="93"/>
  <c r="D64" i="93"/>
  <c r="C64" i="93"/>
  <c r="D63" i="93"/>
  <c r="C63" i="93"/>
  <c r="C62" i="93"/>
  <c r="D62" i="93" s="1"/>
  <c r="D61" i="93"/>
  <c r="C61" i="93"/>
  <c r="D60" i="93"/>
  <c r="C60" i="93"/>
  <c r="D59" i="93"/>
  <c r="C59" i="93"/>
  <c r="C58" i="93"/>
  <c r="D58" i="93" s="1"/>
  <c r="D57" i="93"/>
  <c r="C57" i="93"/>
  <c r="D56" i="93"/>
  <c r="C56" i="93"/>
  <c r="D55" i="93"/>
  <c r="C55" i="93"/>
  <c r="C54" i="93"/>
  <c r="D54" i="93" s="1"/>
  <c r="D53" i="93"/>
  <c r="C53" i="93"/>
  <c r="D52" i="93"/>
  <c r="C52" i="93"/>
  <c r="D51" i="93"/>
  <c r="C51" i="93"/>
  <c r="C50" i="93"/>
  <c r="D50" i="93" s="1"/>
  <c r="D49" i="93"/>
  <c r="C49" i="93"/>
  <c r="D48" i="93"/>
  <c r="C48" i="93"/>
  <c r="D47" i="93"/>
  <c r="C47" i="93"/>
  <c r="C46" i="93"/>
  <c r="D46" i="93" s="1"/>
  <c r="D45" i="93"/>
  <c r="C45" i="93"/>
  <c r="D44" i="93"/>
  <c r="C44" i="93"/>
  <c r="D43" i="93"/>
  <c r="C43" i="93"/>
  <c r="C42" i="93"/>
  <c r="D42" i="93" s="1"/>
  <c r="D41" i="93"/>
  <c r="C41" i="93"/>
  <c r="D40" i="93"/>
  <c r="C40" i="93"/>
  <c r="D39" i="93"/>
  <c r="C39" i="93"/>
  <c r="C38" i="93"/>
  <c r="D38" i="93" s="1"/>
  <c r="D37" i="93"/>
  <c r="C37" i="93"/>
  <c r="D36" i="93"/>
  <c r="C36" i="93"/>
  <c r="D35" i="93"/>
  <c r="C35" i="93"/>
  <c r="C34" i="93"/>
  <c r="D34" i="93" s="1"/>
  <c r="D33" i="93"/>
  <c r="C33" i="93"/>
  <c r="D32" i="93"/>
  <c r="C32" i="93"/>
  <c r="D31" i="93"/>
  <c r="C31" i="93"/>
  <c r="C30" i="93"/>
  <c r="D30" i="93" s="1"/>
  <c r="D29" i="93"/>
  <c r="C29" i="93"/>
  <c r="D28" i="93"/>
  <c r="C28" i="93"/>
  <c r="D27" i="93"/>
  <c r="C27" i="93"/>
  <c r="C26" i="93"/>
  <c r="D26" i="93" s="1"/>
  <c r="D25" i="93"/>
  <c r="C25" i="93"/>
  <c r="D24" i="93"/>
  <c r="C24" i="93"/>
  <c r="D23" i="93"/>
  <c r="C23" i="93"/>
  <c r="C22" i="93"/>
  <c r="D22" i="93" s="1"/>
  <c r="D21" i="93"/>
  <c r="C21" i="93"/>
  <c r="D20" i="93"/>
  <c r="C20" i="93"/>
  <c r="D19" i="93"/>
  <c r="C19" i="93"/>
  <c r="C18" i="93"/>
  <c r="D18" i="93" s="1"/>
  <c r="D17" i="93"/>
  <c r="C17" i="93"/>
  <c r="D16" i="93"/>
  <c r="C16" i="93"/>
  <c r="D15" i="93"/>
  <c r="C15" i="93"/>
  <c r="C14" i="93"/>
  <c r="D14" i="93" s="1"/>
  <c r="D13" i="93"/>
  <c r="C13" i="93"/>
  <c r="D12" i="93"/>
  <c r="C12" i="93"/>
  <c r="B210" i="92"/>
  <c r="C207" i="92" s="1"/>
  <c r="D207" i="92" s="1"/>
  <c r="C209" i="92"/>
  <c r="D209" i="92" s="1"/>
  <c r="C206" i="92"/>
  <c r="D206" i="92" s="1"/>
  <c r="C205" i="92"/>
  <c r="D205" i="92" s="1"/>
  <c r="C204" i="92"/>
  <c r="D204" i="92" s="1"/>
  <c r="C203" i="92"/>
  <c r="D203" i="92" s="1"/>
  <c r="C201" i="92"/>
  <c r="D201" i="92" s="1"/>
  <c r="C200" i="92"/>
  <c r="D200" i="92" s="1"/>
  <c r="C196" i="92"/>
  <c r="D196" i="92" s="1"/>
  <c r="C194" i="92"/>
  <c r="D194" i="92" s="1"/>
  <c r="C193" i="92"/>
  <c r="D193" i="92" s="1"/>
  <c r="C191" i="92"/>
  <c r="D191" i="92" s="1"/>
  <c r="C189" i="92"/>
  <c r="D189" i="92" s="1"/>
  <c r="C188" i="92"/>
  <c r="D188" i="92" s="1"/>
  <c r="C187" i="92"/>
  <c r="D187" i="92" s="1"/>
  <c r="D185" i="92"/>
  <c r="C185" i="92"/>
  <c r="C184" i="92"/>
  <c r="D184" i="92" s="1"/>
  <c r="C182" i="92"/>
  <c r="D182" i="92" s="1"/>
  <c r="D180" i="92"/>
  <c r="C180" i="92"/>
  <c r="C178" i="92"/>
  <c r="D178" i="92" s="1"/>
  <c r="C177" i="92"/>
  <c r="D177" i="92" s="1"/>
  <c r="C175" i="92"/>
  <c r="D175" i="92" s="1"/>
  <c r="C174" i="92"/>
  <c r="D174" i="92" s="1"/>
  <c r="C172" i="92"/>
  <c r="D172" i="92" s="1"/>
  <c r="C171" i="92"/>
  <c r="D171" i="92" s="1"/>
  <c r="D169" i="92"/>
  <c r="C169" i="92"/>
  <c r="C168" i="92"/>
  <c r="D168" i="92" s="1"/>
  <c r="C166" i="92"/>
  <c r="D166" i="92" s="1"/>
  <c r="C164" i="92"/>
  <c r="D164" i="92" s="1"/>
  <c r="C162" i="92"/>
  <c r="D162" i="92" s="1"/>
  <c r="C161" i="92"/>
  <c r="D161" i="92" s="1"/>
  <c r="C159" i="92"/>
  <c r="D159" i="92" s="1"/>
  <c r="C158" i="92"/>
  <c r="D158" i="92" s="1"/>
  <c r="C157" i="92"/>
  <c r="D157" i="92" s="1"/>
  <c r="C155" i="92"/>
  <c r="D155" i="92" s="1"/>
  <c r="C153" i="92"/>
  <c r="D153" i="92" s="1"/>
  <c r="C152" i="92"/>
  <c r="D152" i="92" s="1"/>
  <c r="C150" i="92"/>
  <c r="D150" i="92" s="1"/>
  <c r="C146" i="92"/>
  <c r="D146" i="92" s="1"/>
  <c r="C145" i="92"/>
  <c r="D145" i="92" s="1"/>
  <c r="C143" i="92"/>
  <c r="D143" i="92" s="1"/>
  <c r="C142" i="92"/>
  <c r="D142" i="92" s="1"/>
  <c r="C141" i="92"/>
  <c r="D141" i="92" s="1"/>
  <c r="C140" i="92"/>
  <c r="D140" i="92" s="1"/>
  <c r="D137" i="92"/>
  <c r="C137" i="92"/>
  <c r="C136" i="92"/>
  <c r="D136" i="92" s="1"/>
  <c r="C134" i="92"/>
  <c r="D134" i="92" s="1"/>
  <c r="D132" i="92"/>
  <c r="C132" i="92"/>
  <c r="C129" i="92"/>
  <c r="D129" i="92" s="1"/>
  <c r="C127" i="92"/>
  <c r="D127" i="92" s="1"/>
  <c r="C126" i="92"/>
  <c r="D126" i="92" s="1"/>
  <c r="C125" i="92"/>
  <c r="D125" i="92" s="1"/>
  <c r="C124" i="92"/>
  <c r="D124" i="92" s="1"/>
  <c r="C123" i="92"/>
  <c r="D123" i="92" s="1"/>
  <c r="C121" i="92"/>
  <c r="D121" i="92" s="1"/>
  <c r="C120" i="92"/>
  <c r="D120" i="92" s="1"/>
  <c r="C118" i="92"/>
  <c r="D118" i="92" s="1"/>
  <c r="C116" i="92"/>
  <c r="D116" i="92" s="1"/>
  <c r="C114" i="92"/>
  <c r="D114" i="92" s="1"/>
  <c r="C111" i="92"/>
  <c r="D111" i="92" s="1"/>
  <c r="C110" i="92"/>
  <c r="D110" i="92" s="1"/>
  <c r="C109" i="92"/>
  <c r="D109" i="92" s="1"/>
  <c r="C108" i="92"/>
  <c r="D108" i="92" s="1"/>
  <c r="C107" i="92"/>
  <c r="D107" i="92" s="1"/>
  <c r="C104" i="92"/>
  <c r="D104" i="92" s="1"/>
  <c r="C102" i="92"/>
  <c r="D102" i="92" s="1"/>
  <c r="D100" i="92"/>
  <c r="C100" i="92"/>
  <c r="C98" i="92"/>
  <c r="D98" i="92" s="1"/>
  <c r="C97" i="92"/>
  <c r="D97" i="92" s="1"/>
  <c r="C95" i="92"/>
  <c r="D95" i="92" s="1"/>
  <c r="C94" i="92"/>
  <c r="D94" i="92" s="1"/>
  <c r="C93" i="92"/>
  <c r="D93" i="92" s="1"/>
  <c r="C92" i="92"/>
  <c r="D92" i="92" s="1"/>
  <c r="C91" i="92"/>
  <c r="D91" i="92" s="1"/>
  <c r="D89" i="92"/>
  <c r="C89" i="92"/>
  <c r="C86" i="92"/>
  <c r="D86" i="92" s="1"/>
  <c r="C84" i="92"/>
  <c r="D84" i="92" s="1"/>
  <c r="C82" i="92"/>
  <c r="D82" i="92" s="1"/>
  <c r="C81" i="92"/>
  <c r="D81" i="92" s="1"/>
  <c r="C79" i="92"/>
  <c r="D79" i="92" s="1"/>
  <c r="C78" i="92"/>
  <c r="D78" i="92" s="1"/>
  <c r="C77" i="92"/>
  <c r="D77" i="92" s="1"/>
  <c r="C76" i="92"/>
  <c r="D76" i="92" s="1"/>
  <c r="C75" i="92"/>
  <c r="D75" i="92" s="1"/>
  <c r="C73" i="92"/>
  <c r="D73" i="92" s="1"/>
  <c r="C72" i="92"/>
  <c r="D72" i="92" s="1"/>
  <c r="C70" i="92"/>
  <c r="D70" i="92" s="1"/>
  <c r="C68" i="92"/>
  <c r="D68" i="92" s="1"/>
  <c r="C66" i="92"/>
  <c r="D66" i="92" s="1"/>
  <c r="C65" i="92"/>
  <c r="D65" i="92" s="1"/>
  <c r="C63" i="92"/>
  <c r="D63" i="92" s="1"/>
  <c r="C62" i="92"/>
  <c r="D62" i="92" s="1"/>
  <c r="C61" i="92"/>
  <c r="D61" i="92" s="1"/>
  <c r="C60" i="92"/>
  <c r="D60" i="92" s="1"/>
  <c r="C59" i="92"/>
  <c r="D59" i="92" s="1"/>
  <c r="D57" i="92"/>
  <c r="C57" i="92"/>
  <c r="C56" i="92"/>
  <c r="D56" i="92" s="1"/>
  <c r="C54" i="92"/>
  <c r="D54" i="92" s="1"/>
  <c r="C52" i="92"/>
  <c r="D52" i="92" s="1"/>
  <c r="C50" i="92"/>
  <c r="D50" i="92" s="1"/>
  <c r="C49" i="92"/>
  <c r="D49" i="92" s="1"/>
  <c r="C47" i="92"/>
  <c r="D47" i="92" s="1"/>
  <c r="C46" i="92"/>
  <c r="D46" i="92" s="1"/>
  <c r="C45" i="92"/>
  <c r="D45" i="92" s="1"/>
  <c r="C44" i="92"/>
  <c r="D44" i="92" s="1"/>
  <c r="C43" i="92"/>
  <c r="D43" i="92" s="1"/>
  <c r="C41" i="92"/>
  <c r="D41" i="92" s="1"/>
  <c r="C40" i="92"/>
  <c r="D40" i="92" s="1"/>
  <c r="C38" i="92"/>
  <c r="D38" i="92" s="1"/>
  <c r="C36" i="92"/>
  <c r="D36" i="92" s="1"/>
  <c r="C34" i="92"/>
  <c r="D34" i="92" s="1"/>
  <c r="C33" i="92"/>
  <c r="D33" i="92" s="1"/>
  <c r="C31" i="92"/>
  <c r="D31" i="92" s="1"/>
  <c r="C30" i="92"/>
  <c r="D30" i="92" s="1"/>
  <c r="C29" i="92"/>
  <c r="D29" i="92" s="1"/>
  <c r="C28" i="92"/>
  <c r="D28" i="92" s="1"/>
  <c r="C27" i="92"/>
  <c r="D27" i="92" s="1"/>
  <c r="C25" i="92"/>
  <c r="D25" i="92" s="1"/>
  <c r="C24" i="92"/>
  <c r="D24" i="92" s="1"/>
  <c r="C22" i="92"/>
  <c r="D22" i="92" s="1"/>
  <c r="D20" i="92"/>
  <c r="C20" i="92"/>
  <c r="C18" i="92"/>
  <c r="D18" i="92" s="1"/>
  <c r="C17" i="92"/>
  <c r="D17" i="92" s="1"/>
  <c r="C15" i="92"/>
  <c r="D15" i="92" s="1"/>
  <c r="C14" i="92"/>
  <c r="D14" i="92" s="1"/>
  <c r="C13" i="92"/>
  <c r="D13" i="92" s="1"/>
  <c r="C12" i="92"/>
  <c r="D12" i="92" s="1"/>
  <c r="B228" i="91"/>
  <c r="C225" i="91" s="1"/>
  <c r="C227" i="91"/>
  <c r="D227" i="91" s="1"/>
  <c r="C226" i="91"/>
  <c r="D226" i="91" s="1"/>
  <c r="D225" i="91"/>
  <c r="D224" i="91"/>
  <c r="C224" i="91"/>
  <c r="C223" i="91"/>
  <c r="D223" i="91" s="1"/>
  <c r="D222" i="91"/>
  <c r="C222" i="91"/>
  <c r="D220" i="91"/>
  <c r="C220" i="91"/>
  <c r="D219" i="91"/>
  <c r="C219" i="91"/>
  <c r="C218" i="91"/>
  <c r="D218" i="91" s="1"/>
  <c r="D216" i="91"/>
  <c r="C216" i="91"/>
  <c r="D215" i="91"/>
  <c r="C215" i="91"/>
  <c r="C214" i="91"/>
  <c r="D214" i="91" s="1"/>
  <c r="D212" i="91"/>
  <c r="C212" i="91"/>
  <c r="C211" i="91"/>
  <c r="D211" i="91" s="1"/>
  <c r="D210" i="91"/>
  <c r="C210" i="91"/>
  <c r="D208" i="91"/>
  <c r="C208" i="91"/>
  <c r="C207" i="91"/>
  <c r="D207" i="91" s="1"/>
  <c r="C206" i="91"/>
  <c r="D206" i="91" s="1"/>
  <c r="D204" i="91"/>
  <c r="C204" i="91"/>
  <c r="C203" i="91"/>
  <c r="D203" i="91" s="1"/>
  <c r="D202" i="91"/>
  <c r="C202" i="91"/>
  <c r="D200" i="91"/>
  <c r="C200" i="91"/>
  <c r="D199" i="91"/>
  <c r="C199" i="91"/>
  <c r="D198" i="91"/>
  <c r="C198" i="91"/>
  <c r="D196" i="91"/>
  <c r="C196" i="91"/>
  <c r="C195" i="91"/>
  <c r="D195" i="91" s="1"/>
  <c r="C194" i="91"/>
  <c r="D194" i="91" s="1"/>
  <c r="D192" i="91"/>
  <c r="C192" i="91"/>
  <c r="C191" i="91"/>
  <c r="D191" i="91" s="1"/>
  <c r="D190" i="91"/>
  <c r="C190" i="91"/>
  <c r="D188" i="91"/>
  <c r="C188" i="91"/>
  <c r="D187" i="91"/>
  <c r="C187" i="91"/>
  <c r="D186" i="91"/>
  <c r="C186" i="91"/>
  <c r="D184" i="91"/>
  <c r="C184" i="91"/>
  <c r="C183" i="91"/>
  <c r="D183" i="91" s="1"/>
  <c r="C182" i="91"/>
  <c r="D182" i="91" s="1"/>
  <c r="D180" i="91"/>
  <c r="C180" i="91"/>
  <c r="C179" i="91"/>
  <c r="D179" i="91" s="1"/>
  <c r="D178" i="91"/>
  <c r="C178" i="91"/>
  <c r="D176" i="91"/>
  <c r="C176" i="91"/>
  <c r="C175" i="91"/>
  <c r="D175" i="91" s="1"/>
  <c r="D174" i="91"/>
  <c r="C174" i="91"/>
  <c r="D173" i="91"/>
  <c r="C173" i="91"/>
  <c r="D172" i="91"/>
  <c r="C172" i="91"/>
  <c r="C171" i="91"/>
  <c r="D171" i="91" s="1"/>
  <c r="D170" i="91"/>
  <c r="C170" i="91"/>
  <c r="D169" i="91"/>
  <c r="C169" i="91"/>
  <c r="D168" i="91"/>
  <c r="C168" i="91"/>
  <c r="C167" i="91"/>
  <c r="D167" i="91" s="1"/>
  <c r="D166" i="91"/>
  <c r="C166" i="91"/>
  <c r="D165" i="91"/>
  <c r="C165" i="91"/>
  <c r="D164" i="91"/>
  <c r="C164" i="91"/>
  <c r="C163" i="91"/>
  <c r="D163" i="91" s="1"/>
  <c r="D162" i="91"/>
  <c r="C162" i="91"/>
  <c r="D161" i="91"/>
  <c r="C161" i="91"/>
  <c r="D160" i="91"/>
  <c r="C160" i="91"/>
  <c r="C159" i="91"/>
  <c r="D159" i="91" s="1"/>
  <c r="D158" i="91"/>
  <c r="C158" i="91"/>
  <c r="D157" i="91"/>
  <c r="C157" i="91"/>
  <c r="D156" i="91"/>
  <c r="C156" i="91"/>
  <c r="C155" i="91"/>
  <c r="D155" i="91" s="1"/>
  <c r="D154" i="91"/>
  <c r="C154" i="91"/>
  <c r="D153" i="91"/>
  <c r="C153" i="91"/>
  <c r="D152" i="91"/>
  <c r="C152" i="91"/>
  <c r="C151" i="91"/>
  <c r="D151" i="91" s="1"/>
  <c r="D150" i="91"/>
  <c r="C150" i="91"/>
  <c r="D149" i="91"/>
  <c r="C149" i="91"/>
  <c r="D148" i="91"/>
  <c r="C148" i="91"/>
  <c r="C147" i="91"/>
  <c r="D147" i="91" s="1"/>
  <c r="D146" i="91"/>
  <c r="C146" i="91"/>
  <c r="D145" i="91"/>
  <c r="C145" i="91"/>
  <c r="D144" i="91"/>
  <c r="C144" i="91"/>
  <c r="C143" i="91"/>
  <c r="D143" i="91" s="1"/>
  <c r="D142" i="91"/>
  <c r="C142" i="91"/>
  <c r="D141" i="91"/>
  <c r="C141" i="91"/>
  <c r="D140" i="91"/>
  <c r="C140" i="91"/>
  <c r="C139" i="91"/>
  <c r="D139" i="91" s="1"/>
  <c r="D138" i="91"/>
  <c r="C138" i="91"/>
  <c r="D137" i="91"/>
  <c r="C137" i="91"/>
  <c r="D136" i="91"/>
  <c r="C136" i="91"/>
  <c r="C135" i="91"/>
  <c r="D135" i="91" s="1"/>
  <c r="D134" i="91"/>
  <c r="C134" i="91"/>
  <c r="D133" i="91"/>
  <c r="C133" i="91"/>
  <c r="D132" i="91"/>
  <c r="C132" i="91"/>
  <c r="C131" i="91"/>
  <c r="D131" i="91" s="1"/>
  <c r="D130" i="91"/>
  <c r="C130" i="91"/>
  <c r="D129" i="91"/>
  <c r="C129" i="91"/>
  <c r="D128" i="91"/>
  <c r="C128" i="91"/>
  <c r="C127" i="91"/>
  <c r="D127" i="91" s="1"/>
  <c r="D126" i="91"/>
  <c r="C126" i="91"/>
  <c r="D125" i="91"/>
  <c r="C125" i="91"/>
  <c r="D124" i="91"/>
  <c r="C124" i="91"/>
  <c r="C123" i="91"/>
  <c r="D123" i="91" s="1"/>
  <c r="D122" i="91"/>
  <c r="C122" i="91"/>
  <c r="D121" i="91"/>
  <c r="C121" i="91"/>
  <c r="D120" i="91"/>
  <c r="C120" i="91"/>
  <c r="C119" i="91"/>
  <c r="D119" i="91" s="1"/>
  <c r="D118" i="91"/>
  <c r="C118" i="91"/>
  <c r="D117" i="91"/>
  <c r="C117" i="91"/>
  <c r="D116" i="91"/>
  <c r="C116" i="91"/>
  <c r="C115" i="91"/>
  <c r="D115" i="91" s="1"/>
  <c r="D114" i="91"/>
  <c r="C114" i="91"/>
  <c r="D113" i="91"/>
  <c r="C113" i="91"/>
  <c r="D112" i="91"/>
  <c r="C112" i="91"/>
  <c r="C111" i="91"/>
  <c r="D111" i="91" s="1"/>
  <c r="D110" i="91"/>
  <c r="C110" i="91"/>
  <c r="D109" i="91"/>
  <c r="C109" i="91"/>
  <c r="D108" i="91"/>
  <c r="C108" i="91"/>
  <c r="C107" i="91"/>
  <c r="D107" i="91" s="1"/>
  <c r="D106" i="91"/>
  <c r="C106" i="91"/>
  <c r="D105" i="91"/>
  <c r="C105" i="91"/>
  <c r="D104" i="91"/>
  <c r="C104" i="91"/>
  <c r="C103" i="91"/>
  <c r="D103" i="91" s="1"/>
  <c r="D102" i="91"/>
  <c r="C102" i="91"/>
  <c r="D101" i="91"/>
  <c r="C101" i="91"/>
  <c r="D100" i="91"/>
  <c r="C100" i="91"/>
  <c r="C99" i="91"/>
  <c r="D99" i="91" s="1"/>
  <c r="D98" i="91"/>
  <c r="C98" i="91"/>
  <c r="D97" i="91"/>
  <c r="C97" i="91"/>
  <c r="D96" i="91"/>
  <c r="C96" i="91"/>
  <c r="C95" i="91"/>
  <c r="D95" i="91" s="1"/>
  <c r="D94" i="91"/>
  <c r="C94" i="91"/>
  <c r="D93" i="91"/>
  <c r="C93" i="91"/>
  <c r="D92" i="91"/>
  <c r="C92" i="91"/>
  <c r="C91" i="91"/>
  <c r="D91" i="91" s="1"/>
  <c r="D90" i="91"/>
  <c r="C90" i="91"/>
  <c r="D89" i="91"/>
  <c r="C89" i="91"/>
  <c r="D88" i="91"/>
  <c r="C88" i="91"/>
  <c r="C87" i="91"/>
  <c r="D87" i="91" s="1"/>
  <c r="D86" i="91"/>
  <c r="C86" i="91"/>
  <c r="D85" i="91"/>
  <c r="C85" i="91"/>
  <c r="D84" i="91"/>
  <c r="C84" i="91"/>
  <c r="C83" i="91"/>
  <c r="D83" i="91" s="1"/>
  <c r="D82" i="91"/>
  <c r="C82" i="91"/>
  <c r="D81" i="91"/>
  <c r="C81" i="91"/>
  <c r="D80" i="91"/>
  <c r="C80" i="91"/>
  <c r="C79" i="91"/>
  <c r="D79" i="91" s="1"/>
  <c r="D78" i="91"/>
  <c r="C78" i="91"/>
  <c r="D77" i="91"/>
  <c r="C77" i="91"/>
  <c r="D76" i="91"/>
  <c r="C76" i="91"/>
  <c r="C75" i="91"/>
  <c r="D75" i="91" s="1"/>
  <c r="D74" i="91"/>
  <c r="C74" i="91"/>
  <c r="D73" i="91"/>
  <c r="C73" i="91"/>
  <c r="D72" i="91"/>
  <c r="C72" i="91"/>
  <c r="C71" i="91"/>
  <c r="D71" i="91" s="1"/>
  <c r="D70" i="91"/>
  <c r="C70" i="91"/>
  <c r="D69" i="91"/>
  <c r="C69" i="91"/>
  <c r="D68" i="91"/>
  <c r="C68" i="91"/>
  <c r="C67" i="91"/>
  <c r="D67" i="91" s="1"/>
  <c r="D66" i="91"/>
  <c r="C66" i="91"/>
  <c r="D65" i="91"/>
  <c r="C65" i="91"/>
  <c r="D64" i="91"/>
  <c r="C64" i="91"/>
  <c r="C63" i="91"/>
  <c r="D63" i="91" s="1"/>
  <c r="D62" i="91"/>
  <c r="C62" i="91"/>
  <c r="D61" i="91"/>
  <c r="C61" i="91"/>
  <c r="D60" i="91"/>
  <c r="C60" i="91"/>
  <c r="C59" i="91"/>
  <c r="D59" i="91" s="1"/>
  <c r="D58" i="91"/>
  <c r="C58" i="91"/>
  <c r="D57" i="91"/>
  <c r="C57" i="91"/>
  <c r="D56" i="91"/>
  <c r="C56" i="91"/>
  <c r="C55" i="91"/>
  <c r="D55" i="91" s="1"/>
  <c r="D54" i="91"/>
  <c r="C54" i="91"/>
  <c r="D53" i="91"/>
  <c r="C53" i="91"/>
  <c r="D52" i="91"/>
  <c r="C52" i="91"/>
  <c r="C51" i="91"/>
  <c r="D51" i="91" s="1"/>
  <c r="D50" i="91"/>
  <c r="C50" i="91"/>
  <c r="D49" i="91"/>
  <c r="C49" i="91"/>
  <c r="D48" i="91"/>
  <c r="C48" i="91"/>
  <c r="C47" i="91"/>
  <c r="D47" i="91" s="1"/>
  <c r="D46" i="91"/>
  <c r="C46" i="91"/>
  <c r="D45" i="91"/>
  <c r="C45" i="91"/>
  <c r="D44" i="91"/>
  <c r="C44" i="91"/>
  <c r="C43" i="91"/>
  <c r="D43" i="91" s="1"/>
  <c r="D42" i="91"/>
  <c r="C42" i="91"/>
  <c r="D41" i="91"/>
  <c r="C41" i="91"/>
  <c r="D40" i="91"/>
  <c r="C40" i="91"/>
  <c r="C39" i="91"/>
  <c r="D39" i="91" s="1"/>
  <c r="D38" i="91"/>
  <c r="C38" i="91"/>
  <c r="D37" i="91"/>
  <c r="C37" i="91"/>
  <c r="D36" i="91"/>
  <c r="C36" i="91"/>
  <c r="C35" i="91"/>
  <c r="D35" i="91" s="1"/>
  <c r="D34" i="91"/>
  <c r="C34" i="91"/>
  <c r="D33" i="91"/>
  <c r="C33" i="91"/>
  <c r="D32" i="91"/>
  <c r="C32" i="91"/>
  <c r="C31" i="91"/>
  <c r="D31" i="91" s="1"/>
  <c r="D30" i="91"/>
  <c r="C30" i="91"/>
  <c r="D29" i="91"/>
  <c r="C29" i="91"/>
  <c r="D28" i="91"/>
  <c r="C28" i="91"/>
  <c r="C27" i="91"/>
  <c r="D27" i="91" s="1"/>
  <c r="D26" i="91"/>
  <c r="C26" i="91"/>
  <c r="D25" i="91"/>
  <c r="C25" i="91"/>
  <c r="D24" i="91"/>
  <c r="C24" i="91"/>
  <c r="C23" i="91"/>
  <c r="D23" i="91" s="1"/>
  <c r="D22" i="91"/>
  <c r="C22" i="91"/>
  <c r="D21" i="91"/>
  <c r="C21" i="91"/>
  <c r="D20" i="91"/>
  <c r="C20" i="91"/>
  <c r="C19" i="91"/>
  <c r="D19" i="91" s="1"/>
  <c r="D18" i="91"/>
  <c r="C18" i="91"/>
  <c r="D17" i="91"/>
  <c r="C17" i="91"/>
  <c r="D16" i="91"/>
  <c r="C16" i="91"/>
  <c r="C15" i="91"/>
  <c r="D15" i="91" s="1"/>
  <c r="D14" i="91"/>
  <c r="C14" i="91"/>
  <c r="D13" i="91"/>
  <c r="C13" i="91"/>
  <c r="D12" i="91"/>
  <c r="C12" i="91"/>
  <c r="B232" i="90"/>
  <c r="C230" i="90" s="1"/>
  <c r="D230" i="90" s="1"/>
  <c r="C216" i="90"/>
  <c r="D216" i="90" s="1"/>
  <c r="C211" i="90"/>
  <c r="D211" i="90" s="1"/>
  <c r="C205" i="90"/>
  <c r="D205" i="90" s="1"/>
  <c r="C201" i="90"/>
  <c r="D201" i="90" s="1"/>
  <c r="C196" i="90"/>
  <c r="D196" i="90" s="1"/>
  <c r="C191" i="90"/>
  <c r="D191" i="90" s="1"/>
  <c r="C182" i="90"/>
  <c r="D182" i="90" s="1"/>
  <c r="C173" i="90"/>
  <c r="D173" i="90" s="1"/>
  <c r="C168" i="90"/>
  <c r="D168" i="90" s="1"/>
  <c r="C163" i="90"/>
  <c r="D163" i="90" s="1"/>
  <c r="C159" i="90"/>
  <c r="D159" i="90" s="1"/>
  <c r="C153" i="90"/>
  <c r="D153" i="90" s="1"/>
  <c r="C147" i="90"/>
  <c r="D147" i="90" s="1"/>
  <c r="C141" i="90"/>
  <c r="D141" i="90" s="1"/>
  <c r="C134" i="90"/>
  <c r="D134" i="90" s="1"/>
  <c r="C131" i="90"/>
  <c r="D131" i="90" s="1"/>
  <c r="C127" i="90"/>
  <c r="D127" i="90" s="1"/>
  <c r="C116" i="90"/>
  <c r="D116" i="90" s="1"/>
  <c r="C112" i="90"/>
  <c r="D112" i="90" s="1"/>
  <c r="D104" i="90"/>
  <c r="C104" i="90"/>
  <c r="C103" i="90"/>
  <c r="D103" i="90" s="1"/>
  <c r="C102" i="90"/>
  <c r="D102" i="90" s="1"/>
  <c r="C99" i="90"/>
  <c r="D99" i="90" s="1"/>
  <c r="D96" i="90"/>
  <c r="C96" i="90"/>
  <c r="C94" i="90"/>
  <c r="D94" i="90" s="1"/>
  <c r="C93" i="90"/>
  <c r="D93" i="90" s="1"/>
  <c r="C91" i="90"/>
  <c r="D91" i="90" s="1"/>
  <c r="C88" i="90"/>
  <c r="D88" i="90" s="1"/>
  <c r="C87" i="90"/>
  <c r="D87" i="90" s="1"/>
  <c r="C86" i="90"/>
  <c r="D86" i="90" s="1"/>
  <c r="C82" i="90"/>
  <c r="D82" i="90" s="1"/>
  <c r="D80" i="90"/>
  <c r="C80" i="90"/>
  <c r="C78" i="90"/>
  <c r="D78" i="90" s="1"/>
  <c r="C77" i="90"/>
  <c r="D77" i="90" s="1"/>
  <c r="C75" i="90"/>
  <c r="D75" i="90" s="1"/>
  <c r="C72" i="90"/>
  <c r="D72" i="90" s="1"/>
  <c r="C70" i="90"/>
  <c r="D70" i="90" s="1"/>
  <c r="C69" i="90"/>
  <c r="D69" i="90" s="1"/>
  <c r="C66" i="90"/>
  <c r="D66" i="90" s="1"/>
  <c r="C64" i="90"/>
  <c r="D64" i="90" s="1"/>
  <c r="C63" i="90"/>
  <c r="D63" i="90" s="1"/>
  <c r="C62" i="90"/>
  <c r="D62" i="90" s="1"/>
  <c r="C61" i="90"/>
  <c r="D61" i="90" s="1"/>
  <c r="C57" i="90"/>
  <c r="D57" i="90" s="1"/>
  <c r="C56" i="90"/>
  <c r="D56" i="90" s="1"/>
  <c r="C54" i="90"/>
  <c r="D54" i="90" s="1"/>
  <c r="C53" i="90"/>
  <c r="D53" i="90" s="1"/>
  <c r="C50" i="90"/>
  <c r="D50" i="90" s="1"/>
  <c r="C48" i="90"/>
  <c r="D48" i="90" s="1"/>
  <c r="C47" i="90"/>
  <c r="D47" i="90" s="1"/>
  <c r="C45" i="90"/>
  <c r="D45" i="90" s="1"/>
  <c r="C41" i="90"/>
  <c r="D41" i="90" s="1"/>
  <c r="D39" i="90"/>
  <c r="C39" i="90"/>
  <c r="C38" i="90"/>
  <c r="D38" i="90" s="1"/>
  <c r="C37" i="90"/>
  <c r="D37" i="90" s="1"/>
  <c r="C34" i="90"/>
  <c r="D34" i="90" s="1"/>
  <c r="C30" i="90"/>
  <c r="D30" i="90" s="1"/>
  <c r="C27" i="90"/>
  <c r="D27" i="90" s="1"/>
  <c r="D25" i="90"/>
  <c r="C25" i="90"/>
  <c r="C24" i="90"/>
  <c r="D24" i="90" s="1"/>
  <c r="C23" i="90"/>
  <c r="D23" i="90" s="1"/>
  <c r="C21" i="90"/>
  <c r="D21" i="90" s="1"/>
  <c r="C19" i="90"/>
  <c r="D19" i="90" s="1"/>
  <c r="C18" i="90"/>
  <c r="D18" i="90" s="1"/>
  <c r="D13" i="90"/>
  <c r="C13" i="90"/>
  <c r="C12" i="90"/>
  <c r="D12" i="90" s="1"/>
  <c r="B240" i="89"/>
  <c r="C239" i="89"/>
  <c r="D239" i="89" s="1"/>
  <c r="C238" i="89"/>
  <c r="D238" i="89" s="1"/>
  <c r="C237" i="89"/>
  <c r="D237" i="89" s="1"/>
  <c r="D236" i="89"/>
  <c r="C236" i="89"/>
  <c r="C235" i="89"/>
  <c r="D235" i="89" s="1"/>
  <c r="D234" i="89"/>
  <c r="C234" i="89"/>
  <c r="C233" i="89"/>
  <c r="D233" i="89" s="1"/>
  <c r="D232" i="89"/>
  <c r="C232" i="89"/>
  <c r="D231" i="89"/>
  <c r="C231" i="89"/>
  <c r="C230" i="89"/>
  <c r="D230" i="89" s="1"/>
  <c r="C229" i="89"/>
  <c r="D229" i="89" s="1"/>
  <c r="D228" i="89"/>
  <c r="C228" i="89"/>
  <c r="C227" i="89"/>
  <c r="D227" i="89" s="1"/>
  <c r="C226" i="89"/>
  <c r="D226" i="89" s="1"/>
  <c r="C225" i="89"/>
  <c r="D225" i="89" s="1"/>
  <c r="D224" i="89"/>
  <c r="C224" i="89"/>
  <c r="C223" i="89"/>
  <c r="D223" i="89" s="1"/>
  <c r="D222" i="89"/>
  <c r="C222" i="89"/>
  <c r="C221" i="89"/>
  <c r="D221" i="89" s="1"/>
  <c r="D220" i="89"/>
  <c r="C220" i="89"/>
  <c r="D219" i="89"/>
  <c r="C219" i="89"/>
  <c r="C218" i="89"/>
  <c r="D218" i="89" s="1"/>
  <c r="C217" i="89"/>
  <c r="D217" i="89" s="1"/>
  <c r="D216" i="89"/>
  <c r="C216" i="89"/>
  <c r="C215" i="89"/>
  <c r="D215" i="89" s="1"/>
  <c r="C214" i="89"/>
  <c r="D214" i="89" s="1"/>
  <c r="C213" i="89"/>
  <c r="D213" i="89" s="1"/>
  <c r="D212" i="89"/>
  <c r="C212" i="89"/>
  <c r="D211" i="89"/>
  <c r="C211" i="89"/>
  <c r="D210" i="89"/>
  <c r="C210" i="89"/>
  <c r="C209" i="89"/>
  <c r="D209" i="89" s="1"/>
  <c r="D208" i="89"/>
  <c r="C208" i="89"/>
  <c r="C207" i="89"/>
  <c r="D207" i="89" s="1"/>
  <c r="C206" i="89"/>
  <c r="D206" i="89" s="1"/>
  <c r="C205" i="89"/>
  <c r="D205" i="89" s="1"/>
  <c r="D204" i="89"/>
  <c r="C204" i="89"/>
  <c r="C203" i="89"/>
  <c r="D203" i="89" s="1"/>
  <c r="D202" i="89"/>
  <c r="C202" i="89"/>
  <c r="C201" i="89"/>
  <c r="D201" i="89" s="1"/>
  <c r="D200" i="89"/>
  <c r="C200" i="89"/>
  <c r="D199" i="89"/>
  <c r="C199" i="89"/>
  <c r="C198" i="89"/>
  <c r="D198" i="89" s="1"/>
  <c r="C197" i="89"/>
  <c r="D197" i="89" s="1"/>
  <c r="D196" i="89"/>
  <c r="C196" i="89"/>
  <c r="C195" i="89"/>
  <c r="D195" i="89" s="1"/>
  <c r="C194" i="89"/>
  <c r="D194" i="89" s="1"/>
  <c r="C193" i="89"/>
  <c r="D193" i="89" s="1"/>
  <c r="D192" i="89"/>
  <c r="C192" i="89"/>
  <c r="C191" i="89"/>
  <c r="D191" i="89" s="1"/>
  <c r="D190" i="89"/>
  <c r="C190" i="89"/>
  <c r="C189" i="89"/>
  <c r="D189" i="89" s="1"/>
  <c r="D188" i="89"/>
  <c r="C188" i="89"/>
  <c r="D187" i="89"/>
  <c r="C187" i="89"/>
  <c r="C186" i="89"/>
  <c r="D186" i="89" s="1"/>
  <c r="C185" i="89"/>
  <c r="D185" i="89" s="1"/>
  <c r="D184" i="89"/>
  <c r="C184" i="89"/>
  <c r="C183" i="89"/>
  <c r="D183" i="89" s="1"/>
  <c r="C182" i="89"/>
  <c r="D182" i="89" s="1"/>
  <c r="C181" i="89"/>
  <c r="D181" i="89" s="1"/>
  <c r="D180" i="89"/>
  <c r="C180" i="89"/>
  <c r="D179" i="89"/>
  <c r="C179" i="89"/>
  <c r="D178" i="89"/>
  <c r="C178" i="89"/>
  <c r="C177" i="89"/>
  <c r="D177" i="89" s="1"/>
  <c r="D176" i="89"/>
  <c r="C176" i="89"/>
  <c r="C175" i="89"/>
  <c r="D175" i="89" s="1"/>
  <c r="C174" i="89"/>
  <c r="D174" i="89" s="1"/>
  <c r="C173" i="89"/>
  <c r="D173" i="89" s="1"/>
  <c r="D172" i="89"/>
  <c r="C172" i="89"/>
  <c r="C171" i="89"/>
  <c r="D171" i="89" s="1"/>
  <c r="D170" i="89"/>
  <c r="C170" i="89"/>
  <c r="C169" i="89"/>
  <c r="D169" i="89" s="1"/>
  <c r="D168" i="89"/>
  <c r="C168" i="89"/>
  <c r="D167" i="89"/>
  <c r="C167" i="89"/>
  <c r="C166" i="89"/>
  <c r="D166" i="89" s="1"/>
  <c r="C165" i="89"/>
  <c r="D165" i="89" s="1"/>
  <c r="D164" i="89"/>
  <c r="C164" i="89"/>
  <c r="C163" i="89"/>
  <c r="D163" i="89" s="1"/>
  <c r="C162" i="89"/>
  <c r="D162" i="89" s="1"/>
  <c r="C161" i="89"/>
  <c r="D161" i="89" s="1"/>
  <c r="D160" i="89"/>
  <c r="C160" i="89"/>
  <c r="C159" i="89"/>
  <c r="D159" i="89" s="1"/>
  <c r="D158" i="89"/>
  <c r="C158" i="89"/>
  <c r="C157" i="89"/>
  <c r="D157" i="89" s="1"/>
  <c r="D156" i="89"/>
  <c r="C156" i="89"/>
  <c r="D155" i="89"/>
  <c r="C155" i="89"/>
  <c r="C154" i="89"/>
  <c r="D154" i="89" s="1"/>
  <c r="C153" i="89"/>
  <c r="D153" i="89" s="1"/>
  <c r="D152" i="89"/>
  <c r="C152" i="89"/>
  <c r="C151" i="89"/>
  <c r="D151" i="89" s="1"/>
  <c r="C150" i="89"/>
  <c r="D150" i="89" s="1"/>
  <c r="C149" i="89"/>
  <c r="D149" i="89" s="1"/>
  <c r="D148" i="89"/>
  <c r="C148" i="89"/>
  <c r="D147" i="89"/>
  <c r="C147" i="89"/>
  <c r="D146" i="89"/>
  <c r="C146" i="89"/>
  <c r="C145" i="89"/>
  <c r="D145" i="89" s="1"/>
  <c r="D144" i="89"/>
  <c r="C144" i="89"/>
  <c r="C143" i="89"/>
  <c r="D143" i="89" s="1"/>
  <c r="C142" i="89"/>
  <c r="D142" i="89" s="1"/>
  <c r="C141" i="89"/>
  <c r="D141" i="89" s="1"/>
  <c r="D140" i="89"/>
  <c r="C140" i="89"/>
  <c r="C139" i="89"/>
  <c r="D139" i="89" s="1"/>
  <c r="D138" i="89"/>
  <c r="C138" i="89"/>
  <c r="C137" i="89"/>
  <c r="D137" i="89" s="1"/>
  <c r="D136" i="89"/>
  <c r="C136" i="89"/>
  <c r="D135" i="89"/>
  <c r="C135" i="89"/>
  <c r="C134" i="89"/>
  <c r="D134" i="89" s="1"/>
  <c r="C133" i="89"/>
  <c r="D133" i="89" s="1"/>
  <c r="D132" i="89"/>
  <c r="C132" i="89"/>
  <c r="C131" i="89"/>
  <c r="D131" i="89" s="1"/>
  <c r="C130" i="89"/>
  <c r="D130" i="89" s="1"/>
  <c r="C129" i="89"/>
  <c r="D129" i="89" s="1"/>
  <c r="D128" i="89"/>
  <c r="C128" i="89"/>
  <c r="C127" i="89"/>
  <c r="D127" i="89" s="1"/>
  <c r="D126" i="89"/>
  <c r="C126" i="89"/>
  <c r="C125" i="89"/>
  <c r="D125" i="89" s="1"/>
  <c r="D124" i="89"/>
  <c r="C124" i="89"/>
  <c r="D123" i="89"/>
  <c r="C123" i="89"/>
  <c r="C122" i="89"/>
  <c r="D122" i="89" s="1"/>
  <c r="C121" i="89"/>
  <c r="D121" i="89" s="1"/>
  <c r="D120" i="89"/>
  <c r="C120" i="89"/>
  <c r="C119" i="89"/>
  <c r="D119" i="89" s="1"/>
  <c r="C118" i="89"/>
  <c r="D118" i="89" s="1"/>
  <c r="C117" i="89"/>
  <c r="D117" i="89" s="1"/>
  <c r="D116" i="89"/>
  <c r="C116" i="89"/>
  <c r="D115" i="89"/>
  <c r="C115" i="89"/>
  <c r="D114" i="89"/>
  <c r="C114" i="89"/>
  <c r="C113" i="89"/>
  <c r="D113" i="89" s="1"/>
  <c r="D112" i="89"/>
  <c r="C112" i="89"/>
  <c r="C111" i="89"/>
  <c r="D111" i="89" s="1"/>
  <c r="C110" i="89"/>
  <c r="D110" i="89" s="1"/>
  <c r="C109" i="89"/>
  <c r="D109" i="89" s="1"/>
  <c r="D108" i="89"/>
  <c r="C108" i="89"/>
  <c r="D107" i="89"/>
  <c r="C107" i="89"/>
  <c r="D106" i="89"/>
  <c r="C106" i="89"/>
  <c r="C105" i="89"/>
  <c r="D105" i="89" s="1"/>
  <c r="D104" i="89"/>
  <c r="C104" i="89"/>
  <c r="D103" i="89"/>
  <c r="C103" i="89"/>
  <c r="C102" i="89"/>
  <c r="D102" i="89" s="1"/>
  <c r="C101" i="89"/>
  <c r="D101" i="89" s="1"/>
  <c r="D100" i="89"/>
  <c r="C100" i="89"/>
  <c r="C99" i="89"/>
  <c r="D99" i="89" s="1"/>
  <c r="D98" i="89"/>
  <c r="C98" i="89"/>
  <c r="C97" i="89"/>
  <c r="D97" i="89" s="1"/>
  <c r="D96" i="89"/>
  <c r="C96" i="89"/>
  <c r="C95" i="89"/>
  <c r="D95" i="89" s="1"/>
  <c r="D94" i="89"/>
  <c r="C94" i="89"/>
  <c r="C93" i="89"/>
  <c r="D93" i="89" s="1"/>
  <c r="D92" i="89"/>
  <c r="C92" i="89"/>
  <c r="D91" i="89"/>
  <c r="C91" i="89"/>
  <c r="C90" i="89"/>
  <c r="D90" i="89" s="1"/>
  <c r="C89" i="89"/>
  <c r="D89" i="89" s="1"/>
  <c r="D88" i="89"/>
  <c r="C88" i="89"/>
  <c r="C87" i="89"/>
  <c r="D87" i="89" s="1"/>
  <c r="C86" i="89"/>
  <c r="D86" i="89" s="1"/>
  <c r="C85" i="89"/>
  <c r="D85" i="89" s="1"/>
  <c r="D84" i="89"/>
  <c r="C84" i="89"/>
  <c r="D83" i="89"/>
  <c r="C83" i="89"/>
  <c r="D82" i="89"/>
  <c r="C82" i="89"/>
  <c r="C81" i="89"/>
  <c r="D81" i="89" s="1"/>
  <c r="D80" i="89"/>
  <c r="C80" i="89"/>
  <c r="C79" i="89"/>
  <c r="D79" i="89" s="1"/>
  <c r="C78" i="89"/>
  <c r="D78" i="89" s="1"/>
  <c r="C77" i="89"/>
  <c r="D77" i="89" s="1"/>
  <c r="D76" i="89"/>
  <c r="C76" i="89"/>
  <c r="D75" i="89"/>
  <c r="C75" i="89"/>
  <c r="D74" i="89"/>
  <c r="C74" i="89"/>
  <c r="C73" i="89"/>
  <c r="D73" i="89" s="1"/>
  <c r="D72" i="89"/>
  <c r="C72" i="89"/>
  <c r="D71" i="89"/>
  <c r="C71" i="89"/>
  <c r="C70" i="89"/>
  <c r="D70" i="89" s="1"/>
  <c r="C69" i="89"/>
  <c r="D69" i="89" s="1"/>
  <c r="D68" i="89"/>
  <c r="C68" i="89"/>
  <c r="C67" i="89"/>
  <c r="D67" i="89" s="1"/>
  <c r="D66" i="89"/>
  <c r="C66" i="89"/>
  <c r="C65" i="89"/>
  <c r="D65" i="89" s="1"/>
  <c r="D64" i="89"/>
  <c r="C64" i="89"/>
  <c r="D63" i="89"/>
  <c r="C63" i="89"/>
  <c r="D62" i="89"/>
  <c r="C62" i="89"/>
  <c r="C61" i="89"/>
  <c r="D61" i="89" s="1"/>
  <c r="D60" i="89"/>
  <c r="C60" i="89"/>
  <c r="C59" i="89"/>
  <c r="D59" i="89" s="1"/>
  <c r="C58" i="89"/>
  <c r="D58" i="89" s="1"/>
  <c r="C57" i="89"/>
  <c r="D57" i="89" s="1"/>
  <c r="D56" i="89"/>
  <c r="C56" i="89"/>
  <c r="C55" i="89"/>
  <c r="D55" i="89" s="1"/>
  <c r="C54" i="89"/>
  <c r="D54" i="89" s="1"/>
  <c r="C53" i="89"/>
  <c r="D53" i="89" s="1"/>
  <c r="D52" i="89"/>
  <c r="C52" i="89"/>
  <c r="D51" i="89"/>
  <c r="C51" i="89"/>
  <c r="C50" i="89"/>
  <c r="D50" i="89" s="1"/>
  <c r="C49" i="89"/>
  <c r="D49" i="89" s="1"/>
  <c r="D48" i="89"/>
  <c r="C48" i="89"/>
  <c r="C47" i="89"/>
  <c r="D47" i="89" s="1"/>
  <c r="C46" i="89"/>
  <c r="D46" i="89" s="1"/>
  <c r="C45" i="89"/>
  <c r="D45" i="89" s="1"/>
  <c r="D44" i="89"/>
  <c r="C44" i="89"/>
  <c r="D43" i="89"/>
  <c r="C43" i="89"/>
  <c r="D42" i="89"/>
  <c r="C42" i="89"/>
  <c r="C41" i="89"/>
  <c r="D41" i="89" s="1"/>
  <c r="D40" i="89"/>
  <c r="C40" i="89"/>
  <c r="D39" i="89"/>
  <c r="C39" i="89"/>
  <c r="C38" i="89"/>
  <c r="D38" i="89" s="1"/>
  <c r="C37" i="89"/>
  <c r="D37" i="89" s="1"/>
  <c r="D36" i="89"/>
  <c r="C36" i="89"/>
  <c r="D35" i="89"/>
  <c r="C35" i="89"/>
  <c r="D34" i="89"/>
  <c r="C34" i="89"/>
  <c r="C33" i="89"/>
  <c r="D33" i="89" s="1"/>
  <c r="D32" i="89"/>
  <c r="C32" i="89"/>
  <c r="C31" i="89"/>
  <c r="D31" i="89" s="1"/>
  <c r="D30" i="89"/>
  <c r="C30" i="89"/>
  <c r="C29" i="89"/>
  <c r="D29" i="89" s="1"/>
  <c r="D28" i="89"/>
  <c r="C28" i="89"/>
  <c r="C27" i="89"/>
  <c r="D27" i="89" s="1"/>
  <c r="D26" i="89"/>
  <c r="C26" i="89"/>
  <c r="C25" i="89"/>
  <c r="D25" i="89" s="1"/>
  <c r="D24" i="89"/>
  <c r="C24" i="89"/>
  <c r="C23" i="89"/>
  <c r="D23" i="89" s="1"/>
  <c r="C22" i="89"/>
  <c r="D22" i="89" s="1"/>
  <c r="C21" i="89"/>
  <c r="D21" i="89" s="1"/>
  <c r="D20" i="89"/>
  <c r="C20" i="89"/>
  <c r="D19" i="89"/>
  <c r="C19" i="89"/>
  <c r="D18" i="89"/>
  <c r="C18" i="89"/>
  <c r="C17" i="89"/>
  <c r="D17" i="89" s="1"/>
  <c r="D16" i="89"/>
  <c r="C16" i="89"/>
  <c r="C15" i="89"/>
  <c r="D15" i="89" s="1"/>
  <c r="C14" i="89"/>
  <c r="D14" i="89" s="1"/>
  <c r="C13" i="89"/>
  <c r="D13" i="89" s="1"/>
  <c r="D12" i="89"/>
  <c r="C12" i="89"/>
  <c r="B234" i="88"/>
  <c r="C232" i="88" s="1"/>
  <c r="D232" i="88" s="1"/>
  <c r="C226" i="88"/>
  <c r="D226" i="88" s="1"/>
  <c r="C220" i="88"/>
  <c r="D220" i="88" s="1"/>
  <c r="C218" i="88"/>
  <c r="D218" i="88" s="1"/>
  <c r="C216" i="88"/>
  <c r="D216" i="88" s="1"/>
  <c r="C212" i="88"/>
  <c r="D212" i="88" s="1"/>
  <c r="C211" i="88"/>
  <c r="D211" i="88" s="1"/>
  <c r="C200" i="88"/>
  <c r="D200" i="88" s="1"/>
  <c r="C190" i="88"/>
  <c r="D190" i="88" s="1"/>
  <c r="C188" i="88"/>
  <c r="D188" i="88" s="1"/>
  <c r="C184" i="88"/>
  <c r="D184" i="88" s="1"/>
  <c r="C183" i="88"/>
  <c r="D183" i="88" s="1"/>
  <c r="C180" i="88"/>
  <c r="D180" i="88" s="1"/>
  <c r="C175" i="88"/>
  <c r="D175" i="88" s="1"/>
  <c r="C172" i="88"/>
  <c r="D172" i="88" s="1"/>
  <c r="C164" i="88"/>
  <c r="D164" i="88" s="1"/>
  <c r="C162" i="88"/>
  <c r="D162" i="88" s="1"/>
  <c r="C156" i="88"/>
  <c r="D156" i="88" s="1"/>
  <c r="C154" i="88"/>
  <c r="D154" i="88" s="1"/>
  <c r="C152" i="88"/>
  <c r="D152" i="88" s="1"/>
  <c r="C148" i="88"/>
  <c r="D148" i="88" s="1"/>
  <c r="C147" i="88"/>
  <c r="D147" i="88" s="1"/>
  <c r="C136" i="88"/>
  <c r="D136" i="88" s="1"/>
  <c r="C126" i="88"/>
  <c r="D126" i="88" s="1"/>
  <c r="C124" i="88"/>
  <c r="D124" i="88" s="1"/>
  <c r="C120" i="88"/>
  <c r="D120" i="88" s="1"/>
  <c r="C119" i="88"/>
  <c r="D119" i="88" s="1"/>
  <c r="C116" i="88"/>
  <c r="D116" i="88" s="1"/>
  <c r="C111" i="88"/>
  <c r="D111" i="88" s="1"/>
  <c r="C108" i="88"/>
  <c r="D108" i="88" s="1"/>
  <c r="C106" i="88"/>
  <c r="D106" i="88" s="1"/>
  <c r="C100" i="88"/>
  <c r="D100" i="88" s="1"/>
  <c r="C99" i="88"/>
  <c r="D99" i="88" s="1"/>
  <c r="C98" i="88"/>
  <c r="D98" i="88" s="1"/>
  <c r="C92" i="88"/>
  <c r="D92" i="88" s="1"/>
  <c r="C90" i="88"/>
  <c r="D90" i="88" s="1"/>
  <c r="C88" i="88"/>
  <c r="D88" i="88" s="1"/>
  <c r="C84" i="88"/>
  <c r="D84" i="88" s="1"/>
  <c r="C83" i="88"/>
  <c r="D83" i="88" s="1"/>
  <c r="D78" i="88"/>
  <c r="C78" i="88"/>
  <c r="C72" i="88"/>
  <c r="D72" i="88" s="1"/>
  <c r="C71" i="88"/>
  <c r="D71" i="88" s="1"/>
  <c r="C63" i="88"/>
  <c r="D63" i="88" s="1"/>
  <c r="C62" i="88"/>
  <c r="D62" i="88" s="1"/>
  <c r="C60" i="88"/>
  <c r="D60" i="88" s="1"/>
  <c r="C56" i="88"/>
  <c r="D56" i="88" s="1"/>
  <c r="C55" i="88"/>
  <c r="D55" i="88" s="1"/>
  <c r="C52" i="88"/>
  <c r="D52" i="88" s="1"/>
  <c r="D50" i="88"/>
  <c r="C50" i="88"/>
  <c r="C47" i="88"/>
  <c r="D47" i="88" s="1"/>
  <c r="C44" i="88"/>
  <c r="D44" i="88" s="1"/>
  <c r="C42" i="88"/>
  <c r="D42" i="88" s="1"/>
  <c r="C36" i="88"/>
  <c r="D36" i="88" s="1"/>
  <c r="C35" i="88"/>
  <c r="D35" i="88" s="1"/>
  <c r="C34" i="88"/>
  <c r="D34" i="88" s="1"/>
  <c r="C28" i="88"/>
  <c r="D28" i="88" s="1"/>
  <c r="C26" i="88"/>
  <c r="D26" i="88" s="1"/>
  <c r="C24" i="88"/>
  <c r="D24" i="88" s="1"/>
  <c r="C20" i="88"/>
  <c r="D20" i="88" s="1"/>
  <c r="C19" i="88"/>
  <c r="D19" i="88" s="1"/>
  <c r="D14" i="88"/>
  <c r="C14" i="88"/>
  <c r="B237" i="87"/>
  <c r="D236" i="87"/>
  <c r="C236" i="87"/>
  <c r="C235" i="87"/>
  <c r="D235" i="87" s="1"/>
  <c r="C233" i="87"/>
  <c r="D233" i="87" s="1"/>
  <c r="C232" i="87"/>
  <c r="D232" i="87" s="1"/>
  <c r="C231" i="87"/>
  <c r="D231" i="87" s="1"/>
  <c r="C229" i="87"/>
  <c r="D229" i="87" s="1"/>
  <c r="C228" i="87"/>
  <c r="D228" i="87" s="1"/>
  <c r="D225" i="87"/>
  <c r="C225" i="87"/>
  <c r="C224" i="87"/>
  <c r="D224" i="87" s="1"/>
  <c r="C223" i="87"/>
  <c r="D223" i="87" s="1"/>
  <c r="C221" i="87"/>
  <c r="D221" i="87" s="1"/>
  <c r="C220" i="87"/>
  <c r="D220" i="87" s="1"/>
  <c r="C219" i="87"/>
  <c r="D219" i="87" s="1"/>
  <c r="D217" i="87"/>
  <c r="C217" i="87"/>
  <c r="C216" i="87"/>
  <c r="D216" i="87" s="1"/>
  <c r="C215" i="87"/>
  <c r="D215" i="87" s="1"/>
  <c r="D214" i="87"/>
  <c r="C214" i="87"/>
  <c r="C213" i="87"/>
  <c r="D213" i="87" s="1"/>
  <c r="C212" i="87"/>
  <c r="D212" i="87" s="1"/>
  <c r="D211" i="87"/>
  <c r="C211" i="87"/>
  <c r="C210" i="87"/>
  <c r="D210" i="87" s="1"/>
  <c r="D209" i="87"/>
  <c r="C209" i="87"/>
  <c r="C208" i="87"/>
  <c r="D208" i="87" s="1"/>
  <c r="C207" i="87"/>
  <c r="D207" i="87" s="1"/>
  <c r="C206" i="87"/>
  <c r="D206" i="87" s="1"/>
  <c r="D205" i="87"/>
  <c r="C205" i="87"/>
  <c r="C204" i="87"/>
  <c r="D204" i="87" s="1"/>
  <c r="D203" i="87"/>
  <c r="C203" i="87"/>
  <c r="D202" i="87"/>
  <c r="C202" i="87"/>
  <c r="C201" i="87"/>
  <c r="D201" i="87" s="1"/>
  <c r="C200" i="87"/>
  <c r="D200" i="87" s="1"/>
  <c r="C199" i="87"/>
  <c r="D199" i="87" s="1"/>
  <c r="C198" i="87"/>
  <c r="D198" i="87" s="1"/>
  <c r="C197" i="87"/>
  <c r="D197" i="87" s="1"/>
  <c r="C196" i="87"/>
  <c r="D196" i="87" s="1"/>
  <c r="C195" i="87"/>
  <c r="D195" i="87" s="1"/>
  <c r="D194" i="87"/>
  <c r="C194" i="87"/>
  <c r="D193" i="87"/>
  <c r="C193" i="87"/>
  <c r="C192" i="87"/>
  <c r="D192" i="87" s="1"/>
  <c r="D191" i="87"/>
  <c r="C191" i="87"/>
  <c r="C190" i="87"/>
  <c r="D190" i="87" s="1"/>
  <c r="C189" i="87"/>
  <c r="D189" i="87" s="1"/>
  <c r="C188" i="87"/>
  <c r="D188" i="87" s="1"/>
  <c r="C187" i="87"/>
  <c r="D187" i="87" s="1"/>
  <c r="C186" i="87"/>
  <c r="D186" i="87" s="1"/>
  <c r="D185" i="87"/>
  <c r="C185" i="87"/>
  <c r="C184" i="87"/>
  <c r="D184" i="87" s="1"/>
  <c r="C183" i="87"/>
  <c r="D183" i="87" s="1"/>
  <c r="D182" i="87"/>
  <c r="C182" i="87"/>
  <c r="C181" i="87"/>
  <c r="D181" i="87" s="1"/>
  <c r="C180" i="87"/>
  <c r="D180" i="87" s="1"/>
  <c r="D179" i="87"/>
  <c r="C179" i="87"/>
  <c r="C178" i="87"/>
  <c r="D178" i="87" s="1"/>
  <c r="C177" i="87"/>
  <c r="D177" i="87" s="1"/>
  <c r="C176" i="87"/>
  <c r="D176" i="87" s="1"/>
  <c r="C175" i="87"/>
  <c r="D175" i="87" s="1"/>
  <c r="C174" i="87"/>
  <c r="D174" i="87" s="1"/>
  <c r="D173" i="87"/>
  <c r="C173" i="87"/>
  <c r="C172" i="87"/>
  <c r="D172" i="87" s="1"/>
  <c r="D171" i="87"/>
  <c r="C171" i="87"/>
  <c r="D170" i="87"/>
  <c r="C170" i="87"/>
  <c r="C169" i="87"/>
  <c r="D169" i="87" s="1"/>
  <c r="C168" i="87"/>
  <c r="D168" i="87" s="1"/>
  <c r="C167" i="87"/>
  <c r="D167" i="87" s="1"/>
  <c r="C166" i="87"/>
  <c r="D166" i="87" s="1"/>
  <c r="C165" i="87"/>
  <c r="D165" i="87" s="1"/>
  <c r="C164" i="87"/>
  <c r="D164" i="87" s="1"/>
  <c r="C163" i="87"/>
  <c r="D163" i="87" s="1"/>
  <c r="D162" i="87"/>
  <c r="C162" i="87"/>
  <c r="D161" i="87"/>
  <c r="C161" i="87"/>
  <c r="C160" i="87"/>
  <c r="D160" i="87" s="1"/>
  <c r="D159" i="87"/>
  <c r="C159" i="87"/>
  <c r="C158" i="87"/>
  <c r="D158" i="87" s="1"/>
  <c r="C157" i="87"/>
  <c r="D157" i="87" s="1"/>
  <c r="C156" i="87"/>
  <c r="D156" i="87" s="1"/>
  <c r="C155" i="87"/>
  <c r="D155" i="87" s="1"/>
  <c r="C154" i="87"/>
  <c r="D154" i="87" s="1"/>
  <c r="D153" i="87"/>
  <c r="C153" i="87"/>
  <c r="C152" i="87"/>
  <c r="D152" i="87" s="1"/>
  <c r="C151" i="87"/>
  <c r="D151" i="87" s="1"/>
  <c r="D150" i="87"/>
  <c r="C150" i="87"/>
  <c r="C149" i="87"/>
  <c r="D149" i="87" s="1"/>
  <c r="C148" i="87"/>
  <c r="D148" i="87" s="1"/>
  <c r="D147" i="87"/>
  <c r="C147" i="87"/>
  <c r="C146" i="87"/>
  <c r="D146" i="87" s="1"/>
  <c r="C145" i="87"/>
  <c r="D145" i="87" s="1"/>
  <c r="C144" i="87"/>
  <c r="D144" i="87" s="1"/>
  <c r="C143" i="87"/>
  <c r="D143" i="87" s="1"/>
  <c r="C142" i="87"/>
  <c r="D142" i="87" s="1"/>
  <c r="D141" i="87"/>
  <c r="C141" i="87"/>
  <c r="C140" i="87"/>
  <c r="D140" i="87" s="1"/>
  <c r="D139" i="87"/>
  <c r="C139" i="87"/>
  <c r="D138" i="87"/>
  <c r="C138" i="87"/>
  <c r="C137" i="87"/>
  <c r="D137" i="87" s="1"/>
  <c r="C136" i="87"/>
  <c r="D136" i="87" s="1"/>
  <c r="C135" i="87"/>
  <c r="D135" i="87" s="1"/>
  <c r="C134" i="87"/>
  <c r="D134" i="87" s="1"/>
  <c r="C133" i="87"/>
  <c r="D133" i="87" s="1"/>
  <c r="C132" i="87"/>
  <c r="D132" i="87" s="1"/>
  <c r="C131" i="87"/>
  <c r="D131" i="87" s="1"/>
  <c r="D130" i="87"/>
  <c r="C130" i="87"/>
  <c r="D129" i="87"/>
  <c r="C129" i="87"/>
  <c r="C128" i="87"/>
  <c r="D128" i="87" s="1"/>
  <c r="D127" i="87"/>
  <c r="C127" i="87"/>
  <c r="C126" i="87"/>
  <c r="D126" i="87" s="1"/>
  <c r="C125" i="87"/>
  <c r="D125" i="87" s="1"/>
  <c r="C124" i="87"/>
  <c r="D124" i="87" s="1"/>
  <c r="C123" i="87"/>
  <c r="D123" i="87" s="1"/>
  <c r="C122" i="87"/>
  <c r="D122" i="87" s="1"/>
  <c r="D121" i="87"/>
  <c r="C121" i="87"/>
  <c r="C120" i="87"/>
  <c r="D120" i="87" s="1"/>
  <c r="C119" i="87"/>
  <c r="D119" i="87" s="1"/>
  <c r="D118" i="87"/>
  <c r="C118" i="87"/>
  <c r="C117" i="87"/>
  <c r="D117" i="87" s="1"/>
  <c r="C116" i="87"/>
  <c r="D116" i="87" s="1"/>
  <c r="D115" i="87"/>
  <c r="C115" i="87"/>
  <c r="C114" i="87"/>
  <c r="D114" i="87" s="1"/>
  <c r="D113" i="87"/>
  <c r="C113" i="87"/>
  <c r="C112" i="87"/>
  <c r="D112" i="87" s="1"/>
  <c r="C111" i="87"/>
  <c r="D111" i="87" s="1"/>
  <c r="C110" i="87"/>
  <c r="D110" i="87" s="1"/>
  <c r="D109" i="87"/>
  <c r="C109" i="87"/>
  <c r="C108" i="87"/>
  <c r="D108" i="87" s="1"/>
  <c r="D107" i="87"/>
  <c r="C107" i="87"/>
  <c r="D106" i="87"/>
  <c r="C106" i="87"/>
  <c r="C105" i="87"/>
  <c r="D105" i="87" s="1"/>
  <c r="C104" i="87"/>
  <c r="D104" i="87" s="1"/>
  <c r="C103" i="87"/>
  <c r="D103" i="87" s="1"/>
  <c r="C102" i="87"/>
  <c r="D102" i="87" s="1"/>
  <c r="C101" i="87"/>
  <c r="D101" i="87" s="1"/>
  <c r="C100" i="87"/>
  <c r="D100" i="87" s="1"/>
  <c r="D99" i="87"/>
  <c r="C99" i="87"/>
  <c r="D98" i="87"/>
  <c r="C98" i="87"/>
  <c r="D97" i="87"/>
  <c r="C97" i="87"/>
  <c r="C96" i="87"/>
  <c r="D96" i="87" s="1"/>
  <c r="D95" i="87"/>
  <c r="C95" i="87"/>
  <c r="C94" i="87"/>
  <c r="D94" i="87" s="1"/>
  <c r="C93" i="87"/>
  <c r="D93" i="87" s="1"/>
  <c r="C92" i="87"/>
  <c r="D92" i="87" s="1"/>
  <c r="C91" i="87"/>
  <c r="D91" i="87" s="1"/>
  <c r="D90" i="87"/>
  <c r="C90" i="87"/>
  <c r="D89" i="87"/>
  <c r="C89" i="87"/>
  <c r="C88" i="87"/>
  <c r="D88" i="87" s="1"/>
  <c r="C87" i="87"/>
  <c r="D87" i="87" s="1"/>
  <c r="D86" i="87"/>
  <c r="C86" i="87"/>
  <c r="C85" i="87"/>
  <c r="D85" i="87" s="1"/>
  <c r="C84" i="87"/>
  <c r="D84" i="87" s="1"/>
  <c r="D83" i="87"/>
  <c r="C83" i="87"/>
  <c r="C82" i="87"/>
  <c r="D82" i="87" s="1"/>
  <c r="D81" i="87"/>
  <c r="C81" i="87"/>
  <c r="C80" i="87"/>
  <c r="D80" i="87" s="1"/>
  <c r="C79" i="87"/>
  <c r="D79" i="87" s="1"/>
  <c r="C78" i="87"/>
  <c r="D78" i="87" s="1"/>
  <c r="D77" i="87"/>
  <c r="C77" i="87"/>
  <c r="C76" i="87"/>
  <c r="D76" i="87" s="1"/>
  <c r="D75" i="87"/>
  <c r="C75" i="87"/>
  <c r="D74" i="87"/>
  <c r="C74" i="87"/>
  <c r="C73" i="87"/>
  <c r="D73" i="87" s="1"/>
  <c r="C72" i="87"/>
  <c r="D72" i="87" s="1"/>
  <c r="C71" i="87"/>
  <c r="D71" i="87" s="1"/>
  <c r="C70" i="87"/>
  <c r="D70" i="87" s="1"/>
  <c r="C69" i="87"/>
  <c r="D69" i="87" s="1"/>
  <c r="C68" i="87"/>
  <c r="D68" i="87" s="1"/>
  <c r="D67" i="87"/>
  <c r="C67" i="87"/>
  <c r="D66" i="87"/>
  <c r="C66" i="87"/>
  <c r="D65" i="87"/>
  <c r="C65" i="87"/>
  <c r="C64" i="87"/>
  <c r="D64" i="87" s="1"/>
  <c r="D63" i="87"/>
  <c r="C63" i="87"/>
  <c r="C62" i="87"/>
  <c r="D62" i="87" s="1"/>
  <c r="C61" i="87"/>
  <c r="D61" i="87" s="1"/>
  <c r="C60" i="87"/>
  <c r="D60" i="87" s="1"/>
  <c r="C59" i="87"/>
  <c r="D59" i="87" s="1"/>
  <c r="D58" i="87"/>
  <c r="C58" i="87"/>
  <c r="D57" i="87"/>
  <c r="C57" i="87"/>
  <c r="C56" i="87"/>
  <c r="D56" i="87" s="1"/>
  <c r="C55" i="87"/>
  <c r="D55" i="87" s="1"/>
  <c r="D54" i="87"/>
  <c r="C54" i="87"/>
  <c r="C53" i="87"/>
  <c r="D53" i="87" s="1"/>
  <c r="C52" i="87"/>
  <c r="D52" i="87" s="1"/>
  <c r="D51" i="87"/>
  <c r="C51" i="87"/>
  <c r="C50" i="87"/>
  <c r="D50" i="87" s="1"/>
  <c r="D49" i="87"/>
  <c r="C49" i="87"/>
  <c r="C48" i="87"/>
  <c r="D48" i="87" s="1"/>
  <c r="C47" i="87"/>
  <c r="D47" i="87" s="1"/>
  <c r="C46" i="87"/>
  <c r="D46" i="87" s="1"/>
  <c r="D45" i="87"/>
  <c r="C45" i="87"/>
  <c r="C44" i="87"/>
  <c r="D44" i="87" s="1"/>
  <c r="D43" i="87"/>
  <c r="C43" i="87"/>
  <c r="D42" i="87"/>
  <c r="C42" i="87"/>
  <c r="C41" i="87"/>
  <c r="D41" i="87" s="1"/>
  <c r="C40" i="87"/>
  <c r="D40" i="87" s="1"/>
  <c r="C39" i="87"/>
  <c r="D39" i="87" s="1"/>
  <c r="C38" i="87"/>
  <c r="D38" i="87" s="1"/>
  <c r="C37" i="87"/>
  <c r="D37" i="87" s="1"/>
  <c r="C36" i="87"/>
  <c r="D36" i="87" s="1"/>
  <c r="D35" i="87"/>
  <c r="C35" i="87"/>
  <c r="D34" i="87"/>
  <c r="C34" i="87"/>
  <c r="D33" i="87"/>
  <c r="C33" i="87"/>
  <c r="C32" i="87"/>
  <c r="D32" i="87" s="1"/>
  <c r="D31" i="87"/>
  <c r="C31" i="87"/>
  <c r="C30" i="87"/>
  <c r="D30" i="87" s="1"/>
  <c r="C29" i="87"/>
  <c r="D29" i="87" s="1"/>
  <c r="C28" i="87"/>
  <c r="D28" i="87" s="1"/>
  <c r="C27" i="87"/>
  <c r="D27" i="87" s="1"/>
  <c r="D26" i="87"/>
  <c r="C26" i="87"/>
  <c r="D25" i="87"/>
  <c r="C25" i="87"/>
  <c r="C24" i="87"/>
  <c r="D24" i="87" s="1"/>
  <c r="C23" i="87"/>
  <c r="D23" i="87" s="1"/>
  <c r="D22" i="87"/>
  <c r="C22" i="87"/>
  <c r="C21" i="87"/>
  <c r="D21" i="87" s="1"/>
  <c r="C20" i="87"/>
  <c r="D20" i="87" s="1"/>
  <c r="D19" i="87"/>
  <c r="C19" i="87"/>
  <c r="C18" i="87"/>
  <c r="D18" i="87" s="1"/>
  <c r="D17" i="87"/>
  <c r="C17" i="87"/>
  <c r="C16" i="87"/>
  <c r="D16" i="87" s="1"/>
  <c r="C15" i="87"/>
  <c r="D15" i="87" s="1"/>
  <c r="C14" i="87"/>
  <c r="D14" i="87" s="1"/>
  <c r="D13" i="87"/>
  <c r="C13" i="87"/>
  <c r="C12" i="87"/>
  <c r="D12" i="87" s="1"/>
  <c r="B239" i="86"/>
  <c r="C238" i="86" s="1"/>
  <c r="D238" i="86" s="1"/>
  <c r="C235" i="86"/>
  <c r="D235" i="86" s="1"/>
  <c r="C234" i="86"/>
  <c r="D234" i="86" s="1"/>
  <c r="C230" i="86"/>
  <c r="D230" i="86" s="1"/>
  <c r="C228" i="86"/>
  <c r="D228" i="86" s="1"/>
  <c r="C227" i="86"/>
  <c r="D227" i="86" s="1"/>
  <c r="C224" i="86"/>
  <c r="D224" i="86" s="1"/>
  <c r="C223" i="86"/>
  <c r="D223" i="86" s="1"/>
  <c r="C222" i="86"/>
  <c r="D222" i="86" s="1"/>
  <c r="C219" i="86"/>
  <c r="D219" i="86" s="1"/>
  <c r="C218" i="86"/>
  <c r="D218" i="86" s="1"/>
  <c r="C216" i="86"/>
  <c r="D216" i="86" s="1"/>
  <c r="C214" i="86"/>
  <c r="D214" i="86" s="1"/>
  <c r="C212" i="86"/>
  <c r="D212" i="86" s="1"/>
  <c r="C211" i="86"/>
  <c r="D211" i="86" s="1"/>
  <c r="C208" i="86"/>
  <c r="D208" i="86" s="1"/>
  <c r="C207" i="86"/>
  <c r="D207" i="86" s="1"/>
  <c r="C206" i="86"/>
  <c r="D206" i="86" s="1"/>
  <c r="C203" i="86"/>
  <c r="D203" i="86" s="1"/>
  <c r="C202" i="86"/>
  <c r="D202" i="86" s="1"/>
  <c r="C200" i="86"/>
  <c r="D200" i="86" s="1"/>
  <c r="C198" i="86"/>
  <c r="D198" i="86" s="1"/>
  <c r="C196" i="86"/>
  <c r="D196" i="86" s="1"/>
  <c r="C195" i="86"/>
  <c r="D195" i="86" s="1"/>
  <c r="C192" i="86"/>
  <c r="D192" i="86" s="1"/>
  <c r="C191" i="86"/>
  <c r="D191" i="86" s="1"/>
  <c r="C190" i="86"/>
  <c r="D190" i="86" s="1"/>
  <c r="C187" i="86"/>
  <c r="D187" i="86" s="1"/>
  <c r="C186" i="86"/>
  <c r="D186" i="86" s="1"/>
  <c r="C184" i="86"/>
  <c r="D184" i="86" s="1"/>
  <c r="C182" i="86"/>
  <c r="D182" i="86" s="1"/>
  <c r="C180" i="86"/>
  <c r="D180" i="86" s="1"/>
  <c r="C179" i="86"/>
  <c r="D179" i="86" s="1"/>
  <c r="C176" i="86"/>
  <c r="D176" i="86" s="1"/>
  <c r="C175" i="86"/>
  <c r="D175" i="86" s="1"/>
  <c r="C174" i="86"/>
  <c r="D174" i="86" s="1"/>
  <c r="C171" i="86"/>
  <c r="D171" i="86" s="1"/>
  <c r="C170" i="86"/>
  <c r="D170" i="86" s="1"/>
  <c r="C168" i="86"/>
  <c r="D168" i="86" s="1"/>
  <c r="C166" i="86"/>
  <c r="D166" i="86" s="1"/>
  <c r="C164" i="86"/>
  <c r="D164" i="86" s="1"/>
  <c r="C163" i="86"/>
  <c r="D163" i="86" s="1"/>
  <c r="C160" i="86"/>
  <c r="D160" i="86" s="1"/>
  <c r="C159" i="86"/>
  <c r="D159" i="86" s="1"/>
  <c r="C158" i="86"/>
  <c r="D158" i="86" s="1"/>
  <c r="C155" i="86"/>
  <c r="D155" i="86" s="1"/>
  <c r="C154" i="86"/>
  <c r="D154" i="86" s="1"/>
  <c r="C152" i="86"/>
  <c r="D152" i="86" s="1"/>
  <c r="C150" i="86"/>
  <c r="D150" i="86" s="1"/>
  <c r="C148" i="86"/>
  <c r="D148" i="86" s="1"/>
  <c r="C147" i="86"/>
  <c r="D147" i="86" s="1"/>
  <c r="C144" i="86"/>
  <c r="D144" i="86" s="1"/>
  <c r="C143" i="86"/>
  <c r="D143" i="86" s="1"/>
  <c r="C142" i="86"/>
  <c r="D142" i="86" s="1"/>
  <c r="C139" i="86"/>
  <c r="D139" i="86" s="1"/>
  <c r="C138" i="86"/>
  <c r="D138" i="86" s="1"/>
  <c r="C136" i="86"/>
  <c r="D136" i="86" s="1"/>
  <c r="C134" i="86"/>
  <c r="D134" i="86" s="1"/>
  <c r="C132" i="86"/>
  <c r="D132" i="86" s="1"/>
  <c r="C131" i="86"/>
  <c r="D131" i="86" s="1"/>
  <c r="C128" i="86"/>
  <c r="D128" i="86" s="1"/>
  <c r="C127" i="86"/>
  <c r="D127" i="86" s="1"/>
  <c r="C126" i="86"/>
  <c r="D126" i="86" s="1"/>
  <c r="C123" i="86"/>
  <c r="D123" i="86" s="1"/>
  <c r="C122" i="86"/>
  <c r="D122" i="86" s="1"/>
  <c r="C120" i="86"/>
  <c r="D120" i="86" s="1"/>
  <c r="C118" i="86"/>
  <c r="D118" i="86" s="1"/>
  <c r="C116" i="86"/>
  <c r="D116" i="86" s="1"/>
  <c r="C115" i="86"/>
  <c r="D115" i="86" s="1"/>
  <c r="C112" i="86"/>
  <c r="D112" i="86" s="1"/>
  <c r="C111" i="86"/>
  <c r="D111" i="86" s="1"/>
  <c r="C110" i="86"/>
  <c r="D110" i="86" s="1"/>
  <c r="C107" i="86"/>
  <c r="D107" i="86" s="1"/>
  <c r="C106" i="86"/>
  <c r="D106" i="86" s="1"/>
  <c r="C104" i="86"/>
  <c r="D104" i="86" s="1"/>
  <c r="C102" i="86"/>
  <c r="D102" i="86" s="1"/>
  <c r="C100" i="86"/>
  <c r="D100" i="86" s="1"/>
  <c r="C99" i="86"/>
  <c r="D99" i="86" s="1"/>
  <c r="C96" i="86"/>
  <c r="D96" i="86" s="1"/>
  <c r="C95" i="86"/>
  <c r="D95" i="86" s="1"/>
  <c r="C94" i="86"/>
  <c r="D94" i="86" s="1"/>
  <c r="C91" i="86"/>
  <c r="D91" i="86" s="1"/>
  <c r="C90" i="86"/>
  <c r="D90" i="86" s="1"/>
  <c r="C88" i="86"/>
  <c r="D88" i="86" s="1"/>
  <c r="C86" i="86"/>
  <c r="D86" i="86" s="1"/>
  <c r="C84" i="86"/>
  <c r="D84" i="86" s="1"/>
  <c r="C83" i="86"/>
  <c r="D83" i="86" s="1"/>
  <c r="C80" i="86"/>
  <c r="D80" i="86" s="1"/>
  <c r="C79" i="86"/>
  <c r="D79" i="86" s="1"/>
  <c r="C78" i="86"/>
  <c r="D78" i="86" s="1"/>
  <c r="C75" i="86"/>
  <c r="D75" i="86" s="1"/>
  <c r="C74" i="86"/>
  <c r="D74" i="86" s="1"/>
  <c r="C72" i="86"/>
  <c r="D72" i="86" s="1"/>
  <c r="C70" i="86"/>
  <c r="D70" i="86" s="1"/>
  <c r="C68" i="86"/>
  <c r="D68" i="86" s="1"/>
  <c r="C67" i="86"/>
  <c r="D67" i="86" s="1"/>
  <c r="C64" i="86"/>
  <c r="D64" i="86" s="1"/>
  <c r="C63" i="86"/>
  <c r="D63" i="86" s="1"/>
  <c r="C62" i="86"/>
  <c r="D62" i="86" s="1"/>
  <c r="C59" i="86"/>
  <c r="D59" i="86" s="1"/>
  <c r="C58" i="86"/>
  <c r="D58" i="86" s="1"/>
  <c r="C56" i="86"/>
  <c r="D56" i="86" s="1"/>
  <c r="C54" i="86"/>
  <c r="D54" i="86" s="1"/>
  <c r="C52" i="86"/>
  <c r="D52" i="86" s="1"/>
  <c r="C51" i="86"/>
  <c r="D51" i="86" s="1"/>
  <c r="C48" i="86"/>
  <c r="D48" i="86" s="1"/>
  <c r="C47" i="86"/>
  <c r="D47" i="86" s="1"/>
  <c r="C46" i="86"/>
  <c r="D46" i="86" s="1"/>
  <c r="C43" i="86"/>
  <c r="D43" i="86" s="1"/>
  <c r="C42" i="86"/>
  <c r="D42" i="86" s="1"/>
  <c r="C40" i="86"/>
  <c r="D40" i="86" s="1"/>
  <c r="C38" i="86"/>
  <c r="D38" i="86" s="1"/>
  <c r="C36" i="86"/>
  <c r="D36" i="86" s="1"/>
  <c r="C35" i="86"/>
  <c r="D35" i="86" s="1"/>
  <c r="C32" i="86"/>
  <c r="D32" i="86" s="1"/>
  <c r="C31" i="86"/>
  <c r="D31" i="86" s="1"/>
  <c r="D30" i="86"/>
  <c r="C30" i="86"/>
  <c r="C27" i="86"/>
  <c r="D27" i="86" s="1"/>
  <c r="D26" i="86"/>
  <c r="C26" i="86"/>
  <c r="C24" i="86"/>
  <c r="D24" i="86" s="1"/>
  <c r="C22" i="86"/>
  <c r="D22" i="86" s="1"/>
  <c r="C20" i="86"/>
  <c r="D20" i="86" s="1"/>
  <c r="C19" i="86"/>
  <c r="D19" i="86" s="1"/>
  <c r="C16" i="86"/>
  <c r="D16" i="86" s="1"/>
  <c r="D15" i="86"/>
  <c r="C15" i="86"/>
  <c r="D14" i="86"/>
  <c r="C14" i="86"/>
  <c r="B230" i="85"/>
  <c r="C229" i="85" s="1"/>
  <c r="D229" i="85" s="1"/>
  <c r="C227" i="85"/>
  <c r="D227" i="85" s="1"/>
  <c r="C223" i="85"/>
  <c r="D223" i="85" s="1"/>
  <c r="C219" i="85"/>
  <c r="D219" i="85" s="1"/>
  <c r="C217" i="85"/>
  <c r="D217" i="85" s="1"/>
  <c r="C213" i="85"/>
  <c r="D213" i="85" s="1"/>
  <c r="C209" i="85"/>
  <c r="D209" i="85" s="1"/>
  <c r="C206" i="85"/>
  <c r="D206" i="85" s="1"/>
  <c r="C202" i="85"/>
  <c r="D202" i="85" s="1"/>
  <c r="C198" i="85"/>
  <c r="D198" i="85" s="1"/>
  <c r="C195" i="85"/>
  <c r="D195" i="85" s="1"/>
  <c r="C191" i="85"/>
  <c r="D191" i="85" s="1"/>
  <c r="C187" i="85"/>
  <c r="D187" i="85" s="1"/>
  <c r="C185" i="85"/>
  <c r="D185" i="85" s="1"/>
  <c r="C181" i="85"/>
  <c r="D181" i="85" s="1"/>
  <c r="C177" i="85"/>
  <c r="D177" i="85" s="1"/>
  <c r="C174" i="85"/>
  <c r="D174" i="85" s="1"/>
  <c r="C170" i="85"/>
  <c r="D170" i="85" s="1"/>
  <c r="C166" i="85"/>
  <c r="D166" i="85" s="1"/>
  <c r="C163" i="85"/>
  <c r="D163" i="85" s="1"/>
  <c r="C159" i="85"/>
  <c r="D159" i="85" s="1"/>
  <c r="C155" i="85"/>
  <c r="D155" i="85" s="1"/>
  <c r="C153" i="85"/>
  <c r="D153" i="85" s="1"/>
  <c r="C149" i="85"/>
  <c r="D149" i="85" s="1"/>
  <c r="C145" i="85"/>
  <c r="D145" i="85" s="1"/>
  <c r="C142" i="85"/>
  <c r="D142" i="85" s="1"/>
  <c r="C138" i="85"/>
  <c r="D138" i="85" s="1"/>
  <c r="C134" i="85"/>
  <c r="D134" i="85" s="1"/>
  <c r="C131" i="85"/>
  <c r="D131" i="85" s="1"/>
  <c r="C127" i="85"/>
  <c r="D127" i="85" s="1"/>
  <c r="C123" i="85"/>
  <c r="D123" i="85" s="1"/>
  <c r="C121" i="85"/>
  <c r="D121" i="85" s="1"/>
  <c r="C117" i="85"/>
  <c r="D117" i="85" s="1"/>
  <c r="C113" i="85"/>
  <c r="D113" i="85" s="1"/>
  <c r="C110" i="85"/>
  <c r="D110" i="85" s="1"/>
  <c r="C106" i="85"/>
  <c r="D106" i="85" s="1"/>
  <c r="C102" i="85"/>
  <c r="D102" i="85" s="1"/>
  <c r="C99" i="85"/>
  <c r="D99" i="85" s="1"/>
  <c r="D95" i="85"/>
  <c r="C95" i="85"/>
  <c r="D92" i="85"/>
  <c r="C92" i="85"/>
  <c r="C89" i="85"/>
  <c r="D89" i="85" s="1"/>
  <c r="D87" i="85"/>
  <c r="C87" i="85"/>
  <c r="D84" i="85"/>
  <c r="C84" i="85"/>
  <c r="C81" i="85"/>
  <c r="D81" i="85" s="1"/>
  <c r="D79" i="85"/>
  <c r="C79" i="85"/>
  <c r="D76" i="85"/>
  <c r="C76" i="85"/>
  <c r="C73" i="85"/>
  <c r="D73" i="85" s="1"/>
  <c r="D71" i="85"/>
  <c r="C71" i="85"/>
  <c r="D68" i="85"/>
  <c r="C68" i="85"/>
  <c r="C65" i="85"/>
  <c r="D65" i="85" s="1"/>
  <c r="C64" i="85"/>
  <c r="D64" i="85" s="1"/>
  <c r="D63" i="85"/>
  <c r="C63" i="85"/>
  <c r="D60" i="85"/>
  <c r="C60" i="85"/>
  <c r="C59" i="85"/>
  <c r="D59" i="85" s="1"/>
  <c r="C57" i="85"/>
  <c r="D57" i="85" s="1"/>
  <c r="D55" i="85"/>
  <c r="C55" i="85"/>
  <c r="C53" i="85"/>
  <c r="D53" i="85" s="1"/>
  <c r="D52" i="85"/>
  <c r="C52" i="85"/>
  <c r="C49" i="85"/>
  <c r="D49" i="85" s="1"/>
  <c r="C48" i="85"/>
  <c r="D48" i="85" s="1"/>
  <c r="D47" i="85"/>
  <c r="C47" i="85"/>
  <c r="D44" i="85"/>
  <c r="C44" i="85"/>
  <c r="C43" i="85"/>
  <c r="D43" i="85" s="1"/>
  <c r="C41" i="85"/>
  <c r="D41" i="85" s="1"/>
  <c r="D39" i="85"/>
  <c r="C39" i="85"/>
  <c r="C37" i="85"/>
  <c r="D37" i="85" s="1"/>
  <c r="D36" i="85"/>
  <c r="C36" i="85"/>
  <c r="C33" i="85"/>
  <c r="D33" i="85" s="1"/>
  <c r="C32" i="85"/>
  <c r="D32" i="85" s="1"/>
  <c r="D31" i="85"/>
  <c r="C31" i="85"/>
  <c r="D28" i="85"/>
  <c r="C28" i="85"/>
  <c r="C27" i="85"/>
  <c r="D27" i="85" s="1"/>
  <c r="C25" i="85"/>
  <c r="D25" i="85" s="1"/>
  <c r="D23" i="85"/>
  <c r="C23" i="85"/>
  <c r="C21" i="85"/>
  <c r="D21" i="85" s="1"/>
  <c r="D20" i="85"/>
  <c r="C20" i="85"/>
  <c r="C17" i="85"/>
  <c r="D17" i="85" s="1"/>
  <c r="C16" i="85"/>
  <c r="D16" i="85" s="1"/>
  <c r="D15" i="85"/>
  <c r="C15" i="85"/>
  <c r="D12" i="85"/>
  <c r="C12" i="85"/>
  <c r="B240" i="84"/>
  <c r="C239" i="84"/>
  <c r="D239" i="84" s="1"/>
  <c r="C238" i="84"/>
  <c r="D238" i="84" s="1"/>
  <c r="D237" i="84"/>
  <c r="C237" i="84"/>
  <c r="D236" i="84"/>
  <c r="C236" i="84"/>
  <c r="C235" i="84"/>
  <c r="D235" i="84" s="1"/>
  <c r="D234" i="84"/>
  <c r="C234" i="84"/>
  <c r="D233" i="84"/>
  <c r="C233" i="84"/>
  <c r="D232" i="84"/>
  <c r="C232" i="84"/>
  <c r="C231" i="84"/>
  <c r="D231" i="84" s="1"/>
  <c r="D230" i="84"/>
  <c r="C230" i="84"/>
  <c r="C229" i="84"/>
  <c r="D229" i="84" s="1"/>
  <c r="D228" i="84"/>
  <c r="C228" i="84"/>
  <c r="C227" i="84"/>
  <c r="D227" i="84" s="1"/>
  <c r="D226" i="84"/>
  <c r="C226" i="84"/>
  <c r="D225" i="84"/>
  <c r="C225" i="84"/>
  <c r="D224" i="84"/>
  <c r="C224" i="84"/>
  <c r="C223" i="84"/>
  <c r="D223" i="84" s="1"/>
  <c r="C222" i="84"/>
  <c r="D222" i="84" s="1"/>
  <c r="D221" i="84"/>
  <c r="C221" i="84"/>
  <c r="D220" i="84"/>
  <c r="C220" i="84"/>
  <c r="C219" i="84"/>
  <c r="D219" i="84" s="1"/>
  <c r="C218" i="84"/>
  <c r="D218" i="84" s="1"/>
  <c r="D217" i="84"/>
  <c r="C217" i="84"/>
  <c r="D216" i="84"/>
  <c r="C216" i="84"/>
  <c r="C215" i="84"/>
  <c r="D215" i="84" s="1"/>
  <c r="D214" i="84"/>
  <c r="C214" i="84"/>
  <c r="C213" i="84"/>
  <c r="D213" i="84" s="1"/>
  <c r="D212" i="84"/>
  <c r="C212" i="84"/>
  <c r="C211" i="84"/>
  <c r="D211" i="84" s="1"/>
  <c r="C210" i="84"/>
  <c r="D210" i="84" s="1"/>
  <c r="C209" i="84"/>
  <c r="D209" i="84" s="1"/>
  <c r="D208" i="84"/>
  <c r="C208" i="84"/>
  <c r="C207" i="84"/>
  <c r="D207" i="84" s="1"/>
  <c r="C206" i="84"/>
  <c r="D206" i="84" s="1"/>
  <c r="D205" i="84"/>
  <c r="C205" i="84"/>
  <c r="D204" i="84"/>
  <c r="C204" i="84"/>
  <c r="C203" i="84"/>
  <c r="D203" i="84" s="1"/>
  <c r="D202" i="84"/>
  <c r="C202" i="84"/>
  <c r="D201" i="84"/>
  <c r="C201" i="84"/>
  <c r="D200" i="84"/>
  <c r="C200" i="84"/>
  <c r="C199" i="84"/>
  <c r="D199" i="84" s="1"/>
  <c r="D198" i="84"/>
  <c r="C198" i="84"/>
  <c r="C197" i="84"/>
  <c r="D197" i="84" s="1"/>
  <c r="D196" i="84"/>
  <c r="C196" i="84"/>
  <c r="C195" i="84"/>
  <c r="D195" i="84" s="1"/>
  <c r="D194" i="84"/>
  <c r="C194" i="84"/>
  <c r="D193" i="84"/>
  <c r="C193" i="84"/>
  <c r="D192" i="84"/>
  <c r="C192" i="84"/>
  <c r="C191" i="84"/>
  <c r="D191" i="84" s="1"/>
  <c r="C190" i="84"/>
  <c r="D190" i="84" s="1"/>
  <c r="D189" i="84"/>
  <c r="C189" i="84"/>
  <c r="D188" i="84"/>
  <c r="C188" i="84"/>
  <c r="C187" i="84"/>
  <c r="D187" i="84" s="1"/>
  <c r="C186" i="84"/>
  <c r="D186" i="84" s="1"/>
  <c r="D185" i="84"/>
  <c r="C185" i="84"/>
  <c r="D184" i="84"/>
  <c r="C184" i="84"/>
  <c r="C183" i="84"/>
  <c r="D183" i="84" s="1"/>
  <c r="D182" i="84"/>
  <c r="C182" i="84"/>
  <c r="C181" i="84"/>
  <c r="D181" i="84" s="1"/>
  <c r="D180" i="84"/>
  <c r="C180" i="84"/>
  <c r="C179" i="84"/>
  <c r="D179" i="84" s="1"/>
  <c r="D178" i="84"/>
  <c r="C178" i="84"/>
  <c r="C177" i="84"/>
  <c r="D177" i="84" s="1"/>
  <c r="D176" i="84"/>
  <c r="C176" i="84"/>
  <c r="C175" i="84"/>
  <c r="D175" i="84" s="1"/>
  <c r="C174" i="84"/>
  <c r="D174" i="84" s="1"/>
  <c r="D173" i="84"/>
  <c r="C173" i="84"/>
  <c r="D172" i="84"/>
  <c r="C172" i="84"/>
  <c r="C171" i="84"/>
  <c r="D171" i="84" s="1"/>
  <c r="D170" i="84"/>
  <c r="C170" i="84"/>
  <c r="C169" i="84"/>
  <c r="D169" i="84" s="1"/>
  <c r="D168" i="84"/>
  <c r="C168" i="84"/>
  <c r="C167" i="84"/>
  <c r="D167" i="84" s="1"/>
  <c r="D166" i="84"/>
  <c r="C166" i="84"/>
  <c r="C165" i="84"/>
  <c r="D165" i="84" s="1"/>
  <c r="D164" i="84"/>
  <c r="C164" i="84"/>
  <c r="C163" i="84"/>
  <c r="D163" i="84" s="1"/>
  <c r="D162" i="84"/>
  <c r="C162" i="84"/>
  <c r="D161" i="84"/>
  <c r="C161" i="84"/>
  <c r="D160" i="84"/>
  <c r="C160" i="84"/>
  <c r="C159" i="84"/>
  <c r="D159" i="84" s="1"/>
  <c r="C158" i="84"/>
  <c r="D158" i="84" s="1"/>
  <c r="D157" i="84"/>
  <c r="C157" i="84"/>
  <c r="D156" i="84"/>
  <c r="C156" i="84"/>
  <c r="C155" i="84"/>
  <c r="D155" i="84" s="1"/>
  <c r="C154" i="84"/>
  <c r="D154" i="84" s="1"/>
  <c r="D153" i="84"/>
  <c r="C153" i="84"/>
  <c r="D152" i="84"/>
  <c r="C152" i="84"/>
  <c r="C151" i="84"/>
  <c r="D151" i="84" s="1"/>
  <c r="D150" i="84"/>
  <c r="C150" i="84"/>
  <c r="C149" i="84"/>
  <c r="D149" i="84" s="1"/>
  <c r="D148" i="84"/>
  <c r="C148" i="84"/>
  <c r="C147" i="84"/>
  <c r="D147" i="84" s="1"/>
  <c r="D146" i="84"/>
  <c r="C146" i="84"/>
  <c r="C145" i="84"/>
  <c r="D145" i="84" s="1"/>
  <c r="D144" i="84"/>
  <c r="C144" i="84"/>
  <c r="C143" i="84"/>
  <c r="D143" i="84" s="1"/>
  <c r="C142" i="84"/>
  <c r="D142" i="84" s="1"/>
  <c r="D141" i="84"/>
  <c r="C141" i="84"/>
  <c r="D140" i="84"/>
  <c r="C140" i="84"/>
  <c r="C139" i="84"/>
  <c r="D139" i="84" s="1"/>
  <c r="D138" i="84"/>
  <c r="C138" i="84"/>
  <c r="D137" i="84"/>
  <c r="C137" i="84"/>
  <c r="D136" i="84"/>
  <c r="C136" i="84"/>
  <c r="C135" i="84"/>
  <c r="D135" i="84" s="1"/>
  <c r="D134" i="84"/>
  <c r="C134" i="84"/>
  <c r="C133" i="84"/>
  <c r="D133" i="84" s="1"/>
  <c r="D132" i="84"/>
  <c r="C132" i="84"/>
  <c r="C131" i="84"/>
  <c r="D131" i="84" s="1"/>
  <c r="D130" i="84"/>
  <c r="C130" i="84"/>
  <c r="D129" i="84"/>
  <c r="C129" i="84"/>
  <c r="D128" i="84"/>
  <c r="C128" i="84"/>
  <c r="C127" i="84"/>
  <c r="D127" i="84" s="1"/>
  <c r="C126" i="84"/>
  <c r="D126" i="84" s="1"/>
  <c r="D125" i="84"/>
  <c r="C125" i="84"/>
  <c r="D124" i="84"/>
  <c r="C124" i="84"/>
  <c r="C123" i="84"/>
  <c r="D123" i="84" s="1"/>
  <c r="C122" i="84"/>
  <c r="D122" i="84" s="1"/>
  <c r="D121" i="84"/>
  <c r="C121" i="84"/>
  <c r="D120" i="84"/>
  <c r="C120" i="84"/>
  <c r="C119" i="84"/>
  <c r="D119" i="84" s="1"/>
  <c r="D118" i="84"/>
  <c r="C118" i="84"/>
  <c r="C117" i="84"/>
  <c r="D117" i="84" s="1"/>
  <c r="D116" i="84"/>
  <c r="C116" i="84"/>
  <c r="C115" i="84"/>
  <c r="D115" i="84" s="1"/>
  <c r="D114" i="84"/>
  <c r="C114" i="84"/>
  <c r="C113" i="84"/>
  <c r="D113" i="84" s="1"/>
  <c r="D112" i="84"/>
  <c r="C112" i="84"/>
  <c r="C111" i="84"/>
  <c r="D111" i="84" s="1"/>
  <c r="C110" i="84"/>
  <c r="D110" i="84" s="1"/>
  <c r="D109" i="84"/>
  <c r="C109" i="84"/>
  <c r="D108" i="84"/>
  <c r="C108" i="84"/>
  <c r="C107" i="84"/>
  <c r="D107" i="84" s="1"/>
  <c r="D106" i="84"/>
  <c r="C106" i="84"/>
  <c r="D105" i="84"/>
  <c r="C105" i="84"/>
  <c r="D104" i="84"/>
  <c r="C104" i="84"/>
  <c r="C103" i="84"/>
  <c r="D103" i="84" s="1"/>
  <c r="D102" i="84"/>
  <c r="C102" i="84"/>
  <c r="C101" i="84"/>
  <c r="D101" i="84" s="1"/>
  <c r="D100" i="84"/>
  <c r="C100" i="84"/>
  <c r="C99" i="84"/>
  <c r="D99" i="84" s="1"/>
  <c r="D98" i="84"/>
  <c r="C98" i="84"/>
  <c r="D97" i="84"/>
  <c r="C97" i="84"/>
  <c r="D96" i="84"/>
  <c r="C96" i="84"/>
  <c r="C95" i="84"/>
  <c r="D95" i="84" s="1"/>
  <c r="C94" i="84"/>
  <c r="D94" i="84" s="1"/>
  <c r="D93" i="84"/>
  <c r="C93" i="84"/>
  <c r="D92" i="84"/>
  <c r="C92" i="84"/>
  <c r="C91" i="84"/>
  <c r="D91" i="84" s="1"/>
  <c r="C90" i="84"/>
  <c r="D90" i="84" s="1"/>
  <c r="D89" i="84"/>
  <c r="C89" i="84"/>
  <c r="D88" i="84"/>
  <c r="C88" i="84"/>
  <c r="C87" i="84"/>
  <c r="D87" i="84" s="1"/>
  <c r="D86" i="84"/>
  <c r="C86" i="84"/>
  <c r="C85" i="84"/>
  <c r="D85" i="84" s="1"/>
  <c r="D84" i="84"/>
  <c r="C84" i="84"/>
  <c r="C83" i="84"/>
  <c r="D83" i="84" s="1"/>
  <c r="C82" i="84"/>
  <c r="D82" i="84" s="1"/>
  <c r="C81" i="84"/>
  <c r="D81" i="84" s="1"/>
  <c r="D80" i="84"/>
  <c r="C80" i="84"/>
  <c r="C79" i="84"/>
  <c r="D79" i="84" s="1"/>
  <c r="C78" i="84"/>
  <c r="D78" i="84" s="1"/>
  <c r="D77" i="84"/>
  <c r="C77" i="84"/>
  <c r="D76" i="84"/>
  <c r="C76" i="84"/>
  <c r="C75" i="84"/>
  <c r="D75" i="84" s="1"/>
  <c r="D74" i="84"/>
  <c r="C74" i="84"/>
  <c r="D73" i="84"/>
  <c r="C73" i="84"/>
  <c r="D72" i="84"/>
  <c r="C72" i="84"/>
  <c r="C71" i="84"/>
  <c r="D71" i="84" s="1"/>
  <c r="D70" i="84"/>
  <c r="C70" i="84"/>
  <c r="C69" i="84"/>
  <c r="D69" i="84" s="1"/>
  <c r="D68" i="84"/>
  <c r="C68" i="84"/>
  <c r="C67" i="84"/>
  <c r="D67" i="84" s="1"/>
  <c r="D66" i="84"/>
  <c r="C66" i="84"/>
  <c r="D65" i="84"/>
  <c r="C65" i="84"/>
  <c r="D64" i="84"/>
  <c r="C64" i="84"/>
  <c r="C63" i="84"/>
  <c r="D63" i="84" s="1"/>
  <c r="C62" i="84"/>
  <c r="D62" i="84" s="1"/>
  <c r="D61" i="84"/>
  <c r="C61" i="84"/>
  <c r="D60" i="84"/>
  <c r="C60" i="84"/>
  <c r="C59" i="84"/>
  <c r="D59" i="84" s="1"/>
  <c r="C58" i="84"/>
  <c r="D58" i="84" s="1"/>
  <c r="D57" i="84"/>
  <c r="C57" i="84"/>
  <c r="D56" i="84"/>
  <c r="C56" i="84"/>
  <c r="C55" i="84"/>
  <c r="D55" i="84" s="1"/>
  <c r="D54" i="84"/>
  <c r="C54" i="84"/>
  <c r="C53" i="84"/>
  <c r="D53" i="84" s="1"/>
  <c r="D52" i="84"/>
  <c r="C52" i="84"/>
  <c r="C51" i="84"/>
  <c r="D51" i="84" s="1"/>
  <c r="D50" i="84"/>
  <c r="C50" i="84"/>
  <c r="C49" i="84"/>
  <c r="D49" i="84" s="1"/>
  <c r="D48" i="84"/>
  <c r="C48" i="84"/>
  <c r="C47" i="84"/>
  <c r="D47" i="84" s="1"/>
  <c r="C46" i="84"/>
  <c r="D46" i="84" s="1"/>
  <c r="D45" i="84"/>
  <c r="C45" i="84"/>
  <c r="D44" i="84"/>
  <c r="C44" i="84"/>
  <c r="C43" i="84"/>
  <c r="D43" i="84" s="1"/>
  <c r="D42" i="84"/>
  <c r="C42" i="84"/>
  <c r="C41" i="84"/>
  <c r="D41" i="84" s="1"/>
  <c r="D40" i="84"/>
  <c r="C40" i="84"/>
  <c r="C39" i="84"/>
  <c r="D39" i="84" s="1"/>
  <c r="D38" i="84"/>
  <c r="C38" i="84"/>
  <c r="C37" i="84"/>
  <c r="D37" i="84" s="1"/>
  <c r="D36" i="84"/>
  <c r="C36" i="84"/>
  <c r="C35" i="84"/>
  <c r="D35" i="84" s="1"/>
  <c r="D34" i="84"/>
  <c r="C34" i="84"/>
  <c r="D33" i="84"/>
  <c r="C33" i="84"/>
  <c r="D32" i="84"/>
  <c r="C32" i="84"/>
  <c r="C31" i="84"/>
  <c r="D31" i="84" s="1"/>
  <c r="C30" i="84"/>
  <c r="D30" i="84" s="1"/>
  <c r="D29" i="84"/>
  <c r="C29" i="84"/>
  <c r="D28" i="84"/>
  <c r="C28" i="84"/>
  <c r="C27" i="84"/>
  <c r="D27" i="84" s="1"/>
  <c r="C26" i="84"/>
  <c r="D26" i="84" s="1"/>
  <c r="D25" i="84"/>
  <c r="C25" i="84"/>
  <c r="D24" i="84"/>
  <c r="C24" i="84"/>
  <c r="C23" i="84"/>
  <c r="D23" i="84" s="1"/>
  <c r="D22" i="84"/>
  <c r="C22" i="84"/>
  <c r="C21" i="84"/>
  <c r="D21" i="84" s="1"/>
  <c r="D20" i="84"/>
  <c r="C20" i="84"/>
  <c r="C19" i="84"/>
  <c r="D19" i="84" s="1"/>
  <c r="D18" i="84"/>
  <c r="C18" i="84"/>
  <c r="C17" i="84"/>
  <c r="D17" i="84" s="1"/>
  <c r="D16" i="84"/>
  <c r="C16" i="84"/>
  <c r="C15" i="84"/>
  <c r="D15" i="84" s="1"/>
  <c r="C14" i="84"/>
  <c r="D14" i="84" s="1"/>
  <c r="D13" i="84"/>
  <c r="C13" i="84"/>
  <c r="D12" i="84"/>
  <c r="C12" i="84"/>
  <c r="B239" i="83"/>
  <c r="C238" i="83"/>
  <c r="D238" i="83" s="1"/>
  <c r="C236" i="83"/>
  <c r="D236" i="83" s="1"/>
  <c r="D235" i="83"/>
  <c r="C235" i="83"/>
  <c r="C234" i="83"/>
  <c r="D234" i="83" s="1"/>
  <c r="C232" i="83"/>
  <c r="D232" i="83" s="1"/>
  <c r="C231" i="83"/>
  <c r="D231" i="83" s="1"/>
  <c r="D230" i="83"/>
  <c r="C230" i="83"/>
  <c r="C228" i="83"/>
  <c r="D228" i="83" s="1"/>
  <c r="D227" i="83"/>
  <c r="C227" i="83"/>
  <c r="C226" i="83"/>
  <c r="D226" i="83" s="1"/>
  <c r="C224" i="83"/>
  <c r="D224" i="83" s="1"/>
  <c r="C223" i="83"/>
  <c r="D223" i="83" s="1"/>
  <c r="D222" i="83"/>
  <c r="C222" i="83"/>
  <c r="C220" i="83"/>
  <c r="D220" i="83" s="1"/>
  <c r="C219" i="83"/>
  <c r="D219" i="83" s="1"/>
  <c r="C218" i="83"/>
  <c r="D218" i="83" s="1"/>
  <c r="C216" i="83"/>
  <c r="D216" i="83" s="1"/>
  <c r="C215" i="83"/>
  <c r="D215" i="83" s="1"/>
  <c r="C214" i="83"/>
  <c r="D214" i="83" s="1"/>
  <c r="C212" i="83"/>
  <c r="D212" i="83" s="1"/>
  <c r="C211" i="83"/>
  <c r="D211" i="83" s="1"/>
  <c r="C210" i="83"/>
  <c r="D210" i="83" s="1"/>
  <c r="C208" i="83"/>
  <c r="D208" i="83" s="1"/>
  <c r="C207" i="83"/>
  <c r="D207" i="83" s="1"/>
  <c r="C206" i="83"/>
  <c r="D206" i="83" s="1"/>
  <c r="C204" i="83"/>
  <c r="D204" i="83" s="1"/>
  <c r="D203" i="83"/>
  <c r="C203" i="83"/>
  <c r="C202" i="83"/>
  <c r="D202" i="83" s="1"/>
  <c r="C200" i="83"/>
  <c r="D200" i="83" s="1"/>
  <c r="C199" i="83"/>
  <c r="D199" i="83" s="1"/>
  <c r="D198" i="83"/>
  <c r="C198" i="83"/>
  <c r="C196" i="83"/>
  <c r="D196" i="83" s="1"/>
  <c r="D195" i="83"/>
  <c r="C195" i="83"/>
  <c r="C194" i="83"/>
  <c r="D194" i="83" s="1"/>
  <c r="C192" i="83"/>
  <c r="D192" i="83" s="1"/>
  <c r="C191" i="83"/>
  <c r="D191" i="83" s="1"/>
  <c r="D190" i="83"/>
  <c r="C190" i="83"/>
  <c r="C188" i="83"/>
  <c r="D188" i="83" s="1"/>
  <c r="D187" i="83"/>
  <c r="C187" i="83"/>
  <c r="C186" i="83"/>
  <c r="D186" i="83" s="1"/>
  <c r="C184" i="83"/>
  <c r="D184" i="83" s="1"/>
  <c r="C183" i="83"/>
  <c r="D183" i="83" s="1"/>
  <c r="D182" i="83"/>
  <c r="C182" i="83"/>
  <c r="C180" i="83"/>
  <c r="D180" i="83" s="1"/>
  <c r="D179" i="83"/>
  <c r="C179" i="83"/>
  <c r="C178" i="83"/>
  <c r="D178" i="83" s="1"/>
  <c r="C176" i="83"/>
  <c r="D176" i="83" s="1"/>
  <c r="C175" i="83"/>
  <c r="D175" i="83" s="1"/>
  <c r="D174" i="83"/>
  <c r="C174" i="83"/>
  <c r="C172" i="83"/>
  <c r="D172" i="83" s="1"/>
  <c r="D171" i="83"/>
  <c r="C171" i="83"/>
  <c r="C170" i="83"/>
  <c r="D170" i="83" s="1"/>
  <c r="C168" i="83"/>
  <c r="D168" i="83" s="1"/>
  <c r="C167" i="83"/>
  <c r="D167" i="83" s="1"/>
  <c r="D166" i="83"/>
  <c r="C166" i="83"/>
  <c r="C164" i="83"/>
  <c r="D164" i="83" s="1"/>
  <c r="C163" i="83"/>
  <c r="D163" i="83" s="1"/>
  <c r="C162" i="83"/>
  <c r="D162" i="83" s="1"/>
  <c r="C160" i="83"/>
  <c r="D160" i="83" s="1"/>
  <c r="C159" i="83"/>
  <c r="D159" i="83" s="1"/>
  <c r="D158" i="83"/>
  <c r="C158" i="83"/>
  <c r="C156" i="83"/>
  <c r="D156" i="83" s="1"/>
  <c r="D155" i="83"/>
  <c r="C155" i="83"/>
  <c r="C154" i="83"/>
  <c r="D154" i="83" s="1"/>
  <c r="C152" i="83"/>
  <c r="D152" i="83" s="1"/>
  <c r="C151" i="83"/>
  <c r="D151" i="83" s="1"/>
  <c r="D150" i="83"/>
  <c r="C150" i="83"/>
  <c r="C148" i="83"/>
  <c r="D148" i="83" s="1"/>
  <c r="D147" i="83"/>
  <c r="C147" i="83"/>
  <c r="C146" i="83"/>
  <c r="D146" i="83" s="1"/>
  <c r="C144" i="83"/>
  <c r="D144" i="83" s="1"/>
  <c r="C143" i="83"/>
  <c r="D143" i="83" s="1"/>
  <c r="C142" i="83"/>
  <c r="D142" i="83" s="1"/>
  <c r="C140" i="83"/>
  <c r="D140" i="83" s="1"/>
  <c r="D139" i="83"/>
  <c r="C139" i="83"/>
  <c r="C138" i="83"/>
  <c r="D138" i="83" s="1"/>
  <c r="C136" i="83"/>
  <c r="D136" i="83" s="1"/>
  <c r="C135" i="83"/>
  <c r="D135" i="83" s="1"/>
  <c r="D134" i="83"/>
  <c r="C134" i="83"/>
  <c r="C132" i="83"/>
  <c r="D132" i="83" s="1"/>
  <c r="D131" i="83"/>
  <c r="C131" i="83"/>
  <c r="C130" i="83"/>
  <c r="D130" i="83" s="1"/>
  <c r="C128" i="83"/>
  <c r="D128" i="83" s="1"/>
  <c r="C127" i="83"/>
  <c r="D127" i="83" s="1"/>
  <c r="D126" i="83"/>
  <c r="C126" i="83"/>
  <c r="C124" i="83"/>
  <c r="D124" i="83" s="1"/>
  <c r="D123" i="83"/>
  <c r="C123" i="83"/>
  <c r="C122" i="83"/>
  <c r="D122" i="83" s="1"/>
  <c r="C120" i="83"/>
  <c r="D120" i="83" s="1"/>
  <c r="C119" i="83"/>
  <c r="D119" i="83" s="1"/>
  <c r="C118" i="83"/>
  <c r="D118" i="83" s="1"/>
  <c r="C116" i="83"/>
  <c r="D116" i="83" s="1"/>
  <c r="D115" i="83"/>
  <c r="C115" i="83"/>
  <c r="C114" i="83"/>
  <c r="D114" i="83" s="1"/>
  <c r="C112" i="83"/>
  <c r="D112" i="83" s="1"/>
  <c r="C111" i="83"/>
  <c r="D111" i="83" s="1"/>
  <c r="D110" i="83"/>
  <c r="C110" i="83"/>
  <c r="C108" i="83"/>
  <c r="D108" i="83" s="1"/>
  <c r="C107" i="83"/>
  <c r="D107" i="83" s="1"/>
  <c r="C106" i="83"/>
  <c r="D106" i="83" s="1"/>
  <c r="C104" i="83"/>
  <c r="D104" i="83" s="1"/>
  <c r="C103" i="83"/>
  <c r="D103" i="83" s="1"/>
  <c r="D102" i="83"/>
  <c r="C102" i="83"/>
  <c r="C100" i="83"/>
  <c r="D100" i="83" s="1"/>
  <c r="C99" i="83"/>
  <c r="D99" i="83" s="1"/>
  <c r="C98" i="83"/>
  <c r="D98" i="83" s="1"/>
  <c r="C96" i="83"/>
  <c r="D96" i="83" s="1"/>
  <c r="C95" i="83"/>
  <c r="D95" i="83" s="1"/>
  <c r="D94" i="83"/>
  <c r="C94" i="83"/>
  <c r="C92" i="83"/>
  <c r="D92" i="83" s="1"/>
  <c r="D91" i="83"/>
  <c r="C91" i="83"/>
  <c r="C90" i="83"/>
  <c r="D90" i="83" s="1"/>
  <c r="C88" i="83"/>
  <c r="D88" i="83" s="1"/>
  <c r="C87" i="83"/>
  <c r="D87" i="83" s="1"/>
  <c r="C86" i="83"/>
  <c r="D86" i="83" s="1"/>
  <c r="C84" i="83"/>
  <c r="D84" i="83" s="1"/>
  <c r="D83" i="83"/>
  <c r="C83" i="83"/>
  <c r="C82" i="83"/>
  <c r="D82" i="83" s="1"/>
  <c r="C80" i="83"/>
  <c r="D80" i="83" s="1"/>
  <c r="C79" i="83"/>
  <c r="D79" i="83" s="1"/>
  <c r="C78" i="83"/>
  <c r="D78" i="83" s="1"/>
  <c r="C76" i="83"/>
  <c r="D76" i="83" s="1"/>
  <c r="C75" i="83"/>
  <c r="D75" i="83" s="1"/>
  <c r="C74" i="83"/>
  <c r="D74" i="83" s="1"/>
  <c r="C72" i="83"/>
  <c r="D72" i="83" s="1"/>
  <c r="C71" i="83"/>
  <c r="D71" i="83" s="1"/>
  <c r="D70" i="83"/>
  <c r="C70" i="83"/>
  <c r="C68" i="83"/>
  <c r="D68" i="83" s="1"/>
  <c r="D67" i="83"/>
  <c r="C67" i="83"/>
  <c r="D66" i="83"/>
  <c r="C66" i="83"/>
  <c r="C64" i="83"/>
  <c r="D64" i="83" s="1"/>
  <c r="C63" i="83"/>
  <c r="D63" i="83" s="1"/>
  <c r="C62" i="83"/>
  <c r="D62" i="83" s="1"/>
  <c r="C60" i="83"/>
  <c r="D60" i="83" s="1"/>
  <c r="C59" i="83"/>
  <c r="D59" i="83" s="1"/>
  <c r="C58" i="83"/>
  <c r="D58" i="83" s="1"/>
  <c r="C56" i="83"/>
  <c r="D56" i="83" s="1"/>
  <c r="D55" i="83"/>
  <c r="C55" i="83"/>
  <c r="D54" i="83"/>
  <c r="C54" i="83"/>
  <c r="C52" i="83"/>
  <c r="D52" i="83" s="1"/>
  <c r="D51" i="83"/>
  <c r="C51" i="83"/>
  <c r="C50" i="83"/>
  <c r="D50" i="83" s="1"/>
  <c r="C48" i="83"/>
  <c r="D48" i="83" s="1"/>
  <c r="C47" i="83"/>
  <c r="D47" i="83" s="1"/>
  <c r="C46" i="83"/>
  <c r="D46" i="83" s="1"/>
  <c r="C44" i="83"/>
  <c r="D44" i="83" s="1"/>
  <c r="D43" i="83"/>
  <c r="C43" i="83"/>
  <c r="C42" i="83"/>
  <c r="D42" i="83" s="1"/>
  <c r="C40" i="83"/>
  <c r="D40" i="83" s="1"/>
  <c r="D39" i="83"/>
  <c r="C39" i="83"/>
  <c r="C38" i="83"/>
  <c r="D38" i="83" s="1"/>
  <c r="C36" i="83"/>
  <c r="D36" i="83" s="1"/>
  <c r="D35" i="83"/>
  <c r="C35" i="83"/>
  <c r="C34" i="83"/>
  <c r="D34" i="83" s="1"/>
  <c r="C32" i="83"/>
  <c r="D32" i="83" s="1"/>
  <c r="C31" i="83"/>
  <c r="D31" i="83" s="1"/>
  <c r="D30" i="83"/>
  <c r="C30" i="83"/>
  <c r="C28" i="83"/>
  <c r="D28" i="83" s="1"/>
  <c r="D27" i="83"/>
  <c r="C27" i="83"/>
  <c r="C26" i="83"/>
  <c r="D26" i="83" s="1"/>
  <c r="C24" i="83"/>
  <c r="D24" i="83" s="1"/>
  <c r="D23" i="83"/>
  <c r="C23" i="83"/>
  <c r="C22" i="83"/>
  <c r="D22" i="83" s="1"/>
  <c r="C20" i="83"/>
  <c r="D20" i="83" s="1"/>
  <c r="C19" i="83"/>
  <c r="D19" i="83" s="1"/>
  <c r="D18" i="83"/>
  <c r="C18" i="83"/>
  <c r="C16" i="83"/>
  <c r="D16" i="83" s="1"/>
  <c r="C15" i="83"/>
  <c r="D15" i="83" s="1"/>
  <c r="D14" i="83"/>
  <c r="C14" i="83"/>
  <c r="C12" i="83"/>
  <c r="B236" i="82"/>
  <c r="C235" i="82"/>
  <c r="D235" i="82" s="1"/>
  <c r="D233" i="82"/>
  <c r="C233" i="82"/>
  <c r="D232" i="82"/>
  <c r="C232" i="82"/>
  <c r="D231" i="82"/>
  <c r="C231" i="82"/>
  <c r="C229" i="82"/>
  <c r="D229" i="82" s="1"/>
  <c r="D228" i="82"/>
  <c r="C228" i="82"/>
  <c r="C227" i="82"/>
  <c r="D227" i="82" s="1"/>
  <c r="D225" i="82"/>
  <c r="C225" i="82"/>
  <c r="C224" i="82"/>
  <c r="D224" i="82" s="1"/>
  <c r="C223" i="82"/>
  <c r="D223" i="82" s="1"/>
  <c r="D221" i="82"/>
  <c r="C221" i="82"/>
  <c r="D220" i="82"/>
  <c r="C220" i="82"/>
  <c r="C219" i="82"/>
  <c r="D219" i="82" s="1"/>
  <c r="C217" i="82"/>
  <c r="D217" i="82" s="1"/>
  <c r="D216" i="82"/>
  <c r="C216" i="82"/>
  <c r="D215" i="82"/>
  <c r="C215" i="82"/>
  <c r="C213" i="82"/>
  <c r="D213" i="82" s="1"/>
  <c r="D212" i="82"/>
  <c r="C212" i="82"/>
  <c r="C211" i="82"/>
  <c r="D211" i="82" s="1"/>
  <c r="D209" i="82"/>
  <c r="C209" i="82"/>
  <c r="C208" i="82"/>
  <c r="D208" i="82" s="1"/>
  <c r="D207" i="82"/>
  <c r="C207" i="82"/>
  <c r="C205" i="82"/>
  <c r="D205" i="82" s="1"/>
  <c r="D204" i="82"/>
  <c r="C204" i="82"/>
  <c r="C203" i="82"/>
  <c r="D203" i="82" s="1"/>
  <c r="D201" i="82"/>
  <c r="C201" i="82"/>
  <c r="D200" i="82"/>
  <c r="C200" i="82"/>
  <c r="D199" i="82"/>
  <c r="C199" i="82"/>
  <c r="C197" i="82"/>
  <c r="D197" i="82" s="1"/>
  <c r="C196" i="82"/>
  <c r="D196" i="82" s="1"/>
  <c r="D195" i="82"/>
  <c r="C195" i="82"/>
  <c r="D193" i="82"/>
  <c r="C193" i="82"/>
  <c r="C192" i="82"/>
  <c r="D192" i="82" s="1"/>
  <c r="D191" i="82"/>
  <c r="C191" i="82"/>
  <c r="D189" i="82"/>
  <c r="C189" i="82"/>
  <c r="D188" i="82"/>
  <c r="C188" i="82"/>
  <c r="C187" i="82"/>
  <c r="D187" i="82" s="1"/>
  <c r="D185" i="82"/>
  <c r="C185" i="82"/>
  <c r="C184" i="82"/>
  <c r="D184" i="82" s="1"/>
  <c r="D183" i="82"/>
  <c r="C183" i="82"/>
  <c r="C181" i="82"/>
  <c r="D181" i="82" s="1"/>
  <c r="C180" i="82"/>
  <c r="D180" i="82" s="1"/>
  <c r="D179" i="82"/>
  <c r="C179" i="82"/>
  <c r="D177" i="82"/>
  <c r="C177" i="82"/>
  <c r="C176" i="82"/>
  <c r="D176" i="82" s="1"/>
  <c r="C175" i="82"/>
  <c r="D175" i="82" s="1"/>
  <c r="D173" i="82"/>
  <c r="C173" i="82"/>
  <c r="D172" i="82"/>
  <c r="C172" i="82"/>
  <c r="C171" i="82"/>
  <c r="D171" i="82" s="1"/>
  <c r="D169" i="82"/>
  <c r="C169" i="82"/>
  <c r="C168" i="82"/>
  <c r="D168" i="82" s="1"/>
  <c r="D167" i="82"/>
  <c r="C167" i="82"/>
  <c r="C165" i="82"/>
  <c r="D165" i="82" s="1"/>
  <c r="D164" i="82"/>
  <c r="C164" i="82"/>
  <c r="C163" i="82"/>
  <c r="D163" i="82" s="1"/>
  <c r="D161" i="82"/>
  <c r="C161" i="82"/>
  <c r="C160" i="82"/>
  <c r="D160" i="82" s="1"/>
  <c r="D159" i="82"/>
  <c r="C159" i="82"/>
  <c r="D157" i="82"/>
  <c r="C157" i="82"/>
  <c r="D156" i="82"/>
  <c r="C156" i="82"/>
  <c r="C155" i="82"/>
  <c r="D155" i="82" s="1"/>
  <c r="C153" i="82"/>
  <c r="D153" i="82" s="1"/>
  <c r="D152" i="82"/>
  <c r="C152" i="82"/>
  <c r="D151" i="82"/>
  <c r="C151" i="82"/>
  <c r="C149" i="82"/>
  <c r="D149" i="82" s="1"/>
  <c r="D148" i="82"/>
  <c r="C148" i="82"/>
  <c r="D147" i="82"/>
  <c r="C147" i="82"/>
  <c r="D145" i="82"/>
  <c r="C145" i="82"/>
  <c r="C144" i="82"/>
  <c r="D144" i="82" s="1"/>
  <c r="D143" i="82"/>
  <c r="C143" i="82"/>
  <c r="C141" i="82"/>
  <c r="D141" i="82" s="1"/>
  <c r="D140" i="82"/>
  <c r="C140" i="82"/>
  <c r="C139" i="82"/>
  <c r="D139" i="82" s="1"/>
  <c r="C137" i="82"/>
  <c r="D137" i="82" s="1"/>
  <c r="D136" i="82"/>
  <c r="C136" i="82"/>
  <c r="D135" i="82"/>
  <c r="C135" i="82"/>
  <c r="C133" i="82"/>
  <c r="D133" i="82" s="1"/>
  <c r="C132" i="82"/>
  <c r="D132" i="82" s="1"/>
  <c r="D131" i="82"/>
  <c r="C131" i="82"/>
  <c r="D129" i="82"/>
  <c r="C129" i="82"/>
  <c r="C128" i="82"/>
  <c r="D128" i="82" s="1"/>
  <c r="D127" i="82"/>
  <c r="C127" i="82"/>
  <c r="C125" i="82"/>
  <c r="D125" i="82" s="1"/>
  <c r="D124" i="82"/>
  <c r="C124" i="82"/>
  <c r="C123" i="82"/>
  <c r="D123" i="82" s="1"/>
  <c r="D121" i="82"/>
  <c r="C121" i="82"/>
  <c r="C120" i="82"/>
  <c r="D120" i="82" s="1"/>
  <c r="D119" i="82"/>
  <c r="C119" i="82"/>
  <c r="C117" i="82"/>
  <c r="D117" i="82" s="1"/>
  <c r="D116" i="82"/>
  <c r="C116" i="82"/>
  <c r="D115" i="82"/>
  <c r="C115" i="82"/>
  <c r="D113" i="82"/>
  <c r="C113" i="82"/>
  <c r="C112" i="82"/>
  <c r="D112" i="82" s="1"/>
  <c r="C111" i="82"/>
  <c r="D111" i="82" s="1"/>
  <c r="D109" i="82"/>
  <c r="C109" i="82"/>
  <c r="D108" i="82"/>
  <c r="C108" i="82"/>
  <c r="C107" i="82"/>
  <c r="D107" i="82" s="1"/>
  <c r="D105" i="82"/>
  <c r="C105" i="82"/>
  <c r="D104" i="82"/>
  <c r="C104" i="82"/>
  <c r="D103" i="82"/>
  <c r="C103" i="82"/>
  <c r="C101" i="82"/>
  <c r="D101" i="82" s="1"/>
  <c r="D100" i="82"/>
  <c r="C100" i="82"/>
  <c r="C99" i="82"/>
  <c r="D99" i="82" s="1"/>
  <c r="D97" i="82"/>
  <c r="C97" i="82"/>
  <c r="C96" i="82"/>
  <c r="D96" i="82" s="1"/>
  <c r="C95" i="82"/>
  <c r="D95" i="82" s="1"/>
  <c r="D93" i="82"/>
  <c r="C93" i="82"/>
  <c r="D92" i="82"/>
  <c r="C92" i="82"/>
  <c r="C91" i="82"/>
  <c r="D91" i="82" s="1"/>
  <c r="C89" i="82"/>
  <c r="D89" i="82" s="1"/>
  <c r="D88" i="82"/>
  <c r="C88" i="82"/>
  <c r="D87" i="82"/>
  <c r="C87" i="82"/>
  <c r="C85" i="82"/>
  <c r="D85" i="82" s="1"/>
  <c r="D84" i="82"/>
  <c r="C84" i="82"/>
  <c r="C83" i="82"/>
  <c r="D83" i="82" s="1"/>
  <c r="D81" i="82"/>
  <c r="C81" i="82"/>
  <c r="C80" i="82"/>
  <c r="D80" i="82" s="1"/>
  <c r="D79" i="82"/>
  <c r="C79" i="82"/>
  <c r="C77" i="82"/>
  <c r="D77" i="82" s="1"/>
  <c r="D76" i="82"/>
  <c r="C76" i="82"/>
  <c r="C75" i="82"/>
  <c r="D75" i="82" s="1"/>
  <c r="D73" i="82"/>
  <c r="C73" i="82"/>
  <c r="D72" i="82"/>
  <c r="C72" i="82"/>
  <c r="D71" i="82"/>
  <c r="C71" i="82"/>
  <c r="C69" i="82"/>
  <c r="D69" i="82" s="1"/>
  <c r="C68" i="82"/>
  <c r="D68" i="82" s="1"/>
  <c r="D67" i="82"/>
  <c r="C67" i="82"/>
  <c r="D65" i="82"/>
  <c r="C65" i="82"/>
  <c r="C64" i="82"/>
  <c r="D64" i="82" s="1"/>
  <c r="D63" i="82"/>
  <c r="C63" i="82"/>
  <c r="D61" i="82"/>
  <c r="C61" i="82"/>
  <c r="D60" i="82"/>
  <c r="C60" i="82"/>
  <c r="C59" i="82"/>
  <c r="D59" i="82" s="1"/>
  <c r="D57" i="82"/>
  <c r="C57" i="82"/>
  <c r="C56" i="82"/>
  <c r="D56" i="82" s="1"/>
  <c r="D55" i="82"/>
  <c r="C55" i="82"/>
  <c r="C53" i="82"/>
  <c r="D53" i="82" s="1"/>
  <c r="C52" i="82"/>
  <c r="D52" i="82" s="1"/>
  <c r="D51" i="82"/>
  <c r="C51" i="82"/>
  <c r="D49" i="82"/>
  <c r="C49" i="82"/>
  <c r="C48" i="82"/>
  <c r="D48" i="82" s="1"/>
  <c r="C47" i="82"/>
  <c r="D47" i="82" s="1"/>
  <c r="D45" i="82"/>
  <c r="C45" i="82"/>
  <c r="D44" i="82"/>
  <c r="C44" i="82"/>
  <c r="C43" i="82"/>
  <c r="D43" i="82" s="1"/>
  <c r="D41" i="82"/>
  <c r="C41" i="82"/>
  <c r="C40" i="82"/>
  <c r="D40" i="82" s="1"/>
  <c r="D39" i="82"/>
  <c r="C39" i="82"/>
  <c r="C37" i="82"/>
  <c r="D37" i="82" s="1"/>
  <c r="D36" i="82"/>
  <c r="C36" i="82"/>
  <c r="C35" i="82"/>
  <c r="D35" i="82" s="1"/>
  <c r="D33" i="82"/>
  <c r="C33" i="82"/>
  <c r="C32" i="82"/>
  <c r="D32" i="82" s="1"/>
  <c r="D31" i="82"/>
  <c r="C31" i="82"/>
  <c r="D29" i="82"/>
  <c r="C29" i="82"/>
  <c r="D28" i="82"/>
  <c r="C28" i="82"/>
  <c r="C27" i="82"/>
  <c r="D27" i="82" s="1"/>
  <c r="C25" i="82"/>
  <c r="D25" i="82" s="1"/>
  <c r="D24" i="82"/>
  <c r="C24" i="82"/>
  <c r="D23" i="82"/>
  <c r="C23" i="82"/>
  <c r="C21" i="82"/>
  <c r="D21" i="82" s="1"/>
  <c r="D20" i="82"/>
  <c r="C20" i="82"/>
  <c r="D19" i="82"/>
  <c r="C19" i="82"/>
  <c r="D17" i="82"/>
  <c r="C17" i="82"/>
  <c r="C16" i="82"/>
  <c r="D16" i="82" s="1"/>
  <c r="D15" i="82"/>
  <c r="C15" i="82"/>
  <c r="C13" i="82"/>
  <c r="D13" i="82" s="1"/>
  <c r="D12" i="82"/>
  <c r="C12" i="82"/>
  <c r="B239" i="81"/>
  <c r="C238" i="81"/>
  <c r="D238" i="81" s="1"/>
  <c r="D237" i="81"/>
  <c r="C237" i="81"/>
  <c r="D236" i="81"/>
  <c r="C236" i="81"/>
  <c r="C235" i="81"/>
  <c r="D235" i="81" s="1"/>
  <c r="C234" i="81"/>
  <c r="D234" i="81" s="1"/>
  <c r="C233" i="81"/>
  <c r="D233" i="81" s="1"/>
  <c r="D232" i="81"/>
  <c r="C232" i="81"/>
  <c r="D231" i="81"/>
  <c r="C231" i="81"/>
  <c r="C230" i="81"/>
  <c r="D230" i="81" s="1"/>
  <c r="C229" i="81"/>
  <c r="D229" i="81" s="1"/>
  <c r="D228" i="81"/>
  <c r="C228" i="81"/>
  <c r="D227" i="81"/>
  <c r="C227" i="81"/>
  <c r="C226" i="81"/>
  <c r="D226" i="81" s="1"/>
  <c r="C225" i="81"/>
  <c r="D225" i="81" s="1"/>
  <c r="D224" i="81"/>
  <c r="C224" i="81"/>
  <c r="D223" i="81"/>
  <c r="C223" i="81"/>
  <c r="C222" i="81"/>
  <c r="D222" i="81" s="1"/>
  <c r="C221" i="81"/>
  <c r="D221" i="81" s="1"/>
  <c r="D220" i="81"/>
  <c r="C220" i="81"/>
  <c r="D219" i="81"/>
  <c r="C219" i="81"/>
  <c r="C218" i="81"/>
  <c r="D218" i="81" s="1"/>
  <c r="C217" i="81"/>
  <c r="D217" i="81" s="1"/>
  <c r="D216" i="81"/>
  <c r="C216" i="81"/>
  <c r="D215" i="81"/>
  <c r="C215" i="81"/>
  <c r="C214" i="81"/>
  <c r="D214" i="81" s="1"/>
  <c r="C213" i="81"/>
  <c r="D213" i="81" s="1"/>
  <c r="D212" i="81"/>
  <c r="C212" i="81"/>
  <c r="D211" i="81"/>
  <c r="C211" i="81"/>
  <c r="C210" i="81"/>
  <c r="D210" i="81" s="1"/>
  <c r="C209" i="81"/>
  <c r="D209" i="81" s="1"/>
  <c r="D208" i="81"/>
  <c r="C208" i="81"/>
  <c r="D207" i="81"/>
  <c r="C207" i="81"/>
  <c r="C206" i="81"/>
  <c r="D206" i="81" s="1"/>
  <c r="C205" i="81"/>
  <c r="D205" i="81" s="1"/>
  <c r="D204" i="81"/>
  <c r="C204" i="81"/>
  <c r="D203" i="81"/>
  <c r="C203" i="81"/>
  <c r="C202" i="81"/>
  <c r="D202" i="81" s="1"/>
  <c r="C201" i="81"/>
  <c r="D201" i="81" s="1"/>
  <c r="D200" i="81"/>
  <c r="C200" i="81"/>
  <c r="D199" i="81"/>
  <c r="C199" i="81"/>
  <c r="C198" i="81"/>
  <c r="D198" i="81" s="1"/>
  <c r="C197" i="81"/>
  <c r="D197" i="81" s="1"/>
  <c r="D196" i="81"/>
  <c r="C196" i="81"/>
  <c r="D195" i="81"/>
  <c r="C195" i="81"/>
  <c r="C194" i="81"/>
  <c r="D194" i="81" s="1"/>
  <c r="C193" i="81"/>
  <c r="D193" i="81" s="1"/>
  <c r="D192" i="81"/>
  <c r="C192" i="81"/>
  <c r="D191" i="81"/>
  <c r="C191" i="81"/>
  <c r="C190" i="81"/>
  <c r="D190" i="81" s="1"/>
  <c r="C189" i="81"/>
  <c r="D189" i="81" s="1"/>
  <c r="D188" i="81"/>
  <c r="C188" i="81"/>
  <c r="D187" i="81"/>
  <c r="C187" i="81"/>
  <c r="C186" i="81"/>
  <c r="D186" i="81" s="1"/>
  <c r="C185" i="81"/>
  <c r="D185" i="81" s="1"/>
  <c r="D184" i="81"/>
  <c r="C184" i="81"/>
  <c r="D183" i="81"/>
  <c r="C183" i="81"/>
  <c r="C182" i="81"/>
  <c r="D182" i="81" s="1"/>
  <c r="C181" i="81"/>
  <c r="D181" i="81" s="1"/>
  <c r="D180" i="81"/>
  <c r="C180" i="81"/>
  <c r="D179" i="81"/>
  <c r="C179" i="81"/>
  <c r="C178" i="81"/>
  <c r="D178" i="81" s="1"/>
  <c r="C177" i="81"/>
  <c r="D177" i="81" s="1"/>
  <c r="D176" i="81"/>
  <c r="C176" i="81"/>
  <c r="D175" i="81"/>
  <c r="C175" i="81"/>
  <c r="C174" i="81"/>
  <c r="D174" i="81" s="1"/>
  <c r="C173" i="81"/>
  <c r="D173" i="81" s="1"/>
  <c r="D172" i="81"/>
  <c r="C172" i="81"/>
  <c r="D171" i="81"/>
  <c r="C171" i="81"/>
  <c r="C170" i="81"/>
  <c r="D170" i="81" s="1"/>
  <c r="C169" i="81"/>
  <c r="D169" i="81" s="1"/>
  <c r="D168" i="81"/>
  <c r="C168" i="81"/>
  <c r="D167" i="81"/>
  <c r="C167" i="81"/>
  <c r="C166" i="81"/>
  <c r="D166" i="81" s="1"/>
  <c r="C165" i="81"/>
  <c r="D165" i="81" s="1"/>
  <c r="D164" i="81"/>
  <c r="C164" i="81"/>
  <c r="D163" i="81"/>
  <c r="C163" i="81"/>
  <c r="C162" i="81"/>
  <c r="D162" i="81" s="1"/>
  <c r="C161" i="81"/>
  <c r="D161" i="81" s="1"/>
  <c r="D160" i="81"/>
  <c r="C160" i="81"/>
  <c r="D159" i="81"/>
  <c r="C159" i="81"/>
  <c r="C158" i="81"/>
  <c r="D158" i="81" s="1"/>
  <c r="C157" i="81"/>
  <c r="D157" i="81" s="1"/>
  <c r="D156" i="81"/>
  <c r="C156" i="81"/>
  <c r="D155" i="81"/>
  <c r="C155" i="81"/>
  <c r="C154" i="81"/>
  <c r="D154" i="81" s="1"/>
  <c r="C153" i="81"/>
  <c r="D153" i="81" s="1"/>
  <c r="D152" i="81"/>
  <c r="C152" i="81"/>
  <c r="D151" i="81"/>
  <c r="C151" i="81"/>
  <c r="C150" i="81"/>
  <c r="D150" i="81" s="1"/>
  <c r="C149" i="81"/>
  <c r="D149" i="81" s="1"/>
  <c r="D148" i="81"/>
  <c r="C148" i="81"/>
  <c r="D147" i="81"/>
  <c r="C147" i="81"/>
  <c r="C146" i="81"/>
  <c r="D146" i="81" s="1"/>
  <c r="C145" i="81"/>
  <c r="D145" i="81" s="1"/>
  <c r="D144" i="81"/>
  <c r="C144" i="81"/>
  <c r="D143" i="81"/>
  <c r="C143" i="81"/>
  <c r="C142" i="81"/>
  <c r="D142" i="81" s="1"/>
  <c r="C141" i="81"/>
  <c r="D141" i="81" s="1"/>
  <c r="D140" i="81"/>
  <c r="C140" i="81"/>
  <c r="D139" i="81"/>
  <c r="C139" i="81"/>
  <c r="C138" i="81"/>
  <c r="D138" i="81" s="1"/>
  <c r="C137" i="81"/>
  <c r="D137" i="81" s="1"/>
  <c r="D136" i="81"/>
  <c r="C136" i="81"/>
  <c r="D135" i="81"/>
  <c r="C135" i="81"/>
  <c r="C134" i="81"/>
  <c r="D134" i="81" s="1"/>
  <c r="C133" i="81"/>
  <c r="D133" i="81" s="1"/>
  <c r="D132" i="81"/>
  <c r="C132" i="81"/>
  <c r="D131" i="81"/>
  <c r="C131" i="81"/>
  <c r="C130" i="81"/>
  <c r="D130" i="81" s="1"/>
  <c r="C129" i="81"/>
  <c r="D129" i="81" s="1"/>
  <c r="D128" i="81"/>
  <c r="C128" i="81"/>
  <c r="D127" i="81"/>
  <c r="C127" i="81"/>
  <c r="C126" i="81"/>
  <c r="D126" i="81" s="1"/>
  <c r="C125" i="81"/>
  <c r="D125" i="81" s="1"/>
  <c r="D124" i="81"/>
  <c r="C124" i="81"/>
  <c r="D123" i="81"/>
  <c r="C123" i="81"/>
  <c r="C122" i="81"/>
  <c r="D122" i="81" s="1"/>
  <c r="C121" i="81"/>
  <c r="D121" i="81" s="1"/>
  <c r="D120" i="81"/>
  <c r="C120" i="81"/>
  <c r="D119" i="81"/>
  <c r="C119" i="81"/>
  <c r="C118" i="81"/>
  <c r="D118" i="81" s="1"/>
  <c r="C117" i="81"/>
  <c r="D117" i="81" s="1"/>
  <c r="D116" i="81"/>
  <c r="C116" i="81"/>
  <c r="D115" i="81"/>
  <c r="C115" i="81"/>
  <c r="C114" i="81"/>
  <c r="D114" i="81" s="1"/>
  <c r="C113" i="81"/>
  <c r="D113" i="81" s="1"/>
  <c r="D112" i="81"/>
  <c r="C112" i="81"/>
  <c r="D111" i="81"/>
  <c r="C111" i="81"/>
  <c r="C110" i="81"/>
  <c r="D110" i="81" s="1"/>
  <c r="C109" i="81"/>
  <c r="D109" i="81" s="1"/>
  <c r="D108" i="81"/>
  <c r="C108" i="81"/>
  <c r="D107" i="81"/>
  <c r="C107" i="81"/>
  <c r="C106" i="81"/>
  <c r="D106" i="81" s="1"/>
  <c r="C105" i="81"/>
  <c r="D105" i="81" s="1"/>
  <c r="D104" i="81"/>
  <c r="C104" i="81"/>
  <c r="D103" i="81"/>
  <c r="C103" i="81"/>
  <c r="C102" i="81"/>
  <c r="D102" i="81" s="1"/>
  <c r="C101" i="81"/>
  <c r="D101" i="81" s="1"/>
  <c r="D100" i="81"/>
  <c r="C100" i="81"/>
  <c r="D99" i="81"/>
  <c r="C99" i="81"/>
  <c r="C98" i="81"/>
  <c r="D98" i="81" s="1"/>
  <c r="C97" i="81"/>
  <c r="D97" i="81" s="1"/>
  <c r="D96" i="81"/>
  <c r="C96" i="81"/>
  <c r="D95" i="81"/>
  <c r="C95" i="81"/>
  <c r="C94" i="81"/>
  <c r="D94" i="81" s="1"/>
  <c r="C93" i="81"/>
  <c r="D93" i="81" s="1"/>
  <c r="D92" i="81"/>
  <c r="C92" i="81"/>
  <c r="D91" i="81"/>
  <c r="C91" i="81"/>
  <c r="C90" i="81"/>
  <c r="D90" i="81" s="1"/>
  <c r="C89" i="81"/>
  <c r="D89" i="81" s="1"/>
  <c r="D88" i="81"/>
  <c r="C88" i="81"/>
  <c r="D87" i="81"/>
  <c r="C87" i="81"/>
  <c r="C86" i="81"/>
  <c r="D86" i="81" s="1"/>
  <c r="C85" i="81"/>
  <c r="D85" i="81" s="1"/>
  <c r="D84" i="81"/>
  <c r="C84" i="81"/>
  <c r="D83" i="81"/>
  <c r="C83" i="81"/>
  <c r="C82" i="81"/>
  <c r="D82" i="81" s="1"/>
  <c r="C81" i="81"/>
  <c r="D81" i="81" s="1"/>
  <c r="D80" i="81"/>
  <c r="C80" i="81"/>
  <c r="D79" i="81"/>
  <c r="C79" i="81"/>
  <c r="C78" i="81"/>
  <c r="D78" i="81" s="1"/>
  <c r="C77" i="81"/>
  <c r="D77" i="81" s="1"/>
  <c r="D76" i="81"/>
  <c r="C76" i="81"/>
  <c r="D75" i="81"/>
  <c r="C75" i="81"/>
  <c r="C74" i="81"/>
  <c r="D74" i="81" s="1"/>
  <c r="C73" i="81"/>
  <c r="D73" i="81" s="1"/>
  <c r="D72" i="81"/>
  <c r="C72" i="81"/>
  <c r="D71" i="81"/>
  <c r="C71" i="81"/>
  <c r="C70" i="81"/>
  <c r="D70" i="81" s="1"/>
  <c r="C69" i="81"/>
  <c r="D69" i="81" s="1"/>
  <c r="D68" i="81"/>
  <c r="C68" i="81"/>
  <c r="D67" i="81"/>
  <c r="C67" i="81"/>
  <c r="C66" i="81"/>
  <c r="D66" i="81" s="1"/>
  <c r="C65" i="81"/>
  <c r="D65" i="81" s="1"/>
  <c r="D64" i="81"/>
  <c r="C64" i="81"/>
  <c r="D63" i="81"/>
  <c r="C63" i="81"/>
  <c r="C62" i="81"/>
  <c r="D62" i="81" s="1"/>
  <c r="C61" i="81"/>
  <c r="D61" i="81" s="1"/>
  <c r="D60" i="81"/>
  <c r="C60" i="81"/>
  <c r="D59" i="81"/>
  <c r="C59" i="81"/>
  <c r="C58" i="81"/>
  <c r="D58" i="81" s="1"/>
  <c r="C57" i="81"/>
  <c r="D57" i="81" s="1"/>
  <c r="D56" i="81"/>
  <c r="C56" i="81"/>
  <c r="D55" i="81"/>
  <c r="C55" i="81"/>
  <c r="C54" i="81"/>
  <c r="D54" i="81" s="1"/>
  <c r="C53" i="81"/>
  <c r="D53" i="81" s="1"/>
  <c r="D52" i="81"/>
  <c r="C52" i="81"/>
  <c r="D51" i="81"/>
  <c r="C51" i="81"/>
  <c r="C50" i="81"/>
  <c r="D50" i="81" s="1"/>
  <c r="C49" i="81"/>
  <c r="D49" i="81" s="1"/>
  <c r="D48" i="81"/>
  <c r="C48" i="81"/>
  <c r="D47" i="81"/>
  <c r="C47" i="81"/>
  <c r="C46" i="81"/>
  <c r="D46" i="81" s="1"/>
  <c r="C45" i="81"/>
  <c r="D45" i="81" s="1"/>
  <c r="D44" i="81"/>
  <c r="C44" i="81"/>
  <c r="D43" i="81"/>
  <c r="C43" i="81"/>
  <c r="C42" i="81"/>
  <c r="D42" i="81" s="1"/>
  <c r="C41" i="81"/>
  <c r="D41" i="81" s="1"/>
  <c r="D40" i="81"/>
  <c r="C40" i="81"/>
  <c r="D39" i="81"/>
  <c r="C39" i="81"/>
  <c r="C38" i="81"/>
  <c r="D38" i="81" s="1"/>
  <c r="C37" i="81"/>
  <c r="D37" i="81" s="1"/>
  <c r="D36" i="81"/>
  <c r="C36" i="81"/>
  <c r="D35" i="81"/>
  <c r="C35" i="81"/>
  <c r="C34" i="81"/>
  <c r="D34" i="81" s="1"/>
  <c r="C33" i="81"/>
  <c r="D33" i="81" s="1"/>
  <c r="D32" i="81"/>
  <c r="C32" i="81"/>
  <c r="D31" i="81"/>
  <c r="C31" i="81"/>
  <c r="C30" i="81"/>
  <c r="D30" i="81" s="1"/>
  <c r="C29" i="81"/>
  <c r="D29" i="81" s="1"/>
  <c r="D28" i="81"/>
  <c r="C28" i="81"/>
  <c r="D27" i="81"/>
  <c r="C27" i="81"/>
  <c r="C26" i="81"/>
  <c r="D26" i="81" s="1"/>
  <c r="C25" i="81"/>
  <c r="D25" i="81" s="1"/>
  <c r="D24" i="81"/>
  <c r="C24" i="81"/>
  <c r="D23" i="81"/>
  <c r="C23" i="81"/>
  <c r="C22" i="81"/>
  <c r="D22" i="81" s="1"/>
  <c r="C21" i="81"/>
  <c r="D21" i="81" s="1"/>
  <c r="D20" i="81"/>
  <c r="C20" i="81"/>
  <c r="D19" i="81"/>
  <c r="C19" i="81"/>
  <c r="C18" i="81"/>
  <c r="D18" i="81" s="1"/>
  <c r="C17" i="81"/>
  <c r="D17" i="81" s="1"/>
  <c r="D16" i="81"/>
  <c r="C16" i="81"/>
  <c r="D15" i="81"/>
  <c r="C15" i="81"/>
  <c r="C14" i="81"/>
  <c r="D14" i="81" s="1"/>
  <c r="C13" i="81"/>
  <c r="D13" i="81" s="1"/>
  <c r="D12" i="81"/>
  <c r="C12" i="81"/>
  <c r="B209" i="80"/>
  <c r="C200" i="80" s="1"/>
  <c r="D200" i="80" s="1"/>
  <c r="C204" i="80"/>
  <c r="D204" i="80" s="1"/>
  <c r="C196" i="80"/>
  <c r="D196" i="80" s="1"/>
  <c r="C188" i="80"/>
  <c r="D188" i="80" s="1"/>
  <c r="C176" i="80"/>
  <c r="D176" i="80" s="1"/>
  <c r="C172" i="80"/>
  <c r="D172" i="80" s="1"/>
  <c r="C164" i="80"/>
  <c r="D164" i="80" s="1"/>
  <c r="C156" i="80"/>
  <c r="D156" i="80" s="1"/>
  <c r="C144" i="80"/>
  <c r="D144" i="80" s="1"/>
  <c r="C140" i="80"/>
  <c r="D140" i="80" s="1"/>
  <c r="C132" i="80"/>
  <c r="D132" i="80" s="1"/>
  <c r="C124" i="80"/>
  <c r="D124" i="80" s="1"/>
  <c r="C112" i="80"/>
  <c r="D112" i="80" s="1"/>
  <c r="C108" i="80"/>
  <c r="D108" i="80" s="1"/>
  <c r="C100" i="80"/>
  <c r="D100" i="80" s="1"/>
  <c r="C92" i="80"/>
  <c r="D92" i="80" s="1"/>
  <c r="C80" i="80"/>
  <c r="D80" i="80" s="1"/>
  <c r="C76" i="80"/>
  <c r="D76" i="80" s="1"/>
  <c r="C68" i="80"/>
  <c r="D68" i="80" s="1"/>
  <c r="C60" i="80"/>
  <c r="D60" i="80" s="1"/>
  <c r="C48" i="80"/>
  <c r="D48" i="80" s="1"/>
  <c r="C32" i="80"/>
  <c r="D32" i="80" s="1"/>
  <c r="C16" i="80"/>
  <c r="D16" i="80" s="1"/>
  <c r="B199" i="79"/>
  <c r="C197" i="79" s="1"/>
  <c r="D197" i="79" s="1"/>
  <c r="D198" i="79"/>
  <c r="C198" i="79"/>
  <c r="C196" i="79"/>
  <c r="D196" i="79" s="1"/>
  <c r="C195" i="79"/>
  <c r="D195" i="79" s="1"/>
  <c r="D194" i="79"/>
  <c r="C194" i="79"/>
  <c r="C192" i="79"/>
  <c r="D192" i="79" s="1"/>
  <c r="C191" i="79"/>
  <c r="D191" i="79" s="1"/>
  <c r="D190" i="79"/>
  <c r="C190" i="79"/>
  <c r="D188" i="79"/>
  <c r="C188" i="79"/>
  <c r="C187" i="79"/>
  <c r="D187" i="79" s="1"/>
  <c r="D186" i="79"/>
  <c r="C186" i="79"/>
  <c r="C184" i="79"/>
  <c r="D184" i="79" s="1"/>
  <c r="C183" i="79"/>
  <c r="D183" i="79" s="1"/>
  <c r="D182" i="79"/>
  <c r="C182" i="79"/>
  <c r="D180" i="79"/>
  <c r="C180" i="79"/>
  <c r="C179" i="79"/>
  <c r="D179" i="79" s="1"/>
  <c r="D178" i="79"/>
  <c r="C178" i="79"/>
  <c r="C176" i="79"/>
  <c r="D176" i="79" s="1"/>
  <c r="C175" i="79"/>
  <c r="D175" i="79" s="1"/>
  <c r="D174" i="79"/>
  <c r="C174" i="79"/>
  <c r="D172" i="79"/>
  <c r="C172" i="79"/>
  <c r="C171" i="79"/>
  <c r="D171" i="79" s="1"/>
  <c r="D170" i="79"/>
  <c r="C170" i="79"/>
  <c r="C168" i="79"/>
  <c r="D168" i="79" s="1"/>
  <c r="C167" i="79"/>
  <c r="D167" i="79" s="1"/>
  <c r="D166" i="79"/>
  <c r="C166" i="79"/>
  <c r="C164" i="79"/>
  <c r="D164" i="79" s="1"/>
  <c r="C163" i="79"/>
  <c r="D163" i="79" s="1"/>
  <c r="C162" i="79"/>
  <c r="D162" i="79" s="1"/>
  <c r="C160" i="79"/>
  <c r="D160" i="79" s="1"/>
  <c r="C159" i="79"/>
  <c r="D159" i="79" s="1"/>
  <c r="C158" i="79"/>
  <c r="D158" i="79" s="1"/>
  <c r="D156" i="79"/>
  <c r="C156" i="79"/>
  <c r="C155" i="79"/>
  <c r="D155" i="79" s="1"/>
  <c r="C154" i="79"/>
  <c r="D154" i="79" s="1"/>
  <c r="D152" i="79"/>
  <c r="C152" i="79"/>
  <c r="C151" i="79"/>
  <c r="D151" i="79" s="1"/>
  <c r="D150" i="79"/>
  <c r="C150" i="79"/>
  <c r="D148" i="79"/>
  <c r="C148" i="79"/>
  <c r="C147" i="79"/>
  <c r="D147" i="79" s="1"/>
  <c r="D146" i="79"/>
  <c r="C146" i="79"/>
  <c r="C144" i="79"/>
  <c r="D144" i="79" s="1"/>
  <c r="C143" i="79"/>
  <c r="D143" i="79" s="1"/>
  <c r="D142" i="79"/>
  <c r="C142" i="79"/>
  <c r="D140" i="79"/>
  <c r="C140" i="79"/>
  <c r="C139" i="79"/>
  <c r="D139" i="79" s="1"/>
  <c r="C138" i="79"/>
  <c r="D138" i="79" s="1"/>
  <c r="C136" i="79"/>
  <c r="D136" i="79" s="1"/>
  <c r="C135" i="79"/>
  <c r="D135" i="79" s="1"/>
  <c r="D134" i="79"/>
  <c r="C134" i="79"/>
  <c r="C132" i="79"/>
  <c r="D132" i="79" s="1"/>
  <c r="C131" i="79"/>
  <c r="D131" i="79" s="1"/>
  <c r="C130" i="79"/>
  <c r="D130" i="79" s="1"/>
  <c r="C128" i="79"/>
  <c r="D128" i="79" s="1"/>
  <c r="C127" i="79"/>
  <c r="D127" i="79" s="1"/>
  <c r="C126" i="79"/>
  <c r="D126" i="79" s="1"/>
  <c r="D124" i="79"/>
  <c r="C124" i="79"/>
  <c r="C123" i="79"/>
  <c r="D123" i="79" s="1"/>
  <c r="C122" i="79"/>
  <c r="D122" i="79" s="1"/>
  <c r="D120" i="79"/>
  <c r="C120" i="79"/>
  <c r="C119" i="79"/>
  <c r="D119" i="79" s="1"/>
  <c r="D118" i="79"/>
  <c r="C118" i="79"/>
  <c r="D116" i="79"/>
  <c r="C116" i="79"/>
  <c r="C115" i="79"/>
  <c r="D115" i="79" s="1"/>
  <c r="D114" i="79"/>
  <c r="C114" i="79"/>
  <c r="C112" i="79"/>
  <c r="D112" i="79" s="1"/>
  <c r="C111" i="79"/>
  <c r="D111" i="79" s="1"/>
  <c r="D110" i="79"/>
  <c r="C110" i="79"/>
  <c r="D108" i="79"/>
  <c r="C108" i="79"/>
  <c r="C107" i="79"/>
  <c r="D107" i="79" s="1"/>
  <c r="C106" i="79"/>
  <c r="D106" i="79" s="1"/>
  <c r="C105" i="79"/>
  <c r="D105" i="79" s="1"/>
  <c r="D104" i="79"/>
  <c r="C104" i="79"/>
  <c r="C103" i="79"/>
  <c r="D103" i="79" s="1"/>
  <c r="D102" i="79"/>
  <c r="C102" i="79"/>
  <c r="C101" i="79"/>
  <c r="D101" i="79" s="1"/>
  <c r="D100" i="79"/>
  <c r="C100" i="79"/>
  <c r="C99" i="79"/>
  <c r="D99" i="79" s="1"/>
  <c r="C98" i="79"/>
  <c r="D98" i="79" s="1"/>
  <c r="C97" i="79"/>
  <c r="D97" i="79" s="1"/>
  <c r="C96" i="79"/>
  <c r="D96" i="79" s="1"/>
  <c r="C95" i="79"/>
  <c r="D95" i="79" s="1"/>
  <c r="C94" i="79"/>
  <c r="D94" i="79" s="1"/>
  <c r="C93" i="79"/>
  <c r="D93" i="79" s="1"/>
  <c r="D92" i="79"/>
  <c r="C92" i="79"/>
  <c r="C91" i="79"/>
  <c r="D91" i="79" s="1"/>
  <c r="C90" i="79"/>
  <c r="D90" i="79" s="1"/>
  <c r="C89" i="79"/>
  <c r="D89" i="79" s="1"/>
  <c r="D88" i="79"/>
  <c r="C88" i="79"/>
  <c r="C87" i="79"/>
  <c r="D87" i="79" s="1"/>
  <c r="D86" i="79"/>
  <c r="C86" i="79"/>
  <c r="C85" i="79"/>
  <c r="D85" i="79" s="1"/>
  <c r="D84" i="79"/>
  <c r="C84" i="79"/>
  <c r="C83" i="79"/>
  <c r="D83" i="79" s="1"/>
  <c r="C82" i="79"/>
  <c r="D82" i="79" s="1"/>
  <c r="C81" i="79"/>
  <c r="D81" i="79" s="1"/>
  <c r="C80" i="79"/>
  <c r="D80" i="79" s="1"/>
  <c r="C79" i="79"/>
  <c r="D79" i="79" s="1"/>
  <c r="C78" i="79"/>
  <c r="D78" i="79" s="1"/>
  <c r="C77" i="79"/>
  <c r="D77" i="79" s="1"/>
  <c r="D76" i="79"/>
  <c r="C76" i="79"/>
  <c r="C75" i="79"/>
  <c r="D75" i="79" s="1"/>
  <c r="C74" i="79"/>
  <c r="D74" i="79" s="1"/>
  <c r="C73" i="79"/>
  <c r="D73" i="79" s="1"/>
  <c r="D72" i="79"/>
  <c r="C72" i="79"/>
  <c r="C71" i="79"/>
  <c r="D71" i="79" s="1"/>
  <c r="D70" i="79"/>
  <c r="C70" i="79"/>
  <c r="C69" i="79"/>
  <c r="D69" i="79" s="1"/>
  <c r="D68" i="79"/>
  <c r="C68" i="79"/>
  <c r="C67" i="79"/>
  <c r="D67" i="79" s="1"/>
  <c r="C66" i="79"/>
  <c r="D66" i="79" s="1"/>
  <c r="C65" i="79"/>
  <c r="D65" i="79" s="1"/>
  <c r="C64" i="79"/>
  <c r="D64" i="79" s="1"/>
  <c r="C63" i="79"/>
  <c r="D63" i="79" s="1"/>
  <c r="C62" i="79"/>
  <c r="D62" i="79" s="1"/>
  <c r="C61" i="79"/>
  <c r="D61" i="79" s="1"/>
  <c r="D60" i="79"/>
  <c r="C60" i="79"/>
  <c r="C59" i="79"/>
  <c r="D59" i="79" s="1"/>
  <c r="C58" i="79"/>
  <c r="D58" i="79" s="1"/>
  <c r="C57" i="79"/>
  <c r="D57" i="79" s="1"/>
  <c r="D56" i="79"/>
  <c r="C56" i="79"/>
  <c r="C55" i="79"/>
  <c r="D55" i="79" s="1"/>
  <c r="D54" i="79"/>
  <c r="C54" i="79"/>
  <c r="C53" i="79"/>
  <c r="D53" i="79" s="1"/>
  <c r="D52" i="79"/>
  <c r="C52" i="79"/>
  <c r="C51" i="79"/>
  <c r="D51" i="79" s="1"/>
  <c r="C50" i="79"/>
  <c r="D50" i="79" s="1"/>
  <c r="C49" i="79"/>
  <c r="D49" i="79" s="1"/>
  <c r="C48" i="79"/>
  <c r="D48" i="79" s="1"/>
  <c r="C47" i="79"/>
  <c r="D47" i="79" s="1"/>
  <c r="C46" i="79"/>
  <c r="D46" i="79" s="1"/>
  <c r="C45" i="79"/>
  <c r="D45" i="79" s="1"/>
  <c r="D44" i="79"/>
  <c r="C44" i="79"/>
  <c r="C43" i="79"/>
  <c r="D43" i="79" s="1"/>
  <c r="C42" i="79"/>
  <c r="D42" i="79" s="1"/>
  <c r="C41" i="79"/>
  <c r="D41" i="79" s="1"/>
  <c r="D40" i="79"/>
  <c r="C40" i="79"/>
  <c r="C39" i="79"/>
  <c r="D39" i="79" s="1"/>
  <c r="D38" i="79"/>
  <c r="C38" i="79"/>
  <c r="C37" i="79"/>
  <c r="D37" i="79" s="1"/>
  <c r="D36" i="79"/>
  <c r="C36" i="79"/>
  <c r="C35" i="79"/>
  <c r="D35" i="79" s="1"/>
  <c r="C34" i="79"/>
  <c r="D34" i="79" s="1"/>
  <c r="C33" i="79"/>
  <c r="D33" i="79" s="1"/>
  <c r="C32" i="79"/>
  <c r="D32" i="79" s="1"/>
  <c r="C31" i="79"/>
  <c r="D31" i="79" s="1"/>
  <c r="C30" i="79"/>
  <c r="D30" i="79" s="1"/>
  <c r="C29" i="79"/>
  <c r="D29" i="79" s="1"/>
  <c r="D28" i="79"/>
  <c r="C28" i="79"/>
  <c r="C27" i="79"/>
  <c r="D27" i="79" s="1"/>
  <c r="C26" i="79"/>
  <c r="D26" i="79" s="1"/>
  <c r="C25" i="79"/>
  <c r="D25" i="79" s="1"/>
  <c r="D24" i="79"/>
  <c r="C24" i="79"/>
  <c r="C23" i="79"/>
  <c r="D23" i="79" s="1"/>
  <c r="D22" i="79"/>
  <c r="C22" i="79"/>
  <c r="C21" i="79"/>
  <c r="D21" i="79" s="1"/>
  <c r="D20" i="79"/>
  <c r="C20" i="79"/>
  <c r="C19" i="79"/>
  <c r="D19" i="79" s="1"/>
  <c r="C18" i="79"/>
  <c r="D18" i="79" s="1"/>
  <c r="C17" i="79"/>
  <c r="D17" i="79" s="1"/>
  <c r="C16" i="79"/>
  <c r="D16" i="79" s="1"/>
  <c r="C15" i="79"/>
  <c r="D15" i="79" s="1"/>
  <c r="C14" i="79"/>
  <c r="D14" i="79" s="1"/>
  <c r="C13" i="79"/>
  <c r="D13" i="79" s="1"/>
  <c r="D12" i="79"/>
  <c r="C12" i="79"/>
  <c r="B226" i="78"/>
  <c r="C212" i="78" s="1"/>
  <c r="D212" i="78" s="1"/>
  <c r="C224" i="78"/>
  <c r="D224" i="78" s="1"/>
  <c r="C220" i="78"/>
  <c r="D220" i="78" s="1"/>
  <c r="C218" i="78"/>
  <c r="D218" i="78" s="1"/>
  <c r="C216" i="78"/>
  <c r="D216" i="78" s="1"/>
  <c r="D214" i="78"/>
  <c r="C214" i="78"/>
  <c r="C210" i="78"/>
  <c r="D210" i="78" s="1"/>
  <c r="C208" i="78"/>
  <c r="D208" i="78" s="1"/>
  <c r="C202" i="78"/>
  <c r="D202" i="78" s="1"/>
  <c r="D201" i="78"/>
  <c r="C201" i="78"/>
  <c r="C198" i="78"/>
  <c r="D198" i="78" s="1"/>
  <c r="C197" i="78"/>
  <c r="D197" i="78" s="1"/>
  <c r="C196" i="78"/>
  <c r="D196" i="78" s="1"/>
  <c r="C194" i="78"/>
  <c r="D194" i="78" s="1"/>
  <c r="C193" i="78"/>
  <c r="D193" i="78" s="1"/>
  <c r="D190" i="78"/>
  <c r="C190" i="78"/>
  <c r="C189" i="78"/>
  <c r="D189" i="78" s="1"/>
  <c r="C186" i="78"/>
  <c r="D186" i="78" s="1"/>
  <c r="D185" i="78"/>
  <c r="C185" i="78"/>
  <c r="C184" i="78"/>
  <c r="D184" i="78" s="1"/>
  <c r="D181" i="78"/>
  <c r="C181" i="78"/>
  <c r="D177" i="78"/>
  <c r="C177" i="78"/>
  <c r="D173" i="78"/>
  <c r="C173" i="78"/>
  <c r="D169" i="78"/>
  <c r="C169" i="78"/>
  <c r="D165" i="78"/>
  <c r="C165" i="78"/>
  <c r="D161" i="78"/>
  <c r="C161" i="78"/>
  <c r="D157" i="78"/>
  <c r="C157" i="78"/>
  <c r="D153" i="78"/>
  <c r="C153" i="78"/>
  <c r="D149" i="78"/>
  <c r="C149" i="78"/>
  <c r="D148" i="78"/>
  <c r="C148" i="78"/>
  <c r="D145" i="78"/>
  <c r="C145" i="78"/>
  <c r="D144" i="78"/>
  <c r="C144" i="78"/>
  <c r="D141" i="78"/>
  <c r="C141" i="78"/>
  <c r="D140" i="78"/>
  <c r="C140" i="78"/>
  <c r="D137" i="78"/>
  <c r="C137" i="78"/>
  <c r="D136" i="78"/>
  <c r="C136" i="78"/>
  <c r="D133" i="78"/>
  <c r="C133" i="78"/>
  <c r="D132" i="78"/>
  <c r="C132" i="78"/>
  <c r="D129" i="78"/>
  <c r="C129" i="78"/>
  <c r="D128" i="78"/>
  <c r="C128" i="78"/>
  <c r="D125" i="78"/>
  <c r="C125" i="78"/>
  <c r="D124" i="78"/>
  <c r="C124" i="78"/>
  <c r="D121" i="78"/>
  <c r="C121" i="78"/>
  <c r="D120" i="78"/>
  <c r="C120" i="78"/>
  <c r="D117" i="78"/>
  <c r="C117" i="78"/>
  <c r="D116" i="78"/>
  <c r="C116" i="78"/>
  <c r="D113" i="78"/>
  <c r="C113" i="78"/>
  <c r="D112" i="78"/>
  <c r="C112" i="78"/>
  <c r="D109" i="78"/>
  <c r="C109" i="78"/>
  <c r="D108" i="78"/>
  <c r="C108" i="78"/>
  <c r="D105" i="78"/>
  <c r="C105" i="78"/>
  <c r="D104" i="78"/>
  <c r="C104" i="78"/>
  <c r="D101" i="78"/>
  <c r="C101" i="78"/>
  <c r="D100" i="78"/>
  <c r="C100" i="78"/>
  <c r="D97" i="78"/>
  <c r="C97" i="78"/>
  <c r="D96" i="78"/>
  <c r="C96" i="78"/>
  <c r="D93" i="78"/>
  <c r="C93" i="78"/>
  <c r="D92" i="78"/>
  <c r="C92" i="78"/>
  <c r="D89" i="78"/>
  <c r="C89" i="78"/>
  <c r="D88" i="78"/>
  <c r="C88" i="78"/>
  <c r="D85" i="78"/>
  <c r="C85" i="78"/>
  <c r="D84" i="78"/>
  <c r="C84" i="78"/>
  <c r="D81" i="78"/>
  <c r="C81" i="78"/>
  <c r="D80" i="78"/>
  <c r="C80" i="78"/>
  <c r="D77" i="78"/>
  <c r="C77" i="78"/>
  <c r="D76" i="78"/>
  <c r="C76" i="78"/>
  <c r="D73" i="78"/>
  <c r="C73" i="78"/>
  <c r="D72" i="78"/>
  <c r="C72" i="78"/>
  <c r="D69" i="78"/>
  <c r="C69" i="78"/>
  <c r="D68" i="78"/>
  <c r="C68" i="78"/>
  <c r="D65" i="78"/>
  <c r="C65" i="78"/>
  <c r="D64" i="78"/>
  <c r="C64" i="78"/>
  <c r="D61" i="78"/>
  <c r="C61" i="78"/>
  <c r="D60" i="78"/>
  <c r="C60" i="78"/>
  <c r="D57" i="78"/>
  <c r="C57" i="78"/>
  <c r="D56" i="78"/>
  <c r="C56" i="78"/>
  <c r="D53" i="78"/>
  <c r="C53" i="78"/>
  <c r="D52" i="78"/>
  <c r="C52" i="78"/>
  <c r="D49" i="78"/>
  <c r="C49" i="78"/>
  <c r="D48" i="78"/>
  <c r="C48" i="78"/>
  <c r="D45" i="78"/>
  <c r="C45" i="78"/>
  <c r="D44" i="78"/>
  <c r="C44" i="78"/>
  <c r="D41" i="78"/>
  <c r="C41" i="78"/>
  <c r="D40" i="78"/>
  <c r="C40" i="78"/>
  <c r="D37" i="78"/>
  <c r="C37" i="78"/>
  <c r="D36" i="78"/>
  <c r="C36" i="78"/>
  <c r="D33" i="78"/>
  <c r="C33" i="78"/>
  <c r="D32" i="78"/>
  <c r="C32" i="78"/>
  <c r="D29" i="78"/>
  <c r="C29" i="78"/>
  <c r="D28" i="78"/>
  <c r="C28" i="78"/>
  <c r="D25" i="78"/>
  <c r="C25" i="78"/>
  <c r="D24" i="78"/>
  <c r="C24" i="78"/>
  <c r="D21" i="78"/>
  <c r="C21" i="78"/>
  <c r="D20" i="78"/>
  <c r="C20" i="78"/>
  <c r="D17" i="78"/>
  <c r="C17" i="78"/>
  <c r="D16" i="78"/>
  <c r="C16" i="78"/>
  <c r="D13" i="78"/>
  <c r="C13" i="78"/>
  <c r="D12" i="78"/>
  <c r="C12" i="78"/>
  <c r="B209" i="77"/>
  <c r="C207" i="77" s="1"/>
  <c r="D207" i="77" s="1"/>
  <c r="C208" i="77"/>
  <c r="D208" i="77" s="1"/>
  <c r="C206" i="77"/>
  <c r="D206" i="77" s="1"/>
  <c r="C205" i="77"/>
  <c r="D205" i="77" s="1"/>
  <c r="C204" i="77"/>
  <c r="D204" i="77" s="1"/>
  <c r="C202" i="77"/>
  <c r="D202" i="77" s="1"/>
  <c r="C201" i="77"/>
  <c r="D201" i="77" s="1"/>
  <c r="C200" i="77"/>
  <c r="D200" i="77" s="1"/>
  <c r="C198" i="77"/>
  <c r="D198" i="77" s="1"/>
  <c r="C197" i="77"/>
  <c r="D197" i="77" s="1"/>
  <c r="C196" i="77"/>
  <c r="D196" i="77" s="1"/>
  <c r="C194" i="77"/>
  <c r="D194" i="77" s="1"/>
  <c r="C193" i="77"/>
  <c r="D193" i="77" s="1"/>
  <c r="C192" i="77"/>
  <c r="D192" i="77" s="1"/>
  <c r="C190" i="77"/>
  <c r="D190" i="77" s="1"/>
  <c r="C189" i="77"/>
  <c r="D189" i="77" s="1"/>
  <c r="C188" i="77"/>
  <c r="D188" i="77" s="1"/>
  <c r="C186" i="77"/>
  <c r="D186" i="77" s="1"/>
  <c r="C185" i="77"/>
  <c r="D185" i="77" s="1"/>
  <c r="C184" i="77"/>
  <c r="D184" i="77" s="1"/>
  <c r="C182" i="77"/>
  <c r="D182" i="77" s="1"/>
  <c r="C181" i="77"/>
  <c r="D181" i="77" s="1"/>
  <c r="C180" i="77"/>
  <c r="D180" i="77" s="1"/>
  <c r="C178" i="77"/>
  <c r="D178" i="77" s="1"/>
  <c r="C177" i="77"/>
  <c r="D177" i="77" s="1"/>
  <c r="C176" i="77"/>
  <c r="D176" i="77" s="1"/>
  <c r="C174" i="77"/>
  <c r="D174" i="77" s="1"/>
  <c r="C173" i="77"/>
  <c r="D173" i="77" s="1"/>
  <c r="C172" i="77"/>
  <c r="D172" i="77" s="1"/>
  <c r="C170" i="77"/>
  <c r="D170" i="77" s="1"/>
  <c r="C169" i="77"/>
  <c r="D169" i="77" s="1"/>
  <c r="C168" i="77"/>
  <c r="D168" i="77" s="1"/>
  <c r="C166" i="77"/>
  <c r="D166" i="77" s="1"/>
  <c r="C165" i="77"/>
  <c r="D165" i="77" s="1"/>
  <c r="C164" i="77"/>
  <c r="D164" i="77" s="1"/>
  <c r="C162" i="77"/>
  <c r="D162" i="77" s="1"/>
  <c r="C161" i="77"/>
  <c r="D161" i="77" s="1"/>
  <c r="C160" i="77"/>
  <c r="D160" i="77" s="1"/>
  <c r="C158" i="77"/>
  <c r="D158" i="77" s="1"/>
  <c r="C157" i="77"/>
  <c r="D157" i="77" s="1"/>
  <c r="C156" i="77"/>
  <c r="D156" i="77" s="1"/>
  <c r="C154" i="77"/>
  <c r="D154" i="77" s="1"/>
  <c r="C153" i="77"/>
  <c r="D153" i="77" s="1"/>
  <c r="C152" i="77"/>
  <c r="D152" i="77" s="1"/>
  <c r="C150" i="77"/>
  <c r="D150" i="77" s="1"/>
  <c r="C149" i="77"/>
  <c r="D149" i="77" s="1"/>
  <c r="C148" i="77"/>
  <c r="D148" i="77" s="1"/>
  <c r="C146" i="77"/>
  <c r="D146" i="77" s="1"/>
  <c r="C145" i="77"/>
  <c r="D145" i="77" s="1"/>
  <c r="C144" i="77"/>
  <c r="D144" i="77" s="1"/>
  <c r="C142" i="77"/>
  <c r="D142" i="77" s="1"/>
  <c r="C141" i="77"/>
  <c r="D141" i="77" s="1"/>
  <c r="C140" i="77"/>
  <c r="D140" i="77" s="1"/>
  <c r="C138" i="77"/>
  <c r="D138" i="77" s="1"/>
  <c r="C137" i="77"/>
  <c r="D137" i="77" s="1"/>
  <c r="C136" i="77"/>
  <c r="D136" i="77" s="1"/>
  <c r="C134" i="77"/>
  <c r="D134" i="77" s="1"/>
  <c r="C133" i="77"/>
  <c r="D133" i="77" s="1"/>
  <c r="C132" i="77"/>
  <c r="D132" i="77" s="1"/>
  <c r="C130" i="77"/>
  <c r="D130" i="77" s="1"/>
  <c r="C129" i="77"/>
  <c r="D129" i="77" s="1"/>
  <c r="C128" i="77"/>
  <c r="D128" i="77" s="1"/>
  <c r="C126" i="77"/>
  <c r="D126" i="77" s="1"/>
  <c r="C125" i="77"/>
  <c r="D125" i="77" s="1"/>
  <c r="C124" i="77"/>
  <c r="D124" i="77" s="1"/>
  <c r="C122" i="77"/>
  <c r="D122" i="77" s="1"/>
  <c r="C121" i="77"/>
  <c r="D121" i="77" s="1"/>
  <c r="C120" i="77"/>
  <c r="D120" i="77" s="1"/>
  <c r="C118" i="77"/>
  <c r="D118" i="77" s="1"/>
  <c r="C117" i="77"/>
  <c r="D117" i="77" s="1"/>
  <c r="C116" i="77"/>
  <c r="D116" i="77" s="1"/>
  <c r="C114" i="77"/>
  <c r="D114" i="77" s="1"/>
  <c r="C113" i="77"/>
  <c r="D113" i="77" s="1"/>
  <c r="C112" i="77"/>
  <c r="D112" i="77" s="1"/>
  <c r="C110" i="77"/>
  <c r="D110" i="77" s="1"/>
  <c r="C109" i="77"/>
  <c r="D109" i="77" s="1"/>
  <c r="C108" i="77"/>
  <c r="D108" i="77" s="1"/>
  <c r="C106" i="77"/>
  <c r="D106" i="77" s="1"/>
  <c r="C105" i="77"/>
  <c r="D105" i="77" s="1"/>
  <c r="C104" i="77"/>
  <c r="D104" i="77" s="1"/>
  <c r="C102" i="77"/>
  <c r="D102" i="77" s="1"/>
  <c r="C101" i="77"/>
  <c r="D101" i="77" s="1"/>
  <c r="C100" i="77"/>
  <c r="D100" i="77" s="1"/>
  <c r="C98" i="77"/>
  <c r="D98" i="77" s="1"/>
  <c r="C97" i="77"/>
  <c r="D97" i="77" s="1"/>
  <c r="C96" i="77"/>
  <c r="D96" i="77" s="1"/>
  <c r="C94" i="77"/>
  <c r="D94" i="77" s="1"/>
  <c r="C93" i="77"/>
  <c r="D93" i="77" s="1"/>
  <c r="C92" i="77"/>
  <c r="D92" i="77" s="1"/>
  <c r="C90" i="77"/>
  <c r="D90" i="77" s="1"/>
  <c r="C89" i="77"/>
  <c r="D89" i="77" s="1"/>
  <c r="C88" i="77"/>
  <c r="D88" i="77" s="1"/>
  <c r="C86" i="77"/>
  <c r="D86" i="77" s="1"/>
  <c r="C85" i="77"/>
  <c r="D85" i="77" s="1"/>
  <c r="C84" i="77"/>
  <c r="D84" i="77" s="1"/>
  <c r="C82" i="77"/>
  <c r="D82" i="77" s="1"/>
  <c r="C81" i="77"/>
  <c r="D81" i="77" s="1"/>
  <c r="C80" i="77"/>
  <c r="D80" i="77" s="1"/>
  <c r="C78" i="77"/>
  <c r="D78" i="77" s="1"/>
  <c r="C77" i="77"/>
  <c r="D77" i="77" s="1"/>
  <c r="C76" i="77"/>
  <c r="D76" i="77" s="1"/>
  <c r="C74" i="77"/>
  <c r="D74" i="77" s="1"/>
  <c r="C73" i="77"/>
  <c r="D73" i="77" s="1"/>
  <c r="C72" i="77"/>
  <c r="D72" i="77" s="1"/>
  <c r="C70" i="77"/>
  <c r="D70" i="77" s="1"/>
  <c r="C69" i="77"/>
  <c r="D69" i="77" s="1"/>
  <c r="C68" i="77"/>
  <c r="D68" i="77" s="1"/>
  <c r="C66" i="77"/>
  <c r="D66" i="77" s="1"/>
  <c r="C65" i="77"/>
  <c r="D65" i="77" s="1"/>
  <c r="C64" i="77"/>
  <c r="D64" i="77" s="1"/>
  <c r="C62" i="77"/>
  <c r="D62" i="77" s="1"/>
  <c r="C61" i="77"/>
  <c r="D61" i="77" s="1"/>
  <c r="C60" i="77"/>
  <c r="D60" i="77" s="1"/>
  <c r="C58" i="77"/>
  <c r="D58" i="77" s="1"/>
  <c r="C57" i="77"/>
  <c r="D57" i="77" s="1"/>
  <c r="C56" i="77"/>
  <c r="D56" i="77" s="1"/>
  <c r="C54" i="77"/>
  <c r="D54" i="77" s="1"/>
  <c r="C53" i="77"/>
  <c r="D53" i="77" s="1"/>
  <c r="C52" i="77"/>
  <c r="D52" i="77" s="1"/>
  <c r="C50" i="77"/>
  <c r="D50" i="77" s="1"/>
  <c r="C49" i="77"/>
  <c r="D49" i="77" s="1"/>
  <c r="C48" i="77"/>
  <c r="D48" i="77" s="1"/>
  <c r="C46" i="77"/>
  <c r="D46" i="77" s="1"/>
  <c r="C45" i="77"/>
  <c r="D45" i="77" s="1"/>
  <c r="C44" i="77"/>
  <c r="D44" i="77" s="1"/>
  <c r="C42" i="77"/>
  <c r="D42" i="77" s="1"/>
  <c r="C41" i="77"/>
  <c r="D41" i="77" s="1"/>
  <c r="C40" i="77"/>
  <c r="D40" i="77" s="1"/>
  <c r="C38" i="77"/>
  <c r="D38" i="77" s="1"/>
  <c r="C37" i="77"/>
  <c r="D37" i="77" s="1"/>
  <c r="C36" i="77"/>
  <c r="D36" i="77" s="1"/>
  <c r="C34" i="77"/>
  <c r="D34" i="77" s="1"/>
  <c r="C33" i="77"/>
  <c r="D33" i="77" s="1"/>
  <c r="C32" i="77"/>
  <c r="D32" i="77" s="1"/>
  <c r="C30" i="77"/>
  <c r="D30" i="77" s="1"/>
  <c r="C29" i="77"/>
  <c r="D29" i="77" s="1"/>
  <c r="C28" i="77"/>
  <c r="D28" i="77" s="1"/>
  <c r="C26" i="77"/>
  <c r="D26" i="77" s="1"/>
  <c r="C25" i="77"/>
  <c r="D25" i="77" s="1"/>
  <c r="C24" i="77"/>
  <c r="D24" i="77" s="1"/>
  <c r="C22" i="77"/>
  <c r="D22" i="77" s="1"/>
  <c r="C21" i="77"/>
  <c r="D21" i="77" s="1"/>
  <c r="C20" i="77"/>
  <c r="D20" i="77" s="1"/>
  <c r="C18" i="77"/>
  <c r="D18" i="77" s="1"/>
  <c r="C17" i="77"/>
  <c r="D17" i="77" s="1"/>
  <c r="C16" i="77"/>
  <c r="D16" i="77" s="1"/>
  <c r="C14" i="77"/>
  <c r="D14" i="77" s="1"/>
  <c r="C13" i="77"/>
  <c r="D13" i="77" s="1"/>
  <c r="C12" i="77"/>
  <c r="D12" i="77" s="1"/>
  <c r="B238" i="76"/>
  <c r="C237" i="76" s="1"/>
  <c r="D237" i="76" s="1"/>
  <c r="C235" i="76"/>
  <c r="D235" i="76" s="1"/>
  <c r="C234" i="76"/>
  <c r="D234" i="76" s="1"/>
  <c r="D231" i="76"/>
  <c r="C231" i="76"/>
  <c r="C230" i="76"/>
  <c r="D230" i="76" s="1"/>
  <c r="C227" i="76"/>
  <c r="D227" i="76" s="1"/>
  <c r="C226" i="76"/>
  <c r="D226" i="76" s="1"/>
  <c r="D223" i="76"/>
  <c r="C223" i="76"/>
  <c r="C222" i="76"/>
  <c r="D222" i="76" s="1"/>
  <c r="C219" i="76"/>
  <c r="D219" i="76" s="1"/>
  <c r="C218" i="76"/>
  <c r="D218" i="76" s="1"/>
  <c r="D215" i="76"/>
  <c r="C215" i="76"/>
  <c r="C214" i="76"/>
  <c r="D214" i="76" s="1"/>
  <c r="C211" i="76"/>
  <c r="D211" i="76" s="1"/>
  <c r="C210" i="76"/>
  <c r="D210" i="76" s="1"/>
  <c r="D207" i="76"/>
  <c r="C207" i="76"/>
  <c r="C206" i="76"/>
  <c r="D206" i="76" s="1"/>
  <c r="C203" i="76"/>
  <c r="D203" i="76" s="1"/>
  <c r="C202" i="76"/>
  <c r="D202" i="76" s="1"/>
  <c r="D199" i="76"/>
  <c r="C199" i="76"/>
  <c r="C198" i="76"/>
  <c r="D198" i="76" s="1"/>
  <c r="C195" i="76"/>
  <c r="D195" i="76" s="1"/>
  <c r="C194" i="76"/>
  <c r="D194" i="76" s="1"/>
  <c r="D191" i="76"/>
  <c r="C191" i="76"/>
  <c r="C190" i="76"/>
  <c r="D190" i="76" s="1"/>
  <c r="C187" i="76"/>
  <c r="D187" i="76" s="1"/>
  <c r="C186" i="76"/>
  <c r="D186" i="76" s="1"/>
  <c r="D183" i="76"/>
  <c r="C183" i="76"/>
  <c r="C182" i="76"/>
  <c r="D182" i="76" s="1"/>
  <c r="C179" i="76"/>
  <c r="D179" i="76" s="1"/>
  <c r="C178" i="76"/>
  <c r="D178" i="76" s="1"/>
  <c r="D175" i="76"/>
  <c r="C175" i="76"/>
  <c r="C174" i="76"/>
  <c r="D174" i="76" s="1"/>
  <c r="C171" i="76"/>
  <c r="D171" i="76" s="1"/>
  <c r="C170" i="76"/>
  <c r="D170" i="76" s="1"/>
  <c r="C167" i="76"/>
  <c r="D167" i="76" s="1"/>
  <c r="C166" i="76"/>
  <c r="D166" i="76" s="1"/>
  <c r="C163" i="76"/>
  <c r="D163" i="76" s="1"/>
  <c r="C162" i="76"/>
  <c r="D162" i="76" s="1"/>
  <c r="D159" i="76"/>
  <c r="C159" i="76"/>
  <c r="C158" i="76"/>
  <c r="D158" i="76" s="1"/>
  <c r="C155" i="76"/>
  <c r="D155" i="76" s="1"/>
  <c r="C154" i="76"/>
  <c r="D154" i="76" s="1"/>
  <c r="D151" i="76"/>
  <c r="C151" i="76"/>
  <c r="C150" i="76"/>
  <c r="D150" i="76" s="1"/>
  <c r="C147" i="76"/>
  <c r="D147" i="76" s="1"/>
  <c r="C146" i="76"/>
  <c r="D146" i="76" s="1"/>
  <c r="D143" i="76"/>
  <c r="C143" i="76"/>
  <c r="C142" i="76"/>
  <c r="D142" i="76" s="1"/>
  <c r="C139" i="76"/>
  <c r="D139" i="76" s="1"/>
  <c r="C138" i="76"/>
  <c r="D138" i="76" s="1"/>
  <c r="C135" i="76"/>
  <c r="D135" i="76" s="1"/>
  <c r="C134" i="76"/>
  <c r="D134" i="76" s="1"/>
  <c r="C131" i="76"/>
  <c r="D131" i="76" s="1"/>
  <c r="C130" i="76"/>
  <c r="D130" i="76" s="1"/>
  <c r="D127" i="76"/>
  <c r="C127" i="76"/>
  <c r="C126" i="76"/>
  <c r="D126" i="76" s="1"/>
  <c r="C123" i="76"/>
  <c r="D123" i="76" s="1"/>
  <c r="C122" i="76"/>
  <c r="D122" i="76" s="1"/>
  <c r="D119" i="76"/>
  <c r="C119" i="76"/>
  <c r="C118" i="76"/>
  <c r="D118" i="76" s="1"/>
  <c r="C115" i="76"/>
  <c r="D115" i="76" s="1"/>
  <c r="C114" i="76"/>
  <c r="D114" i="76" s="1"/>
  <c r="D111" i="76"/>
  <c r="C111" i="76"/>
  <c r="C110" i="76"/>
  <c r="D110" i="76" s="1"/>
  <c r="C107" i="76"/>
  <c r="D107" i="76" s="1"/>
  <c r="C106" i="76"/>
  <c r="D106" i="76" s="1"/>
  <c r="C103" i="76"/>
  <c r="D103" i="76" s="1"/>
  <c r="C102" i="76"/>
  <c r="D102" i="76" s="1"/>
  <c r="C99" i="76"/>
  <c r="D99" i="76" s="1"/>
  <c r="C98" i="76"/>
  <c r="D98" i="76" s="1"/>
  <c r="D95" i="76"/>
  <c r="C95" i="76"/>
  <c r="C94" i="76"/>
  <c r="D94" i="76" s="1"/>
  <c r="C91" i="76"/>
  <c r="D91" i="76" s="1"/>
  <c r="C90" i="76"/>
  <c r="D90" i="76" s="1"/>
  <c r="D87" i="76"/>
  <c r="C87" i="76"/>
  <c r="C86" i="76"/>
  <c r="D86" i="76" s="1"/>
  <c r="C83" i="76"/>
  <c r="D83" i="76" s="1"/>
  <c r="C82" i="76"/>
  <c r="D82" i="76" s="1"/>
  <c r="D79" i="76"/>
  <c r="C79" i="76"/>
  <c r="C78" i="76"/>
  <c r="D78" i="76" s="1"/>
  <c r="C75" i="76"/>
  <c r="D75" i="76" s="1"/>
  <c r="C74" i="76"/>
  <c r="D74" i="76" s="1"/>
  <c r="C71" i="76"/>
  <c r="D71" i="76" s="1"/>
  <c r="C70" i="76"/>
  <c r="D70" i="76" s="1"/>
  <c r="C67" i="76"/>
  <c r="D67" i="76" s="1"/>
  <c r="C66" i="76"/>
  <c r="D66" i="76" s="1"/>
  <c r="D63" i="76"/>
  <c r="C63" i="76"/>
  <c r="C62" i="76"/>
  <c r="D62" i="76" s="1"/>
  <c r="C59" i="76"/>
  <c r="D59" i="76" s="1"/>
  <c r="C58" i="76"/>
  <c r="D58" i="76" s="1"/>
  <c r="D55" i="76"/>
  <c r="C55" i="76"/>
  <c r="C54" i="76"/>
  <c r="D54" i="76" s="1"/>
  <c r="C51" i="76"/>
  <c r="D51" i="76" s="1"/>
  <c r="C50" i="76"/>
  <c r="D50" i="76" s="1"/>
  <c r="D47" i="76"/>
  <c r="C47" i="76"/>
  <c r="C46" i="76"/>
  <c r="D46" i="76" s="1"/>
  <c r="C43" i="76"/>
  <c r="D43" i="76" s="1"/>
  <c r="C42" i="76"/>
  <c r="D42" i="76" s="1"/>
  <c r="C39" i="76"/>
  <c r="D39" i="76" s="1"/>
  <c r="C38" i="76"/>
  <c r="D38" i="76" s="1"/>
  <c r="C35" i="76"/>
  <c r="D35" i="76" s="1"/>
  <c r="C34" i="76"/>
  <c r="D34" i="76" s="1"/>
  <c r="C31" i="76"/>
  <c r="D31" i="76" s="1"/>
  <c r="C30" i="76"/>
  <c r="D30" i="76" s="1"/>
  <c r="C27" i="76"/>
  <c r="D27" i="76" s="1"/>
  <c r="C26" i="76"/>
  <c r="D26" i="76" s="1"/>
  <c r="C23" i="76"/>
  <c r="D23" i="76" s="1"/>
  <c r="C22" i="76"/>
  <c r="D22" i="76" s="1"/>
  <c r="C19" i="76"/>
  <c r="D19" i="76" s="1"/>
  <c r="C18" i="76"/>
  <c r="D18" i="76" s="1"/>
  <c r="C15" i="76"/>
  <c r="D15" i="76" s="1"/>
  <c r="C14" i="76"/>
  <c r="D14" i="76" s="1"/>
  <c r="B208" i="75"/>
  <c r="D207" i="75"/>
  <c r="C207" i="75"/>
  <c r="C206" i="75"/>
  <c r="D206" i="75" s="1"/>
  <c r="C205" i="75"/>
  <c r="D205" i="75" s="1"/>
  <c r="D204" i="75"/>
  <c r="C204" i="75"/>
  <c r="D203" i="75"/>
  <c r="C203" i="75"/>
  <c r="C202" i="75"/>
  <c r="D202" i="75" s="1"/>
  <c r="C201" i="75"/>
  <c r="D201" i="75" s="1"/>
  <c r="D200" i="75"/>
  <c r="C200" i="75"/>
  <c r="D199" i="75"/>
  <c r="C199" i="75"/>
  <c r="C198" i="75"/>
  <c r="D198" i="75" s="1"/>
  <c r="C197" i="75"/>
  <c r="D197" i="75" s="1"/>
  <c r="D196" i="75"/>
  <c r="C196" i="75"/>
  <c r="D195" i="75"/>
  <c r="C195" i="75"/>
  <c r="C194" i="75"/>
  <c r="D194" i="75" s="1"/>
  <c r="C193" i="75"/>
  <c r="D193" i="75" s="1"/>
  <c r="D192" i="75"/>
  <c r="C192" i="75"/>
  <c r="D191" i="75"/>
  <c r="C191" i="75"/>
  <c r="C190" i="75"/>
  <c r="D190" i="75" s="1"/>
  <c r="C189" i="75"/>
  <c r="D189" i="75" s="1"/>
  <c r="D188" i="75"/>
  <c r="C188" i="75"/>
  <c r="D187" i="75"/>
  <c r="C187" i="75"/>
  <c r="C186" i="75"/>
  <c r="D186" i="75" s="1"/>
  <c r="C185" i="75"/>
  <c r="D185" i="75" s="1"/>
  <c r="D184" i="75"/>
  <c r="C184" i="75"/>
  <c r="D183" i="75"/>
  <c r="C183" i="75"/>
  <c r="C182" i="75"/>
  <c r="D182" i="75" s="1"/>
  <c r="C181" i="75"/>
  <c r="D181" i="75" s="1"/>
  <c r="D180" i="75"/>
  <c r="C180" i="75"/>
  <c r="D179" i="75"/>
  <c r="C179" i="75"/>
  <c r="C178" i="75"/>
  <c r="D178" i="75" s="1"/>
  <c r="C177" i="75"/>
  <c r="D177" i="75" s="1"/>
  <c r="D176" i="75"/>
  <c r="C176" i="75"/>
  <c r="D175" i="75"/>
  <c r="C175" i="75"/>
  <c r="C174" i="75"/>
  <c r="D174" i="75" s="1"/>
  <c r="C173" i="75"/>
  <c r="D173" i="75" s="1"/>
  <c r="D172" i="75"/>
  <c r="C172" i="75"/>
  <c r="D171" i="75"/>
  <c r="C171" i="75"/>
  <c r="C170" i="75"/>
  <c r="D170" i="75" s="1"/>
  <c r="C169" i="75"/>
  <c r="D169" i="75" s="1"/>
  <c r="D168" i="75"/>
  <c r="C168" i="75"/>
  <c r="D167" i="75"/>
  <c r="C167" i="75"/>
  <c r="C166" i="75"/>
  <c r="D166" i="75" s="1"/>
  <c r="C165" i="75"/>
  <c r="D165" i="75" s="1"/>
  <c r="D164" i="75"/>
  <c r="C164" i="75"/>
  <c r="D163" i="75"/>
  <c r="C163" i="75"/>
  <c r="C162" i="75"/>
  <c r="D162" i="75" s="1"/>
  <c r="C161" i="75"/>
  <c r="D161" i="75" s="1"/>
  <c r="D160" i="75"/>
  <c r="C160" i="75"/>
  <c r="D159" i="75"/>
  <c r="C159" i="75"/>
  <c r="C158" i="75"/>
  <c r="D158" i="75" s="1"/>
  <c r="C157" i="75"/>
  <c r="D157" i="75" s="1"/>
  <c r="D156" i="75"/>
  <c r="C156" i="75"/>
  <c r="D155" i="75"/>
  <c r="C155" i="75"/>
  <c r="C154" i="75"/>
  <c r="D154" i="75" s="1"/>
  <c r="C153" i="75"/>
  <c r="D153" i="75" s="1"/>
  <c r="D152" i="75"/>
  <c r="C152" i="75"/>
  <c r="D151" i="75"/>
  <c r="C151" i="75"/>
  <c r="C150" i="75"/>
  <c r="D150" i="75" s="1"/>
  <c r="C149" i="75"/>
  <c r="D149" i="75" s="1"/>
  <c r="D148" i="75"/>
  <c r="C148" i="75"/>
  <c r="D147" i="75"/>
  <c r="C147" i="75"/>
  <c r="C146" i="75"/>
  <c r="D146" i="75" s="1"/>
  <c r="C145" i="75"/>
  <c r="D145" i="75" s="1"/>
  <c r="D144" i="75"/>
  <c r="C144" i="75"/>
  <c r="D143" i="75"/>
  <c r="C143" i="75"/>
  <c r="C142" i="75"/>
  <c r="D142" i="75" s="1"/>
  <c r="C141" i="75"/>
  <c r="D141" i="75" s="1"/>
  <c r="D140" i="75"/>
  <c r="C140" i="75"/>
  <c r="D139" i="75"/>
  <c r="C139" i="75"/>
  <c r="C138" i="75"/>
  <c r="D138" i="75" s="1"/>
  <c r="C137" i="75"/>
  <c r="D137" i="75" s="1"/>
  <c r="D136" i="75"/>
  <c r="C136" i="75"/>
  <c r="D135" i="75"/>
  <c r="C135" i="75"/>
  <c r="C134" i="75"/>
  <c r="D134" i="75" s="1"/>
  <c r="C133" i="75"/>
  <c r="D133" i="75" s="1"/>
  <c r="D132" i="75"/>
  <c r="C132" i="75"/>
  <c r="D131" i="75"/>
  <c r="C131" i="75"/>
  <c r="C130" i="75"/>
  <c r="D130" i="75" s="1"/>
  <c r="C129" i="75"/>
  <c r="D129" i="75" s="1"/>
  <c r="D128" i="75"/>
  <c r="C128" i="75"/>
  <c r="D127" i="75"/>
  <c r="C127" i="75"/>
  <c r="C126" i="75"/>
  <c r="D126" i="75" s="1"/>
  <c r="C125" i="75"/>
  <c r="D125" i="75" s="1"/>
  <c r="D124" i="75"/>
  <c r="C124" i="75"/>
  <c r="D123" i="75"/>
  <c r="C123" i="75"/>
  <c r="C122" i="75"/>
  <c r="D122" i="75" s="1"/>
  <c r="C121" i="75"/>
  <c r="D121" i="75" s="1"/>
  <c r="D120" i="75"/>
  <c r="C120" i="75"/>
  <c r="D119" i="75"/>
  <c r="C119" i="75"/>
  <c r="C118" i="75"/>
  <c r="D118" i="75" s="1"/>
  <c r="C117" i="75"/>
  <c r="D117" i="75" s="1"/>
  <c r="D116" i="75"/>
  <c r="C116" i="75"/>
  <c r="D115" i="75"/>
  <c r="C115" i="75"/>
  <c r="C114" i="75"/>
  <c r="D114" i="75" s="1"/>
  <c r="C113" i="75"/>
  <c r="D113" i="75" s="1"/>
  <c r="D112" i="75"/>
  <c r="C112" i="75"/>
  <c r="D111" i="75"/>
  <c r="C111" i="75"/>
  <c r="C110" i="75"/>
  <c r="D110" i="75" s="1"/>
  <c r="C109" i="75"/>
  <c r="D109" i="75" s="1"/>
  <c r="D108" i="75"/>
  <c r="C108" i="75"/>
  <c r="D107" i="75"/>
  <c r="C107" i="75"/>
  <c r="C106" i="75"/>
  <c r="D106" i="75" s="1"/>
  <c r="C105" i="75"/>
  <c r="D105" i="75" s="1"/>
  <c r="D104" i="75"/>
  <c r="C104" i="75"/>
  <c r="D103" i="75"/>
  <c r="C103" i="75"/>
  <c r="C102" i="75"/>
  <c r="D102" i="75" s="1"/>
  <c r="C101" i="75"/>
  <c r="D101" i="75" s="1"/>
  <c r="D100" i="75"/>
  <c r="C100" i="75"/>
  <c r="D99" i="75"/>
  <c r="C99" i="75"/>
  <c r="C98" i="75"/>
  <c r="D98" i="75" s="1"/>
  <c r="C97" i="75"/>
  <c r="D97" i="75" s="1"/>
  <c r="D96" i="75"/>
  <c r="C96" i="75"/>
  <c r="D95" i="75"/>
  <c r="C95" i="75"/>
  <c r="C94" i="75"/>
  <c r="D94" i="75" s="1"/>
  <c r="C93" i="75"/>
  <c r="D93" i="75" s="1"/>
  <c r="D92" i="75"/>
  <c r="C92" i="75"/>
  <c r="D91" i="75"/>
  <c r="C91" i="75"/>
  <c r="C90" i="75"/>
  <c r="D90" i="75" s="1"/>
  <c r="C89" i="75"/>
  <c r="D89" i="75" s="1"/>
  <c r="D88" i="75"/>
  <c r="C88" i="75"/>
  <c r="C87" i="75"/>
  <c r="D87" i="75" s="1"/>
  <c r="C86" i="75"/>
  <c r="D86" i="75" s="1"/>
  <c r="C85" i="75"/>
  <c r="D85" i="75" s="1"/>
  <c r="D84" i="75"/>
  <c r="C84" i="75"/>
  <c r="D83" i="75"/>
  <c r="C83" i="75"/>
  <c r="C82" i="75"/>
  <c r="D82" i="75" s="1"/>
  <c r="C81" i="75"/>
  <c r="D81" i="75" s="1"/>
  <c r="D80" i="75"/>
  <c r="C80" i="75"/>
  <c r="D79" i="75"/>
  <c r="C79" i="75"/>
  <c r="C78" i="75"/>
  <c r="D78" i="75" s="1"/>
  <c r="C77" i="75"/>
  <c r="D77" i="75" s="1"/>
  <c r="C76" i="75"/>
  <c r="D76" i="75" s="1"/>
  <c r="D75" i="75"/>
  <c r="C75" i="75"/>
  <c r="C74" i="75"/>
  <c r="D74" i="75" s="1"/>
  <c r="C73" i="75"/>
  <c r="D73" i="75" s="1"/>
  <c r="D72" i="75"/>
  <c r="C72" i="75"/>
  <c r="C71" i="75"/>
  <c r="D71" i="75" s="1"/>
  <c r="C70" i="75"/>
  <c r="D70" i="75" s="1"/>
  <c r="C69" i="75"/>
  <c r="D69" i="75" s="1"/>
  <c r="D68" i="75"/>
  <c r="C68" i="75"/>
  <c r="D67" i="75"/>
  <c r="C67" i="75"/>
  <c r="C66" i="75"/>
  <c r="D66" i="75" s="1"/>
  <c r="C65" i="75"/>
  <c r="D65" i="75" s="1"/>
  <c r="D64" i="75"/>
  <c r="C64" i="75"/>
  <c r="D63" i="75"/>
  <c r="C63" i="75"/>
  <c r="C62" i="75"/>
  <c r="D62" i="75" s="1"/>
  <c r="C61" i="75"/>
  <c r="D61" i="75" s="1"/>
  <c r="C60" i="75"/>
  <c r="D60" i="75" s="1"/>
  <c r="D59" i="75"/>
  <c r="C59" i="75"/>
  <c r="C58" i="75"/>
  <c r="D58" i="75" s="1"/>
  <c r="C57" i="75"/>
  <c r="D57" i="75" s="1"/>
  <c r="D56" i="75"/>
  <c r="C56" i="75"/>
  <c r="C55" i="75"/>
  <c r="D55" i="75" s="1"/>
  <c r="C54" i="75"/>
  <c r="D54" i="75" s="1"/>
  <c r="C53" i="75"/>
  <c r="D53" i="75" s="1"/>
  <c r="D52" i="75"/>
  <c r="C52" i="75"/>
  <c r="D51" i="75"/>
  <c r="C51" i="75"/>
  <c r="C50" i="75"/>
  <c r="D50" i="75" s="1"/>
  <c r="C49" i="75"/>
  <c r="D49" i="75" s="1"/>
  <c r="D48" i="75"/>
  <c r="C48" i="75"/>
  <c r="D47" i="75"/>
  <c r="C47" i="75"/>
  <c r="C46" i="75"/>
  <c r="D46" i="75" s="1"/>
  <c r="C45" i="75"/>
  <c r="D45" i="75" s="1"/>
  <c r="C44" i="75"/>
  <c r="D44" i="75" s="1"/>
  <c r="D43" i="75"/>
  <c r="C43" i="75"/>
  <c r="C42" i="75"/>
  <c r="D42" i="75" s="1"/>
  <c r="C41" i="75"/>
  <c r="D41" i="75" s="1"/>
  <c r="D40" i="75"/>
  <c r="C40" i="75"/>
  <c r="C39" i="75"/>
  <c r="D39" i="75" s="1"/>
  <c r="C38" i="75"/>
  <c r="D38" i="75" s="1"/>
  <c r="C37" i="75"/>
  <c r="D37" i="75" s="1"/>
  <c r="D36" i="75"/>
  <c r="C36" i="75"/>
  <c r="D35" i="75"/>
  <c r="C35" i="75"/>
  <c r="C34" i="75"/>
  <c r="D34" i="75" s="1"/>
  <c r="C33" i="75"/>
  <c r="D33" i="75" s="1"/>
  <c r="D32" i="75"/>
  <c r="C32" i="75"/>
  <c r="D31" i="75"/>
  <c r="C31" i="75"/>
  <c r="C30" i="75"/>
  <c r="D30" i="75" s="1"/>
  <c r="C29" i="75"/>
  <c r="D29" i="75" s="1"/>
  <c r="C28" i="75"/>
  <c r="D28" i="75" s="1"/>
  <c r="D27" i="75"/>
  <c r="C27" i="75"/>
  <c r="C26" i="75"/>
  <c r="D26" i="75" s="1"/>
  <c r="C25" i="75"/>
  <c r="D25" i="75" s="1"/>
  <c r="D24" i="75"/>
  <c r="C24" i="75"/>
  <c r="C23" i="75"/>
  <c r="D23" i="75" s="1"/>
  <c r="C22" i="75"/>
  <c r="D22" i="75" s="1"/>
  <c r="C21" i="75"/>
  <c r="D21" i="75" s="1"/>
  <c r="D20" i="75"/>
  <c r="C20" i="75"/>
  <c r="D19" i="75"/>
  <c r="C19" i="75"/>
  <c r="C18" i="75"/>
  <c r="D18" i="75" s="1"/>
  <c r="C17" i="75"/>
  <c r="D17" i="75" s="1"/>
  <c r="D16" i="75"/>
  <c r="C16" i="75"/>
  <c r="D15" i="75"/>
  <c r="C15" i="75"/>
  <c r="C14" i="75"/>
  <c r="D14" i="75" s="1"/>
  <c r="C13" i="75"/>
  <c r="D13" i="75" s="1"/>
  <c r="C12" i="75"/>
  <c r="D12" i="75" s="1"/>
  <c r="B237" i="74"/>
  <c r="C236" i="74" s="1"/>
  <c r="D236" i="74" s="1"/>
  <c r="D235" i="74"/>
  <c r="C235" i="74"/>
  <c r="D234" i="74"/>
  <c r="C234" i="74"/>
  <c r="D233" i="74"/>
  <c r="C233" i="74"/>
  <c r="C231" i="74"/>
  <c r="D231" i="74" s="1"/>
  <c r="D230" i="74"/>
  <c r="C230" i="74"/>
  <c r="D229" i="74"/>
  <c r="C229" i="74"/>
  <c r="D227" i="74"/>
  <c r="C227" i="74"/>
  <c r="D226" i="74"/>
  <c r="C226" i="74"/>
  <c r="D225" i="74"/>
  <c r="C225" i="74"/>
  <c r="C223" i="74"/>
  <c r="D223" i="74" s="1"/>
  <c r="C222" i="74"/>
  <c r="D222" i="74" s="1"/>
  <c r="D221" i="74"/>
  <c r="C221" i="74"/>
  <c r="D219" i="74"/>
  <c r="C219" i="74"/>
  <c r="D218" i="74"/>
  <c r="C218" i="74"/>
  <c r="D217" i="74"/>
  <c r="C217" i="74"/>
  <c r="C215" i="74"/>
  <c r="D215" i="74" s="1"/>
  <c r="C214" i="74"/>
  <c r="D214" i="74" s="1"/>
  <c r="D213" i="74"/>
  <c r="C213" i="74"/>
  <c r="C211" i="74"/>
  <c r="D211" i="74" s="1"/>
  <c r="D210" i="74"/>
  <c r="C210" i="74"/>
  <c r="D209" i="74"/>
  <c r="C209" i="74"/>
  <c r="D207" i="74"/>
  <c r="C207" i="74"/>
  <c r="C206" i="74"/>
  <c r="D206" i="74" s="1"/>
  <c r="D205" i="74"/>
  <c r="C205" i="74"/>
  <c r="D203" i="74"/>
  <c r="C203" i="74"/>
  <c r="C202" i="74"/>
  <c r="D202" i="74" s="1"/>
  <c r="D201" i="74"/>
  <c r="C201" i="74"/>
  <c r="C199" i="74"/>
  <c r="D199" i="74" s="1"/>
  <c r="D198" i="74"/>
  <c r="C198" i="74"/>
  <c r="D197" i="74"/>
  <c r="C197" i="74"/>
  <c r="D195" i="74"/>
  <c r="C195" i="74"/>
  <c r="D194" i="74"/>
  <c r="C194" i="74"/>
  <c r="D193" i="74"/>
  <c r="C193" i="74"/>
  <c r="C191" i="74"/>
  <c r="D191" i="74" s="1"/>
  <c r="C190" i="74"/>
  <c r="D190" i="74" s="1"/>
  <c r="D189" i="74"/>
  <c r="C189" i="74"/>
  <c r="D187" i="74"/>
  <c r="C187" i="74"/>
  <c r="D186" i="74"/>
  <c r="C186" i="74"/>
  <c r="D185" i="74"/>
  <c r="C185" i="74"/>
  <c r="C183" i="74"/>
  <c r="D183" i="74" s="1"/>
  <c r="C182" i="74"/>
  <c r="D182" i="74" s="1"/>
  <c r="D181" i="74"/>
  <c r="C181" i="74"/>
  <c r="C179" i="74"/>
  <c r="D179" i="74" s="1"/>
  <c r="D178" i="74"/>
  <c r="C178" i="74"/>
  <c r="D177" i="74"/>
  <c r="C177" i="74"/>
  <c r="D175" i="74"/>
  <c r="C175" i="74"/>
  <c r="C174" i="74"/>
  <c r="D174" i="74" s="1"/>
  <c r="D173" i="74"/>
  <c r="C173" i="74"/>
  <c r="D171" i="74"/>
  <c r="C171" i="74"/>
  <c r="C170" i="74"/>
  <c r="D170" i="74" s="1"/>
  <c r="D169" i="74"/>
  <c r="C169" i="74"/>
  <c r="C167" i="74"/>
  <c r="D167" i="74" s="1"/>
  <c r="D166" i="74"/>
  <c r="C166" i="74"/>
  <c r="D165" i="74"/>
  <c r="C165" i="74"/>
  <c r="D163" i="74"/>
  <c r="C163" i="74"/>
  <c r="D162" i="74"/>
  <c r="C162" i="74"/>
  <c r="D161" i="74"/>
  <c r="C161" i="74"/>
  <c r="C159" i="74"/>
  <c r="D159" i="74" s="1"/>
  <c r="C158" i="74"/>
  <c r="D158" i="74" s="1"/>
  <c r="D157" i="74"/>
  <c r="C157" i="74"/>
  <c r="D155" i="74"/>
  <c r="C155" i="74"/>
  <c r="D154" i="74"/>
  <c r="C154" i="74"/>
  <c r="D153" i="74"/>
  <c r="C153" i="74"/>
  <c r="C151" i="74"/>
  <c r="D151" i="74" s="1"/>
  <c r="C150" i="74"/>
  <c r="D150" i="74" s="1"/>
  <c r="D149" i="74"/>
  <c r="C149" i="74"/>
  <c r="C147" i="74"/>
  <c r="D147" i="74" s="1"/>
  <c r="D146" i="74"/>
  <c r="C146" i="74"/>
  <c r="D145" i="74"/>
  <c r="C145" i="74"/>
  <c r="D143" i="74"/>
  <c r="C143" i="74"/>
  <c r="C142" i="74"/>
  <c r="D142" i="74" s="1"/>
  <c r="D141" i="74"/>
  <c r="C141" i="74"/>
  <c r="D140" i="74"/>
  <c r="C140" i="74"/>
  <c r="D139" i="74"/>
  <c r="C139" i="74"/>
  <c r="C138" i="74"/>
  <c r="D138" i="74" s="1"/>
  <c r="D137" i="74"/>
  <c r="C137" i="74"/>
  <c r="D136" i="74"/>
  <c r="C136" i="74"/>
  <c r="D135" i="74"/>
  <c r="C135" i="74"/>
  <c r="C134" i="74"/>
  <c r="D134" i="74" s="1"/>
  <c r="D133" i="74"/>
  <c r="C133" i="74"/>
  <c r="D132" i="74"/>
  <c r="C132" i="74"/>
  <c r="D131" i="74"/>
  <c r="C131" i="74"/>
  <c r="C130" i="74"/>
  <c r="D130" i="74" s="1"/>
  <c r="D129" i="74"/>
  <c r="C129" i="74"/>
  <c r="D128" i="74"/>
  <c r="C128" i="74"/>
  <c r="D127" i="74"/>
  <c r="C127" i="74"/>
  <c r="C126" i="74"/>
  <c r="D126" i="74" s="1"/>
  <c r="D125" i="74"/>
  <c r="C125" i="74"/>
  <c r="D124" i="74"/>
  <c r="C124" i="74"/>
  <c r="D123" i="74"/>
  <c r="C123" i="74"/>
  <c r="C122" i="74"/>
  <c r="D122" i="74" s="1"/>
  <c r="D121" i="74"/>
  <c r="C121" i="74"/>
  <c r="D120" i="74"/>
  <c r="C120" i="74"/>
  <c r="D119" i="74"/>
  <c r="C119" i="74"/>
  <c r="C118" i="74"/>
  <c r="D118" i="74" s="1"/>
  <c r="D117" i="74"/>
  <c r="C117" i="74"/>
  <c r="D116" i="74"/>
  <c r="C116" i="74"/>
  <c r="D115" i="74"/>
  <c r="C115" i="74"/>
  <c r="C114" i="74"/>
  <c r="D114" i="74" s="1"/>
  <c r="D113" i="74"/>
  <c r="C113" i="74"/>
  <c r="D112" i="74"/>
  <c r="C112" i="74"/>
  <c r="D111" i="74"/>
  <c r="C111" i="74"/>
  <c r="C110" i="74"/>
  <c r="D110" i="74" s="1"/>
  <c r="D109" i="74"/>
  <c r="C109" i="74"/>
  <c r="D108" i="74"/>
  <c r="C108" i="74"/>
  <c r="D107" i="74"/>
  <c r="C107" i="74"/>
  <c r="C106" i="74"/>
  <c r="D106" i="74" s="1"/>
  <c r="D105" i="74"/>
  <c r="C105" i="74"/>
  <c r="D104" i="74"/>
  <c r="C104" i="74"/>
  <c r="D103" i="74"/>
  <c r="C103" i="74"/>
  <c r="C102" i="74"/>
  <c r="D102" i="74" s="1"/>
  <c r="D101" i="74"/>
  <c r="C101" i="74"/>
  <c r="D100" i="74"/>
  <c r="C100" i="74"/>
  <c r="D99" i="74"/>
  <c r="C99" i="74"/>
  <c r="C98" i="74"/>
  <c r="D98" i="74" s="1"/>
  <c r="D97" i="74"/>
  <c r="C97" i="74"/>
  <c r="D96" i="74"/>
  <c r="C96" i="74"/>
  <c r="D95" i="74"/>
  <c r="C95" i="74"/>
  <c r="C94" i="74"/>
  <c r="D94" i="74" s="1"/>
  <c r="D93" i="74"/>
  <c r="C93" i="74"/>
  <c r="D92" i="74"/>
  <c r="C92" i="74"/>
  <c r="D91" i="74"/>
  <c r="C91" i="74"/>
  <c r="C90" i="74"/>
  <c r="D90" i="74" s="1"/>
  <c r="D89" i="74"/>
  <c r="C89" i="74"/>
  <c r="D88" i="74"/>
  <c r="C88" i="74"/>
  <c r="D87" i="74"/>
  <c r="C87" i="74"/>
  <c r="C86" i="74"/>
  <c r="D86" i="74" s="1"/>
  <c r="D85" i="74"/>
  <c r="C85" i="74"/>
  <c r="D84" i="74"/>
  <c r="C84" i="74"/>
  <c r="D83" i="74"/>
  <c r="C83" i="74"/>
  <c r="C82" i="74"/>
  <c r="D82" i="74" s="1"/>
  <c r="D81" i="74"/>
  <c r="C81" i="74"/>
  <c r="D80" i="74"/>
  <c r="C80" i="74"/>
  <c r="D79" i="74"/>
  <c r="C79" i="74"/>
  <c r="C78" i="74"/>
  <c r="D78" i="74" s="1"/>
  <c r="D77" i="74"/>
  <c r="C77" i="74"/>
  <c r="D76" i="74"/>
  <c r="C76" i="74"/>
  <c r="D75" i="74"/>
  <c r="C75" i="74"/>
  <c r="C74" i="74"/>
  <c r="D74" i="74" s="1"/>
  <c r="D73" i="74"/>
  <c r="C73" i="74"/>
  <c r="D72" i="74"/>
  <c r="C72" i="74"/>
  <c r="D71" i="74"/>
  <c r="C71" i="74"/>
  <c r="C70" i="74"/>
  <c r="D70" i="74" s="1"/>
  <c r="D69" i="74"/>
  <c r="C69" i="74"/>
  <c r="D68" i="74"/>
  <c r="C68" i="74"/>
  <c r="D67" i="74"/>
  <c r="C67" i="74"/>
  <c r="C66" i="74"/>
  <c r="D66" i="74" s="1"/>
  <c r="D65" i="74"/>
  <c r="C65" i="74"/>
  <c r="D64" i="74"/>
  <c r="C64" i="74"/>
  <c r="D63" i="74"/>
  <c r="C63" i="74"/>
  <c r="C62" i="74"/>
  <c r="D62" i="74" s="1"/>
  <c r="D61" i="74"/>
  <c r="C61" i="74"/>
  <c r="D60" i="74"/>
  <c r="C60" i="74"/>
  <c r="D59" i="74"/>
  <c r="C59" i="74"/>
  <c r="C58" i="74"/>
  <c r="D58" i="74" s="1"/>
  <c r="D57" i="74"/>
  <c r="C57" i="74"/>
  <c r="D56" i="74"/>
  <c r="C56" i="74"/>
  <c r="D55" i="74"/>
  <c r="C55" i="74"/>
  <c r="C54" i="74"/>
  <c r="D54" i="74" s="1"/>
  <c r="D53" i="74"/>
  <c r="C53" i="74"/>
  <c r="D52" i="74"/>
  <c r="C52" i="74"/>
  <c r="D51" i="74"/>
  <c r="C51" i="74"/>
  <c r="C50" i="74"/>
  <c r="D50" i="74" s="1"/>
  <c r="D49" i="74"/>
  <c r="C49" i="74"/>
  <c r="D48" i="74"/>
  <c r="C48" i="74"/>
  <c r="D47" i="74"/>
  <c r="C47" i="74"/>
  <c r="C46" i="74"/>
  <c r="D46" i="74" s="1"/>
  <c r="D45" i="74"/>
  <c r="C45" i="74"/>
  <c r="D44" i="74"/>
  <c r="C44" i="74"/>
  <c r="D43" i="74"/>
  <c r="C43" i="74"/>
  <c r="C42" i="74"/>
  <c r="D42" i="74" s="1"/>
  <c r="D41" i="74"/>
  <c r="C41" i="74"/>
  <c r="D40" i="74"/>
  <c r="C40" i="74"/>
  <c r="D39" i="74"/>
  <c r="C39" i="74"/>
  <c r="C38" i="74"/>
  <c r="D38" i="74" s="1"/>
  <c r="D37" i="74"/>
  <c r="C37" i="74"/>
  <c r="D36" i="74"/>
  <c r="C36" i="74"/>
  <c r="D35" i="74"/>
  <c r="C35" i="74"/>
  <c r="C34" i="74"/>
  <c r="D34" i="74" s="1"/>
  <c r="D33" i="74"/>
  <c r="C33" i="74"/>
  <c r="D32" i="74"/>
  <c r="C32" i="74"/>
  <c r="D31" i="74"/>
  <c r="C31" i="74"/>
  <c r="C30" i="74"/>
  <c r="D30" i="74" s="1"/>
  <c r="D29" i="74"/>
  <c r="C29" i="74"/>
  <c r="D28" i="74"/>
  <c r="C28" i="74"/>
  <c r="D27" i="74"/>
  <c r="C27" i="74"/>
  <c r="C26" i="74"/>
  <c r="D26" i="74" s="1"/>
  <c r="D25" i="74"/>
  <c r="C25" i="74"/>
  <c r="D24" i="74"/>
  <c r="C24" i="74"/>
  <c r="D23" i="74"/>
  <c r="C23" i="74"/>
  <c r="C22" i="74"/>
  <c r="D22" i="74" s="1"/>
  <c r="D21" i="74"/>
  <c r="C21" i="74"/>
  <c r="D20" i="74"/>
  <c r="C20" i="74"/>
  <c r="D19" i="74"/>
  <c r="C19" i="74"/>
  <c r="C18" i="74"/>
  <c r="D18" i="74" s="1"/>
  <c r="D17" i="74"/>
  <c r="C17" i="74"/>
  <c r="D16" i="74"/>
  <c r="C16" i="74"/>
  <c r="D15" i="74"/>
  <c r="C15" i="74"/>
  <c r="C14" i="74"/>
  <c r="D14" i="74" s="1"/>
  <c r="D13" i="74"/>
  <c r="C13" i="74"/>
  <c r="D12" i="74"/>
  <c r="C12" i="74"/>
  <c r="B239" i="73"/>
  <c r="C229" i="73" s="1"/>
  <c r="D229" i="73" s="1"/>
  <c r="C237" i="73"/>
  <c r="D237" i="73" s="1"/>
  <c r="D235" i="73"/>
  <c r="C235" i="73"/>
  <c r="C234" i="73"/>
  <c r="D234" i="73" s="1"/>
  <c r="C233" i="73"/>
  <c r="D233" i="73" s="1"/>
  <c r="D230" i="73"/>
  <c r="C230" i="73"/>
  <c r="C228" i="73"/>
  <c r="D228" i="73" s="1"/>
  <c r="C225" i="73"/>
  <c r="D225" i="73" s="1"/>
  <c r="C224" i="73"/>
  <c r="D224" i="73" s="1"/>
  <c r="C223" i="73"/>
  <c r="D223" i="73" s="1"/>
  <c r="C221" i="73"/>
  <c r="D221" i="73" s="1"/>
  <c r="D219" i="73"/>
  <c r="C219" i="73"/>
  <c r="C218" i="73"/>
  <c r="D218" i="73" s="1"/>
  <c r="C217" i="73"/>
  <c r="D217" i="73" s="1"/>
  <c r="D214" i="73"/>
  <c r="C214" i="73"/>
  <c r="C212" i="73"/>
  <c r="D212" i="73" s="1"/>
  <c r="C209" i="73"/>
  <c r="D209" i="73" s="1"/>
  <c r="C208" i="73"/>
  <c r="D208" i="73" s="1"/>
  <c r="C207" i="73"/>
  <c r="D207" i="73" s="1"/>
  <c r="C205" i="73"/>
  <c r="D205" i="73" s="1"/>
  <c r="D203" i="73"/>
  <c r="C203" i="73"/>
  <c r="C202" i="73"/>
  <c r="D202" i="73" s="1"/>
  <c r="C201" i="73"/>
  <c r="D201" i="73" s="1"/>
  <c r="D198" i="73"/>
  <c r="C198" i="73"/>
  <c r="C196" i="73"/>
  <c r="D196" i="73" s="1"/>
  <c r="C193" i="73"/>
  <c r="D193" i="73" s="1"/>
  <c r="C192" i="73"/>
  <c r="D192" i="73" s="1"/>
  <c r="C191" i="73"/>
  <c r="D191" i="73" s="1"/>
  <c r="C189" i="73"/>
  <c r="D189" i="73" s="1"/>
  <c r="D187" i="73"/>
  <c r="C187" i="73"/>
  <c r="C186" i="73"/>
  <c r="D186" i="73" s="1"/>
  <c r="C185" i="73"/>
  <c r="D185" i="73" s="1"/>
  <c r="D182" i="73"/>
  <c r="C182" i="73"/>
  <c r="C180" i="73"/>
  <c r="D180" i="73" s="1"/>
  <c r="C177" i="73"/>
  <c r="D177" i="73" s="1"/>
  <c r="C176" i="73"/>
  <c r="D176" i="73" s="1"/>
  <c r="C175" i="73"/>
  <c r="D175" i="73" s="1"/>
  <c r="C173" i="73"/>
  <c r="D173" i="73" s="1"/>
  <c r="D171" i="73"/>
  <c r="C171" i="73"/>
  <c r="C170" i="73"/>
  <c r="D170" i="73" s="1"/>
  <c r="C169" i="73"/>
  <c r="D169" i="73" s="1"/>
  <c r="D166" i="73"/>
  <c r="C166" i="73"/>
  <c r="C164" i="73"/>
  <c r="D164" i="73" s="1"/>
  <c r="C161" i="73"/>
  <c r="D161" i="73" s="1"/>
  <c r="C160" i="73"/>
  <c r="D160" i="73" s="1"/>
  <c r="C159" i="73"/>
  <c r="D159" i="73" s="1"/>
  <c r="C157" i="73"/>
  <c r="D157" i="73" s="1"/>
  <c r="D155" i="73"/>
  <c r="C155" i="73"/>
  <c r="C154" i="73"/>
  <c r="D154" i="73" s="1"/>
  <c r="C153" i="73"/>
  <c r="D153" i="73" s="1"/>
  <c r="D150" i="73"/>
  <c r="C150" i="73"/>
  <c r="C149" i="73"/>
  <c r="D149" i="73" s="1"/>
  <c r="C148" i="73"/>
  <c r="D148" i="73" s="1"/>
  <c r="C145" i="73"/>
  <c r="D145" i="73" s="1"/>
  <c r="C144" i="73"/>
  <c r="D144" i="73" s="1"/>
  <c r="C143" i="73"/>
  <c r="D143" i="73" s="1"/>
  <c r="C141" i="73"/>
  <c r="D141" i="73" s="1"/>
  <c r="D139" i="73"/>
  <c r="C139" i="73"/>
  <c r="C138" i="73"/>
  <c r="D138" i="73" s="1"/>
  <c r="C137" i="73"/>
  <c r="D137" i="73" s="1"/>
  <c r="D134" i="73"/>
  <c r="C134" i="73"/>
  <c r="C133" i="73"/>
  <c r="D133" i="73" s="1"/>
  <c r="C132" i="73"/>
  <c r="D132" i="73" s="1"/>
  <c r="C129" i="73"/>
  <c r="D129" i="73" s="1"/>
  <c r="C128" i="73"/>
  <c r="D128" i="73" s="1"/>
  <c r="C127" i="73"/>
  <c r="D127" i="73" s="1"/>
  <c r="C125" i="73"/>
  <c r="D125" i="73" s="1"/>
  <c r="D123" i="73"/>
  <c r="C123" i="73"/>
  <c r="C122" i="73"/>
  <c r="D122" i="73" s="1"/>
  <c r="C121" i="73"/>
  <c r="D121" i="73" s="1"/>
  <c r="D118" i="73"/>
  <c r="C118" i="73"/>
  <c r="C117" i="73"/>
  <c r="D117" i="73" s="1"/>
  <c r="C116" i="73"/>
  <c r="D116" i="73" s="1"/>
  <c r="C113" i="73"/>
  <c r="D113" i="73" s="1"/>
  <c r="C112" i="73"/>
  <c r="D112" i="73" s="1"/>
  <c r="C111" i="73"/>
  <c r="D111" i="73" s="1"/>
  <c r="C109" i="73"/>
  <c r="D109" i="73" s="1"/>
  <c r="C107" i="73"/>
  <c r="D107" i="73" s="1"/>
  <c r="C106" i="73"/>
  <c r="D106" i="73" s="1"/>
  <c r="C105" i="73"/>
  <c r="D105" i="73" s="1"/>
  <c r="C102" i="73"/>
  <c r="D102" i="73" s="1"/>
  <c r="C101" i="73"/>
  <c r="D101" i="73" s="1"/>
  <c r="C100" i="73"/>
  <c r="D100" i="73" s="1"/>
  <c r="C97" i="73"/>
  <c r="D97" i="73" s="1"/>
  <c r="C96" i="73"/>
  <c r="D96" i="73" s="1"/>
  <c r="C95" i="73"/>
  <c r="D95" i="73" s="1"/>
  <c r="C93" i="73"/>
  <c r="D93" i="73" s="1"/>
  <c r="C91" i="73"/>
  <c r="D91" i="73" s="1"/>
  <c r="C90" i="73"/>
  <c r="D90" i="73" s="1"/>
  <c r="C89" i="73"/>
  <c r="D89" i="73" s="1"/>
  <c r="C86" i="73"/>
  <c r="D86" i="73" s="1"/>
  <c r="C85" i="73"/>
  <c r="D85" i="73" s="1"/>
  <c r="C84" i="73"/>
  <c r="D84" i="73" s="1"/>
  <c r="C81" i="73"/>
  <c r="D81" i="73" s="1"/>
  <c r="C80" i="73"/>
  <c r="D80" i="73" s="1"/>
  <c r="C79" i="73"/>
  <c r="D79" i="73" s="1"/>
  <c r="C77" i="73"/>
  <c r="D77" i="73" s="1"/>
  <c r="C75" i="73"/>
  <c r="D75" i="73" s="1"/>
  <c r="C74" i="73"/>
  <c r="D74" i="73" s="1"/>
  <c r="C73" i="73"/>
  <c r="D73" i="73" s="1"/>
  <c r="C70" i="73"/>
  <c r="D70" i="73" s="1"/>
  <c r="C69" i="73"/>
  <c r="D69" i="73" s="1"/>
  <c r="C68" i="73"/>
  <c r="D68" i="73" s="1"/>
  <c r="C65" i="73"/>
  <c r="D65" i="73" s="1"/>
  <c r="C64" i="73"/>
  <c r="D64" i="73" s="1"/>
  <c r="C63" i="73"/>
  <c r="D63" i="73" s="1"/>
  <c r="C61" i="73"/>
  <c r="D61" i="73" s="1"/>
  <c r="C59" i="73"/>
  <c r="D59" i="73" s="1"/>
  <c r="C58" i="73"/>
  <c r="D58" i="73" s="1"/>
  <c r="C57" i="73"/>
  <c r="D57" i="73" s="1"/>
  <c r="C54" i="73"/>
  <c r="D54" i="73" s="1"/>
  <c r="C53" i="73"/>
  <c r="D53" i="73" s="1"/>
  <c r="C52" i="73"/>
  <c r="D52" i="73" s="1"/>
  <c r="C49" i="73"/>
  <c r="D49" i="73" s="1"/>
  <c r="C48" i="73"/>
  <c r="D48" i="73" s="1"/>
  <c r="C47" i="73"/>
  <c r="D47" i="73" s="1"/>
  <c r="C45" i="73"/>
  <c r="D45" i="73" s="1"/>
  <c r="C43" i="73"/>
  <c r="D43" i="73" s="1"/>
  <c r="C42" i="73"/>
  <c r="D42" i="73" s="1"/>
  <c r="C41" i="73"/>
  <c r="D41" i="73" s="1"/>
  <c r="C38" i="73"/>
  <c r="D38" i="73" s="1"/>
  <c r="C37" i="73"/>
  <c r="D37" i="73" s="1"/>
  <c r="C36" i="73"/>
  <c r="D36" i="73" s="1"/>
  <c r="C33" i="73"/>
  <c r="D33" i="73" s="1"/>
  <c r="C32" i="73"/>
  <c r="D32" i="73" s="1"/>
  <c r="C31" i="73"/>
  <c r="D31" i="73" s="1"/>
  <c r="C29" i="73"/>
  <c r="D29" i="73" s="1"/>
  <c r="C27" i="73"/>
  <c r="D27" i="73" s="1"/>
  <c r="C26" i="73"/>
  <c r="D26" i="73" s="1"/>
  <c r="C25" i="73"/>
  <c r="D25" i="73" s="1"/>
  <c r="C22" i="73"/>
  <c r="D22" i="73" s="1"/>
  <c r="C21" i="73"/>
  <c r="D21" i="73" s="1"/>
  <c r="C20" i="73"/>
  <c r="D20" i="73" s="1"/>
  <c r="C17" i="73"/>
  <c r="D17" i="73" s="1"/>
  <c r="C16" i="73"/>
  <c r="D16" i="73" s="1"/>
  <c r="C15" i="73"/>
  <c r="D15" i="73" s="1"/>
  <c r="C13" i="73"/>
  <c r="D13" i="73" s="1"/>
  <c r="B237" i="72"/>
  <c r="C92" i="72" s="1"/>
  <c r="C234" i="72"/>
  <c r="D234" i="72" s="1"/>
  <c r="C233" i="72"/>
  <c r="D233" i="72" s="1"/>
  <c r="C230" i="72"/>
  <c r="D230" i="72" s="1"/>
  <c r="C229" i="72"/>
  <c r="D229" i="72" s="1"/>
  <c r="D226" i="72"/>
  <c r="C226" i="72"/>
  <c r="C225" i="72"/>
  <c r="D225" i="72" s="1"/>
  <c r="C222" i="72"/>
  <c r="D222" i="72" s="1"/>
  <c r="D221" i="72"/>
  <c r="C221" i="72"/>
  <c r="C218" i="72"/>
  <c r="D218" i="72" s="1"/>
  <c r="C217" i="72"/>
  <c r="D217" i="72" s="1"/>
  <c r="C214" i="72"/>
  <c r="D214" i="72" s="1"/>
  <c r="C213" i="72"/>
  <c r="D213" i="72" s="1"/>
  <c r="D210" i="72"/>
  <c r="C210" i="72"/>
  <c r="C209" i="72"/>
  <c r="D209" i="72" s="1"/>
  <c r="C206" i="72"/>
  <c r="D206" i="72" s="1"/>
  <c r="D205" i="72"/>
  <c r="C205" i="72"/>
  <c r="C202" i="72"/>
  <c r="D202" i="72" s="1"/>
  <c r="C201" i="72"/>
  <c r="D201" i="72" s="1"/>
  <c r="C198" i="72"/>
  <c r="D198" i="72" s="1"/>
  <c r="C197" i="72"/>
  <c r="D197" i="72" s="1"/>
  <c r="D194" i="72"/>
  <c r="C194" i="72"/>
  <c r="C193" i="72"/>
  <c r="D193" i="72" s="1"/>
  <c r="C190" i="72"/>
  <c r="D190" i="72" s="1"/>
  <c r="D189" i="72"/>
  <c r="C189" i="72"/>
  <c r="C186" i="72"/>
  <c r="D186" i="72" s="1"/>
  <c r="C185" i="72"/>
  <c r="D185" i="72" s="1"/>
  <c r="C182" i="72"/>
  <c r="D182" i="72" s="1"/>
  <c r="C181" i="72"/>
  <c r="D181" i="72" s="1"/>
  <c r="D178" i="72"/>
  <c r="C178" i="72"/>
  <c r="C177" i="72"/>
  <c r="D177" i="72" s="1"/>
  <c r="C174" i="72"/>
  <c r="D174" i="72" s="1"/>
  <c r="D173" i="72"/>
  <c r="C173" i="72"/>
  <c r="C170" i="72"/>
  <c r="D170" i="72" s="1"/>
  <c r="C169" i="72"/>
  <c r="D169" i="72" s="1"/>
  <c r="C166" i="72"/>
  <c r="D166" i="72" s="1"/>
  <c r="C165" i="72"/>
  <c r="D165" i="72" s="1"/>
  <c r="D162" i="72"/>
  <c r="C162" i="72"/>
  <c r="C161" i="72"/>
  <c r="D161" i="72" s="1"/>
  <c r="C158" i="72"/>
  <c r="D158" i="72" s="1"/>
  <c r="D157" i="72"/>
  <c r="C157" i="72"/>
  <c r="C154" i="72"/>
  <c r="D154" i="72" s="1"/>
  <c r="C153" i="72"/>
  <c r="D153" i="72" s="1"/>
  <c r="C150" i="72"/>
  <c r="D150" i="72" s="1"/>
  <c r="C149" i="72"/>
  <c r="D149" i="72" s="1"/>
  <c r="D146" i="72"/>
  <c r="C146" i="72"/>
  <c r="C145" i="72"/>
  <c r="D145" i="72" s="1"/>
  <c r="C142" i="72"/>
  <c r="D142" i="72" s="1"/>
  <c r="D141" i="72"/>
  <c r="C141" i="72"/>
  <c r="C138" i="72"/>
  <c r="D138" i="72" s="1"/>
  <c r="C137" i="72"/>
  <c r="D137" i="72" s="1"/>
  <c r="C134" i="72"/>
  <c r="D134" i="72" s="1"/>
  <c r="C133" i="72"/>
  <c r="D133" i="72" s="1"/>
  <c r="D130" i="72"/>
  <c r="C130" i="72"/>
  <c r="C129" i="72"/>
  <c r="D129" i="72" s="1"/>
  <c r="C126" i="72"/>
  <c r="D126" i="72" s="1"/>
  <c r="D125" i="72"/>
  <c r="C125" i="72"/>
  <c r="C122" i="72"/>
  <c r="D122" i="72" s="1"/>
  <c r="C121" i="72"/>
  <c r="D121" i="72" s="1"/>
  <c r="C118" i="72"/>
  <c r="D118" i="72" s="1"/>
  <c r="C117" i="72"/>
  <c r="D117" i="72" s="1"/>
  <c r="D114" i="72"/>
  <c r="C114" i="72"/>
  <c r="C113" i="72"/>
  <c r="D113" i="72" s="1"/>
  <c r="C110" i="72"/>
  <c r="D110" i="72" s="1"/>
  <c r="D109" i="72"/>
  <c r="C109" i="72"/>
  <c r="C106" i="72"/>
  <c r="D106" i="72" s="1"/>
  <c r="C105" i="72"/>
  <c r="D105" i="72" s="1"/>
  <c r="C102" i="72"/>
  <c r="D102" i="72" s="1"/>
  <c r="C101" i="72"/>
  <c r="D101" i="72" s="1"/>
  <c r="D98" i="72"/>
  <c r="C98" i="72"/>
  <c r="C97" i="72"/>
  <c r="D97" i="72" s="1"/>
  <c r="D94" i="72"/>
  <c r="C94" i="72"/>
  <c r="D93" i="72"/>
  <c r="C93" i="72"/>
  <c r="D92" i="72"/>
  <c r="C90" i="72"/>
  <c r="D90" i="72" s="1"/>
  <c r="D89" i="72"/>
  <c r="C89" i="72"/>
  <c r="C86" i="72"/>
  <c r="D86" i="72" s="1"/>
  <c r="D85" i="72"/>
  <c r="C85" i="72"/>
  <c r="C82" i="72"/>
  <c r="D82" i="72" s="1"/>
  <c r="D81" i="72"/>
  <c r="C81" i="72"/>
  <c r="D78" i="72"/>
  <c r="C78" i="72"/>
  <c r="D77" i="72"/>
  <c r="C77" i="72"/>
  <c r="C74" i="72"/>
  <c r="D74" i="72" s="1"/>
  <c r="D73" i="72"/>
  <c r="C73" i="72"/>
  <c r="C70" i="72"/>
  <c r="D70" i="72" s="1"/>
  <c r="D69" i="72"/>
  <c r="C69" i="72"/>
  <c r="C66" i="72"/>
  <c r="D66" i="72" s="1"/>
  <c r="D65" i="72"/>
  <c r="C65" i="72"/>
  <c r="D62" i="72"/>
  <c r="C62" i="72"/>
  <c r="D61" i="72"/>
  <c r="C61" i="72"/>
  <c r="C58" i="72"/>
  <c r="D58" i="72" s="1"/>
  <c r="D57" i="72"/>
  <c r="C57" i="72"/>
  <c r="C54" i="72"/>
  <c r="D54" i="72" s="1"/>
  <c r="D53" i="72"/>
  <c r="C53" i="72"/>
  <c r="C50" i="72"/>
  <c r="D50" i="72" s="1"/>
  <c r="D49" i="72"/>
  <c r="C49" i="72"/>
  <c r="D46" i="72"/>
  <c r="C46" i="72"/>
  <c r="D45" i="72"/>
  <c r="C45" i="72"/>
  <c r="C42" i="72"/>
  <c r="D42" i="72" s="1"/>
  <c r="D41" i="72"/>
  <c r="C41" i="72"/>
  <c r="C38" i="72"/>
  <c r="D38" i="72" s="1"/>
  <c r="D37" i="72"/>
  <c r="C37" i="72"/>
  <c r="C34" i="72"/>
  <c r="D34" i="72" s="1"/>
  <c r="D33" i="72"/>
  <c r="C33" i="72"/>
  <c r="D30" i="72"/>
  <c r="C30" i="72"/>
  <c r="D29" i="72"/>
  <c r="C29" i="72"/>
  <c r="C26" i="72"/>
  <c r="D26" i="72" s="1"/>
  <c r="D25" i="72"/>
  <c r="C25" i="72"/>
  <c r="C22" i="72"/>
  <c r="D22" i="72" s="1"/>
  <c r="D21" i="72"/>
  <c r="C21" i="72"/>
  <c r="C18" i="72"/>
  <c r="D18" i="72" s="1"/>
  <c r="D17" i="72"/>
  <c r="C17" i="72"/>
  <c r="D14" i="72"/>
  <c r="C14" i="72"/>
  <c r="D13" i="72"/>
  <c r="C13" i="72"/>
  <c r="B234" i="71"/>
  <c r="C232" i="71" s="1"/>
  <c r="D232" i="71" s="1"/>
  <c r="C226" i="71"/>
  <c r="D226" i="71" s="1"/>
  <c r="C218" i="71"/>
  <c r="D218" i="71" s="1"/>
  <c r="C210" i="71"/>
  <c r="D210" i="71" s="1"/>
  <c r="C202" i="71"/>
  <c r="D202" i="71" s="1"/>
  <c r="C194" i="71"/>
  <c r="D194" i="71" s="1"/>
  <c r="C186" i="71"/>
  <c r="D186" i="71" s="1"/>
  <c r="C178" i="71"/>
  <c r="D178" i="71" s="1"/>
  <c r="C170" i="71"/>
  <c r="D170" i="71" s="1"/>
  <c r="C162" i="71"/>
  <c r="D162" i="71" s="1"/>
  <c r="C154" i="71"/>
  <c r="D154" i="71" s="1"/>
  <c r="C146" i="71"/>
  <c r="D146" i="71" s="1"/>
  <c r="C138" i="71"/>
  <c r="D138" i="71" s="1"/>
  <c r="C130" i="71"/>
  <c r="D130" i="71" s="1"/>
  <c r="C122" i="71"/>
  <c r="D122" i="71" s="1"/>
  <c r="C114" i="71"/>
  <c r="D114" i="71" s="1"/>
  <c r="C106" i="71"/>
  <c r="D106" i="71" s="1"/>
  <c r="C99" i="71"/>
  <c r="D99" i="71" s="1"/>
  <c r="C98" i="71"/>
  <c r="D98" i="71" s="1"/>
  <c r="C95" i="71"/>
  <c r="D95" i="71" s="1"/>
  <c r="C93" i="71"/>
  <c r="D93" i="71" s="1"/>
  <c r="C92" i="71"/>
  <c r="D92" i="71" s="1"/>
  <c r="C89" i="71"/>
  <c r="D89" i="71" s="1"/>
  <c r="C86" i="71"/>
  <c r="D86" i="71" s="1"/>
  <c r="C82" i="71"/>
  <c r="D82" i="71" s="1"/>
  <c r="C80" i="71"/>
  <c r="D80" i="71" s="1"/>
  <c r="C79" i="71"/>
  <c r="D79" i="71" s="1"/>
  <c r="C76" i="71"/>
  <c r="D76" i="71" s="1"/>
  <c r="C73" i="71"/>
  <c r="D73" i="71" s="1"/>
  <c r="C71" i="71"/>
  <c r="D71" i="71" s="1"/>
  <c r="C67" i="71"/>
  <c r="D67" i="71" s="1"/>
  <c r="C66" i="71"/>
  <c r="D66" i="71" s="1"/>
  <c r="C65" i="71"/>
  <c r="D65" i="71" s="1"/>
  <c r="C63" i="71"/>
  <c r="D63" i="71" s="1"/>
  <c r="C61" i="71"/>
  <c r="D61" i="71" s="1"/>
  <c r="C60" i="71"/>
  <c r="D60" i="71" s="1"/>
  <c r="C58" i="71"/>
  <c r="D58" i="71" s="1"/>
  <c r="C57" i="71"/>
  <c r="D57" i="71" s="1"/>
  <c r="C54" i="71"/>
  <c r="D54" i="71" s="1"/>
  <c r="C51" i="71"/>
  <c r="D51" i="71" s="1"/>
  <c r="C49" i="71"/>
  <c r="D49" i="71" s="1"/>
  <c r="C47" i="71"/>
  <c r="D47" i="71" s="1"/>
  <c r="C44" i="71"/>
  <c r="D44" i="71" s="1"/>
  <c r="C43" i="71"/>
  <c r="D43" i="71" s="1"/>
  <c r="C42" i="71"/>
  <c r="D42" i="71" s="1"/>
  <c r="C38" i="71"/>
  <c r="D38" i="71" s="1"/>
  <c r="D37" i="71"/>
  <c r="C37" i="71"/>
  <c r="C35" i="71"/>
  <c r="D35" i="71" s="1"/>
  <c r="C33" i="71"/>
  <c r="D33" i="71" s="1"/>
  <c r="D32" i="71"/>
  <c r="C32" i="71"/>
  <c r="C31" i="71"/>
  <c r="D31" i="71" s="1"/>
  <c r="C28" i="71"/>
  <c r="D28" i="71" s="1"/>
  <c r="C27" i="71"/>
  <c r="D27" i="71" s="1"/>
  <c r="C26" i="71"/>
  <c r="D26" i="71" s="1"/>
  <c r="C22" i="71"/>
  <c r="D22" i="71" s="1"/>
  <c r="D21" i="71"/>
  <c r="C21" i="71"/>
  <c r="C19" i="71"/>
  <c r="D19" i="71" s="1"/>
  <c r="C17" i="71"/>
  <c r="D17" i="71" s="1"/>
  <c r="D16" i="71"/>
  <c r="C16" i="71"/>
  <c r="C15" i="71"/>
  <c r="D15" i="71" s="1"/>
  <c r="C12" i="71"/>
  <c r="D12" i="71" s="1"/>
  <c r="B237" i="70"/>
  <c r="D236" i="70"/>
  <c r="C236" i="70"/>
  <c r="D235" i="70"/>
  <c r="C235" i="70"/>
  <c r="D234" i="70"/>
  <c r="C234" i="70"/>
  <c r="D233" i="70"/>
  <c r="C233" i="70"/>
  <c r="D232" i="70"/>
  <c r="C232" i="70"/>
  <c r="D231" i="70"/>
  <c r="C231" i="70"/>
  <c r="D230" i="70"/>
  <c r="C230" i="70"/>
  <c r="D229" i="70"/>
  <c r="C229" i="70"/>
  <c r="D228" i="70"/>
  <c r="C228" i="70"/>
  <c r="D227" i="70"/>
  <c r="C227" i="70"/>
  <c r="D226" i="70"/>
  <c r="C226" i="70"/>
  <c r="D225" i="70"/>
  <c r="C225" i="70"/>
  <c r="D224" i="70"/>
  <c r="C224" i="70"/>
  <c r="D223" i="70"/>
  <c r="C223" i="70"/>
  <c r="D222" i="70"/>
  <c r="C222" i="70"/>
  <c r="D221" i="70"/>
  <c r="C221" i="70"/>
  <c r="D220" i="70"/>
  <c r="C220" i="70"/>
  <c r="D219" i="70"/>
  <c r="C219" i="70"/>
  <c r="D218" i="70"/>
  <c r="C218" i="70"/>
  <c r="D217" i="70"/>
  <c r="C217" i="70"/>
  <c r="D216" i="70"/>
  <c r="C216" i="70"/>
  <c r="D215" i="70"/>
  <c r="C215" i="70"/>
  <c r="D214" i="70"/>
  <c r="C214" i="70"/>
  <c r="D213" i="70"/>
  <c r="C213" i="70"/>
  <c r="D212" i="70"/>
  <c r="C212" i="70"/>
  <c r="D211" i="70"/>
  <c r="C211" i="70"/>
  <c r="D210" i="70"/>
  <c r="C210" i="70"/>
  <c r="D209" i="70"/>
  <c r="C209" i="70"/>
  <c r="D208" i="70"/>
  <c r="C208" i="70"/>
  <c r="D207" i="70"/>
  <c r="C207" i="70"/>
  <c r="D206" i="70"/>
  <c r="C206" i="70"/>
  <c r="D205" i="70"/>
  <c r="C205" i="70"/>
  <c r="D204" i="70"/>
  <c r="C204" i="70"/>
  <c r="D203" i="70"/>
  <c r="C203" i="70"/>
  <c r="D202" i="70"/>
  <c r="C202" i="70"/>
  <c r="D201" i="70"/>
  <c r="C201" i="70"/>
  <c r="D200" i="70"/>
  <c r="C200" i="70"/>
  <c r="D199" i="70"/>
  <c r="C199" i="70"/>
  <c r="D198" i="70"/>
  <c r="C198" i="70"/>
  <c r="D197" i="70"/>
  <c r="C197" i="70"/>
  <c r="D196" i="70"/>
  <c r="C196" i="70"/>
  <c r="D195" i="70"/>
  <c r="C195" i="70"/>
  <c r="D194" i="70"/>
  <c r="C194" i="70"/>
  <c r="D193" i="70"/>
  <c r="C193" i="70"/>
  <c r="D192" i="70"/>
  <c r="C192" i="70"/>
  <c r="D191" i="70"/>
  <c r="C191" i="70"/>
  <c r="D190" i="70"/>
  <c r="C190" i="70"/>
  <c r="D189" i="70"/>
  <c r="C189" i="70"/>
  <c r="D188" i="70"/>
  <c r="C188" i="70"/>
  <c r="D187" i="70"/>
  <c r="C187" i="70"/>
  <c r="D186" i="70"/>
  <c r="C186" i="70"/>
  <c r="D185" i="70"/>
  <c r="C185" i="70"/>
  <c r="D184" i="70"/>
  <c r="C184" i="70"/>
  <c r="D183" i="70"/>
  <c r="C183" i="70"/>
  <c r="D182" i="70"/>
  <c r="C182" i="70"/>
  <c r="D181" i="70"/>
  <c r="C181" i="70"/>
  <c r="D180" i="70"/>
  <c r="C180" i="70"/>
  <c r="D179" i="70"/>
  <c r="C179" i="70"/>
  <c r="D178" i="70"/>
  <c r="C178" i="70"/>
  <c r="D177" i="70"/>
  <c r="C177" i="70"/>
  <c r="D176" i="70"/>
  <c r="C176" i="70"/>
  <c r="D175" i="70"/>
  <c r="C175" i="70"/>
  <c r="D174" i="70"/>
  <c r="C174" i="70"/>
  <c r="D173" i="70"/>
  <c r="C173" i="70"/>
  <c r="D172" i="70"/>
  <c r="C172" i="70"/>
  <c r="D171" i="70"/>
  <c r="C171" i="70"/>
  <c r="D170" i="70"/>
  <c r="C170" i="70"/>
  <c r="D169" i="70"/>
  <c r="C169" i="70"/>
  <c r="D168" i="70"/>
  <c r="C168" i="70"/>
  <c r="D167" i="70"/>
  <c r="C167" i="70"/>
  <c r="D166" i="70"/>
  <c r="C166" i="70"/>
  <c r="D165" i="70"/>
  <c r="C165" i="70"/>
  <c r="D164" i="70"/>
  <c r="C164" i="70"/>
  <c r="D163" i="70"/>
  <c r="C163" i="70"/>
  <c r="D162" i="70"/>
  <c r="C162" i="70"/>
  <c r="D161" i="70"/>
  <c r="C161" i="70"/>
  <c r="D160" i="70"/>
  <c r="C160" i="70"/>
  <c r="D159" i="70"/>
  <c r="C159" i="70"/>
  <c r="D158" i="70"/>
  <c r="C158" i="70"/>
  <c r="D157" i="70"/>
  <c r="C157" i="70"/>
  <c r="D156" i="70"/>
  <c r="C156" i="70"/>
  <c r="D155" i="70"/>
  <c r="C155" i="70"/>
  <c r="D154" i="70"/>
  <c r="C154" i="70"/>
  <c r="D153" i="70"/>
  <c r="C153" i="70"/>
  <c r="D152" i="70"/>
  <c r="C152" i="70"/>
  <c r="D151" i="70"/>
  <c r="C151" i="70"/>
  <c r="D150" i="70"/>
  <c r="C150" i="70"/>
  <c r="D149" i="70"/>
  <c r="C149" i="70"/>
  <c r="D148" i="70"/>
  <c r="C148" i="70"/>
  <c r="D147" i="70"/>
  <c r="C147" i="70"/>
  <c r="D146" i="70"/>
  <c r="C146" i="70"/>
  <c r="D145" i="70"/>
  <c r="C145" i="70"/>
  <c r="D144" i="70"/>
  <c r="C144" i="70"/>
  <c r="D143" i="70"/>
  <c r="C143" i="70"/>
  <c r="D142" i="70"/>
  <c r="C142" i="70"/>
  <c r="D141" i="70"/>
  <c r="C141" i="70"/>
  <c r="D140" i="70"/>
  <c r="C140" i="70"/>
  <c r="D139" i="70"/>
  <c r="C139" i="70"/>
  <c r="D138" i="70"/>
  <c r="C138" i="70"/>
  <c r="D137" i="70"/>
  <c r="C137" i="70"/>
  <c r="D136" i="70"/>
  <c r="C136" i="70"/>
  <c r="D135" i="70"/>
  <c r="C135" i="70"/>
  <c r="D134" i="70"/>
  <c r="C134" i="70"/>
  <c r="D133" i="70"/>
  <c r="C133" i="70"/>
  <c r="D132" i="70"/>
  <c r="C132" i="70"/>
  <c r="D131" i="70"/>
  <c r="C131" i="70"/>
  <c r="D130" i="70"/>
  <c r="C130" i="70"/>
  <c r="D129" i="70"/>
  <c r="C129" i="70"/>
  <c r="D128" i="70"/>
  <c r="C128" i="70"/>
  <c r="D127" i="70"/>
  <c r="C127" i="70"/>
  <c r="D126" i="70"/>
  <c r="C126" i="70"/>
  <c r="D125" i="70"/>
  <c r="C125" i="70"/>
  <c r="D124" i="70"/>
  <c r="C124" i="70"/>
  <c r="D123" i="70"/>
  <c r="C123" i="70"/>
  <c r="D122" i="70"/>
  <c r="C122" i="70"/>
  <c r="D121" i="70"/>
  <c r="C121" i="70"/>
  <c r="D120" i="70"/>
  <c r="C120" i="70"/>
  <c r="D119" i="70"/>
  <c r="C119" i="70"/>
  <c r="D118" i="70"/>
  <c r="C118" i="70"/>
  <c r="D117" i="70"/>
  <c r="C117" i="70"/>
  <c r="D116" i="70"/>
  <c r="C116" i="70"/>
  <c r="D115" i="70"/>
  <c r="C115" i="70"/>
  <c r="D114" i="70"/>
  <c r="C114" i="70"/>
  <c r="D113" i="70"/>
  <c r="C113" i="70"/>
  <c r="D112" i="70"/>
  <c r="C112" i="70"/>
  <c r="D111" i="70"/>
  <c r="C111" i="70"/>
  <c r="D110" i="70"/>
  <c r="C110" i="70"/>
  <c r="D109" i="70"/>
  <c r="C109" i="70"/>
  <c r="D108" i="70"/>
  <c r="C108" i="70"/>
  <c r="D107" i="70"/>
  <c r="C107" i="70"/>
  <c r="D106" i="70"/>
  <c r="C106" i="70"/>
  <c r="D105" i="70"/>
  <c r="C105" i="70"/>
  <c r="D104" i="70"/>
  <c r="C104" i="70"/>
  <c r="D103" i="70"/>
  <c r="C103" i="70"/>
  <c r="D102" i="70"/>
  <c r="C102" i="70"/>
  <c r="D101" i="70"/>
  <c r="C101" i="70"/>
  <c r="D100" i="70"/>
  <c r="C100" i="70"/>
  <c r="D99" i="70"/>
  <c r="C99" i="70"/>
  <c r="D98" i="70"/>
  <c r="C98" i="70"/>
  <c r="D97" i="70"/>
  <c r="C97" i="70"/>
  <c r="D96" i="70"/>
  <c r="C96" i="70"/>
  <c r="D95" i="70"/>
  <c r="C95" i="70"/>
  <c r="D94" i="70"/>
  <c r="C94" i="70"/>
  <c r="D93" i="70"/>
  <c r="C93" i="70"/>
  <c r="D92" i="70"/>
  <c r="C92" i="70"/>
  <c r="D91" i="70"/>
  <c r="C91" i="70"/>
  <c r="D90" i="70"/>
  <c r="C90" i="70"/>
  <c r="D89" i="70"/>
  <c r="C89" i="70"/>
  <c r="D88" i="70"/>
  <c r="C88" i="70"/>
  <c r="D87" i="70"/>
  <c r="C87" i="70"/>
  <c r="D86" i="70"/>
  <c r="C86" i="70"/>
  <c r="D85" i="70"/>
  <c r="C85" i="70"/>
  <c r="D84" i="70"/>
  <c r="C84" i="70"/>
  <c r="D83" i="70"/>
  <c r="C83" i="70"/>
  <c r="D82" i="70"/>
  <c r="C82" i="70"/>
  <c r="D81" i="70"/>
  <c r="C81" i="70"/>
  <c r="D80" i="70"/>
  <c r="C80" i="70"/>
  <c r="D79" i="70"/>
  <c r="C79" i="70"/>
  <c r="D78" i="70"/>
  <c r="C78" i="70"/>
  <c r="D77" i="70"/>
  <c r="C77" i="70"/>
  <c r="D76" i="70"/>
  <c r="C76" i="70"/>
  <c r="D75" i="70"/>
  <c r="C75" i="70"/>
  <c r="D74" i="70"/>
  <c r="C74" i="70"/>
  <c r="D73" i="70"/>
  <c r="C73" i="70"/>
  <c r="D72" i="70"/>
  <c r="C72" i="70"/>
  <c r="D71" i="70"/>
  <c r="C71" i="70"/>
  <c r="D70" i="70"/>
  <c r="C70" i="70"/>
  <c r="D69" i="70"/>
  <c r="C69" i="70"/>
  <c r="D68" i="70"/>
  <c r="C68" i="70"/>
  <c r="D67" i="70"/>
  <c r="C67" i="70"/>
  <c r="D66" i="70"/>
  <c r="C66" i="70"/>
  <c r="D65" i="70"/>
  <c r="C65" i="70"/>
  <c r="D64" i="70"/>
  <c r="C64" i="70"/>
  <c r="D63" i="70"/>
  <c r="C63" i="70"/>
  <c r="D62" i="70"/>
  <c r="C62" i="70"/>
  <c r="D61" i="70"/>
  <c r="C61" i="70"/>
  <c r="D60" i="70"/>
  <c r="C60" i="70"/>
  <c r="D59" i="70"/>
  <c r="C59" i="70"/>
  <c r="D58" i="70"/>
  <c r="C58" i="70"/>
  <c r="D57" i="70"/>
  <c r="C57" i="70"/>
  <c r="D56" i="70"/>
  <c r="C56" i="70"/>
  <c r="D55" i="70"/>
  <c r="C55" i="70"/>
  <c r="D54" i="70"/>
  <c r="C54" i="70"/>
  <c r="D53" i="70"/>
  <c r="C53" i="70"/>
  <c r="D52" i="70"/>
  <c r="C52" i="70"/>
  <c r="D51" i="70"/>
  <c r="C51" i="70"/>
  <c r="D50" i="70"/>
  <c r="C50" i="70"/>
  <c r="D49" i="70"/>
  <c r="C49" i="70"/>
  <c r="D48" i="70"/>
  <c r="C48" i="70"/>
  <c r="D47" i="70"/>
  <c r="C47" i="70"/>
  <c r="D46" i="70"/>
  <c r="C46" i="70"/>
  <c r="D45" i="70"/>
  <c r="C45" i="70"/>
  <c r="D44" i="70"/>
  <c r="C44" i="70"/>
  <c r="D43" i="70"/>
  <c r="C43" i="70"/>
  <c r="D42" i="70"/>
  <c r="C42" i="70"/>
  <c r="D41" i="70"/>
  <c r="C41" i="70"/>
  <c r="D40" i="70"/>
  <c r="C40" i="70"/>
  <c r="D39" i="70"/>
  <c r="C39" i="70"/>
  <c r="D38" i="70"/>
  <c r="C38" i="70"/>
  <c r="D37" i="70"/>
  <c r="C37" i="70"/>
  <c r="D36" i="70"/>
  <c r="C36" i="70"/>
  <c r="D35" i="70"/>
  <c r="C35" i="70"/>
  <c r="D34" i="70"/>
  <c r="C34" i="70"/>
  <c r="D33" i="70"/>
  <c r="C33" i="70"/>
  <c r="D32" i="70"/>
  <c r="C32" i="70"/>
  <c r="D31" i="70"/>
  <c r="C31" i="70"/>
  <c r="D30" i="70"/>
  <c r="C30" i="70"/>
  <c r="D29" i="70"/>
  <c r="C29" i="70"/>
  <c r="D28" i="70"/>
  <c r="C28" i="70"/>
  <c r="D27" i="70"/>
  <c r="C27" i="70"/>
  <c r="D26" i="70"/>
  <c r="C26" i="70"/>
  <c r="D25" i="70"/>
  <c r="C25" i="70"/>
  <c r="D24" i="70"/>
  <c r="C24" i="70"/>
  <c r="D23" i="70"/>
  <c r="C23" i="70"/>
  <c r="D22" i="70"/>
  <c r="C22" i="70"/>
  <c r="D21" i="70"/>
  <c r="C21" i="70"/>
  <c r="D20" i="70"/>
  <c r="C20" i="70"/>
  <c r="D19" i="70"/>
  <c r="C19" i="70"/>
  <c r="D18" i="70"/>
  <c r="C18" i="70"/>
  <c r="D17" i="70"/>
  <c r="C17" i="70"/>
  <c r="D16" i="70"/>
  <c r="C16" i="70"/>
  <c r="D15" i="70"/>
  <c r="C15" i="70"/>
  <c r="D14" i="70"/>
  <c r="C14" i="70"/>
  <c r="D13" i="70"/>
  <c r="C13" i="70"/>
  <c r="D12" i="70"/>
  <c r="C12" i="70"/>
  <c r="B237" i="69"/>
  <c r="C232" i="69" s="1"/>
  <c r="D232" i="69" s="1"/>
  <c r="C236" i="69"/>
  <c r="D236" i="69" s="1"/>
  <c r="C235" i="69"/>
  <c r="D235" i="69" s="1"/>
  <c r="C234" i="69"/>
  <c r="D234" i="69" s="1"/>
  <c r="C233" i="69"/>
  <c r="D233" i="69" s="1"/>
  <c r="C231" i="69"/>
  <c r="D231" i="69" s="1"/>
  <c r="C230" i="69"/>
  <c r="D230" i="69" s="1"/>
  <c r="C229" i="69"/>
  <c r="D229" i="69" s="1"/>
  <c r="C228" i="69"/>
  <c r="D228" i="69" s="1"/>
  <c r="C227" i="69"/>
  <c r="D227" i="69" s="1"/>
  <c r="C226" i="69"/>
  <c r="D226" i="69" s="1"/>
  <c r="C225" i="69"/>
  <c r="D225" i="69" s="1"/>
  <c r="C224" i="69"/>
  <c r="D224" i="69" s="1"/>
  <c r="C223" i="69"/>
  <c r="D223" i="69" s="1"/>
  <c r="C222" i="69"/>
  <c r="D222" i="69" s="1"/>
  <c r="C221" i="69"/>
  <c r="D221" i="69" s="1"/>
  <c r="C220" i="69"/>
  <c r="D220" i="69" s="1"/>
  <c r="C219" i="69"/>
  <c r="D219" i="69" s="1"/>
  <c r="C218" i="69"/>
  <c r="D218" i="69" s="1"/>
  <c r="C217" i="69"/>
  <c r="D217" i="69" s="1"/>
  <c r="C215" i="69"/>
  <c r="D215" i="69" s="1"/>
  <c r="C214" i="69"/>
  <c r="D214" i="69" s="1"/>
  <c r="C213" i="69"/>
  <c r="D213" i="69" s="1"/>
  <c r="C212" i="69"/>
  <c r="D212" i="69" s="1"/>
  <c r="C211" i="69"/>
  <c r="D211" i="69" s="1"/>
  <c r="C210" i="69"/>
  <c r="D210" i="69" s="1"/>
  <c r="C209" i="69"/>
  <c r="D209" i="69" s="1"/>
  <c r="C208" i="69"/>
  <c r="D208" i="69" s="1"/>
  <c r="C207" i="69"/>
  <c r="D207" i="69" s="1"/>
  <c r="C206" i="69"/>
  <c r="D206" i="69" s="1"/>
  <c r="C205" i="69"/>
  <c r="D205" i="69" s="1"/>
  <c r="C204" i="69"/>
  <c r="D204" i="69" s="1"/>
  <c r="C203" i="69"/>
  <c r="D203" i="69" s="1"/>
  <c r="C202" i="69"/>
  <c r="D202" i="69" s="1"/>
  <c r="C201" i="69"/>
  <c r="D201" i="69" s="1"/>
  <c r="C199" i="69"/>
  <c r="D199" i="69" s="1"/>
  <c r="C198" i="69"/>
  <c r="D198" i="69" s="1"/>
  <c r="C197" i="69"/>
  <c r="D197" i="69" s="1"/>
  <c r="C196" i="69"/>
  <c r="D196" i="69" s="1"/>
  <c r="C195" i="69"/>
  <c r="D195" i="69" s="1"/>
  <c r="C194" i="69"/>
  <c r="D194" i="69" s="1"/>
  <c r="C193" i="69"/>
  <c r="D193" i="69" s="1"/>
  <c r="C192" i="69"/>
  <c r="D192" i="69" s="1"/>
  <c r="C191" i="69"/>
  <c r="D191" i="69" s="1"/>
  <c r="C190" i="69"/>
  <c r="D190" i="69" s="1"/>
  <c r="C189" i="69"/>
  <c r="D189" i="69" s="1"/>
  <c r="C188" i="69"/>
  <c r="D188" i="69" s="1"/>
  <c r="C187" i="69"/>
  <c r="D187" i="69" s="1"/>
  <c r="C186" i="69"/>
  <c r="D186" i="69" s="1"/>
  <c r="C185" i="69"/>
  <c r="D185" i="69" s="1"/>
  <c r="C183" i="69"/>
  <c r="D183" i="69" s="1"/>
  <c r="C182" i="69"/>
  <c r="D182" i="69" s="1"/>
  <c r="C181" i="69"/>
  <c r="D181" i="69" s="1"/>
  <c r="C180" i="69"/>
  <c r="D180" i="69" s="1"/>
  <c r="C179" i="69"/>
  <c r="D179" i="69" s="1"/>
  <c r="C178" i="69"/>
  <c r="D178" i="69" s="1"/>
  <c r="C177" i="69"/>
  <c r="D177" i="69" s="1"/>
  <c r="C176" i="69"/>
  <c r="D176" i="69" s="1"/>
  <c r="C175" i="69"/>
  <c r="D175" i="69" s="1"/>
  <c r="C174" i="69"/>
  <c r="D174" i="69" s="1"/>
  <c r="C173" i="69"/>
  <c r="D173" i="69" s="1"/>
  <c r="C172" i="69"/>
  <c r="D172" i="69" s="1"/>
  <c r="C171" i="69"/>
  <c r="D171" i="69" s="1"/>
  <c r="C170" i="69"/>
  <c r="D170" i="69" s="1"/>
  <c r="C169" i="69"/>
  <c r="D169" i="69" s="1"/>
  <c r="C167" i="69"/>
  <c r="D167" i="69" s="1"/>
  <c r="C166" i="69"/>
  <c r="D166" i="69" s="1"/>
  <c r="C165" i="69"/>
  <c r="D165" i="69" s="1"/>
  <c r="C164" i="69"/>
  <c r="D164" i="69" s="1"/>
  <c r="C163" i="69"/>
  <c r="D163" i="69" s="1"/>
  <c r="C162" i="69"/>
  <c r="D162" i="69" s="1"/>
  <c r="C161" i="69"/>
  <c r="D161" i="69" s="1"/>
  <c r="C160" i="69"/>
  <c r="D160" i="69" s="1"/>
  <c r="C159" i="69"/>
  <c r="D159" i="69" s="1"/>
  <c r="C158" i="69"/>
  <c r="D158" i="69" s="1"/>
  <c r="C157" i="69"/>
  <c r="D157" i="69" s="1"/>
  <c r="C156" i="69"/>
  <c r="D156" i="69" s="1"/>
  <c r="C155" i="69"/>
  <c r="D155" i="69" s="1"/>
  <c r="C154" i="69"/>
  <c r="D154" i="69" s="1"/>
  <c r="C153" i="69"/>
  <c r="D153" i="69" s="1"/>
  <c r="C152" i="69"/>
  <c r="D152" i="69" s="1"/>
  <c r="C151" i="69"/>
  <c r="D151" i="69" s="1"/>
  <c r="C150" i="69"/>
  <c r="D150" i="69" s="1"/>
  <c r="C149" i="69"/>
  <c r="D149" i="69" s="1"/>
  <c r="C148" i="69"/>
  <c r="D148" i="69" s="1"/>
  <c r="C147" i="69"/>
  <c r="D147" i="69" s="1"/>
  <c r="C146" i="69"/>
  <c r="D146" i="69" s="1"/>
  <c r="C145" i="69"/>
  <c r="D145" i="69" s="1"/>
  <c r="C144" i="69"/>
  <c r="D144" i="69" s="1"/>
  <c r="C143" i="69"/>
  <c r="D143" i="69" s="1"/>
  <c r="C142" i="69"/>
  <c r="D142" i="69" s="1"/>
  <c r="C141" i="69"/>
  <c r="D141" i="69" s="1"/>
  <c r="C140" i="69"/>
  <c r="D140" i="69" s="1"/>
  <c r="C139" i="69"/>
  <c r="D139" i="69" s="1"/>
  <c r="C138" i="69"/>
  <c r="D138" i="69" s="1"/>
  <c r="C137" i="69"/>
  <c r="D137" i="69" s="1"/>
  <c r="C136" i="69"/>
  <c r="D136" i="69" s="1"/>
  <c r="C135" i="69"/>
  <c r="D135" i="69" s="1"/>
  <c r="C134" i="69"/>
  <c r="D134" i="69" s="1"/>
  <c r="C133" i="69"/>
  <c r="D133" i="69" s="1"/>
  <c r="C132" i="69"/>
  <c r="D132" i="69" s="1"/>
  <c r="C131" i="69"/>
  <c r="D131" i="69" s="1"/>
  <c r="C130" i="69"/>
  <c r="D130" i="69" s="1"/>
  <c r="C129" i="69"/>
  <c r="D129" i="69" s="1"/>
  <c r="C128" i="69"/>
  <c r="D128" i="69" s="1"/>
  <c r="C127" i="69"/>
  <c r="D127" i="69" s="1"/>
  <c r="C126" i="69"/>
  <c r="D126" i="69" s="1"/>
  <c r="C125" i="69"/>
  <c r="D125" i="69" s="1"/>
  <c r="C124" i="69"/>
  <c r="D124" i="69" s="1"/>
  <c r="C123" i="69"/>
  <c r="D123" i="69" s="1"/>
  <c r="C122" i="69"/>
  <c r="D122" i="69" s="1"/>
  <c r="C121" i="69"/>
  <c r="D121" i="69" s="1"/>
  <c r="C120" i="69"/>
  <c r="D120" i="69" s="1"/>
  <c r="C119" i="69"/>
  <c r="D119" i="69" s="1"/>
  <c r="C118" i="69"/>
  <c r="D118" i="69" s="1"/>
  <c r="C117" i="69"/>
  <c r="D117" i="69" s="1"/>
  <c r="C116" i="69"/>
  <c r="D116" i="69" s="1"/>
  <c r="C115" i="69"/>
  <c r="D115" i="69" s="1"/>
  <c r="C114" i="69"/>
  <c r="D114" i="69" s="1"/>
  <c r="C113" i="69"/>
  <c r="D113" i="69" s="1"/>
  <c r="C112" i="69"/>
  <c r="D112" i="69" s="1"/>
  <c r="C111" i="69"/>
  <c r="D111" i="69" s="1"/>
  <c r="C110" i="69"/>
  <c r="D110" i="69" s="1"/>
  <c r="C109" i="69"/>
  <c r="D109" i="69" s="1"/>
  <c r="C108" i="69"/>
  <c r="D108" i="69" s="1"/>
  <c r="C107" i="69"/>
  <c r="D107" i="69" s="1"/>
  <c r="C106" i="69"/>
  <c r="D106" i="69" s="1"/>
  <c r="C105" i="69"/>
  <c r="D105" i="69" s="1"/>
  <c r="C104" i="69"/>
  <c r="D104" i="69" s="1"/>
  <c r="C103" i="69"/>
  <c r="D103" i="69" s="1"/>
  <c r="C102" i="69"/>
  <c r="D102" i="69" s="1"/>
  <c r="C101" i="69"/>
  <c r="D101" i="69" s="1"/>
  <c r="C100" i="69"/>
  <c r="D100" i="69" s="1"/>
  <c r="C99" i="69"/>
  <c r="D99" i="69" s="1"/>
  <c r="C98" i="69"/>
  <c r="D98" i="69" s="1"/>
  <c r="C97" i="69"/>
  <c r="D97" i="69" s="1"/>
  <c r="C96" i="69"/>
  <c r="D96" i="69" s="1"/>
  <c r="C95" i="69"/>
  <c r="D95" i="69" s="1"/>
  <c r="C94" i="69"/>
  <c r="D94" i="69" s="1"/>
  <c r="C93" i="69"/>
  <c r="D93" i="69" s="1"/>
  <c r="C92" i="69"/>
  <c r="D92" i="69" s="1"/>
  <c r="C91" i="69"/>
  <c r="D91" i="69" s="1"/>
  <c r="C90" i="69"/>
  <c r="D90" i="69" s="1"/>
  <c r="C89" i="69"/>
  <c r="D89" i="69" s="1"/>
  <c r="C88" i="69"/>
  <c r="D88" i="69" s="1"/>
  <c r="C87" i="69"/>
  <c r="D87" i="69" s="1"/>
  <c r="C86" i="69"/>
  <c r="D86" i="69" s="1"/>
  <c r="C85" i="69"/>
  <c r="D85" i="69" s="1"/>
  <c r="C84" i="69"/>
  <c r="D84" i="69" s="1"/>
  <c r="C83" i="69"/>
  <c r="D83" i="69" s="1"/>
  <c r="C82" i="69"/>
  <c r="D82" i="69" s="1"/>
  <c r="C81" i="69"/>
  <c r="D81" i="69" s="1"/>
  <c r="C80" i="69"/>
  <c r="D80" i="69" s="1"/>
  <c r="C79" i="69"/>
  <c r="D79" i="69" s="1"/>
  <c r="D78" i="69"/>
  <c r="C78" i="69"/>
  <c r="C77" i="69"/>
  <c r="D77" i="69" s="1"/>
  <c r="C76" i="69"/>
  <c r="D76" i="69" s="1"/>
  <c r="C75" i="69"/>
  <c r="D75" i="69" s="1"/>
  <c r="C74" i="69"/>
  <c r="D74" i="69" s="1"/>
  <c r="C73" i="69"/>
  <c r="D73" i="69" s="1"/>
  <c r="C72" i="69"/>
  <c r="D72" i="69" s="1"/>
  <c r="C71" i="69"/>
  <c r="D71" i="69" s="1"/>
  <c r="C70" i="69"/>
  <c r="D70" i="69" s="1"/>
  <c r="C69" i="69"/>
  <c r="D69" i="69" s="1"/>
  <c r="C68" i="69"/>
  <c r="D68" i="69" s="1"/>
  <c r="C67" i="69"/>
  <c r="D67" i="69" s="1"/>
  <c r="C66" i="69"/>
  <c r="D66" i="69" s="1"/>
  <c r="C65" i="69"/>
  <c r="D65" i="69" s="1"/>
  <c r="C64" i="69"/>
  <c r="D64" i="69" s="1"/>
  <c r="C63" i="69"/>
  <c r="D63" i="69" s="1"/>
  <c r="C62" i="69"/>
  <c r="D62" i="69" s="1"/>
  <c r="C61" i="69"/>
  <c r="D61" i="69" s="1"/>
  <c r="C60" i="69"/>
  <c r="D60" i="69" s="1"/>
  <c r="C59" i="69"/>
  <c r="D59" i="69" s="1"/>
  <c r="C58" i="69"/>
  <c r="D58" i="69" s="1"/>
  <c r="D57" i="69"/>
  <c r="C57" i="69"/>
  <c r="C56" i="69"/>
  <c r="D56" i="69" s="1"/>
  <c r="C55" i="69"/>
  <c r="D55" i="69" s="1"/>
  <c r="C54" i="69"/>
  <c r="D54" i="69" s="1"/>
  <c r="C53" i="69"/>
  <c r="D53" i="69" s="1"/>
  <c r="C52" i="69"/>
  <c r="D52" i="69" s="1"/>
  <c r="C51" i="69"/>
  <c r="D51" i="69" s="1"/>
  <c r="C50" i="69"/>
  <c r="D50" i="69" s="1"/>
  <c r="C49" i="69"/>
  <c r="D49" i="69" s="1"/>
  <c r="C48" i="69"/>
  <c r="D48" i="69" s="1"/>
  <c r="C47" i="69"/>
  <c r="D47" i="69" s="1"/>
  <c r="C46" i="69"/>
  <c r="D46" i="69" s="1"/>
  <c r="C45" i="69"/>
  <c r="D45" i="69" s="1"/>
  <c r="C44" i="69"/>
  <c r="D44" i="69" s="1"/>
  <c r="C43" i="69"/>
  <c r="D43" i="69" s="1"/>
  <c r="C42" i="69"/>
  <c r="D42" i="69" s="1"/>
  <c r="C41" i="69"/>
  <c r="D41" i="69" s="1"/>
  <c r="C40" i="69"/>
  <c r="D40" i="69" s="1"/>
  <c r="C39" i="69"/>
  <c r="D39" i="69" s="1"/>
  <c r="C38" i="69"/>
  <c r="D38" i="69" s="1"/>
  <c r="C37" i="69"/>
  <c r="D37" i="69" s="1"/>
  <c r="C36" i="69"/>
  <c r="D36" i="69" s="1"/>
  <c r="C35" i="69"/>
  <c r="D35" i="69" s="1"/>
  <c r="C34" i="69"/>
  <c r="D34" i="69" s="1"/>
  <c r="C33" i="69"/>
  <c r="D33" i="69" s="1"/>
  <c r="C32" i="69"/>
  <c r="D32" i="69" s="1"/>
  <c r="C31" i="69"/>
  <c r="D31" i="69" s="1"/>
  <c r="C30" i="69"/>
  <c r="D30" i="69" s="1"/>
  <c r="C29" i="69"/>
  <c r="D29" i="69" s="1"/>
  <c r="C28" i="69"/>
  <c r="D28" i="69" s="1"/>
  <c r="C27" i="69"/>
  <c r="D27" i="69" s="1"/>
  <c r="C26" i="69"/>
  <c r="D26" i="69" s="1"/>
  <c r="C25" i="69"/>
  <c r="D25" i="69" s="1"/>
  <c r="C24" i="69"/>
  <c r="D24" i="69" s="1"/>
  <c r="C23" i="69"/>
  <c r="D23" i="69" s="1"/>
  <c r="C22" i="69"/>
  <c r="D22" i="69" s="1"/>
  <c r="C21" i="69"/>
  <c r="D21" i="69" s="1"/>
  <c r="C20" i="69"/>
  <c r="D20" i="69" s="1"/>
  <c r="C19" i="69"/>
  <c r="D19" i="69" s="1"/>
  <c r="C18" i="69"/>
  <c r="D18" i="69" s="1"/>
  <c r="C17" i="69"/>
  <c r="D17" i="69" s="1"/>
  <c r="C16" i="69"/>
  <c r="D16" i="69" s="1"/>
  <c r="C15" i="69"/>
  <c r="D15" i="69" s="1"/>
  <c r="D14" i="69"/>
  <c r="C14" i="69"/>
  <c r="C13" i="69"/>
  <c r="D13" i="69" s="1"/>
  <c r="C12" i="69"/>
  <c r="D12" i="69" s="1"/>
  <c r="B238" i="68"/>
  <c r="C230" i="68" s="1"/>
  <c r="D230" i="68" s="1"/>
  <c r="C237" i="68"/>
  <c r="D237" i="68" s="1"/>
  <c r="C234" i="68"/>
  <c r="D234" i="68" s="1"/>
  <c r="D233" i="68"/>
  <c r="C233" i="68"/>
  <c r="C229" i="68"/>
  <c r="D229" i="68" s="1"/>
  <c r="D226" i="68"/>
  <c r="C226" i="68"/>
  <c r="D222" i="68"/>
  <c r="C222" i="68"/>
  <c r="C221" i="68"/>
  <c r="D221" i="68" s="1"/>
  <c r="C218" i="68"/>
  <c r="D218" i="68" s="1"/>
  <c r="D217" i="68"/>
  <c r="C217" i="68"/>
  <c r="C213" i="68"/>
  <c r="D213" i="68" s="1"/>
  <c r="D210" i="68"/>
  <c r="C210" i="68"/>
  <c r="D206" i="68"/>
  <c r="C206" i="68"/>
  <c r="C205" i="68"/>
  <c r="D205" i="68" s="1"/>
  <c r="C202" i="68"/>
  <c r="D202" i="68" s="1"/>
  <c r="D201" i="68"/>
  <c r="C201" i="68"/>
  <c r="C197" i="68"/>
  <c r="D197" i="68" s="1"/>
  <c r="D194" i="68"/>
  <c r="C194" i="68"/>
  <c r="D190" i="68"/>
  <c r="C190" i="68"/>
  <c r="C189" i="68"/>
  <c r="D189" i="68" s="1"/>
  <c r="C186" i="68"/>
  <c r="D186" i="68" s="1"/>
  <c r="D185" i="68"/>
  <c r="C185" i="68"/>
  <c r="C181" i="68"/>
  <c r="D181" i="68" s="1"/>
  <c r="D178" i="68"/>
  <c r="C178" i="68"/>
  <c r="D174" i="68"/>
  <c r="C174" i="68"/>
  <c r="C173" i="68"/>
  <c r="D173" i="68" s="1"/>
  <c r="C170" i="68"/>
  <c r="D170" i="68" s="1"/>
  <c r="D169" i="68"/>
  <c r="C169" i="68"/>
  <c r="C165" i="68"/>
  <c r="D165" i="68" s="1"/>
  <c r="D162" i="68"/>
  <c r="C162" i="68"/>
  <c r="D158" i="68"/>
  <c r="C158" i="68"/>
  <c r="C157" i="68"/>
  <c r="D157" i="68" s="1"/>
  <c r="C154" i="68"/>
  <c r="D154" i="68" s="1"/>
  <c r="D153" i="68"/>
  <c r="C153" i="68"/>
  <c r="C149" i="68"/>
  <c r="D149" i="68" s="1"/>
  <c r="D146" i="68"/>
  <c r="C146" i="68"/>
  <c r="D142" i="68"/>
  <c r="C142" i="68"/>
  <c r="C141" i="68"/>
  <c r="D141" i="68" s="1"/>
  <c r="C138" i="68"/>
  <c r="D138" i="68" s="1"/>
  <c r="D137" i="68"/>
  <c r="C137" i="68"/>
  <c r="C133" i="68"/>
  <c r="D133" i="68" s="1"/>
  <c r="D130" i="68"/>
  <c r="C130" i="68"/>
  <c r="D126" i="68"/>
  <c r="C126" i="68"/>
  <c r="C125" i="68"/>
  <c r="D125" i="68" s="1"/>
  <c r="C122" i="68"/>
  <c r="D122" i="68" s="1"/>
  <c r="D121" i="68"/>
  <c r="C121" i="68"/>
  <c r="C117" i="68"/>
  <c r="D117" i="68" s="1"/>
  <c r="D114" i="68"/>
  <c r="C114" i="68"/>
  <c r="D110" i="68"/>
  <c r="C110" i="68"/>
  <c r="C109" i="68"/>
  <c r="D109" i="68" s="1"/>
  <c r="C106" i="68"/>
  <c r="D106" i="68" s="1"/>
  <c r="D105" i="68"/>
  <c r="C105" i="68"/>
  <c r="C101" i="68"/>
  <c r="D101" i="68" s="1"/>
  <c r="D98" i="68"/>
  <c r="C98" i="68"/>
  <c r="D94" i="68"/>
  <c r="C94" i="68"/>
  <c r="C93" i="68"/>
  <c r="D93" i="68" s="1"/>
  <c r="C90" i="68"/>
  <c r="D90" i="68" s="1"/>
  <c r="D89" i="68"/>
  <c r="C89" i="68"/>
  <c r="C85" i="68"/>
  <c r="D85" i="68" s="1"/>
  <c r="D82" i="68"/>
  <c r="C82" i="68"/>
  <c r="D78" i="68"/>
  <c r="C78" i="68"/>
  <c r="C77" i="68"/>
  <c r="D77" i="68" s="1"/>
  <c r="C74" i="68"/>
  <c r="D74" i="68" s="1"/>
  <c r="D73" i="68"/>
  <c r="C73" i="68"/>
  <c r="C69" i="68"/>
  <c r="D69" i="68" s="1"/>
  <c r="D66" i="68"/>
  <c r="C66" i="68"/>
  <c r="D62" i="68"/>
  <c r="C62" i="68"/>
  <c r="C61" i="68"/>
  <c r="D61" i="68" s="1"/>
  <c r="C58" i="68"/>
  <c r="D58" i="68" s="1"/>
  <c r="D57" i="68"/>
  <c r="C57" i="68"/>
  <c r="C53" i="68"/>
  <c r="D53" i="68" s="1"/>
  <c r="D50" i="68"/>
  <c r="C50" i="68"/>
  <c r="D46" i="68"/>
  <c r="C46" i="68"/>
  <c r="C45" i="68"/>
  <c r="D45" i="68" s="1"/>
  <c r="C42" i="68"/>
  <c r="D42" i="68" s="1"/>
  <c r="D41" i="68"/>
  <c r="C41" i="68"/>
  <c r="C37" i="68"/>
  <c r="D37" i="68" s="1"/>
  <c r="D34" i="68"/>
  <c r="C34" i="68"/>
  <c r="D30" i="68"/>
  <c r="C30" i="68"/>
  <c r="C29" i="68"/>
  <c r="D29" i="68" s="1"/>
  <c r="C26" i="68"/>
  <c r="D26" i="68" s="1"/>
  <c r="D25" i="68"/>
  <c r="C25" i="68"/>
  <c r="C21" i="68"/>
  <c r="D21" i="68" s="1"/>
  <c r="D18" i="68"/>
  <c r="C18" i="68"/>
  <c r="D14" i="68"/>
  <c r="C14" i="68"/>
  <c r="C13" i="68"/>
  <c r="D13" i="68" s="1"/>
  <c r="B232" i="67"/>
  <c r="C217" i="67" s="1"/>
  <c r="D217" i="67" s="1"/>
  <c r="C231" i="67"/>
  <c r="D231" i="67" s="1"/>
  <c r="C230" i="67"/>
  <c r="D230" i="67" s="1"/>
  <c r="C229" i="67"/>
  <c r="D229" i="67" s="1"/>
  <c r="C228" i="67"/>
  <c r="D228" i="67" s="1"/>
  <c r="C227" i="67"/>
  <c r="D227" i="67" s="1"/>
  <c r="C226" i="67"/>
  <c r="D226" i="67" s="1"/>
  <c r="C225" i="67"/>
  <c r="D225" i="67" s="1"/>
  <c r="C224" i="67"/>
  <c r="D224" i="67" s="1"/>
  <c r="C223" i="67"/>
  <c r="D223" i="67" s="1"/>
  <c r="C222" i="67"/>
  <c r="D222" i="67" s="1"/>
  <c r="C221" i="67"/>
  <c r="D221" i="67" s="1"/>
  <c r="C220" i="67"/>
  <c r="D220" i="67" s="1"/>
  <c r="C219" i="67"/>
  <c r="D219" i="67" s="1"/>
  <c r="D218" i="67"/>
  <c r="C218" i="67"/>
  <c r="C216" i="67"/>
  <c r="D216" i="67" s="1"/>
  <c r="C215" i="67"/>
  <c r="D215" i="67" s="1"/>
  <c r="C214" i="67"/>
  <c r="D214" i="67" s="1"/>
  <c r="C213" i="67"/>
  <c r="D213" i="67" s="1"/>
  <c r="C212" i="67"/>
  <c r="D212" i="67" s="1"/>
  <c r="C211" i="67"/>
  <c r="D211" i="67" s="1"/>
  <c r="C210" i="67"/>
  <c r="D210" i="67" s="1"/>
  <c r="C209" i="67"/>
  <c r="D209" i="67" s="1"/>
  <c r="C208" i="67"/>
  <c r="D208" i="67" s="1"/>
  <c r="C207" i="67"/>
  <c r="D207" i="67" s="1"/>
  <c r="C206" i="67"/>
  <c r="D206" i="67" s="1"/>
  <c r="C205" i="67"/>
  <c r="D205" i="67" s="1"/>
  <c r="C204" i="67"/>
  <c r="D204" i="67" s="1"/>
  <c r="C203" i="67"/>
  <c r="D203" i="67" s="1"/>
  <c r="D202" i="67"/>
  <c r="C202" i="67"/>
  <c r="C200" i="67"/>
  <c r="D200" i="67" s="1"/>
  <c r="C199" i="67"/>
  <c r="D199" i="67" s="1"/>
  <c r="C198" i="67"/>
  <c r="D198" i="67" s="1"/>
  <c r="C197" i="67"/>
  <c r="D197" i="67" s="1"/>
  <c r="C196" i="67"/>
  <c r="D196" i="67" s="1"/>
  <c r="C195" i="67"/>
  <c r="D195" i="67" s="1"/>
  <c r="C194" i="67"/>
  <c r="D194" i="67" s="1"/>
  <c r="C193" i="67"/>
  <c r="D193" i="67" s="1"/>
  <c r="C192" i="67"/>
  <c r="D192" i="67" s="1"/>
  <c r="D191" i="67"/>
  <c r="C191" i="67"/>
  <c r="C190" i="67"/>
  <c r="D190" i="67" s="1"/>
  <c r="C189" i="67"/>
  <c r="D189" i="67" s="1"/>
  <c r="C188" i="67"/>
  <c r="D188" i="67" s="1"/>
  <c r="C187" i="67"/>
  <c r="D187" i="67" s="1"/>
  <c r="C186" i="67"/>
  <c r="D186" i="67" s="1"/>
  <c r="C184" i="67"/>
  <c r="D184" i="67" s="1"/>
  <c r="C183" i="67"/>
  <c r="D183" i="67" s="1"/>
  <c r="C182" i="67"/>
  <c r="D182" i="67" s="1"/>
  <c r="C181" i="67"/>
  <c r="D181" i="67" s="1"/>
  <c r="C180" i="67"/>
  <c r="D180" i="67" s="1"/>
  <c r="C179" i="67"/>
  <c r="D179" i="67" s="1"/>
  <c r="C178" i="67"/>
  <c r="D178" i="67" s="1"/>
  <c r="C177" i="67"/>
  <c r="D177" i="67" s="1"/>
  <c r="C176" i="67"/>
  <c r="D176" i="67" s="1"/>
  <c r="D175" i="67"/>
  <c r="C175" i="67"/>
  <c r="C174" i="67"/>
  <c r="D174" i="67" s="1"/>
  <c r="C173" i="67"/>
  <c r="D173" i="67" s="1"/>
  <c r="C172" i="67"/>
  <c r="D172" i="67" s="1"/>
  <c r="C171" i="67"/>
  <c r="D171" i="67" s="1"/>
  <c r="D170" i="67"/>
  <c r="C170" i="67"/>
  <c r="C168" i="67"/>
  <c r="D168" i="67" s="1"/>
  <c r="C167" i="67"/>
  <c r="D167" i="67" s="1"/>
  <c r="C166" i="67"/>
  <c r="D166" i="67" s="1"/>
  <c r="C165" i="67"/>
  <c r="D165" i="67" s="1"/>
  <c r="C164" i="67"/>
  <c r="D164" i="67" s="1"/>
  <c r="C163" i="67"/>
  <c r="D163" i="67" s="1"/>
  <c r="C162" i="67"/>
  <c r="D162" i="67" s="1"/>
  <c r="C161" i="67"/>
  <c r="D161" i="67" s="1"/>
  <c r="C160" i="67"/>
  <c r="D160" i="67" s="1"/>
  <c r="C159" i="67"/>
  <c r="D159" i="67" s="1"/>
  <c r="C158" i="67"/>
  <c r="D158" i="67" s="1"/>
  <c r="C157" i="67"/>
  <c r="D157" i="67" s="1"/>
  <c r="C156" i="67"/>
  <c r="D156" i="67" s="1"/>
  <c r="C155" i="67"/>
  <c r="D155" i="67" s="1"/>
  <c r="D154" i="67"/>
  <c r="C154" i="67"/>
  <c r="C153" i="67"/>
  <c r="D153" i="67" s="1"/>
  <c r="C152" i="67"/>
  <c r="D152" i="67" s="1"/>
  <c r="D151" i="67"/>
  <c r="C151" i="67"/>
  <c r="C150" i="67"/>
  <c r="D150" i="67" s="1"/>
  <c r="C148" i="67"/>
  <c r="D148" i="67" s="1"/>
  <c r="D147" i="67"/>
  <c r="C147" i="67"/>
  <c r="D146" i="67"/>
  <c r="C146" i="67"/>
  <c r="C144" i="67"/>
  <c r="D144" i="67" s="1"/>
  <c r="D143" i="67"/>
  <c r="C143" i="67"/>
  <c r="C142" i="67"/>
  <c r="D142" i="67" s="1"/>
  <c r="C140" i="67"/>
  <c r="D140" i="67" s="1"/>
  <c r="D139" i="67"/>
  <c r="C139" i="67"/>
  <c r="D138" i="67"/>
  <c r="C138" i="67"/>
  <c r="C136" i="67"/>
  <c r="D136" i="67" s="1"/>
  <c r="D135" i="67"/>
  <c r="C135" i="67"/>
  <c r="C134" i="67"/>
  <c r="D134" i="67" s="1"/>
  <c r="C132" i="67"/>
  <c r="D132" i="67" s="1"/>
  <c r="D131" i="67"/>
  <c r="C131" i="67"/>
  <c r="D130" i="67"/>
  <c r="C130" i="67"/>
  <c r="C128" i="67"/>
  <c r="D128" i="67" s="1"/>
  <c r="D127" i="67"/>
  <c r="C127" i="67"/>
  <c r="D126" i="67"/>
  <c r="C126" i="67"/>
  <c r="C124" i="67"/>
  <c r="D124" i="67" s="1"/>
  <c r="D123" i="67"/>
  <c r="C123" i="67"/>
  <c r="D122" i="67"/>
  <c r="C122" i="67"/>
  <c r="C120" i="67"/>
  <c r="D120" i="67" s="1"/>
  <c r="D119" i="67"/>
  <c r="C119" i="67"/>
  <c r="C118" i="67"/>
  <c r="D118" i="67" s="1"/>
  <c r="C116" i="67"/>
  <c r="D116" i="67" s="1"/>
  <c r="D115" i="67"/>
  <c r="C115" i="67"/>
  <c r="D114" i="67"/>
  <c r="C114" i="67"/>
  <c r="D113" i="67"/>
  <c r="C113" i="67"/>
  <c r="C112" i="67"/>
  <c r="D112" i="67" s="1"/>
  <c r="D111" i="67"/>
  <c r="C111" i="67"/>
  <c r="C110" i="67"/>
  <c r="D110" i="67" s="1"/>
  <c r="D109" i="67"/>
  <c r="C109" i="67"/>
  <c r="C108" i="67"/>
  <c r="D108" i="67" s="1"/>
  <c r="D107" i="67"/>
  <c r="C107" i="67"/>
  <c r="C106" i="67"/>
  <c r="D106" i="67" s="1"/>
  <c r="D105" i="67"/>
  <c r="C105" i="67"/>
  <c r="C104" i="67"/>
  <c r="D104" i="67" s="1"/>
  <c r="D103" i="67"/>
  <c r="C103" i="67"/>
  <c r="D102" i="67"/>
  <c r="C102" i="67"/>
  <c r="D101" i="67"/>
  <c r="C101" i="67"/>
  <c r="C100" i="67"/>
  <c r="D100" i="67" s="1"/>
  <c r="D99" i="67"/>
  <c r="C99" i="67"/>
  <c r="D98" i="67"/>
  <c r="C98" i="67"/>
  <c r="D97" i="67"/>
  <c r="C97" i="67"/>
  <c r="C96" i="67"/>
  <c r="D96" i="67" s="1"/>
  <c r="D95" i="67"/>
  <c r="C95" i="67"/>
  <c r="D94" i="67"/>
  <c r="C94" i="67"/>
  <c r="D93" i="67"/>
  <c r="C93" i="67"/>
  <c r="C92" i="67"/>
  <c r="D92" i="67" s="1"/>
  <c r="D91" i="67"/>
  <c r="C91" i="67"/>
  <c r="C90" i="67"/>
  <c r="D90" i="67" s="1"/>
  <c r="D89" i="67"/>
  <c r="C89" i="67"/>
  <c r="C88" i="67"/>
  <c r="D88" i="67" s="1"/>
  <c r="D87" i="67"/>
  <c r="C87" i="67"/>
  <c r="D86" i="67"/>
  <c r="C86" i="67"/>
  <c r="D85" i="67"/>
  <c r="C85" i="67"/>
  <c r="C84" i="67"/>
  <c r="D84" i="67" s="1"/>
  <c r="D83" i="67"/>
  <c r="C83" i="67"/>
  <c r="D82" i="67"/>
  <c r="C82" i="67"/>
  <c r="D81" i="67"/>
  <c r="C81" i="67"/>
  <c r="C80" i="67"/>
  <c r="D80" i="67" s="1"/>
  <c r="D79" i="67"/>
  <c r="C79" i="67"/>
  <c r="C78" i="67"/>
  <c r="D78" i="67" s="1"/>
  <c r="D77" i="67"/>
  <c r="C77" i="67"/>
  <c r="C76" i="67"/>
  <c r="D76" i="67" s="1"/>
  <c r="D75" i="67"/>
  <c r="C75" i="67"/>
  <c r="C74" i="67"/>
  <c r="D74" i="67" s="1"/>
  <c r="D73" i="67"/>
  <c r="C73" i="67"/>
  <c r="C72" i="67"/>
  <c r="D72" i="67" s="1"/>
  <c r="D71" i="67"/>
  <c r="C71" i="67"/>
  <c r="D70" i="67"/>
  <c r="C70" i="67"/>
  <c r="D69" i="67"/>
  <c r="C69" i="67"/>
  <c r="C68" i="67"/>
  <c r="D68" i="67" s="1"/>
  <c r="D67" i="67"/>
  <c r="C67" i="67"/>
  <c r="C66" i="67"/>
  <c r="D66" i="67" s="1"/>
  <c r="D65" i="67"/>
  <c r="C65" i="67"/>
  <c r="C64" i="67"/>
  <c r="D64" i="67" s="1"/>
  <c r="D63" i="67"/>
  <c r="C63" i="67"/>
  <c r="D62" i="67"/>
  <c r="C62" i="67"/>
  <c r="D61" i="67"/>
  <c r="C61" i="67"/>
  <c r="C60" i="67"/>
  <c r="D60" i="67" s="1"/>
  <c r="D59" i="67"/>
  <c r="C59" i="67"/>
  <c r="C58" i="67"/>
  <c r="D58" i="67" s="1"/>
  <c r="D57" i="67"/>
  <c r="C57" i="67"/>
  <c r="C56" i="67"/>
  <c r="D56" i="67" s="1"/>
  <c r="D55" i="67"/>
  <c r="C55" i="67"/>
  <c r="D54" i="67"/>
  <c r="C54" i="67"/>
  <c r="D53" i="67"/>
  <c r="C53" i="67"/>
  <c r="C52" i="67"/>
  <c r="D52" i="67" s="1"/>
  <c r="D51" i="67"/>
  <c r="C51" i="67"/>
  <c r="D50" i="67"/>
  <c r="C50" i="67"/>
  <c r="D49" i="67"/>
  <c r="C49" i="67"/>
  <c r="C48" i="67"/>
  <c r="D48" i="67" s="1"/>
  <c r="D47" i="67"/>
  <c r="C47" i="67"/>
  <c r="C46" i="67"/>
  <c r="D46" i="67" s="1"/>
  <c r="D45" i="67"/>
  <c r="C45" i="67"/>
  <c r="C44" i="67"/>
  <c r="D44" i="67" s="1"/>
  <c r="D43" i="67"/>
  <c r="C43" i="67"/>
  <c r="C42" i="67"/>
  <c r="D42" i="67" s="1"/>
  <c r="D41" i="67"/>
  <c r="C41" i="67"/>
  <c r="C40" i="67"/>
  <c r="D40" i="67" s="1"/>
  <c r="D39" i="67"/>
  <c r="C39" i="67"/>
  <c r="D38" i="67"/>
  <c r="C38" i="67"/>
  <c r="D37" i="67"/>
  <c r="C37" i="67"/>
  <c r="C36" i="67"/>
  <c r="D36" i="67" s="1"/>
  <c r="D35" i="67"/>
  <c r="C35" i="67"/>
  <c r="D34" i="67"/>
  <c r="C34" i="67"/>
  <c r="D33" i="67"/>
  <c r="C33" i="67"/>
  <c r="C32" i="67"/>
  <c r="D32" i="67" s="1"/>
  <c r="D31" i="67"/>
  <c r="C31" i="67"/>
  <c r="C30" i="67"/>
  <c r="D30" i="67" s="1"/>
  <c r="D29" i="67"/>
  <c r="C29" i="67"/>
  <c r="C28" i="67"/>
  <c r="D28" i="67" s="1"/>
  <c r="D27" i="67"/>
  <c r="C27" i="67"/>
  <c r="C26" i="67"/>
  <c r="D26" i="67" s="1"/>
  <c r="D25" i="67"/>
  <c r="C25" i="67"/>
  <c r="C24" i="67"/>
  <c r="D24" i="67" s="1"/>
  <c r="C23" i="67"/>
  <c r="D23" i="67" s="1"/>
  <c r="D22" i="67"/>
  <c r="C22" i="67"/>
  <c r="D21" i="67"/>
  <c r="C21" i="67"/>
  <c r="C20" i="67"/>
  <c r="D20" i="67" s="1"/>
  <c r="C19" i="67"/>
  <c r="D19" i="67" s="1"/>
  <c r="D18" i="67"/>
  <c r="C18" i="67"/>
  <c r="D17" i="67"/>
  <c r="C17" i="67"/>
  <c r="C16" i="67"/>
  <c r="D16" i="67" s="1"/>
  <c r="D15" i="67"/>
  <c r="C15" i="67"/>
  <c r="C14" i="67"/>
  <c r="D14" i="67" s="1"/>
  <c r="D13" i="67"/>
  <c r="C13" i="67"/>
  <c r="C12" i="67"/>
  <c r="D12" i="67" s="1"/>
  <c r="B228" i="66"/>
  <c r="C45" i="66" s="1"/>
  <c r="C227" i="66"/>
  <c r="D227" i="66" s="1"/>
  <c r="D224" i="66"/>
  <c r="C224" i="66"/>
  <c r="D223" i="66"/>
  <c r="C223" i="66"/>
  <c r="C221" i="66"/>
  <c r="D221" i="66" s="1"/>
  <c r="D219" i="66"/>
  <c r="C219" i="66"/>
  <c r="D217" i="66"/>
  <c r="C217" i="66"/>
  <c r="C216" i="66"/>
  <c r="D216" i="66" s="1"/>
  <c r="D213" i="66"/>
  <c r="C213" i="66"/>
  <c r="D212" i="66"/>
  <c r="C212" i="66"/>
  <c r="C211" i="66"/>
  <c r="D211" i="66" s="1"/>
  <c r="C208" i="66"/>
  <c r="D208" i="66" s="1"/>
  <c r="D207" i="66"/>
  <c r="C207" i="66"/>
  <c r="C205" i="66"/>
  <c r="D205" i="66" s="1"/>
  <c r="C203" i="66"/>
  <c r="D203" i="66" s="1"/>
  <c r="D201" i="66"/>
  <c r="C201" i="66"/>
  <c r="C200" i="66"/>
  <c r="D200" i="66" s="1"/>
  <c r="C197" i="66"/>
  <c r="D197" i="66" s="1"/>
  <c r="D196" i="66"/>
  <c r="C196" i="66"/>
  <c r="C195" i="66"/>
  <c r="D195" i="66" s="1"/>
  <c r="C192" i="66"/>
  <c r="D192" i="66" s="1"/>
  <c r="D191" i="66"/>
  <c r="C191" i="66"/>
  <c r="C189" i="66"/>
  <c r="D189" i="66" s="1"/>
  <c r="C187" i="66"/>
  <c r="D187" i="66" s="1"/>
  <c r="D185" i="66"/>
  <c r="C185" i="66"/>
  <c r="C184" i="66"/>
  <c r="D184" i="66" s="1"/>
  <c r="D181" i="66"/>
  <c r="C181" i="66"/>
  <c r="D180" i="66"/>
  <c r="C180" i="66"/>
  <c r="C179" i="66"/>
  <c r="D179" i="66" s="1"/>
  <c r="D176" i="66"/>
  <c r="C176" i="66"/>
  <c r="D175" i="66"/>
  <c r="C175" i="66"/>
  <c r="C173" i="66"/>
  <c r="D173" i="66" s="1"/>
  <c r="D171" i="66"/>
  <c r="C171" i="66"/>
  <c r="D169" i="66"/>
  <c r="C169" i="66"/>
  <c r="C168" i="66"/>
  <c r="D168" i="66" s="1"/>
  <c r="C165" i="66"/>
  <c r="D165" i="66" s="1"/>
  <c r="D164" i="66"/>
  <c r="C164" i="66"/>
  <c r="C163" i="66"/>
  <c r="D163" i="66" s="1"/>
  <c r="D160" i="66"/>
  <c r="C160" i="66"/>
  <c r="D159" i="66"/>
  <c r="C159" i="66"/>
  <c r="C157" i="66"/>
  <c r="D157" i="66" s="1"/>
  <c r="C155" i="66"/>
  <c r="D155" i="66" s="1"/>
  <c r="D153" i="66"/>
  <c r="C153" i="66"/>
  <c r="C152" i="66"/>
  <c r="D152" i="66" s="1"/>
  <c r="C149" i="66"/>
  <c r="D149" i="66" s="1"/>
  <c r="D148" i="66"/>
  <c r="C148" i="66"/>
  <c r="C147" i="66"/>
  <c r="D147" i="66" s="1"/>
  <c r="C144" i="66"/>
  <c r="D144" i="66" s="1"/>
  <c r="D143" i="66"/>
  <c r="C143" i="66"/>
  <c r="C141" i="66"/>
  <c r="D141" i="66" s="1"/>
  <c r="D139" i="66"/>
  <c r="C139" i="66"/>
  <c r="D137" i="66"/>
  <c r="C137" i="66"/>
  <c r="C136" i="66"/>
  <c r="D136" i="66" s="1"/>
  <c r="D133" i="66"/>
  <c r="C133" i="66"/>
  <c r="D132" i="66"/>
  <c r="C132" i="66"/>
  <c r="C131" i="66"/>
  <c r="D131" i="66" s="1"/>
  <c r="D128" i="66"/>
  <c r="C128" i="66"/>
  <c r="D127" i="66"/>
  <c r="C127" i="66"/>
  <c r="C125" i="66"/>
  <c r="D125" i="66" s="1"/>
  <c r="C123" i="66"/>
  <c r="D123" i="66" s="1"/>
  <c r="D121" i="66"/>
  <c r="C121" i="66"/>
  <c r="C120" i="66"/>
  <c r="D120" i="66" s="1"/>
  <c r="C117" i="66"/>
  <c r="D117" i="66" s="1"/>
  <c r="D116" i="66"/>
  <c r="C116" i="66"/>
  <c r="C115" i="66"/>
  <c r="D115" i="66" s="1"/>
  <c r="C112" i="66"/>
  <c r="D112" i="66" s="1"/>
  <c r="D111" i="66"/>
  <c r="C111" i="66"/>
  <c r="C109" i="66"/>
  <c r="D109" i="66" s="1"/>
  <c r="C107" i="66"/>
  <c r="D107" i="66" s="1"/>
  <c r="D105" i="66"/>
  <c r="C105" i="66"/>
  <c r="C104" i="66"/>
  <c r="D104" i="66" s="1"/>
  <c r="C101" i="66"/>
  <c r="D101" i="66" s="1"/>
  <c r="D100" i="66"/>
  <c r="C100" i="66"/>
  <c r="C99" i="66"/>
  <c r="D99" i="66" s="1"/>
  <c r="D96" i="66"/>
  <c r="C96" i="66"/>
  <c r="D95" i="66"/>
  <c r="C95" i="66"/>
  <c r="C93" i="66"/>
  <c r="D93" i="66" s="1"/>
  <c r="D91" i="66"/>
  <c r="C91" i="66"/>
  <c r="D89" i="66"/>
  <c r="C89" i="66"/>
  <c r="C88" i="66"/>
  <c r="D88" i="66" s="1"/>
  <c r="D85" i="66"/>
  <c r="C85" i="66"/>
  <c r="D84" i="66"/>
  <c r="C84" i="66"/>
  <c r="C83" i="66"/>
  <c r="D83" i="66" s="1"/>
  <c r="C80" i="66"/>
  <c r="D80" i="66" s="1"/>
  <c r="D79" i="66"/>
  <c r="C79" i="66"/>
  <c r="C77" i="66"/>
  <c r="D77" i="66" s="1"/>
  <c r="D75" i="66"/>
  <c r="C75" i="66"/>
  <c r="D73" i="66"/>
  <c r="C73" i="66"/>
  <c r="C72" i="66"/>
  <c r="D72" i="66" s="1"/>
  <c r="C69" i="66"/>
  <c r="D69" i="66" s="1"/>
  <c r="D68" i="66"/>
  <c r="C68" i="66"/>
  <c r="C67" i="66"/>
  <c r="D67" i="66" s="1"/>
  <c r="C64" i="66"/>
  <c r="D64" i="66" s="1"/>
  <c r="D63" i="66"/>
  <c r="C63" i="66"/>
  <c r="C61" i="66"/>
  <c r="D61" i="66" s="1"/>
  <c r="C59" i="66"/>
  <c r="D59" i="66" s="1"/>
  <c r="D57" i="66"/>
  <c r="C57" i="66"/>
  <c r="C56" i="66"/>
  <c r="D56" i="66" s="1"/>
  <c r="D53" i="66"/>
  <c r="C53" i="66"/>
  <c r="D52" i="66"/>
  <c r="C52" i="66"/>
  <c r="C51" i="66"/>
  <c r="D51" i="66" s="1"/>
  <c r="D48" i="66"/>
  <c r="C48" i="66"/>
  <c r="D47" i="66"/>
  <c r="C47" i="66"/>
  <c r="C46" i="66"/>
  <c r="D46" i="66" s="1"/>
  <c r="D45" i="66"/>
  <c r="C44" i="66"/>
  <c r="D44" i="66" s="1"/>
  <c r="D43" i="66"/>
  <c r="C43" i="66"/>
  <c r="C42" i="66"/>
  <c r="D42" i="66" s="1"/>
  <c r="C41" i="66"/>
  <c r="D41" i="66" s="1"/>
  <c r="D39" i="66"/>
  <c r="C39" i="66"/>
  <c r="D38" i="66"/>
  <c r="C38" i="66"/>
  <c r="C37" i="66"/>
  <c r="D37" i="66" s="1"/>
  <c r="D35" i="66"/>
  <c r="C35" i="66"/>
  <c r="D34" i="66"/>
  <c r="C34" i="66"/>
  <c r="C33" i="66"/>
  <c r="D33" i="66" s="1"/>
  <c r="D31" i="66"/>
  <c r="C31" i="66"/>
  <c r="D30" i="66"/>
  <c r="C30" i="66"/>
  <c r="C29" i="66"/>
  <c r="D29" i="66" s="1"/>
  <c r="C27" i="66"/>
  <c r="D27" i="66" s="1"/>
  <c r="D26" i="66"/>
  <c r="C26" i="66"/>
  <c r="C25" i="66"/>
  <c r="D25" i="66" s="1"/>
  <c r="C23" i="66"/>
  <c r="D23" i="66" s="1"/>
  <c r="D22" i="66"/>
  <c r="C22" i="66"/>
  <c r="C21" i="66"/>
  <c r="D21" i="66" s="1"/>
  <c r="C19" i="66"/>
  <c r="D19" i="66" s="1"/>
  <c r="D18" i="66"/>
  <c r="C18" i="66"/>
  <c r="C17" i="66"/>
  <c r="D17" i="66" s="1"/>
  <c r="C15" i="66"/>
  <c r="D15" i="66" s="1"/>
  <c r="D14" i="66"/>
  <c r="C14" i="66"/>
  <c r="C13" i="66"/>
  <c r="D13" i="66" s="1"/>
  <c r="B236" i="65"/>
  <c r="C234" i="65" s="1"/>
  <c r="D234" i="65" s="1"/>
  <c r="C235" i="65"/>
  <c r="D235" i="65" s="1"/>
  <c r="D233" i="65"/>
  <c r="C233" i="65"/>
  <c r="D232" i="65"/>
  <c r="C232" i="65"/>
  <c r="C231" i="65"/>
  <c r="D231" i="65" s="1"/>
  <c r="D229" i="65"/>
  <c r="C229" i="65"/>
  <c r="D228" i="65"/>
  <c r="C228" i="65"/>
  <c r="C227" i="65"/>
  <c r="D227" i="65" s="1"/>
  <c r="D225" i="65"/>
  <c r="C225" i="65"/>
  <c r="D224" i="65"/>
  <c r="C224" i="65"/>
  <c r="C223" i="65"/>
  <c r="D223" i="65" s="1"/>
  <c r="C221" i="65"/>
  <c r="D221" i="65" s="1"/>
  <c r="D220" i="65"/>
  <c r="C220" i="65"/>
  <c r="C219" i="65"/>
  <c r="D219" i="65" s="1"/>
  <c r="D217" i="65"/>
  <c r="C217" i="65"/>
  <c r="D216" i="65"/>
  <c r="C216" i="65"/>
  <c r="C215" i="65"/>
  <c r="D215" i="65" s="1"/>
  <c r="C213" i="65"/>
  <c r="D213" i="65" s="1"/>
  <c r="D212" i="65"/>
  <c r="C212" i="65"/>
  <c r="C211" i="65"/>
  <c r="D211" i="65" s="1"/>
  <c r="C209" i="65"/>
  <c r="D209" i="65" s="1"/>
  <c r="D208" i="65"/>
  <c r="C208" i="65"/>
  <c r="C207" i="65"/>
  <c r="D207" i="65" s="1"/>
  <c r="C205" i="65"/>
  <c r="D205" i="65" s="1"/>
  <c r="D204" i="65"/>
  <c r="C204" i="65"/>
  <c r="C203" i="65"/>
  <c r="D203" i="65" s="1"/>
  <c r="D201" i="65"/>
  <c r="C201" i="65"/>
  <c r="D200" i="65"/>
  <c r="C200" i="65"/>
  <c r="C199" i="65"/>
  <c r="D199" i="65" s="1"/>
  <c r="D197" i="65"/>
  <c r="C197" i="65"/>
  <c r="D196" i="65"/>
  <c r="C196" i="65"/>
  <c r="C195" i="65"/>
  <c r="D195" i="65" s="1"/>
  <c r="D193" i="65"/>
  <c r="C193" i="65"/>
  <c r="D192" i="65"/>
  <c r="C192" i="65"/>
  <c r="C191" i="65"/>
  <c r="D191" i="65" s="1"/>
  <c r="C189" i="65"/>
  <c r="D189" i="65" s="1"/>
  <c r="D188" i="65"/>
  <c r="C188" i="65"/>
  <c r="C187" i="65"/>
  <c r="D187" i="65" s="1"/>
  <c r="C185" i="65"/>
  <c r="D185" i="65" s="1"/>
  <c r="D184" i="65"/>
  <c r="C184" i="65"/>
  <c r="C183" i="65"/>
  <c r="D183" i="65" s="1"/>
  <c r="C181" i="65"/>
  <c r="D181" i="65" s="1"/>
  <c r="D180" i="65"/>
  <c r="C180" i="65"/>
  <c r="C179" i="65"/>
  <c r="D179" i="65" s="1"/>
  <c r="C177" i="65"/>
  <c r="D177" i="65" s="1"/>
  <c r="D176" i="65"/>
  <c r="C176" i="65"/>
  <c r="C175" i="65"/>
  <c r="D175" i="65" s="1"/>
  <c r="C173" i="65"/>
  <c r="D173" i="65" s="1"/>
  <c r="D172" i="65"/>
  <c r="C172" i="65"/>
  <c r="C171" i="65"/>
  <c r="D171" i="65" s="1"/>
  <c r="D169" i="65"/>
  <c r="C169" i="65"/>
  <c r="D168" i="65"/>
  <c r="C168" i="65"/>
  <c r="C167" i="65"/>
  <c r="D167" i="65" s="1"/>
  <c r="D165" i="65"/>
  <c r="C165" i="65"/>
  <c r="D164" i="65"/>
  <c r="C164" i="65"/>
  <c r="C163" i="65"/>
  <c r="D163" i="65" s="1"/>
  <c r="D161" i="65"/>
  <c r="C161" i="65"/>
  <c r="D160" i="65"/>
  <c r="C160" i="65"/>
  <c r="C159" i="65"/>
  <c r="D159" i="65" s="1"/>
  <c r="C157" i="65"/>
  <c r="D157" i="65" s="1"/>
  <c r="D156" i="65"/>
  <c r="C156" i="65"/>
  <c r="C155" i="65"/>
  <c r="D155" i="65" s="1"/>
  <c r="D153" i="65"/>
  <c r="C153" i="65"/>
  <c r="D152" i="65"/>
  <c r="C152" i="65"/>
  <c r="C151" i="65"/>
  <c r="D151" i="65" s="1"/>
  <c r="C149" i="65"/>
  <c r="D149" i="65" s="1"/>
  <c r="D148" i="65"/>
  <c r="C148" i="65"/>
  <c r="C147" i="65"/>
  <c r="D147" i="65" s="1"/>
  <c r="C145" i="65"/>
  <c r="D145" i="65" s="1"/>
  <c r="D144" i="65"/>
  <c r="C144" i="65"/>
  <c r="C143" i="65"/>
  <c r="D143" i="65" s="1"/>
  <c r="C141" i="65"/>
  <c r="D141" i="65" s="1"/>
  <c r="D140" i="65"/>
  <c r="C140" i="65"/>
  <c r="C139" i="65"/>
  <c r="D139" i="65" s="1"/>
  <c r="D137" i="65"/>
  <c r="C137" i="65"/>
  <c r="D136" i="65"/>
  <c r="C136" i="65"/>
  <c r="C135" i="65"/>
  <c r="D135" i="65" s="1"/>
  <c r="D133" i="65"/>
  <c r="C133" i="65"/>
  <c r="D132" i="65"/>
  <c r="C132" i="65"/>
  <c r="C131" i="65"/>
  <c r="D131" i="65" s="1"/>
  <c r="D129" i="65"/>
  <c r="C129" i="65"/>
  <c r="D128" i="65"/>
  <c r="C128" i="65"/>
  <c r="C127" i="65"/>
  <c r="D127" i="65" s="1"/>
  <c r="C125" i="65"/>
  <c r="D125" i="65" s="1"/>
  <c r="D124" i="65"/>
  <c r="C124" i="65"/>
  <c r="C123" i="65"/>
  <c r="D123" i="65" s="1"/>
  <c r="C121" i="65"/>
  <c r="D121" i="65" s="1"/>
  <c r="D120" i="65"/>
  <c r="C120" i="65"/>
  <c r="C119" i="65"/>
  <c r="D119" i="65" s="1"/>
  <c r="C117" i="65"/>
  <c r="D117" i="65" s="1"/>
  <c r="D116" i="65"/>
  <c r="C116" i="65"/>
  <c r="C115" i="65"/>
  <c r="D115" i="65" s="1"/>
  <c r="C113" i="65"/>
  <c r="D113" i="65" s="1"/>
  <c r="D112" i="65"/>
  <c r="C112" i="65"/>
  <c r="C111" i="65"/>
  <c r="D111" i="65" s="1"/>
  <c r="C109" i="65"/>
  <c r="D109" i="65" s="1"/>
  <c r="D108" i="65"/>
  <c r="C108" i="65"/>
  <c r="C107" i="65"/>
  <c r="D107" i="65" s="1"/>
  <c r="D105" i="65"/>
  <c r="C105" i="65"/>
  <c r="D104" i="65"/>
  <c r="C104" i="65"/>
  <c r="C103" i="65"/>
  <c r="D103" i="65" s="1"/>
  <c r="D101" i="65"/>
  <c r="C101" i="65"/>
  <c r="D100" i="65"/>
  <c r="C100" i="65"/>
  <c r="C99" i="65"/>
  <c r="D99" i="65" s="1"/>
  <c r="D97" i="65"/>
  <c r="C97" i="65"/>
  <c r="D96" i="65"/>
  <c r="C96" i="65"/>
  <c r="C95" i="65"/>
  <c r="D95" i="65" s="1"/>
  <c r="C93" i="65"/>
  <c r="D93" i="65" s="1"/>
  <c r="D92" i="65"/>
  <c r="C92" i="65"/>
  <c r="C91" i="65"/>
  <c r="D91" i="65" s="1"/>
  <c r="D89" i="65"/>
  <c r="C89" i="65"/>
  <c r="D88" i="65"/>
  <c r="C88" i="65"/>
  <c r="C87" i="65"/>
  <c r="D87" i="65" s="1"/>
  <c r="C85" i="65"/>
  <c r="D85" i="65" s="1"/>
  <c r="D84" i="65"/>
  <c r="C84" i="65"/>
  <c r="C83" i="65"/>
  <c r="D83" i="65" s="1"/>
  <c r="C81" i="65"/>
  <c r="D81" i="65" s="1"/>
  <c r="D80" i="65"/>
  <c r="C80" i="65"/>
  <c r="C79" i="65"/>
  <c r="D79" i="65" s="1"/>
  <c r="C77" i="65"/>
  <c r="D77" i="65" s="1"/>
  <c r="D76" i="65"/>
  <c r="C76" i="65"/>
  <c r="C75" i="65"/>
  <c r="D75" i="65" s="1"/>
  <c r="D73" i="65"/>
  <c r="C73" i="65"/>
  <c r="D72" i="65"/>
  <c r="C72" i="65"/>
  <c r="C71" i="65"/>
  <c r="D71" i="65" s="1"/>
  <c r="D69" i="65"/>
  <c r="C69" i="65"/>
  <c r="D68" i="65"/>
  <c r="C68" i="65"/>
  <c r="C67" i="65"/>
  <c r="D67" i="65" s="1"/>
  <c r="D65" i="65"/>
  <c r="C65" i="65"/>
  <c r="D64" i="65"/>
  <c r="C64" i="65"/>
  <c r="C63" i="65"/>
  <c r="D63" i="65" s="1"/>
  <c r="C61" i="65"/>
  <c r="D61" i="65" s="1"/>
  <c r="D60" i="65"/>
  <c r="C60" i="65"/>
  <c r="C59" i="65"/>
  <c r="D59" i="65" s="1"/>
  <c r="C57" i="65"/>
  <c r="D57" i="65" s="1"/>
  <c r="D56" i="65"/>
  <c r="C56" i="65"/>
  <c r="C55" i="65"/>
  <c r="D55" i="65" s="1"/>
  <c r="C53" i="65"/>
  <c r="D53" i="65" s="1"/>
  <c r="D52" i="65"/>
  <c r="C52" i="65"/>
  <c r="C51" i="65"/>
  <c r="D51" i="65" s="1"/>
  <c r="D49" i="65"/>
  <c r="C49" i="65"/>
  <c r="D48" i="65"/>
  <c r="C48" i="65"/>
  <c r="C47" i="65"/>
  <c r="D47" i="65" s="1"/>
  <c r="C45" i="65"/>
  <c r="D45" i="65" s="1"/>
  <c r="D44" i="65"/>
  <c r="C44" i="65"/>
  <c r="C43" i="65"/>
  <c r="D43" i="65" s="1"/>
  <c r="D41" i="65"/>
  <c r="C41" i="65"/>
  <c r="D40" i="65"/>
  <c r="C40" i="65"/>
  <c r="C39" i="65"/>
  <c r="D39" i="65" s="1"/>
  <c r="D37" i="65"/>
  <c r="C37" i="65"/>
  <c r="D36" i="65"/>
  <c r="C36" i="65"/>
  <c r="C35" i="65"/>
  <c r="D35" i="65" s="1"/>
  <c r="D33" i="65"/>
  <c r="C33" i="65"/>
  <c r="D32" i="65"/>
  <c r="C32" i="65"/>
  <c r="C31" i="65"/>
  <c r="D31" i="65" s="1"/>
  <c r="C29" i="65"/>
  <c r="D29" i="65" s="1"/>
  <c r="D28" i="65"/>
  <c r="C28" i="65"/>
  <c r="C27" i="65"/>
  <c r="D27" i="65" s="1"/>
  <c r="D25" i="65"/>
  <c r="C25" i="65"/>
  <c r="D24" i="65"/>
  <c r="C24" i="65"/>
  <c r="C23" i="65"/>
  <c r="D23" i="65" s="1"/>
  <c r="C21" i="65"/>
  <c r="D21" i="65" s="1"/>
  <c r="D20" i="65"/>
  <c r="C20" i="65"/>
  <c r="C19" i="65"/>
  <c r="D19" i="65" s="1"/>
  <c r="D17" i="65"/>
  <c r="C17" i="65"/>
  <c r="D16" i="65"/>
  <c r="C16" i="65"/>
  <c r="C15" i="65"/>
  <c r="D15" i="65" s="1"/>
  <c r="C13" i="65"/>
  <c r="D13" i="65" s="1"/>
  <c r="D12" i="65"/>
  <c r="C12" i="65"/>
  <c r="B237" i="64"/>
  <c r="C236" i="64"/>
  <c r="D236" i="64" s="1"/>
  <c r="D235" i="64"/>
  <c r="C235" i="64"/>
  <c r="D234" i="64"/>
  <c r="C234" i="64"/>
  <c r="D233" i="64"/>
  <c r="C233" i="64"/>
  <c r="C232" i="64"/>
  <c r="D232" i="64" s="1"/>
  <c r="C231" i="64"/>
  <c r="D231" i="64" s="1"/>
  <c r="D230" i="64"/>
  <c r="C230" i="64"/>
  <c r="D229" i="64"/>
  <c r="C229" i="64"/>
  <c r="C228" i="64"/>
  <c r="D228" i="64" s="1"/>
  <c r="D227" i="64"/>
  <c r="C227" i="64"/>
  <c r="D226" i="64"/>
  <c r="C226" i="64"/>
  <c r="D225" i="64"/>
  <c r="C225" i="64"/>
  <c r="C224" i="64"/>
  <c r="D224" i="64" s="1"/>
  <c r="C223" i="64"/>
  <c r="D223" i="64" s="1"/>
  <c r="D222" i="64"/>
  <c r="C222" i="64"/>
  <c r="D221" i="64"/>
  <c r="C221" i="64"/>
  <c r="C220" i="64"/>
  <c r="D220" i="64" s="1"/>
  <c r="C219" i="64"/>
  <c r="D219" i="64" s="1"/>
  <c r="D218" i="64"/>
  <c r="C218" i="64"/>
  <c r="D217" i="64"/>
  <c r="C217" i="64"/>
  <c r="C216" i="64"/>
  <c r="D216" i="64" s="1"/>
  <c r="D215" i="64"/>
  <c r="C215" i="64"/>
  <c r="D214" i="64"/>
  <c r="C214" i="64"/>
  <c r="D213" i="64"/>
  <c r="C213" i="64"/>
  <c r="C212" i="64"/>
  <c r="D212" i="64" s="1"/>
  <c r="D211" i="64"/>
  <c r="C211" i="64"/>
  <c r="D210" i="64"/>
  <c r="C210" i="64"/>
  <c r="D209" i="64"/>
  <c r="C209" i="64"/>
  <c r="C208" i="64"/>
  <c r="D208" i="64" s="1"/>
  <c r="C207" i="64"/>
  <c r="D207" i="64" s="1"/>
  <c r="D206" i="64"/>
  <c r="C206" i="64"/>
  <c r="D205" i="64"/>
  <c r="C205" i="64"/>
  <c r="C204" i="64"/>
  <c r="D204" i="64" s="1"/>
  <c r="D203" i="64"/>
  <c r="C203" i="64"/>
  <c r="D202" i="64"/>
  <c r="C202" i="64"/>
  <c r="D201" i="64"/>
  <c r="C201" i="64"/>
  <c r="C200" i="64"/>
  <c r="D200" i="64" s="1"/>
  <c r="C199" i="64"/>
  <c r="D199" i="64" s="1"/>
  <c r="D198" i="64"/>
  <c r="C198" i="64"/>
  <c r="D197" i="64"/>
  <c r="C197" i="64"/>
  <c r="C196" i="64"/>
  <c r="D196" i="64" s="1"/>
  <c r="D195" i="64"/>
  <c r="C195" i="64"/>
  <c r="D194" i="64"/>
  <c r="C194" i="64"/>
  <c r="D193" i="64"/>
  <c r="C193" i="64"/>
  <c r="C192" i="64"/>
  <c r="D192" i="64" s="1"/>
  <c r="C191" i="64"/>
  <c r="D191" i="64" s="1"/>
  <c r="D190" i="64"/>
  <c r="C190" i="64"/>
  <c r="D189" i="64"/>
  <c r="C189" i="64"/>
  <c r="C188" i="64"/>
  <c r="D188" i="64" s="1"/>
  <c r="C187" i="64"/>
  <c r="D187" i="64" s="1"/>
  <c r="D186" i="64"/>
  <c r="C186" i="64"/>
  <c r="D185" i="64"/>
  <c r="C185" i="64"/>
  <c r="C184" i="64"/>
  <c r="D184" i="64" s="1"/>
  <c r="D183" i="64"/>
  <c r="C183" i="64"/>
  <c r="D182" i="64"/>
  <c r="C182" i="64"/>
  <c r="D181" i="64"/>
  <c r="C181" i="64"/>
  <c r="C180" i="64"/>
  <c r="D180" i="64" s="1"/>
  <c r="C179" i="64"/>
  <c r="D179" i="64" s="1"/>
  <c r="D178" i="64"/>
  <c r="C178" i="64"/>
  <c r="D177" i="64"/>
  <c r="C177" i="64"/>
  <c r="C176" i="64"/>
  <c r="D176" i="64" s="1"/>
  <c r="C175" i="64"/>
  <c r="D175" i="64" s="1"/>
  <c r="D174" i="64"/>
  <c r="C174" i="64"/>
  <c r="D173" i="64"/>
  <c r="C173" i="64"/>
  <c r="C172" i="64"/>
  <c r="D172" i="64" s="1"/>
  <c r="D171" i="64"/>
  <c r="C171" i="64"/>
  <c r="D170" i="64"/>
  <c r="C170" i="64"/>
  <c r="D169" i="64"/>
  <c r="C169" i="64"/>
  <c r="C168" i="64"/>
  <c r="D168" i="64" s="1"/>
  <c r="C167" i="64"/>
  <c r="D167" i="64" s="1"/>
  <c r="D166" i="64"/>
  <c r="C166" i="64"/>
  <c r="D165" i="64"/>
  <c r="C165" i="64"/>
  <c r="C164" i="64"/>
  <c r="D164" i="64" s="1"/>
  <c r="D163" i="64"/>
  <c r="C163" i="64"/>
  <c r="D162" i="64"/>
  <c r="C162" i="64"/>
  <c r="D161" i="64"/>
  <c r="C161" i="64"/>
  <c r="C160" i="64"/>
  <c r="D160" i="64" s="1"/>
  <c r="C159" i="64"/>
  <c r="D159" i="64" s="1"/>
  <c r="D158" i="64"/>
  <c r="C158" i="64"/>
  <c r="D157" i="64"/>
  <c r="C157" i="64"/>
  <c r="C156" i="64"/>
  <c r="D156" i="64" s="1"/>
  <c r="C155" i="64"/>
  <c r="D155" i="64" s="1"/>
  <c r="D154" i="64"/>
  <c r="C154" i="64"/>
  <c r="D153" i="64"/>
  <c r="C153" i="64"/>
  <c r="C152" i="64"/>
  <c r="D152" i="64" s="1"/>
  <c r="D151" i="64"/>
  <c r="C151" i="64"/>
  <c r="D150" i="64"/>
  <c r="C150" i="64"/>
  <c r="D149" i="64"/>
  <c r="C149" i="64"/>
  <c r="C148" i="64"/>
  <c r="D148" i="64" s="1"/>
  <c r="D147" i="64"/>
  <c r="C147" i="64"/>
  <c r="D146" i="64"/>
  <c r="C146" i="64"/>
  <c r="D145" i="64"/>
  <c r="C145" i="64"/>
  <c r="C144" i="64"/>
  <c r="D144" i="64" s="1"/>
  <c r="C143" i="64"/>
  <c r="D143" i="64" s="1"/>
  <c r="D142" i="64"/>
  <c r="C142" i="64"/>
  <c r="D141" i="64"/>
  <c r="C141" i="64"/>
  <c r="C140" i="64"/>
  <c r="D140" i="64" s="1"/>
  <c r="D139" i="64"/>
  <c r="C139" i="64"/>
  <c r="D138" i="64"/>
  <c r="C138" i="64"/>
  <c r="D137" i="64"/>
  <c r="C137" i="64"/>
  <c r="C136" i="64"/>
  <c r="D136" i="64" s="1"/>
  <c r="C135" i="64"/>
  <c r="D135" i="64" s="1"/>
  <c r="D134" i="64"/>
  <c r="C134" i="64"/>
  <c r="D133" i="64"/>
  <c r="C133" i="64"/>
  <c r="C132" i="64"/>
  <c r="D132" i="64" s="1"/>
  <c r="D131" i="64"/>
  <c r="C131" i="64"/>
  <c r="D130" i="64"/>
  <c r="C130" i="64"/>
  <c r="D129" i="64"/>
  <c r="C129" i="64"/>
  <c r="C128" i="64"/>
  <c r="D128" i="64" s="1"/>
  <c r="C127" i="64"/>
  <c r="D127" i="64" s="1"/>
  <c r="D126" i="64"/>
  <c r="C126" i="64"/>
  <c r="D125" i="64"/>
  <c r="C125" i="64"/>
  <c r="C124" i="64"/>
  <c r="D124" i="64" s="1"/>
  <c r="C123" i="64"/>
  <c r="D123" i="64" s="1"/>
  <c r="D122" i="64"/>
  <c r="C122" i="64"/>
  <c r="D121" i="64"/>
  <c r="C121" i="64"/>
  <c r="C120" i="64"/>
  <c r="D120" i="64" s="1"/>
  <c r="D119" i="64"/>
  <c r="C119" i="64"/>
  <c r="D118" i="64"/>
  <c r="C118" i="64"/>
  <c r="D117" i="64"/>
  <c r="C117" i="64"/>
  <c r="C116" i="64"/>
  <c r="D116" i="64" s="1"/>
  <c r="C115" i="64"/>
  <c r="D115" i="64" s="1"/>
  <c r="D114" i="64"/>
  <c r="C114" i="64"/>
  <c r="D113" i="64"/>
  <c r="C113" i="64"/>
  <c r="C112" i="64"/>
  <c r="D112" i="64" s="1"/>
  <c r="C111" i="64"/>
  <c r="D111" i="64" s="1"/>
  <c r="D110" i="64"/>
  <c r="C110" i="64"/>
  <c r="D109" i="64"/>
  <c r="C109" i="64"/>
  <c r="C108" i="64"/>
  <c r="D108" i="64" s="1"/>
  <c r="D107" i="64"/>
  <c r="C107" i="64"/>
  <c r="D106" i="64"/>
  <c r="C106" i="64"/>
  <c r="D105" i="64"/>
  <c r="C105" i="64"/>
  <c r="C104" i="64"/>
  <c r="D104" i="64" s="1"/>
  <c r="C103" i="64"/>
  <c r="D103" i="64" s="1"/>
  <c r="D102" i="64"/>
  <c r="C102" i="64"/>
  <c r="D101" i="64"/>
  <c r="C101" i="64"/>
  <c r="C100" i="64"/>
  <c r="D100" i="64" s="1"/>
  <c r="D99" i="64"/>
  <c r="C99" i="64"/>
  <c r="D98" i="64"/>
  <c r="C98" i="64"/>
  <c r="D97" i="64"/>
  <c r="C97" i="64"/>
  <c r="C96" i="64"/>
  <c r="D96" i="64" s="1"/>
  <c r="C95" i="64"/>
  <c r="D95" i="64" s="1"/>
  <c r="D94" i="64"/>
  <c r="C94" i="64"/>
  <c r="D93" i="64"/>
  <c r="C93" i="64"/>
  <c r="C92" i="64"/>
  <c r="D92" i="64" s="1"/>
  <c r="C91" i="64"/>
  <c r="D91" i="64" s="1"/>
  <c r="D90" i="64"/>
  <c r="C90" i="64"/>
  <c r="D89" i="64"/>
  <c r="C89" i="64"/>
  <c r="C88" i="64"/>
  <c r="D88" i="64" s="1"/>
  <c r="D87" i="64"/>
  <c r="C87" i="64"/>
  <c r="D86" i="64"/>
  <c r="C86" i="64"/>
  <c r="D85" i="64"/>
  <c r="C85" i="64"/>
  <c r="C84" i="64"/>
  <c r="D84" i="64" s="1"/>
  <c r="D83" i="64"/>
  <c r="C83" i="64"/>
  <c r="D82" i="64"/>
  <c r="C82" i="64"/>
  <c r="D81" i="64"/>
  <c r="C81" i="64"/>
  <c r="C80" i="64"/>
  <c r="D80" i="64" s="1"/>
  <c r="C79" i="64"/>
  <c r="D79" i="64" s="1"/>
  <c r="D78" i="64"/>
  <c r="C78" i="64"/>
  <c r="D77" i="64"/>
  <c r="C77" i="64"/>
  <c r="C76" i="64"/>
  <c r="D76" i="64" s="1"/>
  <c r="D75" i="64"/>
  <c r="C75" i="64"/>
  <c r="D74" i="64"/>
  <c r="C74" i="64"/>
  <c r="D73" i="64"/>
  <c r="C73" i="64"/>
  <c r="C72" i="64"/>
  <c r="D72" i="64" s="1"/>
  <c r="C71" i="64"/>
  <c r="D71" i="64" s="1"/>
  <c r="D70" i="64"/>
  <c r="C70" i="64"/>
  <c r="D69" i="64"/>
  <c r="C69" i="64"/>
  <c r="C68" i="64"/>
  <c r="D68" i="64" s="1"/>
  <c r="D67" i="64"/>
  <c r="C67" i="64"/>
  <c r="D66" i="64"/>
  <c r="C66" i="64"/>
  <c r="D65" i="64"/>
  <c r="C65" i="64"/>
  <c r="C64" i="64"/>
  <c r="D64" i="64" s="1"/>
  <c r="C63" i="64"/>
  <c r="D63" i="64" s="1"/>
  <c r="D62" i="64"/>
  <c r="C62" i="64"/>
  <c r="D61" i="64"/>
  <c r="C61" i="64"/>
  <c r="C60" i="64"/>
  <c r="D60" i="64" s="1"/>
  <c r="C59" i="64"/>
  <c r="D59" i="64" s="1"/>
  <c r="D58" i="64"/>
  <c r="C58" i="64"/>
  <c r="D57" i="64"/>
  <c r="C57" i="64"/>
  <c r="C56" i="64"/>
  <c r="D56" i="64" s="1"/>
  <c r="D55" i="64"/>
  <c r="C55" i="64"/>
  <c r="D54" i="64"/>
  <c r="C54" i="64"/>
  <c r="D53" i="64"/>
  <c r="C53" i="64"/>
  <c r="C52" i="64"/>
  <c r="D52" i="64" s="1"/>
  <c r="C51" i="64"/>
  <c r="D51" i="64" s="1"/>
  <c r="D50" i="64"/>
  <c r="C50" i="64"/>
  <c r="D49" i="64"/>
  <c r="C49" i="64"/>
  <c r="C48" i="64"/>
  <c r="D48" i="64" s="1"/>
  <c r="C47" i="64"/>
  <c r="D47" i="64" s="1"/>
  <c r="D46" i="64"/>
  <c r="C46" i="64"/>
  <c r="D45" i="64"/>
  <c r="C45" i="64"/>
  <c r="C44" i="64"/>
  <c r="D44" i="64" s="1"/>
  <c r="D43" i="64"/>
  <c r="C43" i="64"/>
  <c r="D42" i="64"/>
  <c r="C42" i="64"/>
  <c r="D41" i="64"/>
  <c r="C41" i="64"/>
  <c r="C40" i="64"/>
  <c r="D40" i="64" s="1"/>
  <c r="C39" i="64"/>
  <c r="D39" i="64" s="1"/>
  <c r="C38" i="64"/>
  <c r="D38" i="64" s="1"/>
  <c r="D37" i="64"/>
  <c r="C37" i="64"/>
  <c r="C36" i="64"/>
  <c r="D36" i="64" s="1"/>
  <c r="D35" i="64"/>
  <c r="C35" i="64"/>
  <c r="D34" i="64"/>
  <c r="C34" i="64"/>
  <c r="D33" i="64"/>
  <c r="C33" i="64"/>
  <c r="C32" i="64"/>
  <c r="D32" i="64" s="1"/>
  <c r="C31" i="64"/>
  <c r="D31" i="64" s="1"/>
  <c r="C30" i="64"/>
  <c r="D30" i="64" s="1"/>
  <c r="D29" i="64"/>
  <c r="C29" i="64"/>
  <c r="C28" i="64"/>
  <c r="D28" i="64" s="1"/>
  <c r="C27" i="64"/>
  <c r="D27" i="64" s="1"/>
  <c r="D26" i="64"/>
  <c r="C26" i="64"/>
  <c r="D25" i="64"/>
  <c r="C25" i="64"/>
  <c r="C24" i="64"/>
  <c r="D24" i="64" s="1"/>
  <c r="D23" i="64"/>
  <c r="C23" i="64"/>
  <c r="C22" i="64"/>
  <c r="D22" i="64" s="1"/>
  <c r="D21" i="64"/>
  <c r="C21" i="64"/>
  <c r="C20" i="64"/>
  <c r="D20" i="64" s="1"/>
  <c r="D19" i="64"/>
  <c r="C19" i="64"/>
  <c r="C18" i="64"/>
  <c r="D18" i="64" s="1"/>
  <c r="D17" i="64"/>
  <c r="C17" i="64"/>
  <c r="C16" i="64"/>
  <c r="D16" i="64" s="1"/>
  <c r="C15" i="64"/>
  <c r="D15" i="64" s="1"/>
  <c r="D14" i="64"/>
  <c r="C14" i="64"/>
  <c r="D13" i="64"/>
  <c r="C13" i="64"/>
  <c r="C12" i="64"/>
  <c r="D12" i="64" s="1"/>
  <c r="B238" i="63"/>
  <c r="C131" i="63" s="1"/>
  <c r="D131" i="63" s="1"/>
  <c r="C234" i="63"/>
  <c r="D234" i="63" s="1"/>
  <c r="C233" i="63"/>
  <c r="D233" i="63" s="1"/>
  <c r="C227" i="63"/>
  <c r="D227" i="63" s="1"/>
  <c r="C223" i="63"/>
  <c r="D223" i="63" s="1"/>
  <c r="C222" i="63"/>
  <c r="D222" i="63" s="1"/>
  <c r="C217" i="63"/>
  <c r="D217" i="63" s="1"/>
  <c r="C213" i="63"/>
  <c r="D213" i="63" s="1"/>
  <c r="C211" i="63"/>
  <c r="D211" i="63" s="1"/>
  <c r="C206" i="63"/>
  <c r="D206" i="63" s="1"/>
  <c r="C202" i="63"/>
  <c r="D202" i="63" s="1"/>
  <c r="C201" i="63"/>
  <c r="D201" i="63" s="1"/>
  <c r="C195" i="63"/>
  <c r="D195" i="63" s="1"/>
  <c r="C191" i="63"/>
  <c r="D191" i="63" s="1"/>
  <c r="C190" i="63"/>
  <c r="D190" i="63" s="1"/>
  <c r="C185" i="63"/>
  <c r="D185" i="63" s="1"/>
  <c r="C181" i="63"/>
  <c r="D181" i="63" s="1"/>
  <c r="C179" i="63"/>
  <c r="D179" i="63" s="1"/>
  <c r="C174" i="63"/>
  <c r="D174" i="63" s="1"/>
  <c r="C170" i="63"/>
  <c r="D170" i="63" s="1"/>
  <c r="C169" i="63"/>
  <c r="D169" i="63" s="1"/>
  <c r="C163" i="63"/>
  <c r="D163" i="63" s="1"/>
  <c r="C159" i="63"/>
  <c r="D159" i="63" s="1"/>
  <c r="C158" i="63"/>
  <c r="D158" i="63" s="1"/>
  <c r="C153" i="63"/>
  <c r="D153" i="63" s="1"/>
  <c r="C149" i="63"/>
  <c r="D149" i="63" s="1"/>
  <c r="C147" i="63"/>
  <c r="D147" i="63" s="1"/>
  <c r="C142" i="63"/>
  <c r="D142" i="63" s="1"/>
  <c r="C138" i="63"/>
  <c r="D138" i="63" s="1"/>
  <c r="C137" i="63"/>
  <c r="D137" i="63" s="1"/>
  <c r="C133" i="63"/>
  <c r="D133" i="63" s="1"/>
  <c r="C130" i="63"/>
  <c r="D130" i="63" s="1"/>
  <c r="C129" i="63"/>
  <c r="D129" i="63" s="1"/>
  <c r="C125" i="63"/>
  <c r="D125" i="63" s="1"/>
  <c r="C121" i="63"/>
  <c r="D121" i="63" s="1"/>
  <c r="C115" i="63"/>
  <c r="D115" i="63" s="1"/>
  <c r="C113" i="63"/>
  <c r="D113" i="63" s="1"/>
  <c r="C111" i="63"/>
  <c r="D111" i="63" s="1"/>
  <c r="C107" i="63"/>
  <c r="D107" i="63" s="1"/>
  <c r="C103" i="63"/>
  <c r="D103" i="63" s="1"/>
  <c r="C97" i="63"/>
  <c r="D97" i="63" s="1"/>
  <c r="C95" i="63"/>
  <c r="D95" i="63" s="1"/>
  <c r="C89" i="63"/>
  <c r="D89" i="63" s="1"/>
  <c r="C85" i="63"/>
  <c r="D85" i="63" s="1"/>
  <c r="C82" i="63"/>
  <c r="D82" i="63" s="1"/>
  <c r="C75" i="63"/>
  <c r="D75" i="63" s="1"/>
  <c r="C74" i="63"/>
  <c r="D74" i="63" s="1"/>
  <c r="C67" i="63"/>
  <c r="D67" i="63" s="1"/>
  <c r="C63" i="63"/>
  <c r="D63" i="63" s="1"/>
  <c r="C61" i="63"/>
  <c r="D61" i="63" s="1"/>
  <c r="C54" i="63"/>
  <c r="D54" i="63" s="1"/>
  <c r="C53" i="63"/>
  <c r="D53" i="63" s="1"/>
  <c r="C46" i="63"/>
  <c r="D46" i="63" s="1"/>
  <c r="C42" i="63"/>
  <c r="D42" i="63" s="1"/>
  <c r="C39" i="63"/>
  <c r="D39" i="63" s="1"/>
  <c r="C33" i="63"/>
  <c r="D33" i="63" s="1"/>
  <c r="C31" i="63"/>
  <c r="D31" i="63" s="1"/>
  <c r="C25" i="63"/>
  <c r="D25" i="63" s="1"/>
  <c r="C21" i="63"/>
  <c r="D21" i="63" s="1"/>
  <c r="C18" i="63"/>
  <c r="D18" i="63" s="1"/>
  <c r="B238" i="62"/>
  <c r="C237" i="62" s="1"/>
  <c r="D237" i="62" s="1"/>
  <c r="C235" i="62"/>
  <c r="D235" i="62" s="1"/>
  <c r="D234" i="62"/>
  <c r="C234" i="62"/>
  <c r="D233" i="62"/>
  <c r="C233" i="62"/>
  <c r="D230" i="62"/>
  <c r="C230" i="62"/>
  <c r="C229" i="62"/>
  <c r="D229" i="62" s="1"/>
  <c r="C227" i="62"/>
  <c r="D227" i="62" s="1"/>
  <c r="D225" i="62"/>
  <c r="C225" i="62"/>
  <c r="C223" i="62"/>
  <c r="D223" i="62" s="1"/>
  <c r="D222" i="62"/>
  <c r="C222" i="62"/>
  <c r="C219" i="62"/>
  <c r="D219" i="62" s="1"/>
  <c r="D218" i="62"/>
  <c r="C218" i="62"/>
  <c r="D217" i="62"/>
  <c r="C217" i="62"/>
  <c r="C214" i="62"/>
  <c r="D214" i="62" s="1"/>
  <c r="D213" i="62"/>
  <c r="C213" i="62"/>
  <c r="C211" i="62"/>
  <c r="D211" i="62" s="1"/>
  <c r="D209" i="62"/>
  <c r="C209" i="62"/>
  <c r="C207" i="62"/>
  <c r="D207" i="62" s="1"/>
  <c r="D206" i="62"/>
  <c r="C206" i="62"/>
  <c r="C203" i="62"/>
  <c r="D203" i="62" s="1"/>
  <c r="C202" i="62"/>
  <c r="D202" i="62" s="1"/>
  <c r="D201" i="62"/>
  <c r="C201" i="62"/>
  <c r="C198" i="62"/>
  <c r="D198" i="62" s="1"/>
  <c r="D197" i="62"/>
  <c r="C197" i="62"/>
  <c r="C195" i="62"/>
  <c r="D195" i="62" s="1"/>
  <c r="D193" i="62"/>
  <c r="C193" i="62"/>
  <c r="C191" i="62"/>
  <c r="D191" i="62" s="1"/>
  <c r="D190" i="62"/>
  <c r="C190" i="62"/>
  <c r="C187" i="62"/>
  <c r="D187" i="62" s="1"/>
  <c r="C186" i="62"/>
  <c r="D186" i="62" s="1"/>
  <c r="D185" i="62"/>
  <c r="C185" i="62"/>
  <c r="D182" i="62"/>
  <c r="C182" i="62"/>
  <c r="D181" i="62"/>
  <c r="C181" i="62"/>
  <c r="C179" i="62"/>
  <c r="D179" i="62" s="1"/>
  <c r="D177" i="62"/>
  <c r="C177" i="62"/>
  <c r="C175" i="62"/>
  <c r="D175" i="62" s="1"/>
  <c r="D174" i="62"/>
  <c r="C174" i="62"/>
  <c r="C171" i="62"/>
  <c r="D171" i="62" s="1"/>
  <c r="D170" i="62"/>
  <c r="C170" i="62"/>
  <c r="D169" i="62"/>
  <c r="C169" i="62"/>
  <c r="D166" i="62"/>
  <c r="C166" i="62"/>
  <c r="C165" i="62"/>
  <c r="D165" i="62" s="1"/>
  <c r="C163" i="62"/>
  <c r="D163" i="62" s="1"/>
  <c r="D161" i="62"/>
  <c r="C161" i="62"/>
  <c r="C159" i="62"/>
  <c r="D159" i="62" s="1"/>
  <c r="D158" i="62"/>
  <c r="C158" i="62"/>
  <c r="C155" i="62"/>
  <c r="D155" i="62" s="1"/>
  <c r="D154" i="62"/>
  <c r="C154" i="62"/>
  <c r="D153" i="62"/>
  <c r="C153" i="62"/>
  <c r="D150" i="62"/>
  <c r="C150" i="62"/>
  <c r="D149" i="62"/>
  <c r="C149" i="62"/>
  <c r="C147" i="62"/>
  <c r="D147" i="62" s="1"/>
  <c r="D145" i="62"/>
  <c r="C145" i="62"/>
  <c r="C143" i="62"/>
  <c r="D143" i="62" s="1"/>
  <c r="D142" i="62"/>
  <c r="C142" i="62"/>
  <c r="C139" i="62"/>
  <c r="D139" i="62" s="1"/>
  <c r="D138" i="62"/>
  <c r="C138" i="62"/>
  <c r="D137" i="62"/>
  <c r="C137" i="62"/>
  <c r="D134" i="62"/>
  <c r="C134" i="62"/>
  <c r="D133" i="62"/>
  <c r="C133" i="62"/>
  <c r="C131" i="62"/>
  <c r="D131" i="62" s="1"/>
  <c r="C129" i="62"/>
  <c r="D129" i="62" s="1"/>
  <c r="C127" i="62"/>
  <c r="D127" i="62" s="1"/>
  <c r="D126" i="62"/>
  <c r="C126" i="62"/>
  <c r="C123" i="62"/>
  <c r="D123" i="62" s="1"/>
  <c r="D122" i="62"/>
  <c r="C122" i="62"/>
  <c r="D121" i="62"/>
  <c r="C121" i="62"/>
  <c r="D118" i="62"/>
  <c r="C118" i="62"/>
  <c r="C117" i="62"/>
  <c r="D117" i="62" s="1"/>
  <c r="C115" i="62"/>
  <c r="D115" i="62" s="1"/>
  <c r="C113" i="62"/>
  <c r="D113" i="62" s="1"/>
  <c r="C111" i="62"/>
  <c r="D111" i="62" s="1"/>
  <c r="D110" i="62"/>
  <c r="C110" i="62"/>
  <c r="C107" i="62"/>
  <c r="D107" i="62" s="1"/>
  <c r="D106" i="62"/>
  <c r="C106" i="62"/>
  <c r="D105" i="62"/>
  <c r="C105" i="62"/>
  <c r="D102" i="62"/>
  <c r="C102" i="62"/>
  <c r="C101" i="62"/>
  <c r="D101" i="62" s="1"/>
  <c r="C99" i="62"/>
  <c r="D99" i="62" s="1"/>
  <c r="D97" i="62"/>
  <c r="C97" i="62"/>
  <c r="C95" i="62"/>
  <c r="D95" i="62" s="1"/>
  <c r="D94" i="62"/>
  <c r="C94" i="62"/>
  <c r="C91" i="62"/>
  <c r="D91" i="62" s="1"/>
  <c r="D90" i="62"/>
  <c r="C90" i="62"/>
  <c r="D89" i="62"/>
  <c r="C89" i="62"/>
  <c r="C86" i="62"/>
  <c r="D86" i="62" s="1"/>
  <c r="D85" i="62"/>
  <c r="C85" i="62"/>
  <c r="C83" i="62"/>
  <c r="D83" i="62" s="1"/>
  <c r="D82" i="62"/>
  <c r="C82" i="62"/>
  <c r="C81" i="62"/>
  <c r="D81" i="62" s="1"/>
  <c r="C79" i="62"/>
  <c r="D79" i="62" s="1"/>
  <c r="D78" i="62"/>
  <c r="C78" i="62"/>
  <c r="D77" i="62"/>
  <c r="C77" i="62"/>
  <c r="C75" i="62"/>
  <c r="D75" i="62" s="1"/>
  <c r="D74" i="62"/>
  <c r="C74" i="62"/>
  <c r="D73" i="62"/>
  <c r="C73" i="62"/>
  <c r="C71" i="62"/>
  <c r="D71" i="62" s="1"/>
  <c r="C70" i="62"/>
  <c r="D70" i="62" s="1"/>
  <c r="D69" i="62"/>
  <c r="C69" i="62"/>
  <c r="C67" i="62"/>
  <c r="D67" i="62" s="1"/>
  <c r="D66" i="62"/>
  <c r="C66" i="62"/>
  <c r="C65" i="62"/>
  <c r="D65" i="62" s="1"/>
  <c r="C63" i="62"/>
  <c r="D63" i="62" s="1"/>
  <c r="D62" i="62"/>
  <c r="C62" i="62"/>
  <c r="D61" i="62"/>
  <c r="C61" i="62"/>
  <c r="C59" i="62"/>
  <c r="D59" i="62" s="1"/>
  <c r="D58" i="62"/>
  <c r="C58" i="62"/>
  <c r="D57" i="62"/>
  <c r="C57" i="62"/>
  <c r="C55" i="62"/>
  <c r="D55" i="62" s="1"/>
  <c r="C54" i="62"/>
  <c r="D54" i="62" s="1"/>
  <c r="D53" i="62"/>
  <c r="C53" i="62"/>
  <c r="C51" i="62"/>
  <c r="D51" i="62" s="1"/>
  <c r="D50" i="62"/>
  <c r="C50" i="62"/>
  <c r="C49" i="62"/>
  <c r="D49" i="62" s="1"/>
  <c r="C47" i="62"/>
  <c r="D47" i="62" s="1"/>
  <c r="D46" i="62"/>
  <c r="C46" i="62"/>
  <c r="D45" i="62"/>
  <c r="C45" i="62"/>
  <c r="C43" i="62"/>
  <c r="D43" i="62" s="1"/>
  <c r="D42" i="62"/>
  <c r="C42" i="62"/>
  <c r="D41" i="62"/>
  <c r="C41" i="62"/>
  <c r="C39" i="62"/>
  <c r="D39" i="62" s="1"/>
  <c r="C38" i="62"/>
  <c r="D38" i="62" s="1"/>
  <c r="D37" i="62"/>
  <c r="C37" i="62"/>
  <c r="C35" i="62"/>
  <c r="D35" i="62" s="1"/>
  <c r="D34" i="62"/>
  <c r="C34" i="62"/>
  <c r="C33" i="62"/>
  <c r="D33" i="62" s="1"/>
  <c r="C31" i="62"/>
  <c r="D31" i="62" s="1"/>
  <c r="D30" i="62"/>
  <c r="C30" i="62"/>
  <c r="D29" i="62"/>
  <c r="C29" i="62"/>
  <c r="C27" i="62"/>
  <c r="D27" i="62" s="1"/>
  <c r="D26" i="62"/>
  <c r="C26" i="62"/>
  <c r="D25" i="62"/>
  <c r="C25" i="62"/>
  <c r="C23" i="62"/>
  <c r="D23" i="62" s="1"/>
  <c r="C22" i="62"/>
  <c r="D22" i="62" s="1"/>
  <c r="D21" i="62"/>
  <c r="C21" i="62"/>
  <c r="C19" i="62"/>
  <c r="D19" i="62" s="1"/>
  <c r="D18" i="62"/>
  <c r="C18" i="62"/>
  <c r="C17" i="62"/>
  <c r="D17" i="62" s="1"/>
  <c r="C15" i="62"/>
  <c r="D15" i="62" s="1"/>
  <c r="D14" i="62"/>
  <c r="C14" i="62"/>
  <c r="D13" i="62"/>
  <c r="C13" i="62"/>
  <c r="B238" i="61"/>
  <c r="C225" i="61" s="1"/>
  <c r="D225" i="61" s="1"/>
  <c r="C210" i="61"/>
  <c r="D210" i="61" s="1"/>
  <c r="C181" i="61"/>
  <c r="D181" i="61" s="1"/>
  <c r="C153" i="61"/>
  <c r="D153" i="61" s="1"/>
  <c r="C125" i="61"/>
  <c r="D125" i="61" s="1"/>
  <c r="C96" i="61"/>
  <c r="D96" i="61" s="1"/>
  <c r="C68" i="61"/>
  <c r="D68" i="61" s="1"/>
  <c r="C40" i="61"/>
  <c r="D40" i="61" s="1"/>
  <c r="B227" i="60"/>
  <c r="C130" i="60" s="1"/>
  <c r="D130" i="60" s="1"/>
  <c r="C204" i="60"/>
  <c r="D204" i="60" s="1"/>
  <c r="C183" i="60"/>
  <c r="D183" i="60" s="1"/>
  <c r="C161" i="60"/>
  <c r="D161" i="60" s="1"/>
  <c r="C140" i="60"/>
  <c r="D140" i="60" s="1"/>
  <c r="C119" i="60"/>
  <c r="D119" i="60" s="1"/>
  <c r="C97" i="60"/>
  <c r="D97" i="60" s="1"/>
  <c r="C76" i="60"/>
  <c r="D76" i="60" s="1"/>
  <c r="C55" i="60"/>
  <c r="D55" i="60" s="1"/>
  <c r="C33" i="60"/>
  <c r="D33" i="60" s="1"/>
  <c r="C12" i="60"/>
  <c r="D12" i="60" s="1"/>
  <c r="B236" i="59"/>
  <c r="C235" i="59" s="1"/>
  <c r="D235" i="59"/>
  <c r="D234" i="59"/>
  <c r="C234" i="59"/>
  <c r="D233" i="59"/>
  <c r="C233" i="59"/>
  <c r="D232" i="59"/>
  <c r="C232" i="59"/>
  <c r="D230" i="59"/>
  <c r="C230" i="59"/>
  <c r="C229" i="59"/>
  <c r="D229" i="59" s="1"/>
  <c r="D228" i="59"/>
  <c r="C228" i="59"/>
  <c r="C226" i="59"/>
  <c r="D226" i="59" s="1"/>
  <c r="D225" i="59"/>
  <c r="C225" i="59"/>
  <c r="D224" i="59"/>
  <c r="C224" i="59"/>
  <c r="D222" i="59"/>
  <c r="C222" i="59"/>
  <c r="D221" i="59"/>
  <c r="C221" i="59"/>
  <c r="D220" i="59"/>
  <c r="C220" i="59"/>
  <c r="D218" i="59"/>
  <c r="C218" i="59"/>
  <c r="C217" i="59"/>
  <c r="D217" i="59" s="1"/>
  <c r="D216" i="59"/>
  <c r="C216" i="59"/>
  <c r="D214" i="59"/>
  <c r="C214" i="59"/>
  <c r="D213" i="59"/>
  <c r="C213" i="59"/>
  <c r="D212" i="59"/>
  <c r="C212" i="59"/>
  <c r="D210" i="59"/>
  <c r="C210" i="59"/>
  <c r="D209" i="59"/>
  <c r="C209" i="59"/>
  <c r="D208" i="59"/>
  <c r="C208" i="59"/>
  <c r="C206" i="59"/>
  <c r="D206" i="59" s="1"/>
  <c r="D205" i="59"/>
  <c r="C205" i="59"/>
  <c r="D204" i="59"/>
  <c r="C204" i="59"/>
  <c r="D202" i="59"/>
  <c r="C202" i="59"/>
  <c r="D201" i="59"/>
  <c r="C201" i="59"/>
  <c r="D200" i="59"/>
  <c r="C200" i="59"/>
  <c r="D198" i="59"/>
  <c r="C198" i="59"/>
  <c r="C197" i="59"/>
  <c r="D197" i="59" s="1"/>
  <c r="D196" i="59"/>
  <c r="C196" i="59"/>
  <c r="C194" i="59"/>
  <c r="D194" i="59" s="1"/>
  <c r="D193" i="59"/>
  <c r="C193" i="59"/>
  <c r="D192" i="59"/>
  <c r="C192" i="59"/>
  <c r="D190" i="59"/>
  <c r="C190" i="59"/>
  <c r="D189" i="59"/>
  <c r="C189" i="59"/>
  <c r="D188" i="59"/>
  <c r="C188" i="59"/>
  <c r="D186" i="59"/>
  <c r="C186" i="59"/>
  <c r="C185" i="59"/>
  <c r="D185" i="59" s="1"/>
  <c r="D184" i="59"/>
  <c r="C184" i="59"/>
  <c r="D182" i="59"/>
  <c r="C182" i="59"/>
  <c r="D181" i="59"/>
  <c r="C181" i="59"/>
  <c r="D180" i="59"/>
  <c r="C180" i="59"/>
  <c r="C178" i="59"/>
  <c r="D178" i="59" s="1"/>
  <c r="D177" i="59"/>
  <c r="C177" i="59"/>
  <c r="D176" i="59"/>
  <c r="C176" i="59"/>
  <c r="C174" i="59"/>
  <c r="D174" i="59" s="1"/>
  <c r="D173" i="59"/>
  <c r="C173" i="59"/>
  <c r="D172" i="59"/>
  <c r="C172" i="59"/>
  <c r="D170" i="59"/>
  <c r="C170" i="59"/>
  <c r="C169" i="59"/>
  <c r="D169" i="59" s="1"/>
  <c r="D168" i="59"/>
  <c r="C168" i="59"/>
  <c r="D166" i="59"/>
  <c r="C166" i="59"/>
  <c r="C165" i="59"/>
  <c r="D165" i="59" s="1"/>
  <c r="D164" i="59"/>
  <c r="C164" i="59"/>
  <c r="C162" i="59"/>
  <c r="D162" i="59" s="1"/>
  <c r="D161" i="59"/>
  <c r="C161" i="59"/>
  <c r="D160" i="59"/>
  <c r="C160" i="59"/>
  <c r="D158" i="59"/>
  <c r="C158" i="59"/>
  <c r="D157" i="59"/>
  <c r="C157" i="59"/>
  <c r="D156" i="59"/>
  <c r="C156" i="59"/>
  <c r="D154" i="59"/>
  <c r="C154" i="59"/>
  <c r="C153" i="59"/>
  <c r="D153" i="59" s="1"/>
  <c r="D152" i="59"/>
  <c r="C152" i="59"/>
  <c r="D150" i="59"/>
  <c r="C150" i="59"/>
  <c r="D149" i="59"/>
  <c r="C149" i="59"/>
  <c r="D148" i="59"/>
  <c r="C148" i="59"/>
  <c r="C146" i="59"/>
  <c r="D146" i="59" s="1"/>
  <c r="D145" i="59"/>
  <c r="C145" i="59"/>
  <c r="D144" i="59"/>
  <c r="C144" i="59"/>
  <c r="D143" i="59"/>
  <c r="C143" i="59"/>
  <c r="C142" i="59"/>
  <c r="D142" i="59" s="1"/>
  <c r="D141" i="59"/>
  <c r="C141" i="59"/>
  <c r="D140" i="59"/>
  <c r="C140" i="59"/>
  <c r="D139" i="59"/>
  <c r="C139" i="59"/>
  <c r="C138" i="59"/>
  <c r="D138" i="59" s="1"/>
  <c r="D137" i="59"/>
  <c r="C137" i="59"/>
  <c r="D136" i="59"/>
  <c r="C136" i="59"/>
  <c r="D135" i="59"/>
  <c r="C135" i="59"/>
  <c r="C134" i="59"/>
  <c r="D134" i="59" s="1"/>
  <c r="D133" i="59"/>
  <c r="C133" i="59"/>
  <c r="D132" i="59"/>
  <c r="C132" i="59"/>
  <c r="D131" i="59"/>
  <c r="C131" i="59"/>
  <c r="C130" i="59"/>
  <c r="D130" i="59" s="1"/>
  <c r="D129" i="59"/>
  <c r="C129" i="59"/>
  <c r="D128" i="59"/>
  <c r="C128" i="59"/>
  <c r="D127" i="59"/>
  <c r="C127" i="59"/>
  <c r="C126" i="59"/>
  <c r="D126" i="59" s="1"/>
  <c r="D125" i="59"/>
  <c r="C125" i="59"/>
  <c r="D124" i="59"/>
  <c r="C124" i="59"/>
  <c r="D123" i="59"/>
  <c r="C123" i="59"/>
  <c r="C122" i="59"/>
  <c r="D122" i="59" s="1"/>
  <c r="D121" i="59"/>
  <c r="C121" i="59"/>
  <c r="D120" i="59"/>
  <c r="C120" i="59"/>
  <c r="D119" i="59"/>
  <c r="C119" i="59"/>
  <c r="C118" i="59"/>
  <c r="D118" i="59" s="1"/>
  <c r="D117" i="59"/>
  <c r="C117" i="59"/>
  <c r="D116" i="59"/>
  <c r="C116" i="59"/>
  <c r="D115" i="59"/>
  <c r="C115" i="59"/>
  <c r="C114" i="59"/>
  <c r="D114" i="59" s="1"/>
  <c r="D113" i="59"/>
  <c r="C113" i="59"/>
  <c r="D112" i="59"/>
  <c r="C112" i="59"/>
  <c r="D111" i="59"/>
  <c r="C111" i="59"/>
  <c r="C110" i="59"/>
  <c r="D110" i="59" s="1"/>
  <c r="D109" i="59"/>
  <c r="C109" i="59"/>
  <c r="D108" i="59"/>
  <c r="C108" i="59"/>
  <c r="D107" i="59"/>
  <c r="C107" i="59"/>
  <c r="C106" i="59"/>
  <c r="D106" i="59" s="1"/>
  <c r="D105" i="59"/>
  <c r="C105" i="59"/>
  <c r="D104" i="59"/>
  <c r="C104" i="59"/>
  <c r="D103" i="59"/>
  <c r="C103" i="59"/>
  <c r="C102" i="59"/>
  <c r="D102" i="59" s="1"/>
  <c r="D101" i="59"/>
  <c r="C101" i="59"/>
  <c r="D100" i="59"/>
  <c r="C100" i="59"/>
  <c r="D99" i="59"/>
  <c r="C99" i="59"/>
  <c r="C98" i="59"/>
  <c r="D98" i="59" s="1"/>
  <c r="D97" i="59"/>
  <c r="C97" i="59"/>
  <c r="D96" i="59"/>
  <c r="C96" i="59"/>
  <c r="D95" i="59"/>
  <c r="C95" i="59"/>
  <c r="C94" i="59"/>
  <c r="D94" i="59" s="1"/>
  <c r="D93" i="59"/>
  <c r="C93" i="59"/>
  <c r="D92" i="59"/>
  <c r="C92" i="59"/>
  <c r="D91" i="59"/>
  <c r="C91" i="59"/>
  <c r="C90" i="59"/>
  <c r="D90" i="59" s="1"/>
  <c r="D89" i="59"/>
  <c r="C89" i="59"/>
  <c r="D88" i="59"/>
  <c r="C88" i="59"/>
  <c r="D87" i="59"/>
  <c r="C87" i="59"/>
  <c r="C86" i="59"/>
  <c r="D86" i="59" s="1"/>
  <c r="D85" i="59"/>
  <c r="C85" i="59"/>
  <c r="D84" i="59"/>
  <c r="C84" i="59"/>
  <c r="D83" i="59"/>
  <c r="C83" i="59"/>
  <c r="C82" i="59"/>
  <c r="D82" i="59" s="1"/>
  <c r="D81" i="59"/>
  <c r="C81" i="59"/>
  <c r="D80" i="59"/>
  <c r="C80" i="59"/>
  <c r="D79" i="59"/>
  <c r="C79" i="59"/>
  <c r="C78" i="59"/>
  <c r="D78" i="59" s="1"/>
  <c r="D77" i="59"/>
  <c r="C77" i="59"/>
  <c r="D76" i="59"/>
  <c r="C76" i="59"/>
  <c r="D75" i="59"/>
  <c r="C75" i="59"/>
  <c r="C74" i="59"/>
  <c r="D74" i="59" s="1"/>
  <c r="D73" i="59"/>
  <c r="C73" i="59"/>
  <c r="D72" i="59"/>
  <c r="C72" i="59"/>
  <c r="D71" i="59"/>
  <c r="C71" i="59"/>
  <c r="C70" i="59"/>
  <c r="D70" i="59" s="1"/>
  <c r="D69" i="59"/>
  <c r="C69" i="59"/>
  <c r="D68" i="59"/>
  <c r="C68" i="59"/>
  <c r="D67" i="59"/>
  <c r="C67" i="59"/>
  <c r="C66" i="59"/>
  <c r="D66" i="59" s="1"/>
  <c r="D65" i="59"/>
  <c r="C65" i="59"/>
  <c r="D64" i="59"/>
  <c r="C64" i="59"/>
  <c r="D63" i="59"/>
  <c r="C63" i="59"/>
  <c r="C62" i="59"/>
  <c r="D62" i="59" s="1"/>
  <c r="D61" i="59"/>
  <c r="C61" i="59"/>
  <c r="D60" i="59"/>
  <c r="C60" i="59"/>
  <c r="D59" i="59"/>
  <c r="C59" i="59"/>
  <c r="C58" i="59"/>
  <c r="D58" i="59" s="1"/>
  <c r="D57" i="59"/>
  <c r="C57" i="59"/>
  <c r="D56" i="59"/>
  <c r="C56" i="59"/>
  <c r="D55" i="59"/>
  <c r="C55" i="59"/>
  <c r="C54" i="59"/>
  <c r="D54" i="59" s="1"/>
  <c r="D53" i="59"/>
  <c r="C53" i="59"/>
  <c r="D52" i="59"/>
  <c r="C52" i="59"/>
  <c r="D51" i="59"/>
  <c r="C51" i="59"/>
  <c r="C50" i="59"/>
  <c r="D50" i="59" s="1"/>
  <c r="D49" i="59"/>
  <c r="C49" i="59"/>
  <c r="D48" i="59"/>
  <c r="C48" i="59"/>
  <c r="D47" i="59"/>
  <c r="C47" i="59"/>
  <c r="C46" i="59"/>
  <c r="D46" i="59" s="1"/>
  <c r="D45" i="59"/>
  <c r="C45" i="59"/>
  <c r="D44" i="59"/>
  <c r="C44" i="59"/>
  <c r="D43" i="59"/>
  <c r="C43" i="59"/>
  <c r="C42" i="59"/>
  <c r="D42" i="59" s="1"/>
  <c r="D41" i="59"/>
  <c r="C41" i="59"/>
  <c r="D40" i="59"/>
  <c r="C40" i="59"/>
  <c r="D39" i="59"/>
  <c r="C39" i="59"/>
  <c r="C38" i="59"/>
  <c r="D38" i="59" s="1"/>
  <c r="D37" i="59"/>
  <c r="C37" i="59"/>
  <c r="D36" i="59"/>
  <c r="C36" i="59"/>
  <c r="D35" i="59"/>
  <c r="C35" i="59"/>
  <c r="C34" i="59"/>
  <c r="D34" i="59" s="1"/>
  <c r="D33" i="59"/>
  <c r="C33" i="59"/>
  <c r="D32" i="59"/>
  <c r="C32" i="59"/>
  <c r="D31" i="59"/>
  <c r="C31" i="59"/>
  <c r="C30" i="59"/>
  <c r="D30" i="59" s="1"/>
  <c r="D29" i="59"/>
  <c r="C29" i="59"/>
  <c r="D28" i="59"/>
  <c r="C28" i="59"/>
  <c r="D27" i="59"/>
  <c r="C27" i="59"/>
  <c r="C26" i="59"/>
  <c r="D26" i="59" s="1"/>
  <c r="D25" i="59"/>
  <c r="C25" i="59"/>
  <c r="D24" i="59"/>
  <c r="C24" i="59"/>
  <c r="D23" i="59"/>
  <c r="C23" i="59"/>
  <c r="C22" i="59"/>
  <c r="D22" i="59" s="1"/>
  <c r="D21" i="59"/>
  <c r="C21" i="59"/>
  <c r="D20" i="59"/>
  <c r="C20" i="59"/>
  <c r="D19" i="59"/>
  <c r="C19" i="59"/>
  <c r="C18" i="59"/>
  <c r="D18" i="59" s="1"/>
  <c r="D17" i="59"/>
  <c r="C17" i="59"/>
  <c r="D16" i="59"/>
  <c r="C16" i="59"/>
  <c r="D15" i="59"/>
  <c r="C15" i="59"/>
  <c r="C14" i="59"/>
  <c r="D14" i="59" s="1"/>
  <c r="D13" i="59"/>
  <c r="C13" i="59"/>
  <c r="D12" i="59"/>
  <c r="C12" i="59"/>
  <c r="B233" i="58"/>
  <c r="C229" i="58" s="1"/>
  <c r="D229" i="58" s="1"/>
  <c r="C232" i="58"/>
  <c r="D232" i="58" s="1"/>
  <c r="C228" i="58"/>
  <c r="D228" i="58" s="1"/>
  <c r="C224" i="58"/>
  <c r="D224" i="58" s="1"/>
  <c r="C221" i="58"/>
  <c r="D221" i="58" s="1"/>
  <c r="C217" i="58"/>
  <c r="D217" i="58" s="1"/>
  <c r="D216" i="58"/>
  <c r="C216" i="58"/>
  <c r="C212" i="58"/>
  <c r="D212" i="58" s="1"/>
  <c r="C208" i="58"/>
  <c r="D208" i="58" s="1"/>
  <c r="D207" i="58"/>
  <c r="C207" i="58"/>
  <c r="C203" i="58"/>
  <c r="D203" i="58" s="1"/>
  <c r="C199" i="58"/>
  <c r="D199" i="58" s="1"/>
  <c r="C193" i="58"/>
  <c r="D193" i="58" s="1"/>
  <c r="D189" i="58"/>
  <c r="C189" i="58"/>
  <c r="C185" i="58"/>
  <c r="D185" i="58" s="1"/>
  <c r="D181" i="58"/>
  <c r="C181" i="58"/>
  <c r="C179" i="58"/>
  <c r="D179" i="58" s="1"/>
  <c r="C175" i="58"/>
  <c r="D175" i="58" s="1"/>
  <c r="D173" i="58"/>
  <c r="C173" i="58"/>
  <c r="C171" i="58"/>
  <c r="D171" i="58" s="1"/>
  <c r="D169" i="58"/>
  <c r="C169" i="58"/>
  <c r="C167" i="58"/>
  <c r="D167" i="58" s="1"/>
  <c r="C165" i="58"/>
  <c r="D165" i="58" s="1"/>
  <c r="C163" i="58"/>
  <c r="D163" i="58" s="1"/>
  <c r="C161" i="58"/>
  <c r="D161" i="58" s="1"/>
  <c r="C159" i="58"/>
  <c r="D159" i="58" s="1"/>
  <c r="C157" i="58"/>
  <c r="D157" i="58" s="1"/>
  <c r="D156" i="58"/>
  <c r="C156" i="58"/>
  <c r="C155" i="58"/>
  <c r="D155" i="58" s="1"/>
  <c r="C153" i="58"/>
  <c r="D153" i="58" s="1"/>
  <c r="C152" i="58"/>
  <c r="D152" i="58" s="1"/>
  <c r="C151" i="58"/>
  <c r="D151" i="58" s="1"/>
  <c r="D149" i="58"/>
  <c r="C149" i="58"/>
  <c r="C148" i="58"/>
  <c r="D148" i="58" s="1"/>
  <c r="D145" i="58"/>
  <c r="C145" i="58"/>
  <c r="D144" i="58"/>
  <c r="C144" i="58"/>
  <c r="C143" i="58"/>
  <c r="D143" i="58" s="1"/>
  <c r="C141" i="58"/>
  <c r="D141" i="58" s="1"/>
  <c r="D140" i="58"/>
  <c r="C140" i="58"/>
  <c r="C139" i="58"/>
  <c r="D139" i="58" s="1"/>
  <c r="C137" i="58"/>
  <c r="D137" i="58" s="1"/>
  <c r="C136" i="58"/>
  <c r="D136" i="58" s="1"/>
  <c r="C135" i="58"/>
  <c r="D135" i="58" s="1"/>
  <c r="D133" i="58"/>
  <c r="C133" i="58"/>
  <c r="C132" i="58"/>
  <c r="D132" i="58" s="1"/>
  <c r="C131" i="58"/>
  <c r="D131" i="58" s="1"/>
  <c r="D129" i="58"/>
  <c r="C129" i="58"/>
  <c r="D128" i="58"/>
  <c r="C128" i="58"/>
  <c r="C127" i="58"/>
  <c r="D127" i="58" s="1"/>
  <c r="C125" i="58"/>
  <c r="D125" i="58" s="1"/>
  <c r="D124" i="58"/>
  <c r="C124" i="58"/>
  <c r="C123" i="58"/>
  <c r="D123" i="58" s="1"/>
  <c r="C121" i="58"/>
  <c r="D121" i="58" s="1"/>
  <c r="C120" i="58"/>
  <c r="D120" i="58" s="1"/>
  <c r="C119" i="58"/>
  <c r="D119" i="58" s="1"/>
  <c r="D117" i="58"/>
  <c r="C117" i="58"/>
  <c r="C116" i="58"/>
  <c r="D116" i="58" s="1"/>
  <c r="C115" i="58"/>
  <c r="D115" i="58" s="1"/>
  <c r="D113" i="58"/>
  <c r="C113" i="58"/>
  <c r="D112" i="58"/>
  <c r="C112" i="58"/>
  <c r="C111" i="58"/>
  <c r="D111" i="58" s="1"/>
  <c r="C109" i="58"/>
  <c r="D109" i="58" s="1"/>
  <c r="D108" i="58"/>
  <c r="C108" i="58"/>
  <c r="C107" i="58"/>
  <c r="D107" i="58" s="1"/>
  <c r="C105" i="58"/>
  <c r="D105" i="58" s="1"/>
  <c r="C104" i="58"/>
  <c r="D104" i="58" s="1"/>
  <c r="C103" i="58"/>
  <c r="D103" i="58" s="1"/>
  <c r="D101" i="58"/>
  <c r="C101" i="58"/>
  <c r="C100" i="58"/>
  <c r="D100" i="58" s="1"/>
  <c r="C99" i="58"/>
  <c r="D99" i="58" s="1"/>
  <c r="D97" i="58"/>
  <c r="C97" i="58"/>
  <c r="D96" i="58"/>
  <c r="C96" i="58"/>
  <c r="C95" i="58"/>
  <c r="D95" i="58" s="1"/>
  <c r="C93" i="58"/>
  <c r="D93" i="58" s="1"/>
  <c r="D92" i="58"/>
  <c r="C92" i="58"/>
  <c r="C91" i="58"/>
  <c r="D91" i="58" s="1"/>
  <c r="C89" i="58"/>
  <c r="D89" i="58" s="1"/>
  <c r="C88" i="58"/>
  <c r="D88" i="58" s="1"/>
  <c r="C87" i="58"/>
  <c r="D87" i="58" s="1"/>
  <c r="D85" i="58"/>
  <c r="C85" i="58"/>
  <c r="C84" i="58"/>
  <c r="D84" i="58" s="1"/>
  <c r="C83" i="58"/>
  <c r="D83" i="58" s="1"/>
  <c r="D81" i="58"/>
  <c r="C81" i="58"/>
  <c r="D80" i="58"/>
  <c r="C80" i="58"/>
  <c r="C79" i="58"/>
  <c r="D79" i="58" s="1"/>
  <c r="C77" i="58"/>
  <c r="D77" i="58" s="1"/>
  <c r="D76" i="58"/>
  <c r="C76" i="58"/>
  <c r="C75" i="58"/>
  <c r="D75" i="58" s="1"/>
  <c r="C73" i="58"/>
  <c r="D73" i="58" s="1"/>
  <c r="C72" i="58"/>
  <c r="D72" i="58" s="1"/>
  <c r="C71" i="58"/>
  <c r="D71" i="58" s="1"/>
  <c r="D69" i="58"/>
  <c r="C69" i="58"/>
  <c r="C68" i="58"/>
  <c r="D68" i="58" s="1"/>
  <c r="C67" i="58"/>
  <c r="D67" i="58" s="1"/>
  <c r="D65" i="58"/>
  <c r="C65" i="58"/>
  <c r="D64" i="58"/>
  <c r="C64" i="58"/>
  <c r="C63" i="58"/>
  <c r="D63" i="58" s="1"/>
  <c r="C61" i="58"/>
  <c r="D61" i="58" s="1"/>
  <c r="D60" i="58"/>
  <c r="C60" i="58"/>
  <c r="C59" i="58"/>
  <c r="D59" i="58" s="1"/>
  <c r="C57" i="58"/>
  <c r="D57" i="58" s="1"/>
  <c r="C56" i="58"/>
  <c r="D56" i="58" s="1"/>
  <c r="C55" i="58"/>
  <c r="D55" i="58" s="1"/>
  <c r="D53" i="58"/>
  <c r="C53" i="58"/>
  <c r="C52" i="58"/>
  <c r="D52" i="58" s="1"/>
  <c r="C51" i="58"/>
  <c r="D51" i="58" s="1"/>
  <c r="D49" i="58"/>
  <c r="C49" i="58"/>
  <c r="D48" i="58"/>
  <c r="C48" i="58"/>
  <c r="C47" i="58"/>
  <c r="D47" i="58" s="1"/>
  <c r="C45" i="58"/>
  <c r="D45" i="58" s="1"/>
  <c r="D44" i="58"/>
  <c r="C44" i="58"/>
  <c r="C43" i="58"/>
  <c r="D43" i="58" s="1"/>
  <c r="C41" i="58"/>
  <c r="D41" i="58" s="1"/>
  <c r="C40" i="58"/>
  <c r="D40" i="58" s="1"/>
  <c r="C39" i="58"/>
  <c r="D39" i="58" s="1"/>
  <c r="D37" i="58"/>
  <c r="C37" i="58"/>
  <c r="C36" i="58"/>
  <c r="D36" i="58" s="1"/>
  <c r="C35" i="58"/>
  <c r="D35" i="58" s="1"/>
  <c r="D33" i="58"/>
  <c r="C33" i="58"/>
  <c r="D32" i="58"/>
  <c r="C32" i="58"/>
  <c r="C31" i="58"/>
  <c r="D31" i="58" s="1"/>
  <c r="C29" i="58"/>
  <c r="D29" i="58" s="1"/>
  <c r="D28" i="58"/>
  <c r="C28" i="58"/>
  <c r="C27" i="58"/>
  <c r="D27" i="58" s="1"/>
  <c r="C25" i="58"/>
  <c r="D25" i="58" s="1"/>
  <c r="C24" i="58"/>
  <c r="D24" i="58" s="1"/>
  <c r="C23" i="58"/>
  <c r="D23" i="58" s="1"/>
  <c r="D21" i="58"/>
  <c r="C21" i="58"/>
  <c r="C20" i="58"/>
  <c r="D20" i="58" s="1"/>
  <c r="C19" i="58"/>
  <c r="D19" i="58" s="1"/>
  <c r="D17" i="58"/>
  <c r="C17" i="58"/>
  <c r="D16" i="58"/>
  <c r="C16" i="58"/>
  <c r="C15" i="58"/>
  <c r="D15" i="58" s="1"/>
  <c r="C13" i="58"/>
  <c r="D13" i="58" s="1"/>
  <c r="D12" i="58"/>
  <c r="C12" i="58"/>
  <c r="B234" i="57"/>
  <c r="C232" i="57" s="1"/>
  <c r="C233" i="57"/>
  <c r="D233" i="57" s="1"/>
  <c r="D232" i="57"/>
  <c r="D230" i="57"/>
  <c r="C230" i="57"/>
  <c r="C229" i="57"/>
  <c r="D229" i="57" s="1"/>
  <c r="C228" i="57"/>
  <c r="D228" i="57" s="1"/>
  <c r="C226" i="57"/>
  <c r="D226" i="57" s="1"/>
  <c r="C225" i="57"/>
  <c r="D225" i="57" s="1"/>
  <c r="C224" i="57"/>
  <c r="D224" i="57" s="1"/>
  <c r="C222" i="57"/>
  <c r="D222" i="57" s="1"/>
  <c r="D220" i="57"/>
  <c r="C220" i="57"/>
  <c r="D218" i="57"/>
  <c r="C218" i="57"/>
  <c r="C217" i="57"/>
  <c r="D217" i="57" s="1"/>
  <c r="D214" i="57"/>
  <c r="C214" i="57"/>
  <c r="C213" i="57"/>
  <c r="D213" i="57" s="1"/>
  <c r="C212" i="57"/>
  <c r="D212" i="57" s="1"/>
  <c r="C210" i="57"/>
  <c r="D210" i="57" s="1"/>
  <c r="C209" i="57"/>
  <c r="D209" i="57" s="1"/>
  <c r="D208" i="57"/>
  <c r="C208" i="57"/>
  <c r="D206" i="57"/>
  <c r="C206" i="57"/>
  <c r="D204" i="57"/>
  <c r="C204" i="57"/>
  <c r="D202" i="57"/>
  <c r="C202" i="57"/>
  <c r="C201" i="57"/>
  <c r="D201" i="57" s="1"/>
  <c r="D198" i="57"/>
  <c r="C198" i="57"/>
  <c r="C197" i="57"/>
  <c r="D197" i="57" s="1"/>
  <c r="C196" i="57"/>
  <c r="D196" i="57" s="1"/>
  <c r="C194" i="57"/>
  <c r="D194" i="57" s="1"/>
  <c r="C193" i="57"/>
  <c r="D193" i="57" s="1"/>
  <c r="C192" i="57"/>
  <c r="D192" i="57" s="1"/>
  <c r="C190" i="57"/>
  <c r="D190" i="57" s="1"/>
  <c r="C188" i="57"/>
  <c r="D188" i="57" s="1"/>
  <c r="D186" i="57"/>
  <c r="C186" i="57"/>
  <c r="C185" i="57"/>
  <c r="D185" i="57" s="1"/>
  <c r="C182" i="57"/>
  <c r="D182" i="57" s="1"/>
  <c r="C181" i="57"/>
  <c r="D181" i="57" s="1"/>
  <c r="C180" i="57"/>
  <c r="D180" i="57" s="1"/>
  <c r="C178" i="57"/>
  <c r="D178" i="57" s="1"/>
  <c r="C177" i="57"/>
  <c r="D177" i="57" s="1"/>
  <c r="D176" i="57"/>
  <c r="C176" i="57"/>
  <c r="D174" i="57"/>
  <c r="C174" i="57"/>
  <c r="D172" i="57"/>
  <c r="C172" i="57"/>
  <c r="D170" i="57"/>
  <c r="C170" i="57"/>
  <c r="C169" i="57"/>
  <c r="D169" i="57" s="1"/>
  <c r="D166" i="57"/>
  <c r="C166" i="57"/>
  <c r="C165" i="57"/>
  <c r="D165" i="57" s="1"/>
  <c r="C164" i="57"/>
  <c r="D164" i="57" s="1"/>
  <c r="C162" i="57"/>
  <c r="D162" i="57" s="1"/>
  <c r="C161" i="57"/>
  <c r="D161" i="57" s="1"/>
  <c r="D160" i="57"/>
  <c r="C160" i="57"/>
  <c r="C158" i="57"/>
  <c r="D158" i="57" s="1"/>
  <c r="C156" i="57"/>
  <c r="D156" i="57" s="1"/>
  <c r="D154" i="57"/>
  <c r="C154" i="57"/>
  <c r="C153" i="57"/>
  <c r="D153" i="57" s="1"/>
  <c r="C150" i="57"/>
  <c r="D150" i="57" s="1"/>
  <c r="C149" i="57"/>
  <c r="D149" i="57" s="1"/>
  <c r="C148" i="57"/>
  <c r="D148" i="57" s="1"/>
  <c r="C146" i="57"/>
  <c r="D146" i="57" s="1"/>
  <c r="C145" i="57"/>
  <c r="D145" i="57" s="1"/>
  <c r="D144" i="57"/>
  <c r="C144" i="57"/>
  <c r="D142" i="57"/>
  <c r="C142" i="57"/>
  <c r="D140" i="57"/>
  <c r="C140" i="57"/>
  <c r="D138" i="57"/>
  <c r="C138" i="57"/>
  <c r="C137" i="57"/>
  <c r="D137" i="57" s="1"/>
  <c r="D134" i="57"/>
  <c r="C134" i="57"/>
  <c r="C133" i="57"/>
  <c r="D133" i="57" s="1"/>
  <c r="C132" i="57"/>
  <c r="D132" i="57" s="1"/>
  <c r="C130" i="57"/>
  <c r="D130" i="57" s="1"/>
  <c r="C129" i="57"/>
  <c r="D129" i="57" s="1"/>
  <c r="C128" i="57"/>
  <c r="D128" i="57" s="1"/>
  <c r="D126" i="57"/>
  <c r="C126" i="57"/>
  <c r="C124" i="57"/>
  <c r="D124" i="57" s="1"/>
  <c r="D122" i="57"/>
  <c r="C122" i="57"/>
  <c r="C121" i="57"/>
  <c r="D121" i="57" s="1"/>
  <c r="C118" i="57"/>
  <c r="D118" i="57" s="1"/>
  <c r="C117" i="57"/>
  <c r="D117" i="57" s="1"/>
  <c r="C116" i="57"/>
  <c r="D116" i="57" s="1"/>
  <c r="C114" i="57"/>
  <c r="D114" i="57" s="1"/>
  <c r="C113" i="57"/>
  <c r="D113" i="57" s="1"/>
  <c r="D112" i="57"/>
  <c r="C112" i="57"/>
  <c r="D110" i="57"/>
  <c r="C110" i="57"/>
  <c r="D108" i="57"/>
  <c r="C108" i="57"/>
  <c r="D106" i="57"/>
  <c r="C106" i="57"/>
  <c r="C105" i="57"/>
  <c r="D105" i="57" s="1"/>
  <c r="D102" i="57"/>
  <c r="C102" i="57"/>
  <c r="C101" i="57"/>
  <c r="D101" i="57" s="1"/>
  <c r="C100" i="57"/>
  <c r="D100" i="57" s="1"/>
  <c r="C98" i="57"/>
  <c r="D98" i="57" s="1"/>
  <c r="C97" i="57"/>
  <c r="D97" i="57" s="1"/>
  <c r="C96" i="57"/>
  <c r="D96" i="57" s="1"/>
  <c r="C94" i="57"/>
  <c r="D94" i="57" s="1"/>
  <c r="D92" i="57"/>
  <c r="C92" i="57"/>
  <c r="D90" i="57"/>
  <c r="C90" i="57"/>
  <c r="C89" i="57"/>
  <c r="D89" i="57" s="1"/>
  <c r="D88" i="57"/>
  <c r="C88" i="57"/>
  <c r="D86" i="57"/>
  <c r="C86" i="57"/>
  <c r="C85" i="57"/>
  <c r="D85" i="57" s="1"/>
  <c r="C84" i="57"/>
  <c r="D84" i="57" s="1"/>
  <c r="C82" i="57"/>
  <c r="D82" i="57" s="1"/>
  <c r="C81" i="57"/>
  <c r="D81" i="57" s="1"/>
  <c r="D80" i="57"/>
  <c r="C80" i="57"/>
  <c r="C78" i="57"/>
  <c r="D78" i="57" s="1"/>
  <c r="C77" i="57"/>
  <c r="D77" i="57" s="1"/>
  <c r="D76" i="57"/>
  <c r="C76" i="57"/>
  <c r="D74" i="57"/>
  <c r="C74" i="57"/>
  <c r="C73" i="57"/>
  <c r="D73" i="57" s="1"/>
  <c r="D72" i="57"/>
  <c r="C72" i="57"/>
  <c r="C70" i="57"/>
  <c r="D70" i="57" s="1"/>
  <c r="C69" i="57"/>
  <c r="D69" i="57" s="1"/>
  <c r="C68" i="57"/>
  <c r="D68" i="57" s="1"/>
  <c r="C66" i="57"/>
  <c r="D66" i="57" s="1"/>
  <c r="C65" i="57"/>
  <c r="D65" i="57" s="1"/>
  <c r="D64" i="57"/>
  <c r="C64" i="57"/>
  <c r="D62" i="57"/>
  <c r="C62" i="57"/>
  <c r="C61" i="57"/>
  <c r="D61" i="57" s="1"/>
  <c r="C60" i="57"/>
  <c r="D60" i="57" s="1"/>
  <c r="D58" i="57"/>
  <c r="C58" i="57"/>
  <c r="C57" i="57"/>
  <c r="D57" i="57" s="1"/>
  <c r="D56" i="57"/>
  <c r="C56" i="57"/>
  <c r="D54" i="57"/>
  <c r="C54" i="57"/>
  <c r="C53" i="57"/>
  <c r="D53" i="57" s="1"/>
  <c r="C52" i="57"/>
  <c r="D52" i="57" s="1"/>
  <c r="C50" i="57"/>
  <c r="D50" i="57" s="1"/>
  <c r="C49" i="57"/>
  <c r="D49" i="57" s="1"/>
  <c r="C48" i="57"/>
  <c r="D48" i="57" s="1"/>
  <c r="C46" i="57"/>
  <c r="D46" i="57" s="1"/>
  <c r="C45" i="57"/>
  <c r="D45" i="57" s="1"/>
  <c r="D44" i="57"/>
  <c r="C44" i="57"/>
  <c r="D42" i="57"/>
  <c r="C42" i="57"/>
  <c r="C41" i="57"/>
  <c r="D41" i="57" s="1"/>
  <c r="D40" i="57"/>
  <c r="C40" i="57"/>
  <c r="D38" i="57"/>
  <c r="C38" i="57"/>
  <c r="C37" i="57"/>
  <c r="D37" i="57" s="1"/>
  <c r="C36" i="57"/>
  <c r="D36" i="57" s="1"/>
  <c r="C34" i="57"/>
  <c r="D34" i="57" s="1"/>
  <c r="C33" i="57"/>
  <c r="D33" i="57" s="1"/>
  <c r="D32" i="57"/>
  <c r="C32" i="57"/>
  <c r="D30" i="57"/>
  <c r="C30" i="57"/>
  <c r="C29" i="57"/>
  <c r="D29" i="57" s="1"/>
  <c r="C28" i="57"/>
  <c r="D28" i="57" s="1"/>
  <c r="D26" i="57"/>
  <c r="C26" i="57"/>
  <c r="C25" i="57"/>
  <c r="D25" i="57" s="1"/>
  <c r="D24" i="57"/>
  <c r="C24" i="57"/>
  <c r="D22" i="57"/>
  <c r="C22" i="57"/>
  <c r="C21" i="57"/>
  <c r="D21" i="57" s="1"/>
  <c r="C20" i="57"/>
  <c r="D20" i="57" s="1"/>
  <c r="C18" i="57"/>
  <c r="D18" i="57" s="1"/>
  <c r="C17" i="57"/>
  <c r="D17" i="57" s="1"/>
  <c r="C16" i="57"/>
  <c r="D16" i="57" s="1"/>
  <c r="C14" i="57"/>
  <c r="D14" i="57" s="1"/>
  <c r="C13" i="57"/>
  <c r="D13" i="57" s="1"/>
  <c r="D12" i="57"/>
  <c r="C12" i="57"/>
  <c r="B238" i="56"/>
  <c r="C236" i="56" s="1"/>
  <c r="D236" i="56" s="1"/>
  <c r="C235" i="56"/>
  <c r="D235" i="56" s="1"/>
  <c r="C234" i="56"/>
  <c r="D234" i="56" s="1"/>
  <c r="D231" i="56"/>
  <c r="C231" i="56"/>
  <c r="C228" i="56"/>
  <c r="D228" i="56" s="1"/>
  <c r="C226" i="56"/>
  <c r="D226" i="56" s="1"/>
  <c r="C224" i="56"/>
  <c r="D224" i="56" s="1"/>
  <c r="C223" i="56"/>
  <c r="D223" i="56" s="1"/>
  <c r="D220" i="56"/>
  <c r="C220" i="56"/>
  <c r="C219" i="56"/>
  <c r="D219" i="56" s="1"/>
  <c r="C218" i="56"/>
  <c r="D218" i="56" s="1"/>
  <c r="D212" i="56"/>
  <c r="C212" i="56"/>
  <c r="C210" i="56"/>
  <c r="D210" i="56" s="1"/>
  <c r="C208" i="56"/>
  <c r="D208" i="56" s="1"/>
  <c r="C207" i="56"/>
  <c r="D207" i="56" s="1"/>
  <c r="C206" i="56"/>
  <c r="D206" i="56" s="1"/>
  <c r="C204" i="56"/>
  <c r="D204" i="56" s="1"/>
  <c r="C203" i="56"/>
  <c r="D203" i="56" s="1"/>
  <c r="C202" i="56"/>
  <c r="D202" i="56" s="1"/>
  <c r="D199" i="56"/>
  <c r="C199" i="56"/>
  <c r="C196" i="56"/>
  <c r="D196" i="56" s="1"/>
  <c r="C194" i="56"/>
  <c r="D194" i="56" s="1"/>
  <c r="C192" i="56"/>
  <c r="D192" i="56" s="1"/>
  <c r="D191" i="56"/>
  <c r="C191" i="56"/>
  <c r="C190" i="56"/>
  <c r="D190" i="56" s="1"/>
  <c r="D188" i="56"/>
  <c r="C188" i="56"/>
  <c r="C187" i="56"/>
  <c r="D187" i="56" s="1"/>
  <c r="C183" i="56"/>
  <c r="D183" i="56" s="1"/>
  <c r="C180" i="56"/>
  <c r="D180" i="56" s="1"/>
  <c r="C178" i="56"/>
  <c r="D178" i="56" s="1"/>
  <c r="C176" i="56"/>
  <c r="D176" i="56" s="1"/>
  <c r="C175" i="56"/>
  <c r="D175" i="56" s="1"/>
  <c r="C174" i="56"/>
  <c r="D174" i="56" s="1"/>
  <c r="C171" i="56"/>
  <c r="D171" i="56" s="1"/>
  <c r="C170" i="56"/>
  <c r="D170" i="56" s="1"/>
  <c r="D167" i="56"/>
  <c r="C167" i="56"/>
  <c r="C164" i="56"/>
  <c r="D164" i="56" s="1"/>
  <c r="C162" i="56"/>
  <c r="D162" i="56" s="1"/>
  <c r="C160" i="56"/>
  <c r="D160" i="56" s="1"/>
  <c r="C159" i="56"/>
  <c r="D159" i="56" s="1"/>
  <c r="D156" i="56"/>
  <c r="C156" i="56"/>
  <c r="C155" i="56"/>
  <c r="D155" i="56" s="1"/>
  <c r="C154" i="56"/>
  <c r="D154" i="56" s="1"/>
  <c r="D148" i="56"/>
  <c r="C148" i="56"/>
  <c r="C146" i="56"/>
  <c r="D146" i="56" s="1"/>
  <c r="C144" i="56"/>
  <c r="D144" i="56" s="1"/>
  <c r="C143" i="56"/>
  <c r="D143" i="56" s="1"/>
  <c r="C142" i="56"/>
  <c r="D142" i="56" s="1"/>
  <c r="C140" i="56"/>
  <c r="D140" i="56" s="1"/>
  <c r="C139" i="56"/>
  <c r="D139" i="56" s="1"/>
  <c r="C138" i="56"/>
  <c r="D138" i="56" s="1"/>
  <c r="D135" i="56"/>
  <c r="C135" i="56"/>
  <c r="C132" i="56"/>
  <c r="D132" i="56" s="1"/>
  <c r="C130" i="56"/>
  <c r="D130" i="56" s="1"/>
  <c r="C128" i="56"/>
  <c r="D128" i="56" s="1"/>
  <c r="D127" i="56"/>
  <c r="C127" i="56"/>
  <c r="C126" i="56"/>
  <c r="D126" i="56" s="1"/>
  <c r="D124" i="56"/>
  <c r="C124" i="56"/>
  <c r="C123" i="56"/>
  <c r="D123" i="56" s="1"/>
  <c r="C119" i="56"/>
  <c r="D119" i="56" s="1"/>
  <c r="C116" i="56"/>
  <c r="D116" i="56" s="1"/>
  <c r="C114" i="56"/>
  <c r="D114" i="56" s="1"/>
  <c r="C112" i="56"/>
  <c r="D112" i="56" s="1"/>
  <c r="C111" i="56"/>
  <c r="D111" i="56" s="1"/>
  <c r="C110" i="56"/>
  <c r="D110" i="56" s="1"/>
  <c r="C107" i="56"/>
  <c r="D107" i="56" s="1"/>
  <c r="C106" i="56"/>
  <c r="D106" i="56" s="1"/>
  <c r="D103" i="56"/>
  <c r="C103" i="56"/>
  <c r="C100" i="56"/>
  <c r="D100" i="56" s="1"/>
  <c r="C98" i="56"/>
  <c r="D98" i="56" s="1"/>
  <c r="C96" i="56"/>
  <c r="D96" i="56" s="1"/>
  <c r="C95" i="56"/>
  <c r="D95" i="56" s="1"/>
  <c r="C94" i="56"/>
  <c r="D94" i="56" s="1"/>
  <c r="D92" i="56"/>
  <c r="C92" i="56"/>
  <c r="C91" i="56"/>
  <c r="D91" i="56" s="1"/>
  <c r="C90" i="56"/>
  <c r="D90" i="56" s="1"/>
  <c r="D87" i="56"/>
  <c r="C87" i="56"/>
  <c r="D84" i="56"/>
  <c r="C84" i="56"/>
  <c r="C82" i="56"/>
  <c r="D82" i="56" s="1"/>
  <c r="C80" i="56"/>
  <c r="D80" i="56" s="1"/>
  <c r="C79" i="56"/>
  <c r="D79" i="56" s="1"/>
  <c r="C78" i="56"/>
  <c r="D78" i="56" s="1"/>
  <c r="C76" i="56"/>
  <c r="D76" i="56" s="1"/>
  <c r="C75" i="56"/>
  <c r="D75" i="56" s="1"/>
  <c r="C74" i="56"/>
  <c r="D74" i="56" s="1"/>
  <c r="D71" i="56"/>
  <c r="C71" i="56"/>
  <c r="C68" i="56"/>
  <c r="D68" i="56" s="1"/>
  <c r="C66" i="56"/>
  <c r="D66" i="56" s="1"/>
  <c r="C64" i="56"/>
  <c r="D64" i="56" s="1"/>
  <c r="D63" i="56"/>
  <c r="C63" i="56"/>
  <c r="C62" i="56"/>
  <c r="D62" i="56" s="1"/>
  <c r="D60" i="56"/>
  <c r="C60" i="56"/>
  <c r="C59" i="56"/>
  <c r="D59" i="56" s="1"/>
  <c r="C58" i="56"/>
  <c r="D58" i="56" s="1"/>
  <c r="C55" i="56"/>
  <c r="D55" i="56" s="1"/>
  <c r="C52" i="56"/>
  <c r="D52" i="56" s="1"/>
  <c r="C50" i="56"/>
  <c r="D50" i="56" s="1"/>
  <c r="C48" i="56"/>
  <c r="D48" i="56" s="1"/>
  <c r="C47" i="56"/>
  <c r="D47" i="56" s="1"/>
  <c r="C46" i="56"/>
  <c r="D46" i="56" s="1"/>
  <c r="D44" i="56"/>
  <c r="C44" i="56"/>
  <c r="C43" i="56"/>
  <c r="D43" i="56" s="1"/>
  <c r="C42" i="56"/>
  <c r="D42" i="56" s="1"/>
  <c r="D39" i="56"/>
  <c r="C39" i="56"/>
  <c r="C36" i="56"/>
  <c r="D36" i="56" s="1"/>
  <c r="C34" i="56"/>
  <c r="D34" i="56" s="1"/>
  <c r="C32" i="56"/>
  <c r="D32" i="56" s="1"/>
  <c r="C31" i="56"/>
  <c r="D31" i="56" s="1"/>
  <c r="C30" i="56"/>
  <c r="D30" i="56" s="1"/>
  <c r="D28" i="56"/>
  <c r="C28" i="56"/>
  <c r="C27" i="56"/>
  <c r="D27" i="56" s="1"/>
  <c r="C26" i="56"/>
  <c r="D26" i="56" s="1"/>
  <c r="D23" i="56"/>
  <c r="C23" i="56"/>
  <c r="D20" i="56"/>
  <c r="C20" i="56"/>
  <c r="C18" i="56"/>
  <c r="D18" i="56" s="1"/>
  <c r="C16" i="56"/>
  <c r="D16" i="56" s="1"/>
  <c r="C15" i="56"/>
  <c r="D15" i="56" s="1"/>
  <c r="C14" i="56"/>
  <c r="D14" i="56" s="1"/>
  <c r="C12" i="56"/>
  <c r="D12" i="56" s="1"/>
  <c r="B226" i="55"/>
  <c r="D225" i="55"/>
  <c r="C225" i="55"/>
  <c r="C224" i="55"/>
  <c r="D224" i="55" s="1"/>
  <c r="D223" i="55"/>
  <c r="C223" i="55"/>
  <c r="D222" i="55"/>
  <c r="C222" i="55"/>
  <c r="C221" i="55"/>
  <c r="D221" i="55" s="1"/>
  <c r="C220" i="55"/>
  <c r="D220" i="55" s="1"/>
  <c r="C219" i="55"/>
  <c r="D219" i="55" s="1"/>
  <c r="D218" i="55"/>
  <c r="C218" i="55"/>
  <c r="C217" i="55"/>
  <c r="D217" i="55" s="1"/>
  <c r="C216" i="55"/>
  <c r="D216" i="55" s="1"/>
  <c r="D215" i="55"/>
  <c r="C215" i="55"/>
  <c r="D214" i="55"/>
  <c r="C214" i="55"/>
  <c r="C213" i="55"/>
  <c r="D213" i="55" s="1"/>
  <c r="C212" i="55"/>
  <c r="D212" i="55" s="1"/>
  <c r="D211" i="55"/>
  <c r="C211" i="55"/>
  <c r="D210" i="55"/>
  <c r="C210" i="55"/>
  <c r="D209" i="55"/>
  <c r="C209" i="55"/>
  <c r="C208" i="55"/>
  <c r="D208" i="55" s="1"/>
  <c r="C207" i="55"/>
  <c r="D207" i="55" s="1"/>
  <c r="D206" i="55"/>
  <c r="C206" i="55"/>
  <c r="C205" i="55"/>
  <c r="D205" i="55" s="1"/>
  <c r="C204" i="55"/>
  <c r="D204" i="55" s="1"/>
  <c r="C203" i="55"/>
  <c r="D203" i="55" s="1"/>
  <c r="D202" i="55"/>
  <c r="C202" i="55"/>
  <c r="C201" i="55"/>
  <c r="D201" i="55" s="1"/>
  <c r="C200" i="55"/>
  <c r="D200" i="55" s="1"/>
  <c r="C199" i="55"/>
  <c r="D199" i="55" s="1"/>
  <c r="D198" i="55"/>
  <c r="C198" i="55"/>
  <c r="D197" i="55"/>
  <c r="C197" i="55"/>
  <c r="C196" i="55"/>
  <c r="D196" i="55" s="1"/>
  <c r="D195" i="55"/>
  <c r="C195" i="55"/>
  <c r="D194" i="55"/>
  <c r="C194" i="55"/>
  <c r="C193" i="55"/>
  <c r="D193" i="55" s="1"/>
  <c r="C192" i="55"/>
  <c r="D192" i="55" s="1"/>
  <c r="C191" i="55"/>
  <c r="D191" i="55" s="1"/>
  <c r="D190" i="55"/>
  <c r="C190" i="55"/>
  <c r="D189" i="55"/>
  <c r="C189" i="55"/>
  <c r="C188" i="55"/>
  <c r="D188" i="55" s="1"/>
  <c r="C187" i="55"/>
  <c r="D187" i="55" s="1"/>
  <c r="D186" i="55"/>
  <c r="C186" i="55"/>
  <c r="C185" i="55"/>
  <c r="D185" i="55" s="1"/>
  <c r="C184" i="55"/>
  <c r="D184" i="55" s="1"/>
  <c r="D183" i="55"/>
  <c r="C183" i="55"/>
  <c r="D182" i="55"/>
  <c r="C182" i="55"/>
  <c r="C181" i="55"/>
  <c r="D181" i="55" s="1"/>
  <c r="C180" i="55"/>
  <c r="D180" i="55" s="1"/>
  <c r="D179" i="55"/>
  <c r="C179" i="55"/>
  <c r="D178" i="55"/>
  <c r="C178" i="55"/>
  <c r="D177" i="55"/>
  <c r="C177" i="55"/>
  <c r="C176" i="55"/>
  <c r="D176" i="55" s="1"/>
  <c r="C175" i="55"/>
  <c r="D175" i="55" s="1"/>
  <c r="D174" i="55"/>
  <c r="C174" i="55"/>
  <c r="C173" i="55"/>
  <c r="D173" i="55" s="1"/>
  <c r="C172" i="55"/>
  <c r="D172" i="55" s="1"/>
  <c r="D171" i="55"/>
  <c r="C171" i="55"/>
  <c r="D170" i="55"/>
  <c r="C170" i="55"/>
  <c r="C169" i="55"/>
  <c r="D169" i="55" s="1"/>
  <c r="C168" i="55"/>
  <c r="D168" i="55" s="1"/>
  <c r="C167" i="55"/>
  <c r="D167" i="55" s="1"/>
  <c r="D166" i="55"/>
  <c r="C166" i="55"/>
  <c r="D165" i="55"/>
  <c r="C165" i="55"/>
  <c r="C164" i="55"/>
  <c r="D164" i="55" s="1"/>
  <c r="D163" i="55"/>
  <c r="C163" i="55"/>
  <c r="D162" i="55"/>
  <c r="C162" i="55"/>
  <c r="D161" i="55"/>
  <c r="C161" i="55"/>
  <c r="C160" i="55"/>
  <c r="D160" i="55" s="1"/>
  <c r="D159" i="55"/>
  <c r="C159" i="55"/>
  <c r="D158" i="55"/>
  <c r="C158" i="55"/>
  <c r="C157" i="55"/>
  <c r="D157" i="55" s="1"/>
  <c r="C156" i="55"/>
  <c r="D156" i="55" s="1"/>
  <c r="C155" i="55"/>
  <c r="D155" i="55" s="1"/>
  <c r="D154" i="55"/>
  <c r="C154" i="55"/>
  <c r="C153" i="55"/>
  <c r="D153" i="55" s="1"/>
  <c r="C152" i="55"/>
  <c r="D152" i="55" s="1"/>
  <c r="D151" i="55"/>
  <c r="C151" i="55"/>
  <c r="D150" i="55"/>
  <c r="C150" i="55"/>
  <c r="C149" i="55"/>
  <c r="D149" i="55" s="1"/>
  <c r="C148" i="55"/>
  <c r="D148" i="55" s="1"/>
  <c r="D147" i="55"/>
  <c r="C147" i="55"/>
  <c r="D146" i="55"/>
  <c r="C146" i="55"/>
  <c r="D145" i="55"/>
  <c r="C145" i="55"/>
  <c r="C144" i="55"/>
  <c r="D144" i="55" s="1"/>
  <c r="C143" i="55"/>
  <c r="D143" i="55" s="1"/>
  <c r="D142" i="55"/>
  <c r="C142" i="55"/>
  <c r="C141" i="55"/>
  <c r="D141" i="55" s="1"/>
  <c r="C140" i="55"/>
  <c r="D140" i="55" s="1"/>
  <c r="C139" i="55"/>
  <c r="D139" i="55" s="1"/>
  <c r="D138" i="55"/>
  <c r="C138" i="55"/>
  <c r="C137" i="55"/>
  <c r="D137" i="55" s="1"/>
  <c r="C136" i="55"/>
  <c r="D136" i="55" s="1"/>
  <c r="C135" i="55"/>
  <c r="D135" i="55" s="1"/>
  <c r="D134" i="55"/>
  <c r="C134" i="55"/>
  <c r="D133" i="55"/>
  <c r="C133" i="55"/>
  <c r="C132" i="55"/>
  <c r="D132" i="55" s="1"/>
  <c r="D131" i="55"/>
  <c r="C131" i="55"/>
  <c r="D130" i="55"/>
  <c r="C130" i="55"/>
  <c r="C129" i="55"/>
  <c r="D129" i="55" s="1"/>
  <c r="C128" i="55"/>
  <c r="D128" i="55" s="1"/>
  <c r="C127" i="55"/>
  <c r="D127" i="55" s="1"/>
  <c r="D126" i="55"/>
  <c r="C126" i="55"/>
  <c r="D125" i="55"/>
  <c r="C125" i="55"/>
  <c r="C124" i="55"/>
  <c r="D124" i="55" s="1"/>
  <c r="C123" i="55"/>
  <c r="D123" i="55" s="1"/>
  <c r="D122" i="55"/>
  <c r="C122" i="55"/>
  <c r="C121" i="55"/>
  <c r="D121" i="55" s="1"/>
  <c r="C120" i="55"/>
  <c r="D120" i="55" s="1"/>
  <c r="D119" i="55"/>
  <c r="C119" i="55"/>
  <c r="D118" i="55"/>
  <c r="C118" i="55"/>
  <c r="C117" i="55"/>
  <c r="D117" i="55" s="1"/>
  <c r="C116" i="55"/>
  <c r="D116" i="55" s="1"/>
  <c r="D115" i="55"/>
  <c r="C115" i="55"/>
  <c r="D114" i="55"/>
  <c r="C114" i="55"/>
  <c r="D113" i="55"/>
  <c r="C113" i="55"/>
  <c r="C112" i="55"/>
  <c r="D112" i="55" s="1"/>
  <c r="C111" i="55"/>
  <c r="D111" i="55" s="1"/>
  <c r="D110" i="55"/>
  <c r="C110" i="55"/>
  <c r="C109" i="55"/>
  <c r="D109" i="55" s="1"/>
  <c r="C108" i="55"/>
  <c r="D108" i="55" s="1"/>
  <c r="D107" i="55"/>
  <c r="C107" i="55"/>
  <c r="D106" i="55"/>
  <c r="C106" i="55"/>
  <c r="C105" i="55"/>
  <c r="D105" i="55" s="1"/>
  <c r="C104" i="55"/>
  <c r="D104" i="55" s="1"/>
  <c r="C103" i="55"/>
  <c r="D103" i="55" s="1"/>
  <c r="D102" i="55"/>
  <c r="C102" i="55"/>
  <c r="D101" i="55"/>
  <c r="C101" i="55"/>
  <c r="C100" i="55"/>
  <c r="D100" i="55" s="1"/>
  <c r="D99" i="55"/>
  <c r="C99" i="55"/>
  <c r="D98" i="55"/>
  <c r="C98" i="55"/>
  <c r="D97" i="55"/>
  <c r="C97" i="55"/>
  <c r="C96" i="55"/>
  <c r="D96" i="55" s="1"/>
  <c r="D95" i="55"/>
  <c r="C95" i="55"/>
  <c r="D94" i="55"/>
  <c r="C94" i="55"/>
  <c r="C93" i="55"/>
  <c r="D93" i="55" s="1"/>
  <c r="C92" i="55"/>
  <c r="D92" i="55" s="1"/>
  <c r="C91" i="55"/>
  <c r="D91" i="55" s="1"/>
  <c r="D90" i="55"/>
  <c r="C90" i="55"/>
  <c r="C89" i="55"/>
  <c r="D89" i="55" s="1"/>
  <c r="C88" i="55"/>
  <c r="D88" i="55" s="1"/>
  <c r="D87" i="55"/>
  <c r="C87" i="55"/>
  <c r="D86" i="55"/>
  <c r="C86" i="55"/>
  <c r="C85" i="55"/>
  <c r="D85" i="55" s="1"/>
  <c r="C84" i="55"/>
  <c r="D84" i="55" s="1"/>
  <c r="D83" i="55"/>
  <c r="C83" i="55"/>
  <c r="D82" i="55"/>
  <c r="C82" i="55"/>
  <c r="D81" i="55"/>
  <c r="C81" i="55"/>
  <c r="C80" i="55"/>
  <c r="D80" i="55" s="1"/>
  <c r="C79" i="55"/>
  <c r="D79" i="55" s="1"/>
  <c r="D78" i="55"/>
  <c r="C78" i="55"/>
  <c r="C77" i="55"/>
  <c r="D77" i="55" s="1"/>
  <c r="C76" i="55"/>
  <c r="D76" i="55" s="1"/>
  <c r="C75" i="55"/>
  <c r="D75" i="55" s="1"/>
  <c r="D74" i="55"/>
  <c r="C74" i="55"/>
  <c r="C73" i="55"/>
  <c r="D73" i="55" s="1"/>
  <c r="C72" i="55"/>
  <c r="D72" i="55" s="1"/>
  <c r="C71" i="55"/>
  <c r="D71" i="55" s="1"/>
  <c r="D70" i="55"/>
  <c r="C70" i="55"/>
  <c r="D69" i="55"/>
  <c r="C69" i="55"/>
  <c r="C68" i="55"/>
  <c r="D68" i="55" s="1"/>
  <c r="D67" i="55"/>
  <c r="C67" i="55"/>
  <c r="D66" i="55"/>
  <c r="C66" i="55"/>
  <c r="C65" i="55"/>
  <c r="D65" i="55" s="1"/>
  <c r="C64" i="55"/>
  <c r="D64" i="55" s="1"/>
  <c r="C63" i="55"/>
  <c r="D63" i="55" s="1"/>
  <c r="D62" i="55"/>
  <c r="C62" i="55"/>
  <c r="D61" i="55"/>
  <c r="C61" i="55"/>
  <c r="C60" i="55"/>
  <c r="D60" i="55" s="1"/>
  <c r="C59" i="55"/>
  <c r="D59" i="55" s="1"/>
  <c r="D58" i="55"/>
  <c r="C58" i="55"/>
  <c r="C57" i="55"/>
  <c r="D57" i="55" s="1"/>
  <c r="C56" i="55"/>
  <c r="D56" i="55" s="1"/>
  <c r="D55" i="55"/>
  <c r="C55" i="55"/>
  <c r="D54" i="55"/>
  <c r="C54" i="55"/>
  <c r="C53" i="55"/>
  <c r="D53" i="55" s="1"/>
  <c r="C52" i="55"/>
  <c r="D52" i="55" s="1"/>
  <c r="D51" i="55"/>
  <c r="C51" i="55"/>
  <c r="D50" i="55"/>
  <c r="C50" i="55"/>
  <c r="D49" i="55"/>
  <c r="C49" i="55"/>
  <c r="C48" i="55"/>
  <c r="D48" i="55" s="1"/>
  <c r="C47" i="55"/>
  <c r="D47" i="55" s="1"/>
  <c r="D46" i="55"/>
  <c r="C46" i="55"/>
  <c r="C45" i="55"/>
  <c r="D45" i="55" s="1"/>
  <c r="C44" i="55"/>
  <c r="D44" i="55" s="1"/>
  <c r="D43" i="55"/>
  <c r="C43" i="55"/>
  <c r="D42" i="55"/>
  <c r="C42" i="55"/>
  <c r="C41" i="55"/>
  <c r="D41" i="55" s="1"/>
  <c r="C40" i="55"/>
  <c r="D40" i="55" s="1"/>
  <c r="C39" i="55"/>
  <c r="D39" i="55" s="1"/>
  <c r="D38" i="55"/>
  <c r="C38" i="55"/>
  <c r="D37" i="55"/>
  <c r="C37" i="55"/>
  <c r="C36" i="55"/>
  <c r="D36" i="55" s="1"/>
  <c r="D35" i="55"/>
  <c r="C35" i="55"/>
  <c r="D34" i="55"/>
  <c r="C34" i="55"/>
  <c r="D33" i="55"/>
  <c r="C33" i="55"/>
  <c r="C32" i="55"/>
  <c r="D32" i="55" s="1"/>
  <c r="D31" i="55"/>
  <c r="C31" i="55"/>
  <c r="D30" i="55"/>
  <c r="C30" i="55"/>
  <c r="C29" i="55"/>
  <c r="D29" i="55" s="1"/>
  <c r="C28" i="55"/>
  <c r="D28" i="55" s="1"/>
  <c r="C27" i="55"/>
  <c r="D27" i="55" s="1"/>
  <c r="D26" i="55"/>
  <c r="C26" i="55"/>
  <c r="C25" i="55"/>
  <c r="D25" i="55" s="1"/>
  <c r="C24" i="55"/>
  <c r="D24" i="55" s="1"/>
  <c r="D23" i="55"/>
  <c r="C23" i="55"/>
  <c r="D22" i="55"/>
  <c r="C22" i="55"/>
  <c r="C21" i="55"/>
  <c r="D21" i="55" s="1"/>
  <c r="C20" i="55"/>
  <c r="D20" i="55" s="1"/>
  <c r="D19" i="55"/>
  <c r="D226" i="55" s="1"/>
  <c r="D227" i="55" s="1"/>
  <c r="C19" i="55"/>
  <c r="D18" i="55"/>
  <c r="C18" i="55"/>
  <c r="D17" i="55"/>
  <c r="C17" i="55"/>
  <c r="C16" i="55"/>
  <c r="D16" i="55" s="1"/>
  <c r="C15" i="55"/>
  <c r="D15" i="55" s="1"/>
  <c r="D14" i="55"/>
  <c r="C14" i="55"/>
  <c r="C13" i="55"/>
  <c r="D13" i="55" s="1"/>
  <c r="C12" i="55"/>
  <c r="D12" i="55" s="1"/>
  <c r="B230" i="54"/>
  <c r="C171" i="54" s="1"/>
  <c r="D171" i="54" s="1"/>
  <c r="C219" i="54"/>
  <c r="D219" i="54" s="1"/>
  <c r="C215" i="54"/>
  <c r="D215" i="54" s="1"/>
  <c r="C214" i="54"/>
  <c r="D214" i="54" s="1"/>
  <c r="C201" i="54"/>
  <c r="D201" i="54" s="1"/>
  <c r="C199" i="54"/>
  <c r="D199" i="54" s="1"/>
  <c r="C198" i="54"/>
  <c r="D198" i="54" s="1"/>
  <c r="C194" i="54"/>
  <c r="D194" i="54" s="1"/>
  <c r="C183" i="54"/>
  <c r="D183" i="54" s="1"/>
  <c r="C178" i="54"/>
  <c r="D178" i="54" s="1"/>
  <c r="C162" i="54"/>
  <c r="D162" i="54" s="1"/>
  <c r="C155" i="54"/>
  <c r="D155" i="54" s="1"/>
  <c r="C137" i="54"/>
  <c r="D137" i="54" s="1"/>
  <c r="C135" i="54"/>
  <c r="D135" i="54" s="1"/>
  <c r="C123" i="54"/>
  <c r="D123" i="54" s="1"/>
  <c r="C121" i="54"/>
  <c r="D121" i="54" s="1"/>
  <c r="C119" i="54"/>
  <c r="D119" i="54" s="1"/>
  <c r="C107" i="54"/>
  <c r="D107" i="54" s="1"/>
  <c r="C105" i="54"/>
  <c r="D105" i="54" s="1"/>
  <c r="C102" i="54"/>
  <c r="D102" i="54" s="1"/>
  <c r="C98" i="54"/>
  <c r="D98" i="54" s="1"/>
  <c r="C87" i="54"/>
  <c r="D87" i="54" s="1"/>
  <c r="C86" i="54"/>
  <c r="D86" i="54" s="1"/>
  <c r="C70" i="54"/>
  <c r="D70" i="54" s="1"/>
  <c r="C66" i="54"/>
  <c r="D66" i="54" s="1"/>
  <c r="C59" i="54"/>
  <c r="D59" i="54" s="1"/>
  <c r="C50" i="54"/>
  <c r="D50" i="54" s="1"/>
  <c r="C43" i="54"/>
  <c r="D43" i="54" s="1"/>
  <c r="C41" i="54"/>
  <c r="D41" i="54" s="1"/>
  <c r="C34" i="54"/>
  <c r="D34" i="54" s="1"/>
  <c r="C29" i="54"/>
  <c r="D29" i="54" s="1"/>
  <c r="C28" i="54"/>
  <c r="D28" i="54" s="1"/>
  <c r="C25" i="54"/>
  <c r="D25" i="54" s="1"/>
  <c r="C24" i="54"/>
  <c r="D24" i="54" s="1"/>
  <c r="C17" i="54"/>
  <c r="D17" i="54" s="1"/>
  <c r="C13" i="54"/>
  <c r="D13" i="54" s="1"/>
  <c r="C12" i="54"/>
  <c r="D12" i="54" s="1"/>
  <c r="B213" i="53"/>
  <c r="C211" i="53" s="1"/>
  <c r="D211" i="53" s="1"/>
  <c r="D209" i="53"/>
  <c r="C209" i="53"/>
  <c r="C207" i="53"/>
  <c r="D207" i="53" s="1"/>
  <c r="C206" i="53"/>
  <c r="D206" i="53" s="1"/>
  <c r="C205" i="53"/>
  <c r="D205" i="53" s="1"/>
  <c r="D204" i="53"/>
  <c r="C204" i="53"/>
  <c r="C203" i="53"/>
  <c r="D203" i="53" s="1"/>
  <c r="C202" i="53"/>
  <c r="D202" i="53" s="1"/>
  <c r="C201" i="53"/>
  <c r="D201" i="53" s="1"/>
  <c r="D200" i="53"/>
  <c r="C200" i="53"/>
  <c r="C199" i="53"/>
  <c r="D199" i="53" s="1"/>
  <c r="C198" i="53"/>
  <c r="D198" i="53" s="1"/>
  <c r="C197" i="53"/>
  <c r="D197" i="53" s="1"/>
  <c r="D196" i="53"/>
  <c r="C196" i="53"/>
  <c r="C195" i="53"/>
  <c r="D195" i="53" s="1"/>
  <c r="C194" i="53"/>
  <c r="D194" i="53" s="1"/>
  <c r="C193" i="53"/>
  <c r="D193" i="53" s="1"/>
  <c r="D192" i="53"/>
  <c r="C192" i="53"/>
  <c r="C191" i="53"/>
  <c r="D191" i="53" s="1"/>
  <c r="C190" i="53"/>
  <c r="D190" i="53" s="1"/>
  <c r="C189" i="53"/>
  <c r="D189" i="53" s="1"/>
  <c r="D188" i="53"/>
  <c r="C188" i="53"/>
  <c r="C187" i="53"/>
  <c r="D187" i="53" s="1"/>
  <c r="C186" i="53"/>
  <c r="D186" i="53" s="1"/>
  <c r="C185" i="53"/>
  <c r="D185" i="53" s="1"/>
  <c r="D184" i="53"/>
  <c r="C184" i="53"/>
  <c r="C183" i="53"/>
  <c r="D183" i="53" s="1"/>
  <c r="C182" i="53"/>
  <c r="D182" i="53" s="1"/>
  <c r="C181" i="53"/>
  <c r="D181" i="53" s="1"/>
  <c r="D180" i="53"/>
  <c r="C180" i="53"/>
  <c r="C179" i="53"/>
  <c r="D179" i="53" s="1"/>
  <c r="C178" i="53"/>
  <c r="D178" i="53" s="1"/>
  <c r="C177" i="53"/>
  <c r="D177" i="53" s="1"/>
  <c r="D176" i="53"/>
  <c r="C176" i="53"/>
  <c r="C175" i="53"/>
  <c r="D175" i="53" s="1"/>
  <c r="C174" i="53"/>
  <c r="D174" i="53" s="1"/>
  <c r="C173" i="53"/>
  <c r="D173" i="53" s="1"/>
  <c r="D172" i="53"/>
  <c r="C172" i="53"/>
  <c r="C171" i="53"/>
  <c r="D171" i="53" s="1"/>
  <c r="C170" i="53"/>
  <c r="D170" i="53" s="1"/>
  <c r="C169" i="53"/>
  <c r="D169" i="53" s="1"/>
  <c r="D168" i="53"/>
  <c r="C168" i="53"/>
  <c r="C167" i="53"/>
  <c r="D167" i="53" s="1"/>
  <c r="C166" i="53"/>
  <c r="D166" i="53" s="1"/>
  <c r="C165" i="53"/>
  <c r="D165" i="53" s="1"/>
  <c r="D164" i="53"/>
  <c r="C164" i="53"/>
  <c r="C163" i="53"/>
  <c r="D163" i="53" s="1"/>
  <c r="C162" i="53"/>
  <c r="D162" i="53" s="1"/>
  <c r="C161" i="53"/>
  <c r="D161" i="53" s="1"/>
  <c r="D160" i="53"/>
  <c r="C160" i="53"/>
  <c r="C159" i="53"/>
  <c r="D159" i="53" s="1"/>
  <c r="C158" i="53"/>
  <c r="D158" i="53" s="1"/>
  <c r="C157" i="53"/>
  <c r="D157" i="53" s="1"/>
  <c r="D156" i="53"/>
  <c r="C156" i="53"/>
  <c r="C155" i="53"/>
  <c r="D155" i="53" s="1"/>
  <c r="C154" i="53"/>
  <c r="D154" i="53" s="1"/>
  <c r="C153" i="53"/>
  <c r="D153" i="53" s="1"/>
  <c r="D152" i="53"/>
  <c r="C152" i="53"/>
  <c r="C151" i="53"/>
  <c r="D151" i="53" s="1"/>
  <c r="C150" i="53"/>
  <c r="D150" i="53" s="1"/>
  <c r="C149" i="53"/>
  <c r="D149" i="53" s="1"/>
  <c r="D148" i="53"/>
  <c r="C148" i="53"/>
  <c r="C147" i="53"/>
  <c r="D147" i="53" s="1"/>
  <c r="C146" i="53"/>
  <c r="D146" i="53" s="1"/>
  <c r="C145" i="53"/>
  <c r="D145" i="53" s="1"/>
  <c r="D144" i="53"/>
  <c r="C144" i="53"/>
  <c r="C143" i="53"/>
  <c r="D143" i="53" s="1"/>
  <c r="C142" i="53"/>
  <c r="D142" i="53" s="1"/>
  <c r="C141" i="53"/>
  <c r="D141" i="53" s="1"/>
  <c r="D140" i="53"/>
  <c r="C140" i="53"/>
  <c r="C139" i="53"/>
  <c r="D139" i="53" s="1"/>
  <c r="C138" i="53"/>
  <c r="D138" i="53" s="1"/>
  <c r="C137" i="53"/>
  <c r="D137" i="53" s="1"/>
  <c r="D136" i="53"/>
  <c r="C136" i="53"/>
  <c r="C135" i="53"/>
  <c r="D135" i="53" s="1"/>
  <c r="C134" i="53"/>
  <c r="D134" i="53" s="1"/>
  <c r="C133" i="53"/>
  <c r="D133" i="53" s="1"/>
  <c r="D132" i="53"/>
  <c r="C132" i="53"/>
  <c r="C131" i="53"/>
  <c r="D131" i="53" s="1"/>
  <c r="C130" i="53"/>
  <c r="D130" i="53" s="1"/>
  <c r="C129" i="53"/>
  <c r="D129" i="53" s="1"/>
  <c r="D128" i="53"/>
  <c r="C128" i="53"/>
  <c r="C127" i="53"/>
  <c r="D127" i="53" s="1"/>
  <c r="C126" i="53"/>
  <c r="D126" i="53" s="1"/>
  <c r="C125" i="53"/>
  <c r="D125" i="53" s="1"/>
  <c r="D124" i="53"/>
  <c r="C124" i="53"/>
  <c r="C123" i="53"/>
  <c r="D123" i="53" s="1"/>
  <c r="C122" i="53"/>
  <c r="D122" i="53" s="1"/>
  <c r="C121" i="53"/>
  <c r="D121" i="53" s="1"/>
  <c r="D120" i="53"/>
  <c r="C120" i="53"/>
  <c r="C119" i="53"/>
  <c r="D119" i="53" s="1"/>
  <c r="C118" i="53"/>
  <c r="D118" i="53" s="1"/>
  <c r="C117" i="53"/>
  <c r="D117" i="53" s="1"/>
  <c r="D116" i="53"/>
  <c r="C116" i="53"/>
  <c r="C115" i="53"/>
  <c r="D115" i="53" s="1"/>
  <c r="C114" i="53"/>
  <c r="D114" i="53" s="1"/>
  <c r="C113" i="53"/>
  <c r="D113" i="53" s="1"/>
  <c r="D112" i="53"/>
  <c r="C112" i="53"/>
  <c r="C111" i="53"/>
  <c r="D111" i="53" s="1"/>
  <c r="C110" i="53"/>
  <c r="D110" i="53" s="1"/>
  <c r="C109" i="53"/>
  <c r="D109" i="53" s="1"/>
  <c r="D108" i="53"/>
  <c r="C108" i="53"/>
  <c r="C107" i="53"/>
  <c r="D107" i="53" s="1"/>
  <c r="C106" i="53"/>
  <c r="D106" i="53" s="1"/>
  <c r="C105" i="53"/>
  <c r="D105" i="53" s="1"/>
  <c r="D104" i="53"/>
  <c r="C104" i="53"/>
  <c r="C103" i="53"/>
  <c r="D103" i="53" s="1"/>
  <c r="C102" i="53"/>
  <c r="D102" i="53" s="1"/>
  <c r="C101" i="53"/>
  <c r="D101" i="53" s="1"/>
  <c r="D100" i="53"/>
  <c r="C100" i="53"/>
  <c r="C99" i="53"/>
  <c r="D99" i="53" s="1"/>
  <c r="C98" i="53"/>
  <c r="D98" i="53" s="1"/>
  <c r="C97" i="53"/>
  <c r="D97" i="53" s="1"/>
  <c r="D96" i="53"/>
  <c r="C96" i="53"/>
  <c r="C95" i="53"/>
  <c r="D95" i="53" s="1"/>
  <c r="C94" i="53"/>
  <c r="D94" i="53" s="1"/>
  <c r="C93" i="53"/>
  <c r="D93" i="53" s="1"/>
  <c r="D92" i="53"/>
  <c r="C92" i="53"/>
  <c r="C91" i="53"/>
  <c r="D91" i="53" s="1"/>
  <c r="C90" i="53"/>
  <c r="D90" i="53" s="1"/>
  <c r="C89" i="53"/>
  <c r="D89" i="53" s="1"/>
  <c r="D88" i="53"/>
  <c r="C88" i="53"/>
  <c r="C87" i="53"/>
  <c r="D87" i="53" s="1"/>
  <c r="C86" i="53"/>
  <c r="D86" i="53" s="1"/>
  <c r="C85" i="53"/>
  <c r="D85" i="53" s="1"/>
  <c r="D84" i="53"/>
  <c r="C84" i="53"/>
  <c r="C83" i="53"/>
  <c r="D83" i="53" s="1"/>
  <c r="C82" i="53"/>
  <c r="D82" i="53" s="1"/>
  <c r="C81" i="53"/>
  <c r="D81" i="53" s="1"/>
  <c r="D80" i="53"/>
  <c r="C80" i="53"/>
  <c r="C79" i="53"/>
  <c r="D79" i="53" s="1"/>
  <c r="C78" i="53"/>
  <c r="D78" i="53" s="1"/>
  <c r="C77" i="53"/>
  <c r="D77" i="53" s="1"/>
  <c r="D76" i="53"/>
  <c r="C76" i="53"/>
  <c r="C75" i="53"/>
  <c r="D75" i="53" s="1"/>
  <c r="C74" i="53"/>
  <c r="D74" i="53" s="1"/>
  <c r="C73" i="53"/>
  <c r="D73" i="53" s="1"/>
  <c r="D72" i="53"/>
  <c r="C72" i="53"/>
  <c r="C71" i="53"/>
  <c r="D71" i="53" s="1"/>
  <c r="C70" i="53"/>
  <c r="D70" i="53" s="1"/>
  <c r="C69" i="53"/>
  <c r="D69" i="53" s="1"/>
  <c r="D68" i="53"/>
  <c r="C68" i="53"/>
  <c r="C67" i="53"/>
  <c r="D67" i="53" s="1"/>
  <c r="C66" i="53"/>
  <c r="D66" i="53" s="1"/>
  <c r="C65" i="53"/>
  <c r="D65" i="53" s="1"/>
  <c r="D64" i="53"/>
  <c r="C64" i="53"/>
  <c r="C63" i="53"/>
  <c r="D63" i="53" s="1"/>
  <c r="C62" i="53"/>
  <c r="D62" i="53" s="1"/>
  <c r="C61" i="53"/>
  <c r="D61" i="53" s="1"/>
  <c r="D60" i="53"/>
  <c r="C60" i="53"/>
  <c r="C59" i="53"/>
  <c r="D59" i="53" s="1"/>
  <c r="C58" i="53"/>
  <c r="D58" i="53" s="1"/>
  <c r="C57" i="53"/>
  <c r="D57" i="53" s="1"/>
  <c r="D56" i="53"/>
  <c r="C56" i="53"/>
  <c r="C55" i="53"/>
  <c r="D55" i="53" s="1"/>
  <c r="C54" i="53"/>
  <c r="D54" i="53" s="1"/>
  <c r="C53" i="53"/>
  <c r="D53" i="53" s="1"/>
  <c r="D52" i="53"/>
  <c r="C52" i="53"/>
  <c r="C51" i="53"/>
  <c r="D51" i="53" s="1"/>
  <c r="C50" i="53"/>
  <c r="D50" i="53" s="1"/>
  <c r="C49" i="53"/>
  <c r="D49" i="53" s="1"/>
  <c r="D48" i="53"/>
  <c r="C48" i="53"/>
  <c r="C47" i="53"/>
  <c r="D47" i="53" s="1"/>
  <c r="C46" i="53"/>
  <c r="D46" i="53" s="1"/>
  <c r="C45" i="53"/>
  <c r="D45" i="53" s="1"/>
  <c r="D44" i="53"/>
  <c r="C44" i="53"/>
  <c r="C43" i="53"/>
  <c r="D43" i="53" s="1"/>
  <c r="C42" i="53"/>
  <c r="D42" i="53" s="1"/>
  <c r="C41" i="53"/>
  <c r="D41" i="53" s="1"/>
  <c r="D40" i="53"/>
  <c r="C40" i="53"/>
  <c r="C39" i="53"/>
  <c r="D39" i="53" s="1"/>
  <c r="C38" i="53"/>
  <c r="D38" i="53" s="1"/>
  <c r="C37" i="53"/>
  <c r="D37" i="53" s="1"/>
  <c r="D36" i="53"/>
  <c r="C36" i="53"/>
  <c r="C35" i="53"/>
  <c r="D35" i="53" s="1"/>
  <c r="C34" i="53"/>
  <c r="D34" i="53" s="1"/>
  <c r="C33" i="53"/>
  <c r="D33" i="53" s="1"/>
  <c r="D32" i="53"/>
  <c r="C32" i="53"/>
  <c r="C31" i="53"/>
  <c r="D31" i="53" s="1"/>
  <c r="C30" i="53"/>
  <c r="D30" i="53" s="1"/>
  <c r="C29" i="53"/>
  <c r="D29" i="53" s="1"/>
  <c r="D28" i="53"/>
  <c r="C28" i="53"/>
  <c r="C27" i="53"/>
  <c r="D27" i="53" s="1"/>
  <c r="C26" i="53"/>
  <c r="D26" i="53" s="1"/>
  <c r="C25" i="53"/>
  <c r="D25" i="53" s="1"/>
  <c r="D24" i="53"/>
  <c r="C24" i="53"/>
  <c r="C23" i="53"/>
  <c r="D23" i="53" s="1"/>
  <c r="C22" i="53"/>
  <c r="D22" i="53" s="1"/>
  <c r="C21" i="53"/>
  <c r="D21" i="53" s="1"/>
  <c r="D20" i="53"/>
  <c r="C20" i="53"/>
  <c r="C19" i="53"/>
  <c r="D19" i="53" s="1"/>
  <c r="C18" i="53"/>
  <c r="D18" i="53" s="1"/>
  <c r="C17" i="53"/>
  <c r="D17" i="53" s="1"/>
  <c r="D16" i="53"/>
  <c r="C16" i="53"/>
  <c r="C15" i="53"/>
  <c r="D15" i="53" s="1"/>
  <c r="C14" i="53"/>
  <c r="D14" i="53" s="1"/>
  <c r="C13" i="53"/>
  <c r="D13" i="53" s="1"/>
  <c r="D12" i="53"/>
  <c r="C12" i="53"/>
  <c r="B230" i="52"/>
  <c r="C229" i="52" s="1"/>
  <c r="D229" i="52"/>
  <c r="D228" i="52"/>
  <c r="C228" i="52"/>
  <c r="D227" i="52"/>
  <c r="C227" i="52"/>
  <c r="D226" i="52"/>
  <c r="C226" i="52"/>
  <c r="D224" i="52"/>
  <c r="C224" i="52"/>
  <c r="D223" i="52"/>
  <c r="C223" i="52"/>
  <c r="D222" i="52"/>
  <c r="C222" i="52"/>
  <c r="C220" i="52"/>
  <c r="D220" i="52" s="1"/>
  <c r="D219" i="52"/>
  <c r="C219" i="52"/>
  <c r="D218" i="52"/>
  <c r="C218" i="52"/>
  <c r="C216" i="52"/>
  <c r="D216" i="52" s="1"/>
  <c r="D215" i="52"/>
  <c r="C215" i="52"/>
  <c r="D214" i="52"/>
  <c r="C214" i="52"/>
  <c r="D212" i="52"/>
  <c r="C212" i="52"/>
  <c r="D211" i="52"/>
  <c r="C211" i="52"/>
  <c r="D210" i="52"/>
  <c r="C210" i="52"/>
  <c r="C208" i="52"/>
  <c r="D208" i="52" s="1"/>
  <c r="D207" i="52"/>
  <c r="C207" i="52"/>
  <c r="D206" i="52"/>
  <c r="C206" i="52"/>
  <c r="D204" i="52"/>
  <c r="C204" i="52"/>
  <c r="D203" i="52"/>
  <c r="C203" i="52"/>
  <c r="D202" i="52"/>
  <c r="C202" i="52"/>
  <c r="C200" i="52"/>
  <c r="D200" i="52" s="1"/>
  <c r="D199" i="52"/>
  <c r="C199" i="52"/>
  <c r="D198" i="52"/>
  <c r="C198" i="52"/>
  <c r="D196" i="52"/>
  <c r="C196" i="52"/>
  <c r="D195" i="52"/>
  <c r="C195" i="52"/>
  <c r="D194" i="52"/>
  <c r="C194" i="52"/>
  <c r="D192" i="52"/>
  <c r="C192" i="52"/>
  <c r="D191" i="52"/>
  <c r="C191" i="52"/>
  <c r="D190" i="52"/>
  <c r="C190" i="52"/>
  <c r="C188" i="52"/>
  <c r="D188" i="52" s="1"/>
  <c r="D187" i="52"/>
  <c r="C187" i="52"/>
  <c r="D186" i="52"/>
  <c r="C186" i="52"/>
  <c r="C184" i="52"/>
  <c r="D184" i="52" s="1"/>
  <c r="D183" i="52"/>
  <c r="C183" i="52"/>
  <c r="D182" i="52"/>
  <c r="C182" i="52"/>
  <c r="D180" i="52"/>
  <c r="C180" i="52"/>
  <c r="D179" i="52"/>
  <c r="C179" i="52"/>
  <c r="D178" i="52"/>
  <c r="C178" i="52"/>
  <c r="C176" i="52"/>
  <c r="D176" i="52" s="1"/>
  <c r="D175" i="52"/>
  <c r="C175" i="52"/>
  <c r="D174" i="52"/>
  <c r="C174" i="52"/>
  <c r="D172" i="52"/>
  <c r="C172" i="52"/>
  <c r="D171" i="52"/>
  <c r="C171" i="52"/>
  <c r="D170" i="52"/>
  <c r="C170" i="52"/>
  <c r="C168" i="52"/>
  <c r="D168" i="52" s="1"/>
  <c r="D167" i="52"/>
  <c r="C167" i="52"/>
  <c r="D166" i="52"/>
  <c r="C166" i="52"/>
  <c r="D164" i="52"/>
  <c r="C164" i="52"/>
  <c r="D163" i="52"/>
  <c r="C163" i="52"/>
  <c r="D162" i="52"/>
  <c r="C162" i="52"/>
  <c r="D161" i="52"/>
  <c r="C161" i="52"/>
  <c r="D160" i="52"/>
  <c r="C160" i="52"/>
  <c r="D159" i="52"/>
  <c r="C159" i="52"/>
  <c r="D158" i="52"/>
  <c r="C158" i="52"/>
  <c r="D157" i="52"/>
  <c r="C157" i="52"/>
  <c r="D156" i="52"/>
  <c r="C156" i="52"/>
  <c r="D155" i="52"/>
  <c r="C155" i="52"/>
  <c r="D154" i="52"/>
  <c r="C154" i="52"/>
  <c r="D153" i="52"/>
  <c r="C153" i="52"/>
  <c r="D152" i="52"/>
  <c r="C152" i="52"/>
  <c r="D151" i="52"/>
  <c r="C151" i="52"/>
  <c r="D150" i="52"/>
  <c r="C150" i="52"/>
  <c r="D149" i="52"/>
  <c r="C149" i="52"/>
  <c r="D148" i="52"/>
  <c r="C148" i="52"/>
  <c r="D147" i="52"/>
  <c r="C147" i="52"/>
  <c r="D146" i="52"/>
  <c r="C146" i="52"/>
  <c r="D145" i="52"/>
  <c r="C145" i="52"/>
  <c r="D144" i="52"/>
  <c r="C144" i="52"/>
  <c r="D143" i="52"/>
  <c r="C143" i="52"/>
  <c r="D142" i="52"/>
  <c r="C142" i="52"/>
  <c r="D141" i="52"/>
  <c r="C141" i="52"/>
  <c r="D140" i="52"/>
  <c r="C140" i="52"/>
  <c r="D139" i="52"/>
  <c r="C139" i="52"/>
  <c r="D138" i="52"/>
  <c r="C138" i="52"/>
  <c r="D137" i="52"/>
  <c r="C137" i="52"/>
  <c r="D136" i="52"/>
  <c r="C136" i="52"/>
  <c r="D135" i="52"/>
  <c r="C135" i="52"/>
  <c r="D134" i="52"/>
  <c r="C134" i="52"/>
  <c r="D133" i="52"/>
  <c r="C133" i="52"/>
  <c r="D132" i="52"/>
  <c r="C132" i="52"/>
  <c r="D131" i="52"/>
  <c r="C131" i="52"/>
  <c r="D130" i="52"/>
  <c r="C130" i="52"/>
  <c r="D129" i="52"/>
  <c r="C129" i="52"/>
  <c r="D128" i="52"/>
  <c r="C128" i="52"/>
  <c r="D127" i="52"/>
  <c r="C127" i="52"/>
  <c r="D126" i="52"/>
  <c r="C126" i="52"/>
  <c r="D125" i="52"/>
  <c r="C125" i="52"/>
  <c r="D124" i="52"/>
  <c r="C124" i="52"/>
  <c r="D123" i="52"/>
  <c r="C123" i="52"/>
  <c r="D122" i="52"/>
  <c r="C122" i="52"/>
  <c r="D121" i="52"/>
  <c r="C121" i="52"/>
  <c r="D120" i="52"/>
  <c r="C120" i="52"/>
  <c r="D119" i="52"/>
  <c r="C119" i="52"/>
  <c r="D118" i="52"/>
  <c r="C118" i="52"/>
  <c r="D117" i="52"/>
  <c r="C117" i="52"/>
  <c r="D116" i="52"/>
  <c r="C116" i="52"/>
  <c r="D115" i="52"/>
  <c r="C115" i="52"/>
  <c r="D114" i="52"/>
  <c r="C114" i="52"/>
  <c r="D113" i="52"/>
  <c r="C113" i="52"/>
  <c r="D112" i="52"/>
  <c r="C112" i="52"/>
  <c r="D111" i="52"/>
  <c r="C111" i="52"/>
  <c r="D110" i="52"/>
  <c r="C110" i="52"/>
  <c r="D109" i="52"/>
  <c r="C109" i="52"/>
  <c r="D108" i="52"/>
  <c r="C108" i="52"/>
  <c r="D107" i="52"/>
  <c r="C107" i="52"/>
  <c r="D106" i="52"/>
  <c r="C106" i="52"/>
  <c r="D105" i="52"/>
  <c r="C105" i="52"/>
  <c r="D104" i="52"/>
  <c r="C104" i="52"/>
  <c r="D103" i="52"/>
  <c r="C103" i="52"/>
  <c r="D102" i="52"/>
  <c r="C102" i="52"/>
  <c r="D101" i="52"/>
  <c r="C101" i="52"/>
  <c r="D100" i="52"/>
  <c r="C100" i="52"/>
  <c r="D99" i="52"/>
  <c r="C99" i="52"/>
  <c r="D98" i="52"/>
  <c r="C98" i="52"/>
  <c r="D97" i="52"/>
  <c r="C97" i="52"/>
  <c r="D96" i="52"/>
  <c r="C96" i="52"/>
  <c r="D95" i="52"/>
  <c r="C95" i="52"/>
  <c r="D94" i="52"/>
  <c r="C94" i="52"/>
  <c r="D93" i="52"/>
  <c r="C93" i="52"/>
  <c r="D92" i="52"/>
  <c r="C92" i="52"/>
  <c r="D91" i="52"/>
  <c r="C91" i="52"/>
  <c r="D90" i="52"/>
  <c r="C90" i="52"/>
  <c r="D89" i="52"/>
  <c r="C89" i="52"/>
  <c r="D88" i="52"/>
  <c r="C88" i="52"/>
  <c r="D87" i="52"/>
  <c r="C87" i="52"/>
  <c r="D86" i="52"/>
  <c r="C86" i="52"/>
  <c r="D85" i="52"/>
  <c r="C85" i="52"/>
  <c r="D84" i="52"/>
  <c r="C84" i="52"/>
  <c r="D83" i="52"/>
  <c r="C83" i="52"/>
  <c r="D82" i="52"/>
  <c r="C82" i="52"/>
  <c r="D81" i="52"/>
  <c r="C81" i="52"/>
  <c r="D80" i="52"/>
  <c r="C80" i="52"/>
  <c r="D79" i="52"/>
  <c r="C79" i="52"/>
  <c r="D78" i="52"/>
  <c r="C78" i="52"/>
  <c r="D77" i="52"/>
  <c r="C77" i="52"/>
  <c r="D76" i="52"/>
  <c r="C76" i="52"/>
  <c r="D75" i="52"/>
  <c r="C75" i="52"/>
  <c r="D74" i="52"/>
  <c r="C74" i="52"/>
  <c r="D73" i="52"/>
  <c r="C73" i="52"/>
  <c r="D72" i="52"/>
  <c r="C72" i="52"/>
  <c r="D71" i="52"/>
  <c r="C71" i="52"/>
  <c r="D70" i="52"/>
  <c r="C70" i="52"/>
  <c r="D69" i="52"/>
  <c r="C69" i="52"/>
  <c r="D68" i="52"/>
  <c r="C68" i="52"/>
  <c r="D67" i="52"/>
  <c r="C67" i="52"/>
  <c r="D66" i="52"/>
  <c r="C66" i="52"/>
  <c r="D65" i="52"/>
  <c r="C65" i="52"/>
  <c r="D64" i="52"/>
  <c r="C64" i="52"/>
  <c r="D63" i="52"/>
  <c r="C63" i="52"/>
  <c r="D62" i="52"/>
  <c r="C62" i="52"/>
  <c r="D61" i="52"/>
  <c r="C61" i="52"/>
  <c r="D60" i="52"/>
  <c r="C60" i="52"/>
  <c r="D59" i="52"/>
  <c r="C59" i="52"/>
  <c r="D58" i="52"/>
  <c r="C58" i="52"/>
  <c r="D57" i="52"/>
  <c r="C57" i="52"/>
  <c r="D56" i="52"/>
  <c r="C56" i="52"/>
  <c r="D55" i="52"/>
  <c r="C55" i="52"/>
  <c r="D54" i="52"/>
  <c r="C54" i="52"/>
  <c r="D53" i="52"/>
  <c r="C53" i="52"/>
  <c r="D52" i="52"/>
  <c r="C52" i="52"/>
  <c r="D51" i="52"/>
  <c r="C51" i="52"/>
  <c r="D50" i="52"/>
  <c r="C50" i="52"/>
  <c r="D49" i="52"/>
  <c r="C49" i="52"/>
  <c r="D48" i="52"/>
  <c r="C48" i="52"/>
  <c r="D47" i="52"/>
  <c r="C47" i="52"/>
  <c r="D46" i="52"/>
  <c r="C46" i="52"/>
  <c r="D45" i="52"/>
  <c r="C45" i="52"/>
  <c r="D44" i="52"/>
  <c r="C44" i="52"/>
  <c r="D43" i="52"/>
  <c r="C43" i="52"/>
  <c r="D42" i="52"/>
  <c r="C42" i="52"/>
  <c r="D41" i="52"/>
  <c r="C41" i="52"/>
  <c r="D40" i="52"/>
  <c r="C40" i="52"/>
  <c r="D39" i="52"/>
  <c r="C39" i="52"/>
  <c r="D38" i="52"/>
  <c r="C38" i="52"/>
  <c r="D37" i="52"/>
  <c r="C37" i="52"/>
  <c r="D36" i="52"/>
  <c r="C36" i="52"/>
  <c r="D35" i="52"/>
  <c r="C35" i="52"/>
  <c r="D34" i="52"/>
  <c r="C34" i="52"/>
  <c r="D33" i="52"/>
  <c r="C33" i="52"/>
  <c r="D32" i="52"/>
  <c r="C32" i="52"/>
  <c r="D31" i="52"/>
  <c r="C31" i="52"/>
  <c r="D30" i="52"/>
  <c r="C30" i="52"/>
  <c r="D29" i="52"/>
  <c r="C29" i="52"/>
  <c r="D28" i="52"/>
  <c r="C28" i="52"/>
  <c r="D27" i="52"/>
  <c r="C27" i="52"/>
  <c r="D26" i="52"/>
  <c r="C26" i="52"/>
  <c r="D25" i="52"/>
  <c r="C25" i="52"/>
  <c r="D24" i="52"/>
  <c r="C24" i="52"/>
  <c r="D23" i="52"/>
  <c r="C23" i="52"/>
  <c r="D22" i="52"/>
  <c r="C22" i="52"/>
  <c r="D21" i="52"/>
  <c r="C21" i="52"/>
  <c r="D20" i="52"/>
  <c r="C20" i="52"/>
  <c r="D19" i="52"/>
  <c r="C19" i="52"/>
  <c r="D18" i="52"/>
  <c r="C18" i="52"/>
  <c r="D17" i="52"/>
  <c r="C17" i="52"/>
  <c r="D16" i="52"/>
  <c r="C16" i="52"/>
  <c r="C15" i="52"/>
  <c r="D15" i="52" s="1"/>
  <c r="D14" i="52"/>
  <c r="C14" i="52"/>
  <c r="D13" i="52"/>
  <c r="C13" i="52"/>
  <c r="C12" i="52"/>
  <c r="D12" i="52" s="1"/>
  <c r="B203" i="51"/>
  <c r="C202" i="51" s="1"/>
  <c r="D202" i="51" s="1"/>
  <c r="C197" i="51"/>
  <c r="D197" i="51" s="1"/>
  <c r="C195" i="51"/>
  <c r="D195" i="51" s="1"/>
  <c r="C189" i="51"/>
  <c r="D189" i="51" s="1"/>
  <c r="C187" i="51"/>
  <c r="D187" i="51" s="1"/>
  <c r="C181" i="51"/>
  <c r="D181" i="51" s="1"/>
  <c r="C179" i="51"/>
  <c r="D179" i="51" s="1"/>
  <c r="C173" i="51"/>
  <c r="D173" i="51" s="1"/>
  <c r="C171" i="51"/>
  <c r="D171" i="51" s="1"/>
  <c r="C165" i="51"/>
  <c r="D165" i="51" s="1"/>
  <c r="C163" i="51"/>
  <c r="D163" i="51" s="1"/>
  <c r="C157" i="51"/>
  <c r="D157" i="51" s="1"/>
  <c r="C155" i="51"/>
  <c r="D155" i="51" s="1"/>
  <c r="C149" i="51"/>
  <c r="D149" i="51" s="1"/>
  <c r="C147" i="51"/>
  <c r="D147" i="51" s="1"/>
  <c r="C141" i="51"/>
  <c r="D141" i="51" s="1"/>
  <c r="C139" i="51"/>
  <c r="D139" i="51" s="1"/>
  <c r="C133" i="51"/>
  <c r="D133" i="51" s="1"/>
  <c r="C131" i="51"/>
  <c r="D131" i="51" s="1"/>
  <c r="C125" i="51"/>
  <c r="D125" i="51" s="1"/>
  <c r="C123" i="51"/>
  <c r="D123" i="51" s="1"/>
  <c r="C117" i="51"/>
  <c r="D117" i="51" s="1"/>
  <c r="C115" i="51"/>
  <c r="D115" i="51" s="1"/>
  <c r="C109" i="51"/>
  <c r="D109" i="51" s="1"/>
  <c r="C107" i="51"/>
  <c r="D107" i="51" s="1"/>
  <c r="C101" i="51"/>
  <c r="D101" i="51" s="1"/>
  <c r="C99" i="51"/>
  <c r="D99" i="51" s="1"/>
  <c r="C93" i="51"/>
  <c r="D93" i="51" s="1"/>
  <c r="C91" i="51"/>
  <c r="D91" i="51" s="1"/>
  <c r="C85" i="51"/>
  <c r="D85" i="51" s="1"/>
  <c r="C83" i="51"/>
  <c r="D83" i="51" s="1"/>
  <c r="C77" i="51"/>
  <c r="D77" i="51" s="1"/>
  <c r="C75" i="51"/>
  <c r="D75" i="51" s="1"/>
  <c r="C69" i="51"/>
  <c r="D69" i="51" s="1"/>
  <c r="C67" i="51"/>
  <c r="D67" i="51" s="1"/>
  <c r="C61" i="51"/>
  <c r="D61" i="51" s="1"/>
  <c r="C59" i="51"/>
  <c r="D59" i="51" s="1"/>
  <c r="C53" i="51"/>
  <c r="D53" i="51" s="1"/>
  <c r="C51" i="51"/>
  <c r="D51" i="51" s="1"/>
  <c r="C45" i="51"/>
  <c r="D45" i="51" s="1"/>
  <c r="C43" i="51"/>
  <c r="D43" i="51" s="1"/>
  <c r="C37" i="51"/>
  <c r="D37" i="51" s="1"/>
  <c r="C35" i="51"/>
  <c r="D35" i="51" s="1"/>
  <c r="C29" i="51"/>
  <c r="D29" i="51" s="1"/>
  <c r="C27" i="51"/>
  <c r="D27" i="51" s="1"/>
  <c r="C21" i="51"/>
  <c r="D21" i="51" s="1"/>
  <c r="C19" i="51"/>
  <c r="D19" i="51" s="1"/>
  <c r="C13" i="51"/>
  <c r="D13" i="51" s="1"/>
  <c r="B90" i="23"/>
  <c r="C89" i="23" s="1"/>
  <c r="D89" i="23" s="1"/>
  <c r="D88" i="23"/>
  <c r="C88" i="23"/>
  <c r="C87" i="23"/>
  <c r="D87" i="23" s="1"/>
  <c r="D86" i="23"/>
  <c r="C86" i="23"/>
  <c r="D84" i="23"/>
  <c r="C84" i="23"/>
  <c r="C83" i="23"/>
  <c r="D83" i="23" s="1"/>
  <c r="D82" i="23"/>
  <c r="C82" i="23"/>
  <c r="D80" i="23"/>
  <c r="C80" i="23"/>
  <c r="C79" i="23"/>
  <c r="D79" i="23" s="1"/>
  <c r="D78" i="23"/>
  <c r="C78" i="23"/>
  <c r="C76" i="23"/>
  <c r="D76" i="23" s="1"/>
  <c r="C75" i="23"/>
  <c r="D75" i="23" s="1"/>
  <c r="D74" i="23"/>
  <c r="C74" i="23"/>
  <c r="D72" i="23"/>
  <c r="C72" i="23"/>
  <c r="C71" i="23"/>
  <c r="D71" i="23" s="1"/>
  <c r="D70" i="23"/>
  <c r="C70" i="23"/>
  <c r="D68" i="23"/>
  <c r="C68" i="23"/>
  <c r="C67" i="23"/>
  <c r="D67" i="23" s="1"/>
  <c r="D66" i="23"/>
  <c r="C66" i="23"/>
  <c r="D64" i="23"/>
  <c r="C64" i="23"/>
  <c r="C63" i="23"/>
  <c r="D63" i="23" s="1"/>
  <c r="D62" i="23"/>
  <c r="C62" i="23"/>
  <c r="C60" i="23"/>
  <c r="D60" i="23" s="1"/>
  <c r="C59" i="23"/>
  <c r="D59" i="23" s="1"/>
  <c r="D58" i="23"/>
  <c r="C58" i="23"/>
  <c r="D56" i="23"/>
  <c r="C56" i="23"/>
  <c r="C55" i="23"/>
  <c r="D55" i="23" s="1"/>
  <c r="D54" i="23"/>
  <c r="C54" i="23"/>
  <c r="D52" i="23"/>
  <c r="C52" i="23"/>
  <c r="C51" i="23"/>
  <c r="D51" i="23" s="1"/>
  <c r="D50" i="23"/>
  <c r="C50" i="23"/>
  <c r="D48" i="23"/>
  <c r="C48" i="23"/>
  <c r="C47" i="23"/>
  <c r="D47" i="23" s="1"/>
  <c r="D46" i="23"/>
  <c r="C46" i="23"/>
  <c r="C44" i="23"/>
  <c r="D44" i="23" s="1"/>
  <c r="C43" i="23"/>
  <c r="D43" i="23" s="1"/>
  <c r="D42" i="23"/>
  <c r="C42" i="23"/>
  <c r="D40" i="23"/>
  <c r="C40" i="23"/>
  <c r="C39" i="23"/>
  <c r="D39" i="23" s="1"/>
  <c r="D38" i="23"/>
  <c r="C38" i="23"/>
  <c r="D37" i="23"/>
  <c r="C37" i="23"/>
  <c r="C36" i="23"/>
  <c r="D36" i="23" s="1"/>
  <c r="C35" i="23"/>
  <c r="D35" i="23" s="1"/>
  <c r="D34" i="23"/>
  <c r="C34" i="23"/>
  <c r="D33" i="23"/>
  <c r="C33" i="23"/>
  <c r="D32" i="23"/>
  <c r="C32" i="23"/>
  <c r="C31" i="23"/>
  <c r="D31" i="23" s="1"/>
  <c r="D30" i="23"/>
  <c r="C30" i="23"/>
  <c r="D29" i="23"/>
  <c r="C29" i="23"/>
  <c r="D28" i="23"/>
  <c r="C28" i="23"/>
  <c r="C27" i="23"/>
  <c r="D27" i="23" s="1"/>
  <c r="D26" i="23"/>
  <c r="C26" i="23"/>
  <c r="D25" i="23"/>
  <c r="C25" i="23"/>
  <c r="D24" i="23"/>
  <c r="C24" i="23"/>
  <c r="C23" i="23"/>
  <c r="D23" i="23" s="1"/>
  <c r="D22" i="23"/>
  <c r="C22" i="23"/>
  <c r="D21" i="23"/>
  <c r="C21" i="23"/>
  <c r="D20" i="23"/>
  <c r="C20" i="23"/>
  <c r="C19" i="23"/>
  <c r="D19" i="23" s="1"/>
  <c r="D18" i="23"/>
  <c r="C18" i="23"/>
  <c r="D17" i="23"/>
  <c r="C17" i="23"/>
  <c r="C16" i="23"/>
  <c r="D16" i="23" s="1"/>
  <c r="C15" i="23"/>
  <c r="D15" i="23" s="1"/>
  <c r="D14" i="23"/>
  <c r="C14" i="23"/>
  <c r="D13" i="23"/>
  <c r="C13" i="23"/>
  <c r="C12" i="23"/>
  <c r="D12" i="23" s="1"/>
  <c r="C11" i="23"/>
  <c r="D11" i="23" s="1"/>
  <c r="D10" i="23"/>
  <c r="C10" i="23"/>
  <c r="D9" i="23"/>
  <c r="C9" i="23"/>
  <c r="D8" i="23"/>
  <c r="C8" i="23"/>
  <c r="C7" i="23"/>
  <c r="D7" i="23" s="1"/>
  <c r="D6" i="23"/>
  <c r="C6" i="23"/>
  <c r="D5" i="23"/>
  <c r="C5" i="23"/>
  <c r="C4" i="23"/>
  <c r="D4" i="23" s="1"/>
  <c r="C3" i="23"/>
  <c r="D3" i="23" s="1"/>
  <c r="D2" i="23"/>
  <c r="C2" i="23"/>
  <c r="B178" i="50"/>
  <c r="C176" i="50" s="1"/>
  <c r="D176" i="50" s="1"/>
  <c r="C172" i="50"/>
  <c r="D172" i="50" s="1"/>
  <c r="C171" i="50"/>
  <c r="D171" i="50" s="1"/>
  <c r="C170" i="50"/>
  <c r="D170" i="50" s="1"/>
  <c r="C164" i="50"/>
  <c r="D164" i="50" s="1"/>
  <c r="C163" i="50"/>
  <c r="D163" i="50" s="1"/>
  <c r="C162" i="50"/>
  <c r="D162" i="50" s="1"/>
  <c r="C156" i="50"/>
  <c r="D156" i="50" s="1"/>
  <c r="C155" i="50"/>
  <c r="D155" i="50" s="1"/>
  <c r="C154" i="50"/>
  <c r="D154" i="50" s="1"/>
  <c r="C148" i="50"/>
  <c r="D148" i="50" s="1"/>
  <c r="C147" i="50"/>
  <c r="D147" i="50" s="1"/>
  <c r="C146" i="50"/>
  <c r="D146" i="50" s="1"/>
  <c r="C140" i="50"/>
  <c r="D140" i="50" s="1"/>
  <c r="C139" i="50"/>
  <c r="D139" i="50" s="1"/>
  <c r="C138" i="50"/>
  <c r="D138" i="50" s="1"/>
  <c r="C132" i="50"/>
  <c r="D132" i="50" s="1"/>
  <c r="C131" i="50"/>
  <c r="D131" i="50" s="1"/>
  <c r="C130" i="50"/>
  <c r="D130" i="50" s="1"/>
  <c r="C124" i="50"/>
  <c r="D124" i="50" s="1"/>
  <c r="C123" i="50"/>
  <c r="D123" i="50" s="1"/>
  <c r="C122" i="50"/>
  <c r="D122" i="50" s="1"/>
  <c r="C116" i="50"/>
  <c r="D116" i="50" s="1"/>
  <c r="C115" i="50"/>
  <c r="D115" i="50" s="1"/>
  <c r="C114" i="50"/>
  <c r="D114" i="50" s="1"/>
  <c r="C108" i="50"/>
  <c r="D108" i="50" s="1"/>
  <c r="C107" i="50"/>
  <c r="D107" i="50" s="1"/>
  <c r="C106" i="50"/>
  <c r="D106" i="50" s="1"/>
  <c r="C100" i="50"/>
  <c r="D100" i="50" s="1"/>
  <c r="C99" i="50"/>
  <c r="D99" i="50" s="1"/>
  <c r="C98" i="50"/>
  <c r="D98" i="50" s="1"/>
  <c r="C92" i="50"/>
  <c r="D92" i="50" s="1"/>
  <c r="C91" i="50"/>
  <c r="D91" i="50" s="1"/>
  <c r="C90" i="50"/>
  <c r="D90" i="50" s="1"/>
  <c r="C84" i="50"/>
  <c r="D84" i="50" s="1"/>
  <c r="C83" i="50"/>
  <c r="D83" i="50" s="1"/>
  <c r="C82" i="50"/>
  <c r="D82" i="50" s="1"/>
  <c r="C76" i="50"/>
  <c r="D76" i="50" s="1"/>
  <c r="C75" i="50"/>
  <c r="D75" i="50" s="1"/>
  <c r="C74" i="50"/>
  <c r="D74" i="50" s="1"/>
  <c r="C68" i="50"/>
  <c r="D68" i="50" s="1"/>
  <c r="C67" i="50"/>
  <c r="D67" i="50" s="1"/>
  <c r="C66" i="50"/>
  <c r="D66" i="50" s="1"/>
  <c r="C60" i="50"/>
  <c r="D60" i="50" s="1"/>
  <c r="C59" i="50"/>
  <c r="D59" i="50" s="1"/>
  <c r="C58" i="50"/>
  <c r="D58" i="50" s="1"/>
  <c r="C52" i="50"/>
  <c r="D52" i="50" s="1"/>
  <c r="C51" i="50"/>
  <c r="D51" i="50" s="1"/>
  <c r="C50" i="50"/>
  <c r="D50" i="50" s="1"/>
  <c r="C44" i="50"/>
  <c r="D44" i="50" s="1"/>
  <c r="C43" i="50"/>
  <c r="D43" i="50" s="1"/>
  <c r="C42" i="50"/>
  <c r="D42" i="50" s="1"/>
  <c r="C36" i="50"/>
  <c r="D36" i="50" s="1"/>
  <c r="C35" i="50"/>
  <c r="D35" i="50" s="1"/>
  <c r="C34" i="50"/>
  <c r="D34" i="50" s="1"/>
  <c r="C28" i="50"/>
  <c r="D28" i="50" s="1"/>
  <c r="C27" i="50"/>
  <c r="D27" i="50" s="1"/>
  <c r="C26" i="50"/>
  <c r="D26" i="50" s="1"/>
  <c r="C20" i="50"/>
  <c r="D20" i="50" s="1"/>
  <c r="C19" i="50"/>
  <c r="D19" i="50" s="1"/>
  <c r="C18" i="50"/>
  <c r="D18" i="50" s="1"/>
  <c r="C12" i="50"/>
  <c r="D12" i="50" s="1"/>
  <c r="C11" i="50"/>
  <c r="D11" i="50" s="1"/>
  <c r="C10" i="50"/>
  <c r="D10" i="50" s="1"/>
  <c r="C4" i="50"/>
  <c r="D4" i="50" s="1"/>
  <c r="C3" i="50"/>
  <c r="D3" i="50" s="1"/>
  <c r="C2" i="50"/>
  <c r="D2" i="50" s="1"/>
  <c r="B190" i="49"/>
  <c r="C189" i="49" s="1"/>
  <c r="D189" i="49"/>
  <c r="C187" i="49"/>
  <c r="D187" i="49" s="1"/>
  <c r="C186" i="49"/>
  <c r="D186" i="49" s="1"/>
  <c r="C183" i="49"/>
  <c r="D183" i="49" s="1"/>
  <c r="C182" i="49"/>
  <c r="D182" i="49" s="1"/>
  <c r="D179" i="49"/>
  <c r="C179" i="49"/>
  <c r="C178" i="49"/>
  <c r="D178" i="49" s="1"/>
  <c r="C175" i="49"/>
  <c r="D175" i="49" s="1"/>
  <c r="C174" i="49"/>
  <c r="D174" i="49" s="1"/>
  <c r="D171" i="49"/>
  <c r="C171" i="49"/>
  <c r="C170" i="49"/>
  <c r="D170" i="49" s="1"/>
  <c r="D167" i="49"/>
  <c r="C167" i="49"/>
  <c r="C166" i="49"/>
  <c r="D166" i="49" s="1"/>
  <c r="D163" i="49"/>
  <c r="C163" i="49"/>
  <c r="C162" i="49"/>
  <c r="D162" i="49" s="1"/>
  <c r="D159" i="49"/>
  <c r="C159" i="49"/>
  <c r="C158" i="49"/>
  <c r="D158" i="49" s="1"/>
  <c r="C155" i="49"/>
  <c r="D155" i="49" s="1"/>
  <c r="C154" i="49"/>
  <c r="D154" i="49" s="1"/>
  <c r="C151" i="49"/>
  <c r="D151" i="49" s="1"/>
  <c r="C150" i="49"/>
  <c r="D150" i="49" s="1"/>
  <c r="D147" i="49"/>
  <c r="C147" i="49"/>
  <c r="C146" i="49"/>
  <c r="D146" i="49" s="1"/>
  <c r="C143" i="49"/>
  <c r="D143" i="49" s="1"/>
  <c r="C142" i="49"/>
  <c r="D142" i="49" s="1"/>
  <c r="D139" i="49"/>
  <c r="C139" i="49"/>
  <c r="C138" i="49"/>
  <c r="D138" i="49" s="1"/>
  <c r="C135" i="49"/>
  <c r="D135" i="49" s="1"/>
  <c r="C134" i="49"/>
  <c r="D134" i="49" s="1"/>
  <c r="D131" i="49"/>
  <c r="C131" i="49"/>
  <c r="C130" i="49"/>
  <c r="D130" i="49" s="1"/>
  <c r="D127" i="49"/>
  <c r="C127" i="49"/>
  <c r="C126" i="49"/>
  <c r="D126" i="49" s="1"/>
  <c r="C123" i="49"/>
  <c r="D123" i="49" s="1"/>
  <c r="C122" i="49"/>
  <c r="D122" i="49" s="1"/>
  <c r="C119" i="49"/>
  <c r="D119" i="49" s="1"/>
  <c r="C118" i="49"/>
  <c r="D118" i="49" s="1"/>
  <c r="D115" i="49"/>
  <c r="C115" i="49"/>
  <c r="C114" i="49"/>
  <c r="D114" i="49" s="1"/>
  <c r="C111" i="49"/>
  <c r="D111" i="49" s="1"/>
  <c r="C110" i="49"/>
  <c r="D110" i="49" s="1"/>
  <c r="D107" i="49"/>
  <c r="C107" i="49"/>
  <c r="C106" i="49"/>
  <c r="D106" i="49" s="1"/>
  <c r="C103" i="49"/>
  <c r="D103" i="49" s="1"/>
  <c r="C102" i="49"/>
  <c r="D102" i="49" s="1"/>
  <c r="D99" i="49"/>
  <c r="C99" i="49"/>
  <c r="C98" i="49"/>
  <c r="D98" i="49" s="1"/>
  <c r="D95" i="49"/>
  <c r="C95" i="49"/>
  <c r="C94" i="49"/>
  <c r="D94" i="49" s="1"/>
  <c r="C91" i="49"/>
  <c r="D91" i="49" s="1"/>
  <c r="C90" i="49"/>
  <c r="D90" i="49" s="1"/>
  <c r="C87" i="49"/>
  <c r="D87" i="49" s="1"/>
  <c r="C86" i="49"/>
  <c r="D86" i="49" s="1"/>
  <c r="D83" i="49"/>
  <c r="C83" i="49"/>
  <c r="C82" i="49"/>
  <c r="D82" i="49" s="1"/>
  <c r="C79" i="49"/>
  <c r="D79" i="49" s="1"/>
  <c r="C78" i="49"/>
  <c r="D78" i="49" s="1"/>
  <c r="D75" i="49"/>
  <c r="C75" i="49"/>
  <c r="C74" i="49"/>
  <c r="D74" i="49" s="1"/>
  <c r="D71" i="49"/>
  <c r="C71" i="49"/>
  <c r="C70" i="49"/>
  <c r="D70" i="49" s="1"/>
  <c r="D67" i="49"/>
  <c r="C67" i="49"/>
  <c r="C66" i="49"/>
  <c r="D66" i="49" s="1"/>
  <c r="D63" i="49"/>
  <c r="C63" i="49"/>
  <c r="C62" i="49"/>
  <c r="D62" i="49" s="1"/>
  <c r="C59" i="49"/>
  <c r="D59" i="49" s="1"/>
  <c r="C58" i="49"/>
  <c r="D58" i="49" s="1"/>
  <c r="C55" i="49"/>
  <c r="D55" i="49" s="1"/>
  <c r="C54" i="49"/>
  <c r="D54" i="49" s="1"/>
  <c r="D51" i="49"/>
  <c r="C51" i="49"/>
  <c r="C50" i="49"/>
  <c r="D50" i="49" s="1"/>
  <c r="C47" i="49"/>
  <c r="D47" i="49" s="1"/>
  <c r="C46" i="49"/>
  <c r="D46" i="49" s="1"/>
  <c r="D43" i="49"/>
  <c r="C43" i="49"/>
  <c r="C42" i="49"/>
  <c r="D42" i="49" s="1"/>
  <c r="C39" i="49"/>
  <c r="D39" i="49" s="1"/>
  <c r="C38" i="49"/>
  <c r="D38" i="49" s="1"/>
  <c r="D35" i="49"/>
  <c r="C35" i="49"/>
  <c r="C34" i="49"/>
  <c r="D34" i="49" s="1"/>
  <c r="D31" i="49"/>
  <c r="C31" i="49"/>
  <c r="C30" i="49"/>
  <c r="D30" i="49" s="1"/>
  <c r="C27" i="49"/>
  <c r="D27" i="49" s="1"/>
  <c r="C26" i="49"/>
  <c r="D26" i="49" s="1"/>
  <c r="C23" i="49"/>
  <c r="D23" i="49" s="1"/>
  <c r="C22" i="49"/>
  <c r="D22" i="49" s="1"/>
  <c r="D19" i="49"/>
  <c r="C19" i="49"/>
  <c r="C18" i="49"/>
  <c r="D18" i="49" s="1"/>
  <c r="C15" i="49"/>
  <c r="D15" i="49" s="1"/>
  <c r="C14" i="49"/>
  <c r="D14" i="49" s="1"/>
  <c r="D11" i="49"/>
  <c r="C11" i="49"/>
  <c r="C10" i="49"/>
  <c r="D10" i="49" s="1"/>
  <c r="C7" i="49"/>
  <c r="D7" i="49" s="1"/>
  <c r="C6" i="49"/>
  <c r="D6" i="49" s="1"/>
  <c r="D3" i="49"/>
  <c r="C3" i="49"/>
  <c r="C2" i="49"/>
  <c r="D2" i="49" s="1"/>
  <c r="B23" i="48"/>
  <c r="C16" i="48"/>
  <c r="D16" i="48" s="1"/>
  <c r="C15" i="48"/>
  <c r="D15" i="48" s="1"/>
  <c r="C8" i="48"/>
  <c r="D8" i="48" s="1"/>
  <c r="C7" i="48"/>
  <c r="D7" i="48" s="1"/>
  <c r="B101" i="47"/>
  <c r="C100" i="47" s="1"/>
  <c r="D100" i="47"/>
  <c r="D98" i="47"/>
  <c r="C98" i="47"/>
  <c r="C97" i="47"/>
  <c r="D97" i="47" s="1"/>
  <c r="D94" i="47"/>
  <c r="C94" i="47"/>
  <c r="C93" i="47"/>
  <c r="D93" i="47" s="1"/>
  <c r="D90" i="47"/>
  <c r="C90" i="47"/>
  <c r="C89" i="47"/>
  <c r="D89" i="47" s="1"/>
  <c r="D86" i="47"/>
  <c r="C86" i="47"/>
  <c r="C85" i="47"/>
  <c r="D85" i="47" s="1"/>
  <c r="C82" i="47"/>
  <c r="D82" i="47" s="1"/>
  <c r="C81" i="47"/>
  <c r="D81" i="47" s="1"/>
  <c r="C78" i="47"/>
  <c r="D78" i="47" s="1"/>
  <c r="C77" i="47"/>
  <c r="D77" i="47" s="1"/>
  <c r="D74" i="47"/>
  <c r="C74" i="47"/>
  <c r="C73" i="47"/>
  <c r="D73" i="47" s="1"/>
  <c r="C70" i="47"/>
  <c r="D70" i="47" s="1"/>
  <c r="C69" i="47"/>
  <c r="D69" i="47" s="1"/>
  <c r="D66" i="47"/>
  <c r="C66" i="47"/>
  <c r="C65" i="47"/>
  <c r="D65" i="47" s="1"/>
  <c r="D62" i="47"/>
  <c r="C62" i="47"/>
  <c r="C61" i="47"/>
  <c r="D61" i="47" s="1"/>
  <c r="D58" i="47"/>
  <c r="C58" i="47"/>
  <c r="C57" i="47"/>
  <c r="D57" i="47" s="1"/>
  <c r="D54" i="47"/>
  <c r="C54" i="47"/>
  <c r="C53" i="47"/>
  <c r="D53" i="47" s="1"/>
  <c r="C50" i="47"/>
  <c r="D50" i="47" s="1"/>
  <c r="C49" i="47"/>
  <c r="D49" i="47" s="1"/>
  <c r="C46" i="47"/>
  <c r="D46" i="47" s="1"/>
  <c r="C45" i="47"/>
  <c r="D45" i="47" s="1"/>
  <c r="D42" i="47"/>
  <c r="C42" i="47"/>
  <c r="C41" i="47"/>
  <c r="D41" i="47" s="1"/>
  <c r="C38" i="47"/>
  <c r="D38" i="47" s="1"/>
  <c r="C37" i="47"/>
  <c r="D37" i="47" s="1"/>
  <c r="D34" i="47"/>
  <c r="C34" i="47"/>
  <c r="C33" i="47"/>
  <c r="D33" i="47" s="1"/>
  <c r="D30" i="47"/>
  <c r="C30" i="47"/>
  <c r="C29" i="47"/>
  <c r="D29" i="47" s="1"/>
  <c r="D26" i="47"/>
  <c r="C26" i="47"/>
  <c r="C25" i="47"/>
  <c r="D25" i="47" s="1"/>
  <c r="D22" i="47"/>
  <c r="C22" i="47"/>
  <c r="C21" i="47"/>
  <c r="D21" i="47" s="1"/>
  <c r="C18" i="47"/>
  <c r="D18" i="47" s="1"/>
  <c r="C17" i="47"/>
  <c r="D17" i="47" s="1"/>
  <c r="C14" i="47"/>
  <c r="D14" i="47" s="1"/>
  <c r="C13" i="47"/>
  <c r="D13" i="47" s="1"/>
  <c r="D10" i="47"/>
  <c r="C10" i="47"/>
  <c r="C9" i="47"/>
  <c r="D9" i="47" s="1"/>
  <c r="C6" i="47"/>
  <c r="D6" i="47" s="1"/>
  <c r="C5" i="47"/>
  <c r="D5" i="47" s="1"/>
  <c r="D2" i="47"/>
  <c r="C2" i="47"/>
  <c r="B61" i="46"/>
  <c r="C60" i="46" s="1"/>
  <c r="D60" i="46" s="1"/>
  <c r="C57" i="46"/>
  <c r="D57" i="46" s="1"/>
  <c r="C56" i="46"/>
  <c r="D56" i="46" s="1"/>
  <c r="C53" i="46"/>
  <c r="D53" i="46" s="1"/>
  <c r="C49" i="46"/>
  <c r="D49" i="46" s="1"/>
  <c r="C48" i="46"/>
  <c r="D48" i="46" s="1"/>
  <c r="C47" i="46"/>
  <c r="D47" i="46" s="1"/>
  <c r="C45" i="46"/>
  <c r="D45" i="46" s="1"/>
  <c r="C41" i="46"/>
  <c r="D41" i="46" s="1"/>
  <c r="C40" i="46"/>
  <c r="D40" i="46" s="1"/>
  <c r="C39" i="46"/>
  <c r="D39" i="46" s="1"/>
  <c r="C37" i="46"/>
  <c r="D37" i="46" s="1"/>
  <c r="C33" i="46"/>
  <c r="D33" i="46" s="1"/>
  <c r="C32" i="46"/>
  <c r="D32" i="46" s="1"/>
  <c r="C31" i="46"/>
  <c r="D31" i="46" s="1"/>
  <c r="C29" i="46"/>
  <c r="D29" i="46" s="1"/>
  <c r="C25" i="46"/>
  <c r="D25" i="46" s="1"/>
  <c r="C24" i="46"/>
  <c r="D24" i="46" s="1"/>
  <c r="C23" i="46"/>
  <c r="D23" i="46" s="1"/>
  <c r="C21" i="46"/>
  <c r="D21" i="46" s="1"/>
  <c r="C17" i="46"/>
  <c r="D17" i="46" s="1"/>
  <c r="C16" i="46"/>
  <c r="D16" i="46" s="1"/>
  <c r="C15" i="46"/>
  <c r="D15" i="46" s="1"/>
  <c r="C13" i="46"/>
  <c r="D13" i="46" s="1"/>
  <c r="C9" i="46"/>
  <c r="D9" i="46" s="1"/>
  <c r="C8" i="46"/>
  <c r="D8" i="46" s="1"/>
  <c r="C7" i="46"/>
  <c r="D7" i="46" s="1"/>
  <c r="C5" i="46"/>
  <c r="D5" i="46" s="1"/>
  <c r="B165" i="45"/>
  <c r="C164" i="45" s="1"/>
  <c r="D164" i="45" s="1"/>
  <c r="C163" i="45"/>
  <c r="D163" i="45" s="1"/>
  <c r="C162" i="45"/>
  <c r="D162" i="45" s="1"/>
  <c r="D161" i="45"/>
  <c r="C161" i="45"/>
  <c r="D159" i="45"/>
  <c r="C159" i="45"/>
  <c r="C158" i="45"/>
  <c r="D158" i="45" s="1"/>
  <c r="D157" i="45"/>
  <c r="C157" i="45"/>
  <c r="D155" i="45"/>
  <c r="C155" i="45"/>
  <c r="C154" i="45"/>
  <c r="D154" i="45" s="1"/>
  <c r="D153" i="45"/>
  <c r="C153" i="45"/>
  <c r="C151" i="45"/>
  <c r="D151" i="45" s="1"/>
  <c r="C150" i="45"/>
  <c r="D150" i="45" s="1"/>
  <c r="D149" i="45"/>
  <c r="C149" i="45"/>
  <c r="C147" i="45"/>
  <c r="D147" i="45" s="1"/>
  <c r="C146" i="45"/>
  <c r="D146" i="45" s="1"/>
  <c r="D145" i="45"/>
  <c r="C145" i="45"/>
  <c r="D143" i="45"/>
  <c r="C143" i="45"/>
  <c r="C142" i="45"/>
  <c r="D142" i="45" s="1"/>
  <c r="D141" i="45"/>
  <c r="C141" i="45"/>
  <c r="D139" i="45"/>
  <c r="C139" i="45"/>
  <c r="C138" i="45"/>
  <c r="D138" i="45" s="1"/>
  <c r="D137" i="45"/>
  <c r="C137" i="45"/>
  <c r="C135" i="45"/>
  <c r="D135" i="45" s="1"/>
  <c r="C134" i="45"/>
  <c r="D134" i="45" s="1"/>
  <c r="D133" i="45"/>
  <c r="C133" i="45"/>
  <c r="C131" i="45"/>
  <c r="D131" i="45" s="1"/>
  <c r="C130" i="45"/>
  <c r="D130" i="45" s="1"/>
  <c r="D129" i="45"/>
  <c r="C129" i="45"/>
  <c r="D127" i="45"/>
  <c r="C127" i="45"/>
  <c r="C126" i="45"/>
  <c r="D126" i="45" s="1"/>
  <c r="D125" i="45"/>
  <c r="C125" i="45"/>
  <c r="D123" i="45"/>
  <c r="C123" i="45"/>
  <c r="C122" i="45"/>
  <c r="D122" i="45" s="1"/>
  <c r="D121" i="45"/>
  <c r="C121" i="45"/>
  <c r="C119" i="45"/>
  <c r="D119" i="45" s="1"/>
  <c r="C118" i="45"/>
  <c r="D118" i="45" s="1"/>
  <c r="D117" i="45"/>
  <c r="C117" i="45"/>
  <c r="C115" i="45"/>
  <c r="D115" i="45" s="1"/>
  <c r="C114" i="45"/>
  <c r="D114" i="45" s="1"/>
  <c r="D113" i="45"/>
  <c r="C113" i="45"/>
  <c r="D112" i="45"/>
  <c r="C112" i="45"/>
  <c r="D111" i="45"/>
  <c r="C111" i="45"/>
  <c r="C110" i="45"/>
  <c r="D110" i="45" s="1"/>
  <c r="D109" i="45"/>
  <c r="C109" i="45"/>
  <c r="D108" i="45"/>
  <c r="C108" i="45"/>
  <c r="D107" i="45"/>
  <c r="C107" i="45"/>
  <c r="C106" i="45"/>
  <c r="D106" i="45" s="1"/>
  <c r="D105" i="45"/>
  <c r="C105" i="45"/>
  <c r="D104" i="45"/>
  <c r="C104" i="45"/>
  <c r="D103" i="45"/>
  <c r="C103" i="45"/>
  <c r="C102" i="45"/>
  <c r="D102" i="45" s="1"/>
  <c r="D101" i="45"/>
  <c r="C101" i="45"/>
  <c r="D100" i="45"/>
  <c r="C100" i="45"/>
  <c r="D99" i="45"/>
  <c r="C99" i="45"/>
  <c r="C98" i="45"/>
  <c r="D98" i="45" s="1"/>
  <c r="D97" i="45"/>
  <c r="C97" i="45"/>
  <c r="D96" i="45"/>
  <c r="C96" i="45"/>
  <c r="C95" i="45"/>
  <c r="D95" i="45" s="1"/>
  <c r="C94" i="45"/>
  <c r="D94" i="45" s="1"/>
  <c r="D93" i="45"/>
  <c r="C93" i="45"/>
  <c r="D92" i="45"/>
  <c r="C92" i="45"/>
  <c r="C91" i="45"/>
  <c r="D91" i="45" s="1"/>
  <c r="C90" i="45"/>
  <c r="D90" i="45" s="1"/>
  <c r="D89" i="45"/>
  <c r="C89" i="45"/>
  <c r="D88" i="45"/>
  <c r="C88" i="45"/>
  <c r="D87" i="45"/>
  <c r="C87" i="45"/>
  <c r="C86" i="45"/>
  <c r="D86" i="45" s="1"/>
  <c r="D85" i="45"/>
  <c r="C85" i="45"/>
  <c r="D84" i="45"/>
  <c r="C84" i="45"/>
  <c r="C83" i="45"/>
  <c r="D83" i="45" s="1"/>
  <c r="C82" i="45"/>
  <c r="D82" i="45" s="1"/>
  <c r="D81" i="45"/>
  <c r="C81" i="45"/>
  <c r="D80" i="45"/>
  <c r="C80" i="45"/>
  <c r="D79" i="45"/>
  <c r="C79" i="45"/>
  <c r="C78" i="45"/>
  <c r="D78" i="45" s="1"/>
  <c r="D77" i="45"/>
  <c r="C77" i="45"/>
  <c r="D76" i="45"/>
  <c r="C76" i="45"/>
  <c r="D75" i="45"/>
  <c r="C75" i="45"/>
  <c r="C74" i="45"/>
  <c r="D74" i="45" s="1"/>
  <c r="D73" i="45"/>
  <c r="C73" i="45"/>
  <c r="D72" i="45"/>
  <c r="C72" i="45"/>
  <c r="D71" i="45"/>
  <c r="C71" i="45"/>
  <c r="C70" i="45"/>
  <c r="D70" i="45" s="1"/>
  <c r="D69" i="45"/>
  <c r="C69" i="45"/>
  <c r="D68" i="45"/>
  <c r="C68" i="45"/>
  <c r="D67" i="45"/>
  <c r="C67" i="45"/>
  <c r="C66" i="45"/>
  <c r="D66" i="45" s="1"/>
  <c r="D65" i="45"/>
  <c r="C65" i="45"/>
  <c r="D64" i="45"/>
  <c r="C64" i="45"/>
  <c r="C63" i="45"/>
  <c r="D63" i="45" s="1"/>
  <c r="C62" i="45"/>
  <c r="D62" i="45" s="1"/>
  <c r="D61" i="45"/>
  <c r="C61" i="45"/>
  <c r="D60" i="45"/>
  <c r="C60" i="45"/>
  <c r="C59" i="45"/>
  <c r="D59" i="45" s="1"/>
  <c r="C58" i="45"/>
  <c r="D58" i="45" s="1"/>
  <c r="D57" i="45"/>
  <c r="C57" i="45"/>
  <c r="D56" i="45"/>
  <c r="C56" i="45"/>
  <c r="D55" i="45"/>
  <c r="C55" i="45"/>
  <c r="C54" i="45"/>
  <c r="D54" i="45" s="1"/>
  <c r="D53" i="45"/>
  <c r="C53" i="45"/>
  <c r="D52" i="45"/>
  <c r="C52" i="45"/>
  <c r="C51" i="45"/>
  <c r="D51" i="45" s="1"/>
  <c r="C50" i="45"/>
  <c r="D50" i="45" s="1"/>
  <c r="D49" i="45"/>
  <c r="C49" i="45"/>
  <c r="D48" i="45"/>
  <c r="C48" i="45"/>
  <c r="D47" i="45"/>
  <c r="C47" i="45"/>
  <c r="C46" i="45"/>
  <c r="D46" i="45" s="1"/>
  <c r="D45" i="45"/>
  <c r="C45" i="45"/>
  <c r="D44" i="45"/>
  <c r="C44" i="45"/>
  <c r="D43" i="45"/>
  <c r="C43" i="45"/>
  <c r="C42" i="45"/>
  <c r="D42" i="45" s="1"/>
  <c r="D41" i="45"/>
  <c r="C41" i="45"/>
  <c r="D40" i="45"/>
  <c r="C40" i="45"/>
  <c r="D39" i="45"/>
  <c r="C39" i="45"/>
  <c r="C38" i="45"/>
  <c r="D38" i="45" s="1"/>
  <c r="D37" i="45"/>
  <c r="C37" i="45"/>
  <c r="D36" i="45"/>
  <c r="C36" i="45"/>
  <c r="C35" i="45"/>
  <c r="D35" i="45" s="1"/>
  <c r="C34" i="45"/>
  <c r="D34" i="45" s="1"/>
  <c r="D33" i="45"/>
  <c r="C33" i="45"/>
  <c r="D32" i="45"/>
  <c r="C32" i="45"/>
  <c r="C31" i="45"/>
  <c r="D31" i="45" s="1"/>
  <c r="C30" i="45"/>
  <c r="D30" i="45" s="1"/>
  <c r="D29" i="45"/>
  <c r="C29" i="45"/>
  <c r="D28" i="45"/>
  <c r="C28" i="45"/>
  <c r="C27" i="45"/>
  <c r="D27" i="45" s="1"/>
  <c r="C26" i="45"/>
  <c r="D26" i="45" s="1"/>
  <c r="D25" i="45"/>
  <c r="C25" i="45"/>
  <c r="D24" i="45"/>
  <c r="C24" i="45"/>
  <c r="D23" i="45"/>
  <c r="C23" i="45"/>
  <c r="C22" i="45"/>
  <c r="D22" i="45" s="1"/>
  <c r="D21" i="45"/>
  <c r="C21" i="45"/>
  <c r="D20" i="45"/>
  <c r="C20" i="45"/>
  <c r="C19" i="45"/>
  <c r="D19" i="45" s="1"/>
  <c r="C18" i="45"/>
  <c r="D18" i="45" s="1"/>
  <c r="D17" i="45"/>
  <c r="C17" i="45"/>
  <c r="D16" i="45"/>
  <c r="C16" i="45"/>
  <c r="D15" i="45"/>
  <c r="C15" i="45"/>
  <c r="C14" i="45"/>
  <c r="D14" i="45" s="1"/>
  <c r="D13" i="45"/>
  <c r="C13" i="45"/>
  <c r="D12" i="45"/>
  <c r="C12" i="45"/>
  <c r="D11" i="45"/>
  <c r="C11" i="45"/>
  <c r="C10" i="45"/>
  <c r="D10" i="45" s="1"/>
  <c r="D9" i="45"/>
  <c r="C9" i="45"/>
  <c r="D8" i="45"/>
  <c r="C8" i="45"/>
  <c r="D7" i="45"/>
  <c r="C7" i="45"/>
  <c r="C6" i="45"/>
  <c r="D6" i="45" s="1"/>
  <c r="D5" i="45"/>
  <c r="C5" i="45"/>
  <c r="D4" i="45"/>
  <c r="C4" i="45"/>
  <c r="C3" i="45"/>
  <c r="D3" i="45" s="1"/>
  <c r="C2" i="45"/>
  <c r="D2" i="45" s="1"/>
  <c r="B50" i="44"/>
  <c r="C17" i="44" s="1"/>
  <c r="D17" i="44" s="1"/>
  <c r="C49" i="44"/>
  <c r="D49" i="44" s="1"/>
  <c r="C46" i="44"/>
  <c r="D46" i="44" s="1"/>
  <c r="C45" i="44"/>
  <c r="D45" i="44" s="1"/>
  <c r="C43" i="44"/>
  <c r="D43" i="44" s="1"/>
  <c r="C42" i="44"/>
  <c r="D42" i="44" s="1"/>
  <c r="C41" i="44"/>
  <c r="D41" i="44" s="1"/>
  <c r="C38" i="44"/>
  <c r="D38" i="44" s="1"/>
  <c r="C37" i="44"/>
  <c r="D37" i="44" s="1"/>
  <c r="C35" i="44"/>
  <c r="D35" i="44" s="1"/>
  <c r="C34" i="44"/>
  <c r="D34" i="44" s="1"/>
  <c r="C33" i="44"/>
  <c r="D33" i="44" s="1"/>
  <c r="C30" i="44"/>
  <c r="D30" i="44" s="1"/>
  <c r="C29" i="44"/>
  <c r="D29" i="44" s="1"/>
  <c r="C27" i="44"/>
  <c r="D27" i="44" s="1"/>
  <c r="C26" i="44"/>
  <c r="D26" i="44" s="1"/>
  <c r="C25" i="44"/>
  <c r="D25" i="44" s="1"/>
  <c r="C22" i="44"/>
  <c r="D22" i="44" s="1"/>
  <c r="C21" i="44"/>
  <c r="D21" i="44" s="1"/>
  <c r="D19" i="44"/>
  <c r="C19" i="44"/>
  <c r="C18" i="44"/>
  <c r="D18" i="44" s="1"/>
  <c r="D15" i="44"/>
  <c r="C15" i="44"/>
  <c r="C14" i="44"/>
  <c r="D14" i="44" s="1"/>
  <c r="C13" i="44"/>
  <c r="D13" i="44" s="1"/>
  <c r="C9" i="44"/>
  <c r="D9" i="44" s="1"/>
  <c r="D7" i="44"/>
  <c r="C7" i="44"/>
  <c r="C6" i="44"/>
  <c r="D6" i="44" s="1"/>
  <c r="C5" i="44"/>
  <c r="D5" i="44" s="1"/>
  <c r="C3" i="44"/>
  <c r="D3" i="44" s="1"/>
  <c r="C2" i="44"/>
  <c r="D2" i="44" s="1"/>
  <c r="B184" i="43"/>
  <c r="C183" i="43" s="1"/>
  <c r="D183" i="43" s="1"/>
  <c r="C180" i="43"/>
  <c r="D180" i="43" s="1"/>
  <c r="C179" i="43"/>
  <c r="D179" i="43" s="1"/>
  <c r="D172" i="43"/>
  <c r="C172" i="43"/>
  <c r="C171" i="43"/>
  <c r="D171" i="43" s="1"/>
  <c r="C167" i="43"/>
  <c r="D167" i="43" s="1"/>
  <c r="D160" i="43"/>
  <c r="C160" i="43"/>
  <c r="C159" i="43"/>
  <c r="D159" i="43" s="1"/>
  <c r="C155" i="43"/>
  <c r="D155" i="43" s="1"/>
  <c r="D148" i="43"/>
  <c r="C148" i="43"/>
  <c r="C144" i="43"/>
  <c r="D144" i="43" s="1"/>
  <c r="D143" i="43"/>
  <c r="C143" i="43"/>
  <c r="C139" i="43"/>
  <c r="D139" i="43" s="1"/>
  <c r="D132" i="43"/>
  <c r="C132" i="43"/>
  <c r="C128" i="43"/>
  <c r="D128" i="43" s="1"/>
  <c r="D127" i="43"/>
  <c r="C127" i="43"/>
  <c r="C123" i="43"/>
  <c r="D123" i="43" s="1"/>
  <c r="D116" i="43"/>
  <c r="C116" i="43"/>
  <c r="C112" i="43"/>
  <c r="D112" i="43" s="1"/>
  <c r="D111" i="43"/>
  <c r="C111" i="43"/>
  <c r="C107" i="43"/>
  <c r="D107" i="43" s="1"/>
  <c r="D100" i="43"/>
  <c r="C100" i="43"/>
  <c r="C96" i="43"/>
  <c r="D96" i="43" s="1"/>
  <c r="D95" i="43"/>
  <c r="C95" i="43"/>
  <c r="C91" i="43"/>
  <c r="D91" i="43" s="1"/>
  <c r="D84" i="43"/>
  <c r="C84" i="43"/>
  <c r="C80" i="43"/>
  <c r="D80" i="43" s="1"/>
  <c r="D79" i="43"/>
  <c r="C79" i="43"/>
  <c r="C75" i="43"/>
  <c r="D75" i="43" s="1"/>
  <c r="D68" i="43"/>
  <c r="C68" i="43"/>
  <c r="C64" i="43"/>
  <c r="D64" i="43" s="1"/>
  <c r="D63" i="43"/>
  <c r="C63" i="43"/>
  <c r="C59" i="43"/>
  <c r="D59" i="43" s="1"/>
  <c r="D52" i="43"/>
  <c r="C52" i="43"/>
  <c r="C48" i="43"/>
  <c r="D48" i="43" s="1"/>
  <c r="D47" i="43"/>
  <c r="C47" i="43"/>
  <c r="C43" i="43"/>
  <c r="D43" i="43" s="1"/>
  <c r="D36" i="43"/>
  <c r="C36" i="43"/>
  <c r="C32" i="43"/>
  <c r="D32" i="43" s="1"/>
  <c r="D31" i="43"/>
  <c r="C31" i="43"/>
  <c r="C27" i="43"/>
  <c r="D27" i="43" s="1"/>
  <c r="D20" i="43"/>
  <c r="C20" i="43"/>
  <c r="C16" i="43"/>
  <c r="D16" i="43" s="1"/>
  <c r="D15" i="43"/>
  <c r="C15" i="43"/>
  <c r="C11" i="43"/>
  <c r="D11" i="43" s="1"/>
  <c r="D4" i="43"/>
  <c r="C4" i="43"/>
  <c r="B90" i="42"/>
  <c r="C75" i="42" s="1"/>
  <c r="D75" i="42" s="1"/>
  <c r="D89" i="42"/>
  <c r="C89" i="42"/>
  <c r="D88" i="42"/>
  <c r="C88" i="42"/>
  <c r="C87" i="42"/>
  <c r="D87" i="42" s="1"/>
  <c r="C86" i="42"/>
  <c r="D86" i="42" s="1"/>
  <c r="C85" i="42"/>
  <c r="D85" i="42" s="1"/>
  <c r="D84" i="42"/>
  <c r="C84" i="42"/>
  <c r="C83" i="42"/>
  <c r="D83" i="42" s="1"/>
  <c r="C82" i="42"/>
  <c r="D82" i="42" s="1"/>
  <c r="C81" i="42"/>
  <c r="D81" i="42" s="1"/>
  <c r="C80" i="42"/>
  <c r="D80" i="42" s="1"/>
  <c r="C79" i="42"/>
  <c r="D79" i="42" s="1"/>
  <c r="C78" i="42"/>
  <c r="D78" i="42" s="1"/>
  <c r="D77" i="42"/>
  <c r="C77" i="42"/>
  <c r="C76" i="42"/>
  <c r="D76" i="42" s="1"/>
  <c r="C74" i="42"/>
  <c r="D74" i="42" s="1"/>
  <c r="D73" i="42"/>
  <c r="C73" i="42"/>
  <c r="D72" i="42"/>
  <c r="C72" i="42"/>
  <c r="C71" i="42"/>
  <c r="D71" i="42" s="1"/>
  <c r="C70" i="42"/>
  <c r="D70" i="42" s="1"/>
  <c r="C69" i="42"/>
  <c r="D69" i="42" s="1"/>
  <c r="D68" i="42"/>
  <c r="C68" i="42"/>
  <c r="C67" i="42"/>
  <c r="D67" i="42" s="1"/>
  <c r="C66" i="42"/>
  <c r="D66" i="42" s="1"/>
  <c r="C65" i="42"/>
  <c r="D65" i="42" s="1"/>
  <c r="C64" i="42"/>
  <c r="D64" i="42" s="1"/>
  <c r="C63" i="42"/>
  <c r="D63" i="42" s="1"/>
  <c r="C62" i="42"/>
  <c r="D62" i="42" s="1"/>
  <c r="D61" i="42"/>
  <c r="C61" i="42"/>
  <c r="C60" i="42"/>
  <c r="D60" i="42" s="1"/>
  <c r="C58" i="42"/>
  <c r="D58" i="42" s="1"/>
  <c r="D57" i="42"/>
  <c r="C57" i="42"/>
  <c r="D56" i="42"/>
  <c r="C56" i="42"/>
  <c r="C55" i="42"/>
  <c r="D55" i="42" s="1"/>
  <c r="C54" i="42"/>
  <c r="D54" i="42" s="1"/>
  <c r="C53" i="42"/>
  <c r="D53" i="42" s="1"/>
  <c r="C52" i="42"/>
  <c r="D52" i="42" s="1"/>
  <c r="C51" i="42"/>
  <c r="D51" i="42" s="1"/>
  <c r="C50" i="42"/>
  <c r="D50" i="42" s="1"/>
  <c r="C49" i="42"/>
  <c r="D49" i="42" s="1"/>
  <c r="C48" i="42"/>
  <c r="D48" i="42" s="1"/>
  <c r="C47" i="42"/>
  <c r="D47" i="42" s="1"/>
  <c r="C46" i="42"/>
  <c r="D46" i="42" s="1"/>
  <c r="D45" i="42"/>
  <c r="C45" i="42"/>
  <c r="C44" i="42"/>
  <c r="D44" i="42" s="1"/>
  <c r="C42" i="42"/>
  <c r="D42" i="42" s="1"/>
  <c r="C41" i="42"/>
  <c r="D41" i="42" s="1"/>
  <c r="D40" i="42"/>
  <c r="C40" i="42"/>
  <c r="C39" i="42"/>
  <c r="D39" i="42" s="1"/>
  <c r="C38" i="42"/>
  <c r="D38" i="42" s="1"/>
  <c r="C37" i="42"/>
  <c r="D37" i="42" s="1"/>
  <c r="D36" i="42"/>
  <c r="C36" i="42"/>
  <c r="C35" i="42"/>
  <c r="D35" i="42" s="1"/>
  <c r="C34" i="42"/>
  <c r="D34" i="42" s="1"/>
  <c r="C33" i="42"/>
  <c r="D33" i="42" s="1"/>
  <c r="C32" i="42"/>
  <c r="D32" i="42" s="1"/>
  <c r="C31" i="42"/>
  <c r="D31" i="42" s="1"/>
  <c r="C30" i="42"/>
  <c r="D30" i="42" s="1"/>
  <c r="D29" i="42"/>
  <c r="C29" i="42"/>
  <c r="C28" i="42"/>
  <c r="D28" i="42" s="1"/>
  <c r="C26" i="42"/>
  <c r="D26" i="42" s="1"/>
  <c r="C25" i="42"/>
  <c r="D25" i="42" s="1"/>
  <c r="D24" i="42"/>
  <c r="C24" i="42"/>
  <c r="C23" i="42"/>
  <c r="D23" i="42" s="1"/>
  <c r="C22" i="42"/>
  <c r="D22" i="42" s="1"/>
  <c r="C21" i="42"/>
  <c r="D21" i="42" s="1"/>
  <c r="D20" i="42"/>
  <c r="C20" i="42"/>
  <c r="C19" i="42"/>
  <c r="D19" i="42" s="1"/>
  <c r="C18" i="42"/>
  <c r="D18" i="42" s="1"/>
  <c r="C17" i="42"/>
  <c r="D17" i="42" s="1"/>
  <c r="C16" i="42"/>
  <c r="D16" i="42" s="1"/>
  <c r="C15" i="42"/>
  <c r="D15" i="42" s="1"/>
  <c r="C14" i="42"/>
  <c r="D14" i="42" s="1"/>
  <c r="D13" i="42"/>
  <c r="C13" i="42"/>
  <c r="C12" i="42"/>
  <c r="D12" i="42" s="1"/>
  <c r="C10" i="42"/>
  <c r="D10" i="42" s="1"/>
  <c r="D9" i="42"/>
  <c r="C9" i="42"/>
  <c r="D8" i="42"/>
  <c r="C8" i="42"/>
  <c r="C7" i="42"/>
  <c r="D7" i="42" s="1"/>
  <c r="C6" i="42"/>
  <c r="D6" i="42" s="1"/>
  <c r="C5" i="42"/>
  <c r="D5" i="42" s="1"/>
  <c r="D4" i="42"/>
  <c r="C4" i="42"/>
  <c r="C3" i="42"/>
  <c r="D3" i="42" s="1"/>
  <c r="C2" i="42"/>
  <c r="D2" i="42" s="1"/>
  <c r="B190" i="41"/>
  <c r="D187" i="41"/>
  <c r="C187" i="41"/>
  <c r="D186" i="41"/>
  <c r="C186" i="41"/>
  <c r="C183" i="41"/>
  <c r="D183" i="41" s="1"/>
  <c r="D182" i="41"/>
  <c r="C182" i="41"/>
  <c r="D179" i="41"/>
  <c r="C179" i="41"/>
  <c r="C178" i="41"/>
  <c r="D178" i="41" s="1"/>
  <c r="D175" i="41"/>
  <c r="C175" i="41"/>
  <c r="D174" i="41"/>
  <c r="C174" i="41"/>
  <c r="D171" i="41"/>
  <c r="C171" i="41"/>
  <c r="D170" i="41"/>
  <c r="C170" i="41"/>
  <c r="C167" i="41"/>
  <c r="D167" i="41" s="1"/>
  <c r="D166" i="41"/>
  <c r="C166" i="41"/>
  <c r="D163" i="41"/>
  <c r="C163" i="41"/>
  <c r="C162" i="41"/>
  <c r="D162" i="41" s="1"/>
  <c r="D159" i="41"/>
  <c r="C159" i="41"/>
  <c r="D158" i="41"/>
  <c r="C158" i="41"/>
  <c r="D155" i="41"/>
  <c r="C155" i="41"/>
  <c r="D154" i="41"/>
  <c r="C154" i="41"/>
  <c r="C151" i="41"/>
  <c r="D151" i="41" s="1"/>
  <c r="D150" i="41"/>
  <c r="C150" i="41"/>
  <c r="D147" i="41"/>
  <c r="C147" i="41"/>
  <c r="C146" i="41"/>
  <c r="D146" i="41" s="1"/>
  <c r="D143" i="41"/>
  <c r="C143" i="41"/>
  <c r="D142" i="41"/>
  <c r="C142" i="41"/>
  <c r="D139" i="41"/>
  <c r="C139" i="41"/>
  <c r="D138" i="41"/>
  <c r="C138" i="41"/>
  <c r="C135" i="41"/>
  <c r="D135" i="41" s="1"/>
  <c r="D134" i="41"/>
  <c r="C134" i="41"/>
  <c r="D131" i="41"/>
  <c r="C131" i="41"/>
  <c r="C130" i="41"/>
  <c r="D130" i="41" s="1"/>
  <c r="D127" i="41"/>
  <c r="C127" i="41"/>
  <c r="D126" i="41"/>
  <c r="C126" i="41"/>
  <c r="D123" i="41"/>
  <c r="C123" i="41"/>
  <c r="D122" i="41"/>
  <c r="C122" i="41"/>
  <c r="C119" i="41"/>
  <c r="D119" i="41" s="1"/>
  <c r="D118" i="41"/>
  <c r="C118" i="41"/>
  <c r="D115" i="41"/>
  <c r="C115" i="41"/>
  <c r="C114" i="41"/>
  <c r="D114" i="41" s="1"/>
  <c r="D111" i="41"/>
  <c r="C111" i="41"/>
  <c r="D110" i="41"/>
  <c r="C110" i="41"/>
  <c r="D107" i="41"/>
  <c r="C107" i="41"/>
  <c r="D106" i="41"/>
  <c r="C106" i="41"/>
  <c r="C103" i="41"/>
  <c r="D103" i="41" s="1"/>
  <c r="D102" i="41"/>
  <c r="C102" i="41"/>
  <c r="D99" i="41"/>
  <c r="C99" i="41"/>
  <c r="C98" i="41"/>
  <c r="D98" i="41" s="1"/>
  <c r="D95" i="41"/>
  <c r="C95" i="41"/>
  <c r="D94" i="41"/>
  <c r="C94" i="41"/>
  <c r="D91" i="41"/>
  <c r="C91" i="41"/>
  <c r="D90" i="41"/>
  <c r="C90" i="41"/>
  <c r="C87" i="41"/>
  <c r="D87" i="41" s="1"/>
  <c r="D86" i="41"/>
  <c r="C86" i="41"/>
  <c r="D83" i="41"/>
  <c r="C83" i="41"/>
  <c r="C82" i="41"/>
  <c r="D82" i="41" s="1"/>
  <c r="D79" i="41"/>
  <c r="C79" i="41"/>
  <c r="D78" i="41"/>
  <c r="C78" i="41"/>
  <c r="D75" i="41"/>
  <c r="C75" i="41"/>
  <c r="D74" i="41"/>
  <c r="C74" i="41"/>
  <c r="C71" i="41"/>
  <c r="D71" i="41" s="1"/>
  <c r="D70" i="41"/>
  <c r="C70" i="41"/>
  <c r="D67" i="41"/>
  <c r="C67" i="41"/>
  <c r="C66" i="41"/>
  <c r="D66" i="41" s="1"/>
  <c r="D63" i="41"/>
  <c r="C63" i="41"/>
  <c r="D62" i="41"/>
  <c r="C62" i="41"/>
  <c r="D59" i="41"/>
  <c r="C59" i="41"/>
  <c r="D58" i="41"/>
  <c r="C58" i="41"/>
  <c r="C55" i="41"/>
  <c r="D55" i="41" s="1"/>
  <c r="D54" i="41"/>
  <c r="C54" i="41"/>
  <c r="D51" i="41"/>
  <c r="C51" i="41"/>
  <c r="C50" i="41"/>
  <c r="D50" i="41" s="1"/>
  <c r="D47" i="41"/>
  <c r="C47" i="41"/>
  <c r="D46" i="41"/>
  <c r="C46" i="41"/>
  <c r="D43" i="41"/>
  <c r="C43" i="41"/>
  <c r="D42" i="41"/>
  <c r="C42" i="41"/>
  <c r="C39" i="41"/>
  <c r="D39" i="41" s="1"/>
  <c r="D38" i="41"/>
  <c r="C38" i="41"/>
  <c r="D35" i="41"/>
  <c r="C35" i="41"/>
  <c r="C34" i="41"/>
  <c r="D34" i="41" s="1"/>
  <c r="D31" i="41"/>
  <c r="C31" i="41"/>
  <c r="D30" i="41"/>
  <c r="C30" i="41"/>
  <c r="D27" i="41"/>
  <c r="C27" i="41"/>
  <c r="D26" i="41"/>
  <c r="C26" i="41"/>
  <c r="C23" i="41"/>
  <c r="D23" i="41" s="1"/>
  <c r="D22" i="41"/>
  <c r="C22" i="41"/>
  <c r="D19" i="41"/>
  <c r="C19" i="41"/>
  <c r="C18" i="41"/>
  <c r="D18" i="41" s="1"/>
  <c r="D15" i="41"/>
  <c r="C15" i="41"/>
  <c r="D14" i="41"/>
  <c r="C14" i="41"/>
  <c r="D11" i="41"/>
  <c r="C11" i="41"/>
  <c r="D10" i="41"/>
  <c r="C10" i="41"/>
  <c r="C7" i="41"/>
  <c r="D7" i="41" s="1"/>
  <c r="D6" i="41"/>
  <c r="C6" i="41"/>
  <c r="D3" i="41"/>
  <c r="C3" i="41"/>
  <c r="C2" i="41"/>
  <c r="D2" i="41" s="1"/>
  <c r="B204" i="40"/>
  <c r="C203" i="40" s="1"/>
  <c r="D203" i="40" s="1"/>
  <c r="C200" i="40"/>
  <c r="D200" i="40" s="1"/>
  <c r="C199" i="40"/>
  <c r="D199" i="40" s="1"/>
  <c r="C194" i="40"/>
  <c r="D194" i="40" s="1"/>
  <c r="C189" i="40"/>
  <c r="D189" i="40" s="1"/>
  <c r="C188" i="40"/>
  <c r="D188" i="40" s="1"/>
  <c r="C184" i="40"/>
  <c r="D184" i="40" s="1"/>
  <c r="C183" i="40"/>
  <c r="D183" i="40" s="1"/>
  <c r="C178" i="40"/>
  <c r="D178" i="40" s="1"/>
  <c r="D173" i="40"/>
  <c r="C173" i="40"/>
  <c r="C172" i="40"/>
  <c r="D172" i="40" s="1"/>
  <c r="C168" i="40"/>
  <c r="D168" i="40" s="1"/>
  <c r="C167" i="40"/>
  <c r="D167" i="40" s="1"/>
  <c r="D162" i="40"/>
  <c r="C162" i="40"/>
  <c r="C157" i="40"/>
  <c r="D157" i="40" s="1"/>
  <c r="C156" i="40"/>
  <c r="D156" i="40" s="1"/>
  <c r="C152" i="40"/>
  <c r="D152" i="40" s="1"/>
  <c r="C151" i="40"/>
  <c r="D151" i="40" s="1"/>
  <c r="D146" i="40"/>
  <c r="C146" i="40"/>
  <c r="C141" i="40"/>
  <c r="D141" i="40" s="1"/>
  <c r="C140" i="40"/>
  <c r="D140" i="40" s="1"/>
  <c r="C136" i="40"/>
  <c r="D136" i="40" s="1"/>
  <c r="C135" i="40"/>
  <c r="D135" i="40" s="1"/>
  <c r="D130" i="40"/>
  <c r="C130" i="40"/>
  <c r="D125" i="40"/>
  <c r="C125" i="40"/>
  <c r="C124" i="40"/>
  <c r="D124" i="40" s="1"/>
  <c r="C120" i="40"/>
  <c r="D120" i="40" s="1"/>
  <c r="C119" i="40"/>
  <c r="D119" i="40" s="1"/>
  <c r="C114" i="40"/>
  <c r="D114" i="40" s="1"/>
  <c r="D109" i="40"/>
  <c r="C109" i="40"/>
  <c r="C108" i="40"/>
  <c r="D108" i="40" s="1"/>
  <c r="C104" i="40"/>
  <c r="D104" i="40" s="1"/>
  <c r="C103" i="40"/>
  <c r="D103" i="40" s="1"/>
  <c r="C98" i="40"/>
  <c r="D98" i="40" s="1"/>
  <c r="D93" i="40"/>
  <c r="C93" i="40"/>
  <c r="C92" i="40"/>
  <c r="D92" i="40" s="1"/>
  <c r="C88" i="40"/>
  <c r="D88" i="40" s="1"/>
  <c r="C87" i="40"/>
  <c r="D87" i="40" s="1"/>
  <c r="D82" i="40"/>
  <c r="C82" i="40"/>
  <c r="C77" i="40"/>
  <c r="D77" i="40" s="1"/>
  <c r="C76" i="40"/>
  <c r="D76" i="40" s="1"/>
  <c r="C72" i="40"/>
  <c r="D72" i="40" s="1"/>
  <c r="C71" i="40"/>
  <c r="D71" i="40" s="1"/>
  <c r="C66" i="40"/>
  <c r="D66" i="40" s="1"/>
  <c r="C61" i="40"/>
  <c r="D61" i="40" s="1"/>
  <c r="C60" i="40"/>
  <c r="D60" i="40" s="1"/>
  <c r="C56" i="40"/>
  <c r="D56" i="40" s="1"/>
  <c r="C55" i="40"/>
  <c r="D55" i="40" s="1"/>
  <c r="C50" i="40"/>
  <c r="D50" i="40" s="1"/>
  <c r="D45" i="40"/>
  <c r="C45" i="40"/>
  <c r="C44" i="40"/>
  <c r="D44" i="40" s="1"/>
  <c r="C40" i="40"/>
  <c r="D40" i="40" s="1"/>
  <c r="C39" i="40"/>
  <c r="D39" i="40" s="1"/>
  <c r="C34" i="40"/>
  <c r="D34" i="40" s="1"/>
  <c r="C29" i="40"/>
  <c r="D29" i="40" s="1"/>
  <c r="C28" i="40"/>
  <c r="D28" i="40" s="1"/>
  <c r="C24" i="40"/>
  <c r="D24" i="40" s="1"/>
  <c r="C23" i="40"/>
  <c r="D23" i="40" s="1"/>
  <c r="D18" i="40"/>
  <c r="C18" i="40"/>
  <c r="C13" i="40"/>
  <c r="D13" i="40" s="1"/>
  <c r="C12" i="40"/>
  <c r="D12" i="40" s="1"/>
  <c r="C8" i="40"/>
  <c r="D8" i="40" s="1"/>
  <c r="C7" i="40"/>
  <c r="D7" i="40" s="1"/>
  <c r="D2" i="40"/>
  <c r="C2" i="40"/>
  <c r="B193" i="39"/>
  <c r="C192" i="39" s="1"/>
  <c r="D192" i="39" s="1"/>
  <c r="D191" i="39"/>
  <c r="C191" i="39"/>
  <c r="D190" i="39"/>
  <c r="C190" i="39"/>
  <c r="D189" i="39"/>
  <c r="C189" i="39"/>
  <c r="D187" i="39"/>
  <c r="C187" i="39"/>
  <c r="C186" i="39"/>
  <c r="D186" i="39" s="1"/>
  <c r="D185" i="39"/>
  <c r="C185" i="39"/>
  <c r="D183" i="39"/>
  <c r="C183" i="39"/>
  <c r="D182" i="39"/>
  <c r="C182" i="39"/>
  <c r="D181" i="39"/>
  <c r="C181" i="39"/>
  <c r="D179" i="39"/>
  <c r="C179" i="39"/>
  <c r="D178" i="39"/>
  <c r="C178" i="39"/>
  <c r="D177" i="39"/>
  <c r="C177" i="39"/>
  <c r="D175" i="39"/>
  <c r="C175" i="39"/>
  <c r="C174" i="39"/>
  <c r="D174" i="39" s="1"/>
  <c r="D173" i="39"/>
  <c r="C173" i="39"/>
  <c r="D171" i="39"/>
  <c r="C171" i="39"/>
  <c r="D170" i="39"/>
  <c r="C170" i="39"/>
  <c r="D169" i="39"/>
  <c r="C169" i="39"/>
  <c r="C167" i="39"/>
  <c r="D167" i="39" s="1"/>
  <c r="D166" i="39"/>
  <c r="C166" i="39"/>
  <c r="D165" i="39"/>
  <c r="C165" i="39"/>
  <c r="C163" i="39"/>
  <c r="D163" i="39" s="1"/>
  <c r="D162" i="39"/>
  <c r="C162" i="39"/>
  <c r="D161" i="39"/>
  <c r="C161" i="39"/>
  <c r="C159" i="39"/>
  <c r="D159" i="39" s="1"/>
  <c r="C158" i="39"/>
  <c r="D158" i="39" s="1"/>
  <c r="D157" i="39"/>
  <c r="C157" i="39"/>
  <c r="D155" i="39"/>
  <c r="C155" i="39"/>
  <c r="C154" i="39"/>
  <c r="D154" i="39" s="1"/>
  <c r="D153" i="39"/>
  <c r="C153" i="39"/>
  <c r="C151" i="39"/>
  <c r="D151" i="39" s="1"/>
  <c r="C150" i="39"/>
  <c r="D150" i="39" s="1"/>
  <c r="D149" i="39"/>
  <c r="C149" i="39"/>
  <c r="D147" i="39"/>
  <c r="C147" i="39"/>
  <c r="D146" i="39"/>
  <c r="C146" i="39"/>
  <c r="D145" i="39"/>
  <c r="C145" i="39"/>
  <c r="D143" i="39"/>
  <c r="C143" i="39"/>
  <c r="C142" i="39"/>
  <c r="D142" i="39" s="1"/>
  <c r="D141" i="39"/>
  <c r="C141" i="39"/>
  <c r="D139" i="39"/>
  <c r="C139" i="39"/>
  <c r="D138" i="39"/>
  <c r="C138" i="39"/>
  <c r="D137" i="39"/>
  <c r="C137" i="39"/>
  <c r="C135" i="39"/>
  <c r="D135" i="39" s="1"/>
  <c r="D134" i="39"/>
  <c r="C134" i="39"/>
  <c r="D133" i="39"/>
  <c r="C133" i="39"/>
  <c r="C131" i="39"/>
  <c r="D131" i="39" s="1"/>
  <c r="D130" i="39"/>
  <c r="C130" i="39"/>
  <c r="D129" i="39"/>
  <c r="C129" i="39"/>
  <c r="D128" i="39"/>
  <c r="C128" i="39"/>
  <c r="C127" i="39"/>
  <c r="D127" i="39" s="1"/>
  <c r="D126" i="39"/>
  <c r="C126" i="39"/>
  <c r="D125" i="39"/>
  <c r="C125" i="39"/>
  <c r="D124" i="39"/>
  <c r="C124" i="39"/>
  <c r="C123" i="39"/>
  <c r="D123" i="39" s="1"/>
  <c r="D122" i="39"/>
  <c r="C122" i="39"/>
  <c r="D121" i="39"/>
  <c r="C121" i="39"/>
  <c r="D120" i="39"/>
  <c r="C120" i="39"/>
  <c r="C119" i="39"/>
  <c r="D119" i="39" s="1"/>
  <c r="D118" i="39"/>
  <c r="C118" i="39"/>
  <c r="D117" i="39"/>
  <c r="C117" i="39"/>
  <c r="D116" i="39"/>
  <c r="C116" i="39"/>
  <c r="C115" i="39"/>
  <c r="D115" i="39" s="1"/>
  <c r="D114" i="39"/>
  <c r="C114" i="39"/>
  <c r="D113" i="39"/>
  <c r="C113" i="39"/>
  <c r="D112" i="39"/>
  <c r="C112" i="39"/>
  <c r="C111" i="39"/>
  <c r="D111" i="39" s="1"/>
  <c r="D110" i="39"/>
  <c r="C110" i="39"/>
  <c r="D109" i="39"/>
  <c r="C109" i="39"/>
  <c r="D108" i="39"/>
  <c r="C108" i="39"/>
  <c r="C107" i="39"/>
  <c r="D107" i="39" s="1"/>
  <c r="D106" i="39"/>
  <c r="C106" i="39"/>
  <c r="D105" i="39"/>
  <c r="C105" i="39"/>
  <c r="D104" i="39"/>
  <c r="C104" i="39"/>
  <c r="C103" i="39"/>
  <c r="D103" i="39" s="1"/>
  <c r="D102" i="39"/>
  <c r="C102" i="39"/>
  <c r="D101" i="39"/>
  <c r="C101" i="39"/>
  <c r="D100" i="39"/>
  <c r="C100" i="39"/>
  <c r="C99" i="39"/>
  <c r="D99" i="39" s="1"/>
  <c r="D98" i="39"/>
  <c r="C98" i="39"/>
  <c r="D97" i="39"/>
  <c r="C97" i="39"/>
  <c r="D96" i="39"/>
  <c r="C96" i="39"/>
  <c r="C95" i="39"/>
  <c r="D95" i="39" s="1"/>
  <c r="D94" i="39"/>
  <c r="C94" i="39"/>
  <c r="D93" i="39"/>
  <c r="C93" i="39"/>
  <c r="D92" i="39"/>
  <c r="C92" i="39"/>
  <c r="C91" i="39"/>
  <c r="D91" i="39" s="1"/>
  <c r="D90" i="39"/>
  <c r="C90" i="39"/>
  <c r="D89" i="39"/>
  <c r="C89" i="39"/>
  <c r="D88" i="39"/>
  <c r="C88" i="39"/>
  <c r="C87" i="39"/>
  <c r="D87" i="39" s="1"/>
  <c r="D86" i="39"/>
  <c r="C86" i="39"/>
  <c r="D85" i="39"/>
  <c r="C85" i="39"/>
  <c r="D84" i="39"/>
  <c r="C84" i="39"/>
  <c r="C83" i="39"/>
  <c r="D83" i="39" s="1"/>
  <c r="D82" i="39"/>
  <c r="C82" i="39"/>
  <c r="D81" i="39"/>
  <c r="C81" i="39"/>
  <c r="D80" i="39"/>
  <c r="C80" i="39"/>
  <c r="C79" i="39"/>
  <c r="D79" i="39" s="1"/>
  <c r="D78" i="39"/>
  <c r="C78" i="39"/>
  <c r="D77" i="39"/>
  <c r="C77" i="39"/>
  <c r="D76" i="39"/>
  <c r="C76" i="39"/>
  <c r="C75" i="39"/>
  <c r="D75" i="39" s="1"/>
  <c r="D74" i="39"/>
  <c r="C74" i="39"/>
  <c r="D73" i="39"/>
  <c r="C73" i="39"/>
  <c r="D72" i="39"/>
  <c r="C72" i="39"/>
  <c r="C71" i="39"/>
  <c r="D71" i="39" s="1"/>
  <c r="D70" i="39"/>
  <c r="C70" i="39"/>
  <c r="D69" i="39"/>
  <c r="C69" i="39"/>
  <c r="D68" i="39"/>
  <c r="C68" i="39"/>
  <c r="C67" i="39"/>
  <c r="D67" i="39" s="1"/>
  <c r="D66" i="39"/>
  <c r="C66" i="39"/>
  <c r="D65" i="39"/>
  <c r="C65" i="39"/>
  <c r="D64" i="39"/>
  <c r="C64" i="39"/>
  <c r="C63" i="39"/>
  <c r="D63" i="39" s="1"/>
  <c r="D62" i="39"/>
  <c r="C62" i="39"/>
  <c r="D61" i="39"/>
  <c r="C61" i="39"/>
  <c r="D60" i="39"/>
  <c r="C60" i="39"/>
  <c r="C59" i="39"/>
  <c r="D59" i="39" s="1"/>
  <c r="D58" i="39"/>
  <c r="C58" i="39"/>
  <c r="D57" i="39"/>
  <c r="C57" i="39"/>
  <c r="D56" i="39"/>
  <c r="C56" i="39"/>
  <c r="C55" i="39"/>
  <c r="D55" i="39" s="1"/>
  <c r="D54" i="39"/>
  <c r="C54" i="39"/>
  <c r="D53" i="39"/>
  <c r="C53" i="39"/>
  <c r="D52" i="39"/>
  <c r="C52" i="39"/>
  <c r="C51" i="39"/>
  <c r="D51" i="39" s="1"/>
  <c r="D50" i="39"/>
  <c r="C50" i="39"/>
  <c r="D49" i="39"/>
  <c r="C49" i="39"/>
  <c r="D48" i="39"/>
  <c r="C48" i="39"/>
  <c r="C47" i="39"/>
  <c r="D47" i="39" s="1"/>
  <c r="D46" i="39"/>
  <c r="C46" i="39"/>
  <c r="D45" i="39"/>
  <c r="C45" i="39"/>
  <c r="D44" i="39"/>
  <c r="C44" i="39"/>
  <c r="C43" i="39"/>
  <c r="D43" i="39" s="1"/>
  <c r="D42" i="39"/>
  <c r="C42" i="39"/>
  <c r="D41" i="39"/>
  <c r="C41" i="39"/>
  <c r="D40" i="39"/>
  <c r="C40" i="39"/>
  <c r="C39" i="39"/>
  <c r="D39" i="39" s="1"/>
  <c r="D38" i="39"/>
  <c r="C38" i="39"/>
  <c r="D37" i="39"/>
  <c r="C37" i="39"/>
  <c r="D36" i="39"/>
  <c r="C36" i="39"/>
  <c r="C35" i="39"/>
  <c r="D35" i="39" s="1"/>
  <c r="D34" i="39"/>
  <c r="C34" i="39"/>
  <c r="D33" i="39"/>
  <c r="C33" i="39"/>
  <c r="D32" i="39"/>
  <c r="C32" i="39"/>
  <c r="C31" i="39"/>
  <c r="D31" i="39" s="1"/>
  <c r="D30" i="39"/>
  <c r="C30" i="39"/>
  <c r="D29" i="39"/>
  <c r="C29" i="39"/>
  <c r="D28" i="39"/>
  <c r="C28" i="39"/>
  <c r="C27" i="39"/>
  <c r="D27" i="39" s="1"/>
  <c r="D26" i="39"/>
  <c r="C26" i="39"/>
  <c r="D25" i="39"/>
  <c r="C25" i="39"/>
  <c r="D24" i="39"/>
  <c r="C24" i="39"/>
  <c r="C23" i="39"/>
  <c r="D23" i="39" s="1"/>
  <c r="C22" i="39"/>
  <c r="D22" i="39" s="1"/>
  <c r="D21" i="39"/>
  <c r="C21" i="39"/>
  <c r="D20" i="39"/>
  <c r="C20" i="39"/>
  <c r="C19" i="39"/>
  <c r="D19" i="39" s="1"/>
  <c r="C18" i="39"/>
  <c r="D18" i="39" s="1"/>
  <c r="D17" i="39"/>
  <c r="C17" i="39"/>
  <c r="D16" i="39"/>
  <c r="C16" i="39"/>
  <c r="C15" i="39"/>
  <c r="D15" i="39" s="1"/>
  <c r="D14" i="39"/>
  <c r="C14" i="39"/>
  <c r="D13" i="39"/>
  <c r="C13" i="39"/>
  <c r="D12" i="39"/>
  <c r="C12" i="39"/>
  <c r="C11" i="39"/>
  <c r="D11" i="39" s="1"/>
  <c r="C10" i="39"/>
  <c r="D10" i="39" s="1"/>
  <c r="D9" i="39"/>
  <c r="C9" i="39"/>
  <c r="D8" i="39"/>
  <c r="C8" i="39"/>
  <c r="C7" i="39"/>
  <c r="D7" i="39" s="1"/>
  <c r="C6" i="39"/>
  <c r="D6" i="39" s="1"/>
  <c r="D5" i="39"/>
  <c r="C5" i="39"/>
  <c r="D4" i="39"/>
  <c r="C4" i="39"/>
  <c r="C3" i="39"/>
  <c r="D3" i="39" s="1"/>
  <c r="C2" i="39"/>
  <c r="D2" i="39" s="1"/>
  <c r="B89" i="38"/>
  <c r="C88" i="38" s="1"/>
  <c r="D88" i="38" s="1"/>
  <c r="D87" i="38"/>
  <c r="C87" i="38"/>
  <c r="D86" i="38"/>
  <c r="C86" i="38"/>
  <c r="C85" i="38"/>
  <c r="D85" i="38" s="1"/>
  <c r="C83" i="38"/>
  <c r="D83" i="38" s="1"/>
  <c r="D82" i="38"/>
  <c r="C82" i="38"/>
  <c r="C81" i="38"/>
  <c r="D81" i="38" s="1"/>
  <c r="C79" i="38"/>
  <c r="D79" i="38" s="1"/>
  <c r="D78" i="38"/>
  <c r="C78" i="38"/>
  <c r="C77" i="38"/>
  <c r="D77" i="38" s="1"/>
  <c r="C75" i="38"/>
  <c r="D75" i="38" s="1"/>
  <c r="D74" i="38"/>
  <c r="C74" i="38"/>
  <c r="C73" i="38"/>
  <c r="D73" i="38" s="1"/>
  <c r="D71" i="38"/>
  <c r="C71" i="38"/>
  <c r="D70" i="38"/>
  <c r="C70" i="38"/>
  <c r="C69" i="38"/>
  <c r="D69" i="38" s="1"/>
  <c r="C67" i="38"/>
  <c r="D67" i="38" s="1"/>
  <c r="D66" i="38"/>
  <c r="C66" i="38"/>
  <c r="C65" i="38"/>
  <c r="D65" i="38" s="1"/>
  <c r="C63" i="38"/>
  <c r="D63" i="38" s="1"/>
  <c r="D62" i="38"/>
  <c r="C62" i="38"/>
  <c r="C61" i="38"/>
  <c r="D61" i="38" s="1"/>
  <c r="D59" i="38"/>
  <c r="C59" i="38"/>
  <c r="D58" i="38"/>
  <c r="C58" i="38"/>
  <c r="C57" i="38"/>
  <c r="D57" i="38" s="1"/>
  <c r="D55" i="38"/>
  <c r="C55" i="38"/>
  <c r="D54" i="38"/>
  <c r="C54" i="38"/>
  <c r="C53" i="38"/>
  <c r="D53" i="38" s="1"/>
  <c r="C51" i="38"/>
  <c r="D51" i="38" s="1"/>
  <c r="D50" i="38"/>
  <c r="C50" i="38"/>
  <c r="C49" i="38"/>
  <c r="D49" i="38" s="1"/>
  <c r="C47" i="38"/>
  <c r="D47" i="38" s="1"/>
  <c r="D46" i="38"/>
  <c r="C46" i="38"/>
  <c r="C45" i="38"/>
  <c r="D45" i="38" s="1"/>
  <c r="C43" i="38"/>
  <c r="D43" i="38" s="1"/>
  <c r="D42" i="38"/>
  <c r="C42" i="38"/>
  <c r="C41" i="38"/>
  <c r="D41" i="38" s="1"/>
  <c r="D39" i="38"/>
  <c r="C39" i="38"/>
  <c r="D38" i="38"/>
  <c r="C38" i="38"/>
  <c r="C37" i="38"/>
  <c r="D37" i="38" s="1"/>
  <c r="C35" i="38"/>
  <c r="D35" i="38" s="1"/>
  <c r="D34" i="38"/>
  <c r="C34" i="38"/>
  <c r="C33" i="38"/>
  <c r="D33" i="38" s="1"/>
  <c r="C31" i="38"/>
  <c r="D31" i="38" s="1"/>
  <c r="D30" i="38"/>
  <c r="C30" i="38"/>
  <c r="C29" i="38"/>
  <c r="D29" i="38" s="1"/>
  <c r="D27" i="38"/>
  <c r="C27" i="38"/>
  <c r="D26" i="38"/>
  <c r="C26" i="38"/>
  <c r="C25" i="38"/>
  <c r="D25" i="38" s="1"/>
  <c r="D23" i="38"/>
  <c r="C23" i="38"/>
  <c r="D22" i="38"/>
  <c r="C22" i="38"/>
  <c r="C21" i="38"/>
  <c r="D21" i="38" s="1"/>
  <c r="C19" i="38"/>
  <c r="D19" i="38" s="1"/>
  <c r="D18" i="38"/>
  <c r="C18" i="38"/>
  <c r="C17" i="38"/>
  <c r="D17" i="38" s="1"/>
  <c r="C15" i="38"/>
  <c r="D15" i="38" s="1"/>
  <c r="D14" i="38"/>
  <c r="C14" i="38"/>
  <c r="C13" i="38"/>
  <c r="D13" i="38" s="1"/>
  <c r="C11" i="38"/>
  <c r="D11" i="38" s="1"/>
  <c r="D10" i="38"/>
  <c r="C10" i="38"/>
  <c r="C9" i="38"/>
  <c r="D9" i="38" s="1"/>
  <c r="D7" i="38"/>
  <c r="C7" i="38"/>
  <c r="D6" i="38"/>
  <c r="C6" i="38"/>
  <c r="C5" i="38"/>
  <c r="D5" i="38" s="1"/>
  <c r="C3" i="38"/>
  <c r="D3" i="38" s="1"/>
  <c r="D2" i="38"/>
  <c r="C2" i="38"/>
  <c r="B116" i="37"/>
  <c r="C115" i="37"/>
  <c r="D115" i="37" s="1"/>
  <c r="C114" i="37"/>
  <c r="D114" i="37" s="1"/>
  <c r="D113" i="37"/>
  <c r="C113" i="37"/>
  <c r="D112" i="37"/>
  <c r="C112" i="37"/>
  <c r="C111" i="37"/>
  <c r="D111" i="37" s="1"/>
  <c r="C110" i="37"/>
  <c r="D110" i="37" s="1"/>
  <c r="D109" i="37"/>
  <c r="C109" i="37"/>
  <c r="D108" i="37"/>
  <c r="C108" i="37"/>
  <c r="C107" i="37"/>
  <c r="D107" i="37" s="1"/>
  <c r="D106" i="37"/>
  <c r="C106" i="37"/>
  <c r="D105" i="37"/>
  <c r="C105" i="37"/>
  <c r="D104" i="37"/>
  <c r="C104" i="37"/>
  <c r="C103" i="37"/>
  <c r="D103" i="37" s="1"/>
  <c r="D102" i="37"/>
  <c r="C102" i="37"/>
  <c r="D101" i="37"/>
  <c r="C101" i="37"/>
  <c r="D100" i="37"/>
  <c r="C100" i="37"/>
  <c r="C99" i="37"/>
  <c r="D99" i="37" s="1"/>
  <c r="C98" i="37"/>
  <c r="D98" i="37" s="1"/>
  <c r="D97" i="37"/>
  <c r="C97" i="37"/>
  <c r="D96" i="37"/>
  <c r="C96" i="37"/>
  <c r="C95" i="37"/>
  <c r="D95" i="37" s="1"/>
  <c r="C94" i="37"/>
  <c r="D94" i="37" s="1"/>
  <c r="D93" i="37"/>
  <c r="C93" i="37"/>
  <c r="D92" i="37"/>
  <c r="C92" i="37"/>
  <c r="C91" i="37"/>
  <c r="D91" i="37" s="1"/>
  <c r="C90" i="37"/>
  <c r="D90" i="37" s="1"/>
  <c r="D89" i="37"/>
  <c r="C89" i="37"/>
  <c r="D88" i="37"/>
  <c r="C88" i="37"/>
  <c r="C87" i="37"/>
  <c r="D87" i="37" s="1"/>
  <c r="D86" i="37"/>
  <c r="C86" i="37"/>
  <c r="D85" i="37"/>
  <c r="C85" i="37"/>
  <c r="D84" i="37"/>
  <c r="C84" i="37"/>
  <c r="C83" i="37"/>
  <c r="D83" i="37" s="1"/>
  <c r="C82" i="37"/>
  <c r="D82" i="37" s="1"/>
  <c r="D81" i="37"/>
  <c r="C81" i="37"/>
  <c r="D80" i="37"/>
  <c r="C80" i="37"/>
  <c r="C79" i="37"/>
  <c r="D79" i="37" s="1"/>
  <c r="C78" i="37"/>
  <c r="D78" i="37" s="1"/>
  <c r="D77" i="37"/>
  <c r="C77" i="37"/>
  <c r="D76" i="37"/>
  <c r="C76" i="37"/>
  <c r="C75" i="37"/>
  <c r="D75" i="37" s="1"/>
  <c r="C74" i="37"/>
  <c r="D74" i="37" s="1"/>
  <c r="D73" i="37"/>
  <c r="C73" i="37"/>
  <c r="D72" i="37"/>
  <c r="C72" i="37"/>
  <c r="C71" i="37"/>
  <c r="D71" i="37" s="1"/>
  <c r="D70" i="37"/>
  <c r="C70" i="37"/>
  <c r="D69" i="37"/>
  <c r="C69" i="37"/>
  <c r="D68" i="37"/>
  <c r="C68" i="37"/>
  <c r="C67" i="37"/>
  <c r="D67" i="37" s="1"/>
  <c r="C66" i="37"/>
  <c r="D66" i="37" s="1"/>
  <c r="D65" i="37"/>
  <c r="C65" i="37"/>
  <c r="D64" i="37"/>
  <c r="C64" i="37"/>
  <c r="C63" i="37"/>
  <c r="D63" i="37" s="1"/>
  <c r="C62" i="37"/>
  <c r="D62" i="37" s="1"/>
  <c r="D61" i="37"/>
  <c r="C61" i="37"/>
  <c r="D60" i="37"/>
  <c r="C60" i="37"/>
  <c r="C59" i="37"/>
  <c r="D59" i="37" s="1"/>
  <c r="C58" i="37"/>
  <c r="D58" i="37" s="1"/>
  <c r="D57" i="37"/>
  <c r="C57" i="37"/>
  <c r="D56" i="37"/>
  <c r="C56" i="37"/>
  <c r="C55" i="37"/>
  <c r="D55" i="37" s="1"/>
  <c r="D54" i="37"/>
  <c r="C54" i="37"/>
  <c r="D53" i="37"/>
  <c r="C53" i="37"/>
  <c r="D52" i="37"/>
  <c r="C52" i="37"/>
  <c r="C51" i="37"/>
  <c r="D51" i="37" s="1"/>
  <c r="C50" i="37"/>
  <c r="D50" i="37" s="1"/>
  <c r="D49" i="37"/>
  <c r="C49" i="37"/>
  <c r="D48" i="37"/>
  <c r="C48" i="37"/>
  <c r="C47" i="37"/>
  <c r="D47" i="37" s="1"/>
  <c r="C46" i="37"/>
  <c r="D46" i="37" s="1"/>
  <c r="D45" i="37"/>
  <c r="C45" i="37"/>
  <c r="D44" i="37"/>
  <c r="C44" i="37"/>
  <c r="C43" i="37"/>
  <c r="D43" i="37" s="1"/>
  <c r="C42" i="37"/>
  <c r="D42" i="37" s="1"/>
  <c r="D41" i="37"/>
  <c r="C41" i="37"/>
  <c r="D40" i="37"/>
  <c r="C40" i="37"/>
  <c r="C39" i="37"/>
  <c r="D39" i="37" s="1"/>
  <c r="D38" i="37"/>
  <c r="C38" i="37"/>
  <c r="D37" i="37"/>
  <c r="C37" i="37"/>
  <c r="D36" i="37"/>
  <c r="C36" i="37"/>
  <c r="C35" i="37"/>
  <c r="D35" i="37" s="1"/>
  <c r="D34" i="37"/>
  <c r="C34" i="37"/>
  <c r="D33" i="37"/>
  <c r="C33" i="37"/>
  <c r="D32" i="37"/>
  <c r="C32" i="37"/>
  <c r="C31" i="37"/>
  <c r="D31" i="37" s="1"/>
  <c r="C30" i="37"/>
  <c r="D30" i="37" s="1"/>
  <c r="D29" i="37"/>
  <c r="C29" i="37"/>
  <c r="D28" i="37"/>
  <c r="C28" i="37"/>
  <c r="C27" i="37"/>
  <c r="D27" i="37" s="1"/>
  <c r="C26" i="37"/>
  <c r="D26" i="37" s="1"/>
  <c r="D25" i="37"/>
  <c r="C25" i="37"/>
  <c r="D24" i="37"/>
  <c r="C24" i="37"/>
  <c r="C23" i="37"/>
  <c r="D23" i="37" s="1"/>
  <c r="D22" i="37"/>
  <c r="C22" i="37"/>
  <c r="D21" i="37"/>
  <c r="C21" i="37"/>
  <c r="D20" i="37"/>
  <c r="C20" i="37"/>
  <c r="C19" i="37"/>
  <c r="D19" i="37" s="1"/>
  <c r="C18" i="37"/>
  <c r="D18" i="37" s="1"/>
  <c r="D17" i="37"/>
  <c r="C17" i="37"/>
  <c r="D16" i="37"/>
  <c r="C16" i="37"/>
  <c r="C15" i="37"/>
  <c r="D15" i="37" s="1"/>
  <c r="C14" i="37"/>
  <c r="D14" i="37" s="1"/>
  <c r="D13" i="37"/>
  <c r="C13" i="37"/>
  <c r="D12" i="37"/>
  <c r="C12" i="37"/>
  <c r="C11" i="37"/>
  <c r="D11" i="37" s="1"/>
  <c r="C10" i="37"/>
  <c r="D10" i="37" s="1"/>
  <c r="D9" i="37"/>
  <c r="C9" i="37"/>
  <c r="D8" i="37"/>
  <c r="C8" i="37"/>
  <c r="C7" i="37"/>
  <c r="D7" i="37" s="1"/>
  <c r="D6" i="37"/>
  <c r="C6" i="37"/>
  <c r="D5" i="37"/>
  <c r="C5" i="37"/>
  <c r="D4" i="37"/>
  <c r="C4" i="37"/>
  <c r="C3" i="37"/>
  <c r="D3" i="37" s="1"/>
  <c r="C2" i="37"/>
  <c r="D2" i="37" s="1"/>
  <c r="B148" i="36"/>
  <c r="C145" i="36" s="1"/>
  <c r="C146" i="36"/>
  <c r="D146" i="36" s="1"/>
  <c r="D145" i="36"/>
  <c r="C144" i="36"/>
  <c r="D144" i="36" s="1"/>
  <c r="C142" i="36"/>
  <c r="D142" i="36" s="1"/>
  <c r="C140" i="36"/>
  <c r="D140" i="36" s="1"/>
  <c r="C138" i="36"/>
  <c r="D138" i="36" s="1"/>
  <c r="D137" i="36"/>
  <c r="C137" i="36"/>
  <c r="C136" i="36"/>
  <c r="D136" i="36" s="1"/>
  <c r="D134" i="36"/>
  <c r="C134" i="36"/>
  <c r="D133" i="36"/>
  <c r="C133" i="36"/>
  <c r="C132" i="36"/>
  <c r="D132" i="36" s="1"/>
  <c r="D130" i="36"/>
  <c r="C130" i="36"/>
  <c r="D129" i="36"/>
  <c r="C129" i="36"/>
  <c r="C128" i="36"/>
  <c r="D128" i="36" s="1"/>
  <c r="C126" i="36"/>
  <c r="D126" i="36" s="1"/>
  <c r="D125" i="36"/>
  <c r="C125" i="36"/>
  <c r="C124" i="36"/>
  <c r="D124" i="36" s="1"/>
  <c r="C122" i="36"/>
  <c r="D122" i="36" s="1"/>
  <c r="D121" i="36"/>
  <c r="C121" i="36"/>
  <c r="C120" i="36"/>
  <c r="D120" i="36" s="1"/>
  <c r="C118" i="36"/>
  <c r="D118" i="36" s="1"/>
  <c r="D117" i="36"/>
  <c r="C117" i="36"/>
  <c r="C116" i="36"/>
  <c r="D116" i="36" s="1"/>
  <c r="D114" i="36"/>
  <c r="C114" i="36"/>
  <c r="D113" i="36"/>
  <c r="C113" i="36"/>
  <c r="C112" i="36"/>
  <c r="D112" i="36" s="1"/>
  <c r="C110" i="36"/>
  <c r="D110" i="36" s="1"/>
  <c r="D109" i="36"/>
  <c r="C109" i="36"/>
  <c r="C108" i="36"/>
  <c r="D108" i="36" s="1"/>
  <c r="C106" i="36"/>
  <c r="D106" i="36" s="1"/>
  <c r="D105" i="36"/>
  <c r="C105" i="36"/>
  <c r="C104" i="36"/>
  <c r="D104" i="36" s="1"/>
  <c r="C102" i="36"/>
  <c r="D102" i="36" s="1"/>
  <c r="D101" i="36"/>
  <c r="C101" i="36"/>
  <c r="C100" i="36"/>
  <c r="D100" i="36" s="1"/>
  <c r="D98" i="36"/>
  <c r="C98" i="36"/>
  <c r="D97" i="36"/>
  <c r="C97" i="36"/>
  <c r="C96" i="36"/>
  <c r="D96" i="36" s="1"/>
  <c r="C94" i="36"/>
  <c r="D94" i="36" s="1"/>
  <c r="D93" i="36"/>
  <c r="C93" i="36"/>
  <c r="C92" i="36"/>
  <c r="D92" i="36" s="1"/>
  <c r="C90" i="36"/>
  <c r="D90" i="36" s="1"/>
  <c r="D89" i="36"/>
  <c r="C89" i="36"/>
  <c r="C88" i="36"/>
  <c r="D88" i="36" s="1"/>
  <c r="C86" i="36"/>
  <c r="D86" i="36" s="1"/>
  <c r="D85" i="36"/>
  <c r="C85" i="36"/>
  <c r="C84" i="36"/>
  <c r="D84" i="36" s="1"/>
  <c r="D82" i="36"/>
  <c r="C82" i="36"/>
  <c r="D81" i="36"/>
  <c r="C81" i="36"/>
  <c r="C80" i="36"/>
  <c r="D80" i="36" s="1"/>
  <c r="C78" i="36"/>
  <c r="D78" i="36" s="1"/>
  <c r="D77" i="36"/>
  <c r="C77" i="36"/>
  <c r="C76" i="36"/>
  <c r="D76" i="36" s="1"/>
  <c r="C74" i="36"/>
  <c r="D74" i="36" s="1"/>
  <c r="D73" i="36"/>
  <c r="C73" i="36"/>
  <c r="C72" i="36"/>
  <c r="D72" i="36" s="1"/>
  <c r="D70" i="36"/>
  <c r="C70" i="36"/>
  <c r="D69" i="36"/>
  <c r="C69" i="36"/>
  <c r="C68" i="36"/>
  <c r="D68" i="36" s="1"/>
  <c r="D66" i="36"/>
  <c r="C66" i="36"/>
  <c r="D65" i="36"/>
  <c r="C65" i="36"/>
  <c r="C64" i="36"/>
  <c r="D64" i="36" s="1"/>
  <c r="C62" i="36"/>
  <c r="D62" i="36" s="1"/>
  <c r="D61" i="36"/>
  <c r="C61" i="36"/>
  <c r="C60" i="36"/>
  <c r="D60" i="36" s="1"/>
  <c r="C58" i="36"/>
  <c r="D58" i="36" s="1"/>
  <c r="D57" i="36"/>
  <c r="C57" i="36"/>
  <c r="C56" i="36"/>
  <c r="D56" i="36" s="1"/>
  <c r="C54" i="36"/>
  <c r="D54" i="36" s="1"/>
  <c r="D53" i="36"/>
  <c r="C53" i="36"/>
  <c r="C52" i="36"/>
  <c r="D52" i="36" s="1"/>
  <c r="D50" i="36"/>
  <c r="C50" i="36"/>
  <c r="D49" i="36"/>
  <c r="C49" i="36"/>
  <c r="C48" i="36"/>
  <c r="D48" i="36" s="1"/>
  <c r="C46" i="36"/>
  <c r="D46" i="36" s="1"/>
  <c r="D45" i="36"/>
  <c r="C45" i="36"/>
  <c r="C44" i="36"/>
  <c r="D44" i="36" s="1"/>
  <c r="C42" i="36"/>
  <c r="D42" i="36" s="1"/>
  <c r="D41" i="36"/>
  <c r="C41" i="36"/>
  <c r="C40" i="36"/>
  <c r="D40" i="36" s="1"/>
  <c r="D38" i="36"/>
  <c r="C38" i="36"/>
  <c r="D37" i="36"/>
  <c r="C37" i="36"/>
  <c r="C36" i="36"/>
  <c r="D36" i="36" s="1"/>
  <c r="D34" i="36"/>
  <c r="C34" i="36"/>
  <c r="D33" i="36"/>
  <c r="C33" i="36"/>
  <c r="C32" i="36"/>
  <c r="D32" i="36" s="1"/>
  <c r="C30" i="36"/>
  <c r="D30" i="36" s="1"/>
  <c r="D29" i="36"/>
  <c r="C29" i="36"/>
  <c r="C28" i="36"/>
  <c r="D28" i="36" s="1"/>
  <c r="C26" i="36"/>
  <c r="D26" i="36" s="1"/>
  <c r="D25" i="36"/>
  <c r="C25" i="36"/>
  <c r="C24" i="36"/>
  <c r="D24" i="36" s="1"/>
  <c r="C22" i="36"/>
  <c r="D22" i="36" s="1"/>
  <c r="D21" i="36"/>
  <c r="C21" i="36"/>
  <c r="C20" i="36"/>
  <c r="D20" i="36" s="1"/>
  <c r="D18" i="36"/>
  <c r="C18" i="36"/>
  <c r="D17" i="36"/>
  <c r="C17" i="36"/>
  <c r="C16" i="36"/>
  <c r="D16" i="36" s="1"/>
  <c r="C14" i="36"/>
  <c r="D14" i="36" s="1"/>
  <c r="D13" i="36"/>
  <c r="C13" i="36"/>
  <c r="C12" i="36"/>
  <c r="D12" i="36" s="1"/>
  <c r="C10" i="36"/>
  <c r="D10" i="36" s="1"/>
  <c r="D9" i="36"/>
  <c r="C9" i="36"/>
  <c r="C8" i="36"/>
  <c r="D8" i="36" s="1"/>
  <c r="D6" i="36"/>
  <c r="C6" i="36"/>
  <c r="D5" i="36"/>
  <c r="C5" i="36"/>
  <c r="C4" i="36"/>
  <c r="D4" i="36" s="1"/>
  <c r="D2" i="36"/>
  <c r="C2" i="36"/>
  <c r="B174" i="35"/>
  <c r="C173" i="35" s="1"/>
  <c r="D173" i="35" s="1"/>
  <c r="C172" i="35"/>
  <c r="D172" i="35" s="1"/>
  <c r="D171" i="35"/>
  <c r="C171" i="35"/>
  <c r="D170" i="35"/>
  <c r="C170" i="35"/>
  <c r="C168" i="35"/>
  <c r="D168" i="35" s="1"/>
  <c r="C167" i="35"/>
  <c r="D167" i="35" s="1"/>
  <c r="D166" i="35"/>
  <c r="C166" i="35"/>
  <c r="C164" i="35"/>
  <c r="D164" i="35" s="1"/>
  <c r="C163" i="35"/>
  <c r="D163" i="35" s="1"/>
  <c r="D162" i="35"/>
  <c r="C162" i="35"/>
  <c r="C160" i="35"/>
  <c r="D160" i="35" s="1"/>
  <c r="D159" i="35"/>
  <c r="C159" i="35"/>
  <c r="C158" i="35"/>
  <c r="D158" i="35" s="1"/>
  <c r="C156" i="35"/>
  <c r="D156" i="35" s="1"/>
  <c r="C155" i="35"/>
  <c r="D155" i="35" s="1"/>
  <c r="D154" i="35"/>
  <c r="C154" i="35"/>
  <c r="C152" i="35"/>
  <c r="D152" i="35" s="1"/>
  <c r="D151" i="35"/>
  <c r="C151" i="35"/>
  <c r="C150" i="35"/>
  <c r="D150" i="35" s="1"/>
  <c r="C148" i="35"/>
  <c r="D148" i="35" s="1"/>
  <c r="C147" i="35"/>
  <c r="D147" i="35" s="1"/>
  <c r="D146" i="35"/>
  <c r="C146" i="35"/>
  <c r="C144" i="35"/>
  <c r="D144" i="35" s="1"/>
  <c r="D143" i="35"/>
  <c r="C143" i="35"/>
  <c r="C142" i="35"/>
  <c r="D142" i="35" s="1"/>
  <c r="C140" i="35"/>
  <c r="D140" i="35" s="1"/>
  <c r="C139" i="35"/>
  <c r="D139" i="35" s="1"/>
  <c r="D138" i="35"/>
  <c r="C138" i="35"/>
  <c r="C136" i="35"/>
  <c r="D136" i="35" s="1"/>
  <c r="D135" i="35"/>
  <c r="C135" i="35"/>
  <c r="C134" i="35"/>
  <c r="D134" i="35" s="1"/>
  <c r="C132" i="35"/>
  <c r="D132" i="35" s="1"/>
  <c r="C131" i="35"/>
  <c r="D131" i="35" s="1"/>
  <c r="D130" i="35"/>
  <c r="C130" i="35"/>
  <c r="C128" i="35"/>
  <c r="D128" i="35" s="1"/>
  <c r="D127" i="35"/>
  <c r="C127" i="35"/>
  <c r="C126" i="35"/>
  <c r="D126" i="35" s="1"/>
  <c r="C124" i="35"/>
  <c r="D124" i="35" s="1"/>
  <c r="C123" i="35"/>
  <c r="D123" i="35" s="1"/>
  <c r="D122" i="35"/>
  <c r="C122" i="35"/>
  <c r="C120" i="35"/>
  <c r="D120" i="35" s="1"/>
  <c r="D119" i="35"/>
  <c r="C119" i="35"/>
  <c r="C118" i="35"/>
  <c r="D118" i="35" s="1"/>
  <c r="C116" i="35"/>
  <c r="D116" i="35" s="1"/>
  <c r="C115" i="35"/>
  <c r="D115" i="35" s="1"/>
  <c r="D114" i="35"/>
  <c r="C114" i="35"/>
  <c r="C112" i="35"/>
  <c r="D112" i="35" s="1"/>
  <c r="D111" i="35"/>
  <c r="C111" i="35"/>
  <c r="C110" i="35"/>
  <c r="D110" i="35" s="1"/>
  <c r="C108" i="35"/>
  <c r="D108" i="35" s="1"/>
  <c r="C107" i="35"/>
  <c r="D107" i="35" s="1"/>
  <c r="D106" i="35"/>
  <c r="C106" i="35"/>
  <c r="C104" i="35"/>
  <c r="D104" i="35" s="1"/>
  <c r="D103" i="35"/>
  <c r="C103" i="35"/>
  <c r="C102" i="35"/>
  <c r="D102" i="35" s="1"/>
  <c r="C100" i="35"/>
  <c r="D100" i="35" s="1"/>
  <c r="C99" i="35"/>
  <c r="D99" i="35" s="1"/>
  <c r="D98" i="35"/>
  <c r="C98" i="35"/>
  <c r="C96" i="35"/>
  <c r="D96" i="35" s="1"/>
  <c r="D95" i="35"/>
  <c r="C95" i="35"/>
  <c r="C94" i="35"/>
  <c r="D94" i="35" s="1"/>
  <c r="C92" i="35"/>
  <c r="D92" i="35" s="1"/>
  <c r="C91" i="35"/>
  <c r="D91" i="35" s="1"/>
  <c r="D90" i="35"/>
  <c r="C90" i="35"/>
  <c r="C88" i="35"/>
  <c r="D88" i="35" s="1"/>
  <c r="D87" i="35"/>
  <c r="C87" i="35"/>
  <c r="C86" i="35"/>
  <c r="D86" i="35" s="1"/>
  <c r="C84" i="35"/>
  <c r="D84" i="35" s="1"/>
  <c r="C83" i="35"/>
  <c r="D83" i="35" s="1"/>
  <c r="D82" i="35"/>
  <c r="C82" i="35"/>
  <c r="C80" i="35"/>
  <c r="D80" i="35" s="1"/>
  <c r="D79" i="35"/>
  <c r="C79" i="35"/>
  <c r="C78" i="35"/>
  <c r="D78" i="35" s="1"/>
  <c r="C76" i="35"/>
  <c r="D76" i="35" s="1"/>
  <c r="C75" i="35"/>
  <c r="D75" i="35" s="1"/>
  <c r="D74" i="35"/>
  <c r="C74" i="35"/>
  <c r="C72" i="35"/>
  <c r="D72" i="35" s="1"/>
  <c r="D71" i="35"/>
  <c r="C71" i="35"/>
  <c r="C70" i="35"/>
  <c r="D70" i="35" s="1"/>
  <c r="C68" i="35"/>
  <c r="D68" i="35" s="1"/>
  <c r="C67" i="35"/>
  <c r="D67" i="35" s="1"/>
  <c r="D66" i="35"/>
  <c r="C66" i="35"/>
  <c r="C64" i="35"/>
  <c r="D64" i="35" s="1"/>
  <c r="D63" i="35"/>
  <c r="C63" i="35"/>
  <c r="C62" i="35"/>
  <c r="D62" i="35" s="1"/>
  <c r="C60" i="35"/>
  <c r="D60" i="35" s="1"/>
  <c r="C59" i="35"/>
  <c r="D59" i="35" s="1"/>
  <c r="D58" i="35"/>
  <c r="C58" i="35"/>
  <c r="C56" i="35"/>
  <c r="D56" i="35" s="1"/>
  <c r="D55" i="35"/>
  <c r="C55" i="35"/>
  <c r="C54" i="35"/>
  <c r="D54" i="35" s="1"/>
  <c r="C52" i="35"/>
  <c r="D52" i="35" s="1"/>
  <c r="C51" i="35"/>
  <c r="D51" i="35" s="1"/>
  <c r="D50" i="35"/>
  <c r="C50" i="35"/>
  <c r="C48" i="35"/>
  <c r="D48" i="35" s="1"/>
  <c r="D47" i="35"/>
  <c r="C47" i="35"/>
  <c r="C46" i="35"/>
  <c r="D46" i="35" s="1"/>
  <c r="C44" i="35"/>
  <c r="D44" i="35" s="1"/>
  <c r="C43" i="35"/>
  <c r="D43" i="35" s="1"/>
  <c r="D42" i="35"/>
  <c r="C42" i="35"/>
  <c r="C40" i="35"/>
  <c r="D40" i="35" s="1"/>
  <c r="D39" i="35"/>
  <c r="C39" i="35"/>
  <c r="C38" i="35"/>
  <c r="D38" i="35" s="1"/>
  <c r="C36" i="35"/>
  <c r="D36" i="35" s="1"/>
  <c r="C35" i="35"/>
  <c r="D35" i="35" s="1"/>
  <c r="D34" i="35"/>
  <c r="C34" i="35"/>
  <c r="C32" i="35"/>
  <c r="D32" i="35" s="1"/>
  <c r="D31" i="35"/>
  <c r="C31" i="35"/>
  <c r="C30" i="35"/>
  <c r="D30" i="35" s="1"/>
  <c r="C28" i="35"/>
  <c r="D28" i="35" s="1"/>
  <c r="C27" i="35"/>
  <c r="D27" i="35" s="1"/>
  <c r="D26" i="35"/>
  <c r="C26" i="35"/>
  <c r="C24" i="35"/>
  <c r="D24" i="35" s="1"/>
  <c r="D23" i="35"/>
  <c r="C23" i="35"/>
  <c r="C22" i="35"/>
  <c r="D22" i="35" s="1"/>
  <c r="C20" i="35"/>
  <c r="D20" i="35" s="1"/>
  <c r="C19" i="35"/>
  <c r="D19" i="35" s="1"/>
  <c r="D18" i="35"/>
  <c r="C18" i="35"/>
  <c r="C16" i="35"/>
  <c r="D16" i="35" s="1"/>
  <c r="D15" i="35"/>
  <c r="C15" i="35"/>
  <c r="C14" i="35"/>
  <c r="D14" i="35" s="1"/>
  <c r="C12" i="35"/>
  <c r="D12" i="35" s="1"/>
  <c r="C11" i="35"/>
  <c r="D11" i="35" s="1"/>
  <c r="D10" i="35"/>
  <c r="C10" i="35"/>
  <c r="C8" i="35"/>
  <c r="D8" i="35" s="1"/>
  <c r="D7" i="35"/>
  <c r="C7" i="35"/>
  <c r="C6" i="35"/>
  <c r="D6" i="35" s="1"/>
  <c r="C4" i="35"/>
  <c r="D4" i="35" s="1"/>
  <c r="C3" i="35"/>
  <c r="D3" i="35" s="1"/>
  <c r="D2" i="35"/>
  <c r="C2" i="35"/>
  <c r="B180" i="34"/>
  <c r="D179" i="34"/>
  <c r="C179" i="34"/>
  <c r="C178" i="34"/>
  <c r="D178" i="34" s="1"/>
  <c r="D177" i="34"/>
  <c r="C177" i="34"/>
  <c r="C176" i="34"/>
  <c r="D176" i="34" s="1"/>
  <c r="C175" i="34"/>
  <c r="D175" i="34" s="1"/>
  <c r="D174" i="34"/>
  <c r="C174" i="34"/>
  <c r="D173" i="34"/>
  <c r="C173" i="34"/>
  <c r="C172" i="34"/>
  <c r="D172" i="34" s="1"/>
  <c r="C171" i="34"/>
  <c r="D171" i="34" s="1"/>
  <c r="D170" i="34"/>
  <c r="C170" i="34"/>
  <c r="C169" i="34"/>
  <c r="D169" i="34" s="1"/>
  <c r="C168" i="34"/>
  <c r="D168" i="34" s="1"/>
  <c r="C167" i="34"/>
  <c r="D167" i="34" s="1"/>
  <c r="C166" i="34"/>
  <c r="D166" i="34" s="1"/>
  <c r="D165" i="34"/>
  <c r="C165" i="34"/>
  <c r="C164" i="34"/>
  <c r="D164" i="34" s="1"/>
  <c r="D163" i="34"/>
  <c r="C163" i="34"/>
  <c r="C162" i="34"/>
  <c r="D162" i="34" s="1"/>
  <c r="D161" i="34"/>
  <c r="C161" i="34"/>
  <c r="C160" i="34"/>
  <c r="D160" i="34" s="1"/>
  <c r="D159" i="34"/>
  <c r="C159" i="34"/>
  <c r="C158" i="34"/>
  <c r="D158" i="34" s="1"/>
  <c r="C157" i="34"/>
  <c r="D157" i="34" s="1"/>
  <c r="C156" i="34"/>
  <c r="D156" i="34" s="1"/>
  <c r="C155" i="34"/>
  <c r="D155" i="34" s="1"/>
  <c r="D154" i="34"/>
  <c r="C154" i="34"/>
  <c r="C153" i="34"/>
  <c r="D153" i="34" s="1"/>
  <c r="C152" i="34"/>
  <c r="D152" i="34" s="1"/>
  <c r="D151" i="34"/>
  <c r="C151" i="34"/>
  <c r="D150" i="34"/>
  <c r="C150" i="34"/>
  <c r="C149" i="34"/>
  <c r="D149" i="34" s="1"/>
  <c r="C148" i="34"/>
  <c r="D148" i="34" s="1"/>
  <c r="D147" i="34"/>
  <c r="C147" i="34"/>
  <c r="D146" i="34"/>
  <c r="C146" i="34"/>
  <c r="C145" i="34"/>
  <c r="D145" i="34" s="1"/>
  <c r="D144" i="34"/>
  <c r="C144" i="34"/>
  <c r="D143" i="34"/>
  <c r="C143" i="34"/>
  <c r="D142" i="34"/>
  <c r="C142" i="34"/>
  <c r="C141" i="34"/>
  <c r="D141" i="34" s="1"/>
  <c r="D140" i="34"/>
  <c r="C140" i="34"/>
  <c r="D139" i="34"/>
  <c r="C139" i="34"/>
  <c r="D138" i="34"/>
  <c r="C138" i="34"/>
  <c r="C137" i="34"/>
  <c r="D137" i="34" s="1"/>
  <c r="C136" i="34"/>
  <c r="D136" i="34" s="1"/>
  <c r="D135" i="34"/>
  <c r="C135" i="34"/>
  <c r="D134" i="34"/>
  <c r="C134" i="34"/>
  <c r="C133" i="34"/>
  <c r="D133" i="34" s="1"/>
  <c r="D132" i="34"/>
  <c r="C132" i="34"/>
  <c r="D131" i="34"/>
  <c r="C131" i="34"/>
  <c r="D130" i="34"/>
  <c r="C130" i="34"/>
  <c r="C129" i="34"/>
  <c r="D129" i="34" s="1"/>
  <c r="C128" i="34"/>
  <c r="D128" i="34" s="1"/>
  <c r="D127" i="34"/>
  <c r="C127" i="34"/>
  <c r="D126" i="34"/>
  <c r="C126" i="34"/>
  <c r="C125" i="34"/>
  <c r="D125" i="34" s="1"/>
  <c r="D124" i="34"/>
  <c r="C124" i="34"/>
  <c r="D123" i="34"/>
  <c r="C123" i="34"/>
  <c r="D122" i="34"/>
  <c r="C122" i="34"/>
  <c r="C121" i="34"/>
  <c r="D121" i="34" s="1"/>
  <c r="C120" i="34"/>
  <c r="D120" i="34" s="1"/>
  <c r="D119" i="34"/>
  <c r="C119" i="34"/>
  <c r="D118" i="34"/>
  <c r="C118" i="34"/>
  <c r="C117" i="34"/>
  <c r="D117" i="34" s="1"/>
  <c r="C116" i="34"/>
  <c r="D116" i="34" s="1"/>
  <c r="D115" i="34"/>
  <c r="C115" i="34"/>
  <c r="C114" i="34"/>
  <c r="D114" i="34" s="1"/>
  <c r="C113" i="34"/>
  <c r="D113" i="34" s="1"/>
  <c r="D112" i="34"/>
  <c r="C112" i="34"/>
  <c r="D111" i="34"/>
  <c r="C111" i="34"/>
  <c r="C110" i="34"/>
  <c r="D110" i="34" s="1"/>
  <c r="C109" i="34"/>
  <c r="D109" i="34" s="1"/>
  <c r="D108" i="34"/>
  <c r="C108" i="34"/>
  <c r="D107" i="34"/>
  <c r="C107" i="34"/>
  <c r="C106" i="34"/>
  <c r="D106" i="34" s="1"/>
  <c r="C105" i="34"/>
  <c r="D105" i="34" s="1"/>
  <c r="D104" i="34"/>
  <c r="C104" i="34"/>
  <c r="D103" i="34"/>
  <c r="C103" i="34"/>
  <c r="C102" i="34"/>
  <c r="D102" i="34" s="1"/>
  <c r="C101" i="34"/>
  <c r="D101" i="34" s="1"/>
  <c r="C100" i="34"/>
  <c r="D100" i="34" s="1"/>
  <c r="D99" i="34"/>
  <c r="C99" i="34"/>
  <c r="C98" i="34"/>
  <c r="D98" i="34" s="1"/>
  <c r="C97" i="34"/>
  <c r="D97" i="34" s="1"/>
  <c r="D96" i="34"/>
  <c r="C96" i="34"/>
  <c r="D95" i="34"/>
  <c r="C95" i="34"/>
  <c r="C94" i="34"/>
  <c r="D94" i="34" s="1"/>
  <c r="C93" i="34"/>
  <c r="D93" i="34" s="1"/>
  <c r="D92" i="34"/>
  <c r="C92" i="34"/>
  <c r="D91" i="34"/>
  <c r="C91" i="34"/>
  <c r="C90" i="34"/>
  <c r="D90" i="34" s="1"/>
  <c r="C89" i="34"/>
  <c r="D89" i="34" s="1"/>
  <c r="D88" i="34"/>
  <c r="C88" i="34"/>
  <c r="D87" i="34"/>
  <c r="C87" i="34"/>
  <c r="C86" i="34"/>
  <c r="D86" i="34" s="1"/>
  <c r="C85" i="34"/>
  <c r="D85" i="34" s="1"/>
  <c r="C84" i="34"/>
  <c r="D84" i="34" s="1"/>
  <c r="D83" i="34"/>
  <c r="C83" i="34"/>
  <c r="C82" i="34"/>
  <c r="D82" i="34" s="1"/>
  <c r="C81" i="34"/>
  <c r="D81" i="34" s="1"/>
  <c r="D80" i="34"/>
  <c r="C80" i="34"/>
  <c r="D79" i="34"/>
  <c r="C79" i="34"/>
  <c r="C78" i="34"/>
  <c r="D78" i="34" s="1"/>
  <c r="C77" i="34"/>
  <c r="D77" i="34" s="1"/>
  <c r="D76" i="34"/>
  <c r="C76" i="34"/>
  <c r="D75" i="34"/>
  <c r="C75" i="34"/>
  <c r="C74" i="34"/>
  <c r="D74" i="34" s="1"/>
  <c r="C73" i="34"/>
  <c r="D73" i="34" s="1"/>
  <c r="D72" i="34"/>
  <c r="C72" i="34"/>
  <c r="D71" i="34"/>
  <c r="C71" i="34"/>
  <c r="C70" i="34"/>
  <c r="D70" i="34" s="1"/>
  <c r="C69" i="34"/>
  <c r="D69" i="34" s="1"/>
  <c r="C68" i="34"/>
  <c r="D68" i="34" s="1"/>
  <c r="D67" i="34"/>
  <c r="C67" i="34"/>
  <c r="C66" i="34"/>
  <c r="D66" i="34" s="1"/>
  <c r="C65" i="34"/>
  <c r="D65" i="34" s="1"/>
  <c r="D64" i="34"/>
  <c r="C64" i="34"/>
  <c r="D63" i="34"/>
  <c r="C63" i="34"/>
  <c r="C62" i="34"/>
  <c r="D62" i="34" s="1"/>
  <c r="C61" i="34"/>
  <c r="D61" i="34" s="1"/>
  <c r="D60" i="34"/>
  <c r="C60" i="34"/>
  <c r="D59" i="34"/>
  <c r="C59" i="34"/>
  <c r="C58" i="34"/>
  <c r="D58" i="34" s="1"/>
  <c r="C57" i="34"/>
  <c r="D57" i="34" s="1"/>
  <c r="D56" i="34"/>
  <c r="C56" i="34"/>
  <c r="D55" i="34"/>
  <c r="C55" i="34"/>
  <c r="C54" i="34"/>
  <c r="D54" i="34" s="1"/>
  <c r="C53" i="34"/>
  <c r="D53" i="34" s="1"/>
  <c r="C52" i="34"/>
  <c r="D52" i="34" s="1"/>
  <c r="D51" i="34"/>
  <c r="C51" i="34"/>
  <c r="C50" i="34"/>
  <c r="D50" i="34" s="1"/>
  <c r="C49" i="34"/>
  <c r="D49" i="34" s="1"/>
  <c r="D48" i="34"/>
  <c r="C48" i="34"/>
  <c r="D47" i="34"/>
  <c r="C47" i="34"/>
  <c r="C46" i="34"/>
  <c r="D46" i="34" s="1"/>
  <c r="C45" i="34"/>
  <c r="D45" i="34" s="1"/>
  <c r="D44" i="34"/>
  <c r="C44" i="34"/>
  <c r="D43" i="34"/>
  <c r="C43" i="34"/>
  <c r="C42" i="34"/>
  <c r="D42" i="34" s="1"/>
  <c r="C41" i="34"/>
  <c r="D41" i="34" s="1"/>
  <c r="D40" i="34"/>
  <c r="C40" i="34"/>
  <c r="D39" i="34"/>
  <c r="C39" i="34"/>
  <c r="C38" i="34"/>
  <c r="D38" i="34" s="1"/>
  <c r="C37" i="34"/>
  <c r="D37" i="34" s="1"/>
  <c r="C36" i="34"/>
  <c r="D36" i="34" s="1"/>
  <c r="D35" i="34"/>
  <c r="C35" i="34"/>
  <c r="C34" i="34"/>
  <c r="D34" i="34" s="1"/>
  <c r="C33" i="34"/>
  <c r="D33" i="34" s="1"/>
  <c r="D32" i="34"/>
  <c r="C32" i="34"/>
  <c r="D31" i="34"/>
  <c r="C31" i="34"/>
  <c r="C30" i="34"/>
  <c r="D30" i="34" s="1"/>
  <c r="C29" i="34"/>
  <c r="D29" i="34" s="1"/>
  <c r="D28" i="34"/>
  <c r="C28" i="34"/>
  <c r="D27" i="34"/>
  <c r="C27" i="34"/>
  <c r="C26" i="34"/>
  <c r="D26" i="34" s="1"/>
  <c r="C25" i="34"/>
  <c r="D25" i="34" s="1"/>
  <c r="D24" i="34"/>
  <c r="C24" i="34"/>
  <c r="D23" i="34"/>
  <c r="C23" i="34"/>
  <c r="C22" i="34"/>
  <c r="D22" i="34" s="1"/>
  <c r="C21" i="34"/>
  <c r="D21" i="34" s="1"/>
  <c r="C20" i="34"/>
  <c r="D20" i="34" s="1"/>
  <c r="D19" i="34"/>
  <c r="C19" i="34"/>
  <c r="C18" i="34"/>
  <c r="D18" i="34" s="1"/>
  <c r="C17" i="34"/>
  <c r="D17" i="34" s="1"/>
  <c r="D16" i="34"/>
  <c r="C16" i="34"/>
  <c r="D15" i="34"/>
  <c r="C15" i="34"/>
  <c r="C14" i="34"/>
  <c r="D14" i="34" s="1"/>
  <c r="C13" i="34"/>
  <c r="D13" i="34" s="1"/>
  <c r="D12" i="34"/>
  <c r="C12" i="34"/>
  <c r="D11" i="34"/>
  <c r="C11" i="34"/>
  <c r="C10" i="34"/>
  <c r="D10" i="34" s="1"/>
  <c r="C9" i="34"/>
  <c r="D9" i="34" s="1"/>
  <c r="D8" i="34"/>
  <c r="C8" i="34"/>
  <c r="D7" i="34"/>
  <c r="C7" i="34"/>
  <c r="C6" i="34"/>
  <c r="D6" i="34" s="1"/>
  <c r="C5" i="34"/>
  <c r="D5" i="34" s="1"/>
  <c r="C4" i="34"/>
  <c r="D4" i="34" s="1"/>
  <c r="D3" i="34"/>
  <c r="C3" i="34"/>
  <c r="C2" i="34"/>
  <c r="D2" i="34" s="1"/>
  <c r="B173" i="33"/>
  <c r="C161" i="33" s="1"/>
  <c r="D161" i="33" s="1"/>
  <c r="C169" i="33"/>
  <c r="D169" i="33" s="1"/>
  <c r="C165" i="33"/>
  <c r="D165" i="33" s="1"/>
  <c r="C157" i="33"/>
  <c r="D157" i="33" s="1"/>
  <c r="C153" i="33"/>
  <c r="D153" i="33" s="1"/>
  <c r="C149" i="33"/>
  <c r="D149" i="33" s="1"/>
  <c r="C141" i="33"/>
  <c r="D141" i="33" s="1"/>
  <c r="C137" i="33"/>
  <c r="D137" i="33" s="1"/>
  <c r="C133" i="33"/>
  <c r="D133" i="33" s="1"/>
  <c r="C125" i="33"/>
  <c r="D125" i="33" s="1"/>
  <c r="C121" i="33"/>
  <c r="D121" i="33" s="1"/>
  <c r="C117" i="33"/>
  <c r="D117" i="33" s="1"/>
  <c r="C109" i="33"/>
  <c r="D109" i="33" s="1"/>
  <c r="C105" i="33"/>
  <c r="D105" i="33" s="1"/>
  <c r="C101" i="33"/>
  <c r="D101" i="33" s="1"/>
  <c r="C93" i="33"/>
  <c r="D93" i="33" s="1"/>
  <c r="C89" i="33"/>
  <c r="D89" i="33" s="1"/>
  <c r="C85" i="33"/>
  <c r="D85" i="33" s="1"/>
  <c r="C77" i="33"/>
  <c r="D77" i="33" s="1"/>
  <c r="C73" i="33"/>
  <c r="D73" i="33" s="1"/>
  <c r="C69" i="33"/>
  <c r="D69" i="33" s="1"/>
  <c r="C61" i="33"/>
  <c r="D61" i="33" s="1"/>
  <c r="C57" i="33"/>
  <c r="D57" i="33" s="1"/>
  <c r="C53" i="33"/>
  <c r="D53" i="33" s="1"/>
  <c r="C45" i="33"/>
  <c r="D45" i="33" s="1"/>
  <c r="C41" i="33"/>
  <c r="D41" i="33" s="1"/>
  <c r="C37" i="33"/>
  <c r="D37" i="33" s="1"/>
  <c r="C29" i="33"/>
  <c r="D29" i="33" s="1"/>
  <c r="C25" i="33"/>
  <c r="D25" i="33" s="1"/>
  <c r="C21" i="33"/>
  <c r="D21" i="33" s="1"/>
  <c r="C13" i="33"/>
  <c r="D13" i="33" s="1"/>
  <c r="C9" i="33"/>
  <c r="D9" i="33" s="1"/>
  <c r="C5" i="33"/>
  <c r="D5" i="33" s="1"/>
  <c r="B111" i="32"/>
  <c r="C95" i="32" s="1"/>
  <c r="D95" i="32" s="1"/>
  <c r="C79" i="32"/>
  <c r="D79" i="32" s="1"/>
  <c r="C63" i="32"/>
  <c r="D63" i="32" s="1"/>
  <c r="C31" i="32"/>
  <c r="D31" i="32" s="1"/>
  <c r="B205" i="31"/>
  <c r="C204" i="31"/>
  <c r="D204" i="31" s="1"/>
  <c r="D203" i="31"/>
  <c r="C203" i="31"/>
  <c r="C202" i="31"/>
  <c r="D202" i="31" s="1"/>
  <c r="D201" i="31"/>
  <c r="C201" i="31"/>
  <c r="C200" i="31"/>
  <c r="D200" i="31" s="1"/>
  <c r="D199" i="31"/>
  <c r="C199" i="31"/>
  <c r="C198" i="31"/>
  <c r="D198" i="31" s="1"/>
  <c r="D197" i="31"/>
  <c r="C197" i="31"/>
  <c r="C196" i="31"/>
  <c r="D196" i="31" s="1"/>
  <c r="D195" i="31"/>
  <c r="C195" i="31"/>
  <c r="C194" i="31"/>
  <c r="D194" i="31" s="1"/>
  <c r="D193" i="31"/>
  <c r="C193" i="31"/>
  <c r="C192" i="31"/>
  <c r="D192" i="31" s="1"/>
  <c r="D191" i="31"/>
  <c r="C191" i="31"/>
  <c r="C190" i="31"/>
  <c r="D190" i="31" s="1"/>
  <c r="D189" i="31"/>
  <c r="C189" i="31"/>
  <c r="C188" i="31"/>
  <c r="D188" i="31" s="1"/>
  <c r="D187" i="31"/>
  <c r="C187" i="31"/>
  <c r="C186" i="31"/>
  <c r="D186" i="31" s="1"/>
  <c r="D185" i="31"/>
  <c r="C185" i="31"/>
  <c r="C184" i="31"/>
  <c r="D184" i="31" s="1"/>
  <c r="D183" i="31"/>
  <c r="C183" i="31"/>
  <c r="C182" i="31"/>
  <c r="D182" i="31" s="1"/>
  <c r="D181" i="31"/>
  <c r="C181" i="31"/>
  <c r="C180" i="31"/>
  <c r="D180" i="31" s="1"/>
  <c r="D179" i="31"/>
  <c r="C179" i="31"/>
  <c r="C178" i="31"/>
  <c r="D178" i="31" s="1"/>
  <c r="D177" i="31"/>
  <c r="C177" i="31"/>
  <c r="C176" i="31"/>
  <c r="D176" i="31" s="1"/>
  <c r="D175" i="31"/>
  <c r="C175" i="31"/>
  <c r="C174" i="31"/>
  <c r="D174" i="31" s="1"/>
  <c r="D173" i="31"/>
  <c r="C173" i="31"/>
  <c r="C172" i="31"/>
  <c r="D172" i="31" s="1"/>
  <c r="D171" i="31"/>
  <c r="C171" i="31"/>
  <c r="C170" i="31"/>
  <c r="D170" i="31" s="1"/>
  <c r="D169" i="31"/>
  <c r="C169" i="31"/>
  <c r="C168" i="31"/>
  <c r="D168" i="31" s="1"/>
  <c r="D167" i="31"/>
  <c r="C167" i="31"/>
  <c r="C166" i="31"/>
  <c r="D166" i="31" s="1"/>
  <c r="D165" i="31"/>
  <c r="C165" i="31"/>
  <c r="C164" i="31"/>
  <c r="D164" i="31" s="1"/>
  <c r="D163" i="31"/>
  <c r="C163" i="31"/>
  <c r="C162" i="31"/>
  <c r="D162" i="31" s="1"/>
  <c r="D161" i="31"/>
  <c r="C161" i="31"/>
  <c r="C160" i="31"/>
  <c r="D160" i="31" s="1"/>
  <c r="D159" i="31"/>
  <c r="C159" i="31"/>
  <c r="C158" i="31"/>
  <c r="D158" i="31" s="1"/>
  <c r="D157" i="31"/>
  <c r="C157" i="31"/>
  <c r="C156" i="31"/>
  <c r="D156" i="31" s="1"/>
  <c r="D155" i="31"/>
  <c r="C155" i="31"/>
  <c r="C154" i="31"/>
  <c r="D154" i="31" s="1"/>
  <c r="D153" i="31"/>
  <c r="C153" i="31"/>
  <c r="C152" i="31"/>
  <c r="D152" i="31" s="1"/>
  <c r="D151" i="31"/>
  <c r="C151" i="31"/>
  <c r="C150" i="31"/>
  <c r="D150" i="31" s="1"/>
  <c r="D149" i="31"/>
  <c r="C149" i="31"/>
  <c r="C148" i="31"/>
  <c r="D148" i="31" s="1"/>
  <c r="D147" i="31"/>
  <c r="C147" i="31"/>
  <c r="C146" i="31"/>
  <c r="D146" i="31" s="1"/>
  <c r="D145" i="31"/>
  <c r="C145" i="31"/>
  <c r="C144" i="31"/>
  <c r="D144" i="31" s="1"/>
  <c r="D143" i="31"/>
  <c r="C143" i="31"/>
  <c r="C142" i="31"/>
  <c r="D142" i="31" s="1"/>
  <c r="D141" i="31"/>
  <c r="C141" i="31"/>
  <c r="C140" i="31"/>
  <c r="D140" i="31" s="1"/>
  <c r="D139" i="31"/>
  <c r="C139" i="31"/>
  <c r="C138" i="31"/>
  <c r="D138" i="31" s="1"/>
  <c r="D137" i="31"/>
  <c r="C137" i="31"/>
  <c r="C136" i="31"/>
  <c r="D136" i="31" s="1"/>
  <c r="D135" i="31"/>
  <c r="C135" i="31"/>
  <c r="C134" i="31"/>
  <c r="D134" i="31" s="1"/>
  <c r="D133" i="31"/>
  <c r="C133" i="31"/>
  <c r="C132" i="31"/>
  <c r="D132" i="31" s="1"/>
  <c r="D131" i="31"/>
  <c r="C131" i="31"/>
  <c r="C130" i="31"/>
  <c r="D130" i="31" s="1"/>
  <c r="D129" i="31"/>
  <c r="C129" i="31"/>
  <c r="C128" i="31"/>
  <c r="D128" i="31" s="1"/>
  <c r="D127" i="31"/>
  <c r="C127" i="31"/>
  <c r="C126" i="31"/>
  <c r="D126" i="31" s="1"/>
  <c r="D125" i="31"/>
  <c r="C125" i="31"/>
  <c r="C124" i="31"/>
  <c r="D124" i="31" s="1"/>
  <c r="D123" i="31"/>
  <c r="C123" i="31"/>
  <c r="C122" i="31"/>
  <c r="D122" i="31" s="1"/>
  <c r="D121" i="31"/>
  <c r="C121" i="31"/>
  <c r="C120" i="31"/>
  <c r="D120" i="31" s="1"/>
  <c r="D119" i="31"/>
  <c r="C119" i="31"/>
  <c r="C118" i="31"/>
  <c r="D118" i="31" s="1"/>
  <c r="D117" i="31"/>
  <c r="C117" i="31"/>
  <c r="C116" i="31"/>
  <c r="D116" i="31" s="1"/>
  <c r="D115" i="31"/>
  <c r="C115" i="31"/>
  <c r="C114" i="31"/>
  <c r="D114" i="31" s="1"/>
  <c r="D113" i="31"/>
  <c r="C113" i="31"/>
  <c r="C112" i="31"/>
  <c r="D112" i="31" s="1"/>
  <c r="D111" i="31"/>
  <c r="C111" i="31"/>
  <c r="C110" i="31"/>
  <c r="D110" i="31" s="1"/>
  <c r="D109" i="31"/>
  <c r="C109" i="31"/>
  <c r="C108" i="31"/>
  <c r="D108" i="31" s="1"/>
  <c r="D107" i="31"/>
  <c r="C107" i="31"/>
  <c r="C106" i="31"/>
  <c r="D106" i="31" s="1"/>
  <c r="D105" i="31"/>
  <c r="C105" i="31"/>
  <c r="C104" i="31"/>
  <c r="D104" i="31" s="1"/>
  <c r="D103" i="31"/>
  <c r="C103" i="31"/>
  <c r="C102" i="31"/>
  <c r="D102" i="31" s="1"/>
  <c r="D101" i="31"/>
  <c r="C101" i="31"/>
  <c r="C100" i="31"/>
  <c r="D100" i="31" s="1"/>
  <c r="D99" i="31"/>
  <c r="C99" i="31"/>
  <c r="C98" i="31"/>
  <c r="D98" i="31" s="1"/>
  <c r="D97" i="31"/>
  <c r="C97" i="31"/>
  <c r="C96" i="31"/>
  <c r="D96" i="31" s="1"/>
  <c r="D95" i="31"/>
  <c r="C95" i="31"/>
  <c r="C94" i="31"/>
  <c r="D94" i="31" s="1"/>
  <c r="D93" i="31"/>
  <c r="C93" i="31"/>
  <c r="C92" i="31"/>
  <c r="D92" i="31" s="1"/>
  <c r="D91" i="31"/>
  <c r="C91" i="31"/>
  <c r="C90" i="31"/>
  <c r="D90" i="31" s="1"/>
  <c r="D89" i="31"/>
  <c r="C89" i="31"/>
  <c r="C88" i="31"/>
  <c r="D88" i="31" s="1"/>
  <c r="D87" i="31"/>
  <c r="C87" i="31"/>
  <c r="C86" i="31"/>
  <c r="D86" i="31" s="1"/>
  <c r="D85" i="31"/>
  <c r="C85" i="31"/>
  <c r="C84" i="31"/>
  <c r="D84" i="31" s="1"/>
  <c r="D83" i="31"/>
  <c r="C83" i="31"/>
  <c r="C82" i="31"/>
  <c r="D82" i="31" s="1"/>
  <c r="D81" i="31"/>
  <c r="C81" i="31"/>
  <c r="C80" i="31"/>
  <c r="D80" i="31" s="1"/>
  <c r="D79" i="31"/>
  <c r="C79" i="31"/>
  <c r="C78" i="31"/>
  <c r="D78" i="31" s="1"/>
  <c r="D77" i="31"/>
  <c r="C77" i="31"/>
  <c r="C76" i="31"/>
  <c r="D76" i="31" s="1"/>
  <c r="D75" i="31"/>
  <c r="C75" i="31"/>
  <c r="C74" i="31"/>
  <c r="D74" i="31" s="1"/>
  <c r="D73" i="31"/>
  <c r="C73" i="31"/>
  <c r="C72" i="31"/>
  <c r="D72" i="31" s="1"/>
  <c r="D71" i="31"/>
  <c r="C71" i="31"/>
  <c r="C70" i="31"/>
  <c r="D70" i="31" s="1"/>
  <c r="D69" i="31"/>
  <c r="C69" i="31"/>
  <c r="C68" i="31"/>
  <c r="D68" i="31" s="1"/>
  <c r="D67" i="31"/>
  <c r="C67" i="31"/>
  <c r="C66" i="31"/>
  <c r="D66" i="31" s="1"/>
  <c r="D65" i="31"/>
  <c r="C65" i="31"/>
  <c r="C64" i="31"/>
  <c r="D64" i="31" s="1"/>
  <c r="D63" i="31"/>
  <c r="C63" i="31"/>
  <c r="C62" i="31"/>
  <c r="D62" i="31" s="1"/>
  <c r="D61" i="31"/>
  <c r="C61" i="31"/>
  <c r="C60" i="31"/>
  <c r="D60" i="31" s="1"/>
  <c r="D59" i="31"/>
  <c r="C59" i="31"/>
  <c r="C58" i="31"/>
  <c r="D58" i="31" s="1"/>
  <c r="D57" i="31"/>
  <c r="C57" i="31"/>
  <c r="C56" i="31"/>
  <c r="D56" i="31" s="1"/>
  <c r="D55" i="31"/>
  <c r="C55" i="31"/>
  <c r="C54" i="31"/>
  <c r="D54" i="31" s="1"/>
  <c r="D53" i="31"/>
  <c r="C53" i="31"/>
  <c r="C52" i="31"/>
  <c r="D52" i="31" s="1"/>
  <c r="D51" i="31"/>
  <c r="C51" i="31"/>
  <c r="C50" i="31"/>
  <c r="D50" i="31" s="1"/>
  <c r="D49" i="31"/>
  <c r="C49" i="31"/>
  <c r="C48" i="31"/>
  <c r="D48" i="31" s="1"/>
  <c r="D47" i="31"/>
  <c r="C47" i="31"/>
  <c r="C46" i="31"/>
  <c r="D46" i="31" s="1"/>
  <c r="D45" i="31"/>
  <c r="C45" i="31"/>
  <c r="C44" i="31"/>
  <c r="D44" i="31" s="1"/>
  <c r="D43" i="31"/>
  <c r="C43" i="31"/>
  <c r="C42" i="31"/>
  <c r="D42" i="31" s="1"/>
  <c r="D41" i="31"/>
  <c r="C41" i="31"/>
  <c r="C40" i="31"/>
  <c r="D40" i="31" s="1"/>
  <c r="D39" i="31"/>
  <c r="C39" i="31"/>
  <c r="C38" i="31"/>
  <c r="D38" i="31" s="1"/>
  <c r="D37" i="31"/>
  <c r="C37" i="31"/>
  <c r="C36" i="31"/>
  <c r="D36" i="31" s="1"/>
  <c r="D35" i="31"/>
  <c r="C35" i="31"/>
  <c r="C34" i="31"/>
  <c r="D34" i="31" s="1"/>
  <c r="D33" i="31"/>
  <c r="C33" i="31"/>
  <c r="C32" i="31"/>
  <c r="D32" i="31" s="1"/>
  <c r="D31" i="31"/>
  <c r="C31" i="31"/>
  <c r="C30" i="31"/>
  <c r="D30" i="31" s="1"/>
  <c r="D29" i="31"/>
  <c r="C29" i="31"/>
  <c r="C28" i="31"/>
  <c r="D28" i="31" s="1"/>
  <c r="D27" i="31"/>
  <c r="C27" i="31"/>
  <c r="C26" i="31"/>
  <c r="D26" i="31" s="1"/>
  <c r="D25" i="31"/>
  <c r="C25" i="31"/>
  <c r="C24" i="31"/>
  <c r="D24" i="31" s="1"/>
  <c r="D23" i="31"/>
  <c r="C23" i="31"/>
  <c r="C22" i="31"/>
  <c r="D22" i="31" s="1"/>
  <c r="D21" i="31"/>
  <c r="C21" i="31"/>
  <c r="C20" i="31"/>
  <c r="D20" i="31" s="1"/>
  <c r="D19" i="31"/>
  <c r="C19" i="31"/>
  <c r="C18" i="31"/>
  <c r="D18" i="31" s="1"/>
  <c r="D17" i="31"/>
  <c r="C17" i="31"/>
  <c r="C16" i="31"/>
  <c r="D16" i="31" s="1"/>
  <c r="D15" i="31"/>
  <c r="C15" i="31"/>
  <c r="C14" i="31"/>
  <c r="D14" i="31" s="1"/>
  <c r="D13" i="31"/>
  <c r="C13" i="31"/>
  <c r="C12" i="31"/>
  <c r="D12" i="31" s="1"/>
  <c r="D11" i="31"/>
  <c r="C11" i="31"/>
  <c r="C10" i="31"/>
  <c r="D10" i="31" s="1"/>
  <c r="D9" i="31"/>
  <c r="C9" i="31"/>
  <c r="C8" i="31"/>
  <c r="D8" i="31" s="1"/>
  <c r="D7" i="31"/>
  <c r="C7" i="31"/>
  <c r="C6" i="31"/>
  <c r="D6" i="31" s="1"/>
  <c r="D5" i="31"/>
  <c r="C5" i="31"/>
  <c r="C4" i="31"/>
  <c r="D4" i="31" s="1"/>
  <c r="D3" i="31"/>
  <c r="C3" i="31"/>
  <c r="C2" i="31"/>
  <c r="D2" i="31" s="1"/>
  <c r="B186" i="30"/>
  <c r="C185" i="30"/>
  <c r="D185" i="30" s="1"/>
  <c r="C184" i="30"/>
  <c r="D184" i="30" s="1"/>
  <c r="C183" i="30"/>
  <c r="D183" i="30" s="1"/>
  <c r="D182" i="30"/>
  <c r="C182" i="30"/>
  <c r="C181" i="30"/>
  <c r="D181" i="30" s="1"/>
  <c r="C180" i="30"/>
  <c r="D180" i="30" s="1"/>
  <c r="C179" i="30"/>
  <c r="D179" i="30" s="1"/>
  <c r="D178" i="30"/>
  <c r="C178" i="30"/>
  <c r="D177" i="30"/>
  <c r="C177" i="30"/>
  <c r="C176" i="30"/>
  <c r="D176" i="30" s="1"/>
  <c r="C175" i="30"/>
  <c r="D175" i="30" s="1"/>
  <c r="D174" i="30"/>
  <c r="C174" i="30"/>
  <c r="D173" i="30"/>
  <c r="C173" i="30"/>
  <c r="C172" i="30"/>
  <c r="D172" i="30" s="1"/>
  <c r="C171" i="30"/>
  <c r="D171" i="30" s="1"/>
  <c r="D170" i="30"/>
  <c r="C170" i="30"/>
  <c r="C169" i="30"/>
  <c r="D169" i="30" s="1"/>
  <c r="C168" i="30"/>
  <c r="D168" i="30" s="1"/>
  <c r="C167" i="30"/>
  <c r="D167" i="30" s="1"/>
  <c r="D166" i="30"/>
  <c r="C166" i="30"/>
  <c r="C165" i="30"/>
  <c r="D165" i="30" s="1"/>
  <c r="C164" i="30"/>
  <c r="D164" i="30" s="1"/>
  <c r="C163" i="30"/>
  <c r="D163" i="30" s="1"/>
  <c r="D162" i="30"/>
  <c r="C162" i="30"/>
  <c r="D161" i="30"/>
  <c r="C161" i="30"/>
  <c r="C160" i="30"/>
  <c r="D160" i="30" s="1"/>
  <c r="C159" i="30"/>
  <c r="D159" i="30" s="1"/>
  <c r="D158" i="30"/>
  <c r="C158" i="30"/>
  <c r="D157" i="30"/>
  <c r="C157" i="30"/>
  <c r="C156" i="30"/>
  <c r="D156" i="30" s="1"/>
  <c r="C155" i="30"/>
  <c r="D155" i="30" s="1"/>
  <c r="D154" i="30"/>
  <c r="C154" i="30"/>
  <c r="C153" i="30"/>
  <c r="D153" i="30" s="1"/>
  <c r="C152" i="30"/>
  <c r="D152" i="30" s="1"/>
  <c r="C151" i="30"/>
  <c r="D151" i="30" s="1"/>
  <c r="D150" i="30"/>
  <c r="C150" i="30"/>
  <c r="C149" i="30"/>
  <c r="D149" i="30" s="1"/>
  <c r="C148" i="30"/>
  <c r="D148" i="30" s="1"/>
  <c r="C147" i="30"/>
  <c r="D147" i="30" s="1"/>
  <c r="D146" i="30"/>
  <c r="C146" i="30"/>
  <c r="D145" i="30"/>
  <c r="C145" i="30"/>
  <c r="C144" i="30"/>
  <c r="D144" i="30" s="1"/>
  <c r="C143" i="30"/>
  <c r="D143" i="30" s="1"/>
  <c r="D142" i="30"/>
  <c r="C142" i="30"/>
  <c r="D141" i="30"/>
  <c r="C141" i="30"/>
  <c r="C140" i="30"/>
  <c r="D140" i="30" s="1"/>
  <c r="C139" i="30"/>
  <c r="D139" i="30" s="1"/>
  <c r="D138" i="30"/>
  <c r="C138" i="30"/>
  <c r="C137" i="30"/>
  <c r="D137" i="30" s="1"/>
  <c r="C136" i="30"/>
  <c r="D136" i="30" s="1"/>
  <c r="C135" i="30"/>
  <c r="D135" i="30" s="1"/>
  <c r="D134" i="30"/>
  <c r="C134" i="30"/>
  <c r="C133" i="30"/>
  <c r="D133" i="30" s="1"/>
  <c r="C132" i="30"/>
  <c r="D132" i="30" s="1"/>
  <c r="C131" i="30"/>
  <c r="D131" i="30" s="1"/>
  <c r="D130" i="30"/>
  <c r="C130" i="30"/>
  <c r="D129" i="30"/>
  <c r="C129" i="30"/>
  <c r="C128" i="30"/>
  <c r="D128" i="30" s="1"/>
  <c r="C127" i="30"/>
  <c r="D127" i="30" s="1"/>
  <c r="D126" i="30"/>
  <c r="C126" i="30"/>
  <c r="D125" i="30"/>
  <c r="C125" i="30"/>
  <c r="C124" i="30"/>
  <c r="D124" i="30" s="1"/>
  <c r="C123" i="30"/>
  <c r="D123" i="30" s="1"/>
  <c r="D122" i="30"/>
  <c r="C122" i="30"/>
  <c r="C121" i="30"/>
  <c r="D121" i="30" s="1"/>
  <c r="C120" i="30"/>
  <c r="D120" i="30" s="1"/>
  <c r="C119" i="30"/>
  <c r="D119" i="30" s="1"/>
  <c r="D118" i="30"/>
  <c r="C118" i="30"/>
  <c r="C117" i="30"/>
  <c r="D117" i="30" s="1"/>
  <c r="C116" i="30"/>
  <c r="D116" i="30" s="1"/>
  <c r="C115" i="30"/>
  <c r="D115" i="30" s="1"/>
  <c r="D114" i="30"/>
  <c r="C114" i="30"/>
  <c r="D113" i="30"/>
  <c r="C113" i="30"/>
  <c r="C112" i="30"/>
  <c r="D112" i="30" s="1"/>
  <c r="C111" i="30"/>
  <c r="D111" i="30" s="1"/>
  <c r="D110" i="30"/>
  <c r="C110" i="30"/>
  <c r="D109" i="30"/>
  <c r="C109" i="30"/>
  <c r="C108" i="30"/>
  <c r="D108" i="30" s="1"/>
  <c r="C107" i="30"/>
  <c r="D107" i="30" s="1"/>
  <c r="D106" i="30"/>
  <c r="C106" i="30"/>
  <c r="C105" i="30"/>
  <c r="D105" i="30" s="1"/>
  <c r="C104" i="30"/>
  <c r="D104" i="30" s="1"/>
  <c r="C103" i="30"/>
  <c r="D103" i="30" s="1"/>
  <c r="D102" i="30"/>
  <c r="C102" i="30"/>
  <c r="C101" i="30"/>
  <c r="D101" i="30" s="1"/>
  <c r="C100" i="30"/>
  <c r="D100" i="30" s="1"/>
  <c r="C99" i="30"/>
  <c r="D99" i="30" s="1"/>
  <c r="D98" i="30"/>
  <c r="C98" i="30"/>
  <c r="D97" i="30"/>
  <c r="C97" i="30"/>
  <c r="C96" i="30"/>
  <c r="D96" i="30" s="1"/>
  <c r="C95" i="30"/>
  <c r="D95" i="30" s="1"/>
  <c r="D94" i="30"/>
  <c r="C94" i="30"/>
  <c r="D93" i="30"/>
  <c r="C93" i="30"/>
  <c r="C92" i="30"/>
  <c r="D92" i="30" s="1"/>
  <c r="C91" i="30"/>
  <c r="D91" i="30" s="1"/>
  <c r="D90" i="30"/>
  <c r="C90" i="30"/>
  <c r="C89" i="30"/>
  <c r="D89" i="30" s="1"/>
  <c r="C88" i="30"/>
  <c r="D88" i="30" s="1"/>
  <c r="C87" i="30"/>
  <c r="D87" i="30" s="1"/>
  <c r="D86" i="30"/>
  <c r="C86" i="30"/>
  <c r="C85" i="30"/>
  <c r="D85" i="30" s="1"/>
  <c r="C84" i="30"/>
  <c r="D84" i="30" s="1"/>
  <c r="C83" i="30"/>
  <c r="D83" i="30" s="1"/>
  <c r="D82" i="30"/>
  <c r="C82" i="30"/>
  <c r="D81" i="30"/>
  <c r="C81" i="30"/>
  <c r="C80" i="30"/>
  <c r="D80" i="30" s="1"/>
  <c r="C79" i="30"/>
  <c r="D79" i="30" s="1"/>
  <c r="D78" i="30"/>
  <c r="C78" i="30"/>
  <c r="D77" i="30"/>
  <c r="C77" i="30"/>
  <c r="C76" i="30"/>
  <c r="D76" i="30" s="1"/>
  <c r="C75" i="30"/>
  <c r="D75" i="30" s="1"/>
  <c r="D74" i="30"/>
  <c r="C74" i="30"/>
  <c r="C73" i="30"/>
  <c r="D73" i="30" s="1"/>
  <c r="C72" i="30"/>
  <c r="D72" i="30" s="1"/>
  <c r="C71" i="30"/>
  <c r="D71" i="30" s="1"/>
  <c r="D70" i="30"/>
  <c r="C70" i="30"/>
  <c r="C69" i="30"/>
  <c r="D69" i="30" s="1"/>
  <c r="C68" i="30"/>
  <c r="D68" i="30" s="1"/>
  <c r="C67" i="30"/>
  <c r="D67" i="30" s="1"/>
  <c r="D66" i="30"/>
  <c r="C66" i="30"/>
  <c r="D65" i="30"/>
  <c r="C65" i="30"/>
  <c r="C64" i="30"/>
  <c r="D64" i="30" s="1"/>
  <c r="C63" i="30"/>
  <c r="D63" i="30" s="1"/>
  <c r="D62" i="30"/>
  <c r="C62" i="30"/>
  <c r="D61" i="30"/>
  <c r="C61" i="30"/>
  <c r="C60" i="30"/>
  <c r="D60" i="30" s="1"/>
  <c r="C59" i="30"/>
  <c r="D59" i="30" s="1"/>
  <c r="D58" i="30"/>
  <c r="C58" i="30"/>
  <c r="C57" i="30"/>
  <c r="D57" i="30" s="1"/>
  <c r="C56" i="30"/>
  <c r="D56" i="30" s="1"/>
  <c r="C55" i="30"/>
  <c r="D55" i="30" s="1"/>
  <c r="D54" i="30"/>
  <c r="C54" i="30"/>
  <c r="C53" i="30"/>
  <c r="D53" i="30" s="1"/>
  <c r="C52" i="30"/>
  <c r="D52" i="30" s="1"/>
  <c r="C51" i="30"/>
  <c r="D51" i="30" s="1"/>
  <c r="D50" i="30"/>
  <c r="C50" i="30"/>
  <c r="D49" i="30"/>
  <c r="C49" i="30"/>
  <c r="C48" i="30"/>
  <c r="D48" i="30" s="1"/>
  <c r="C47" i="30"/>
  <c r="D47" i="30" s="1"/>
  <c r="D46" i="30"/>
  <c r="C46" i="30"/>
  <c r="D45" i="30"/>
  <c r="C45" i="30"/>
  <c r="C44" i="30"/>
  <c r="D44" i="30" s="1"/>
  <c r="C43" i="30"/>
  <c r="D43" i="30" s="1"/>
  <c r="D42" i="30"/>
  <c r="C42" i="30"/>
  <c r="C41" i="30"/>
  <c r="D41" i="30" s="1"/>
  <c r="C40" i="30"/>
  <c r="D40" i="30" s="1"/>
  <c r="C39" i="30"/>
  <c r="D39" i="30" s="1"/>
  <c r="D38" i="30"/>
  <c r="C38" i="30"/>
  <c r="C37" i="30"/>
  <c r="D37" i="30" s="1"/>
  <c r="C36" i="30"/>
  <c r="D36" i="30" s="1"/>
  <c r="C35" i="30"/>
  <c r="D35" i="30" s="1"/>
  <c r="D34" i="30"/>
  <c r="C34" i="30"/>
  <c r="D33" i="30"/>
  <c r="C33" i="30"/>
  <c r="C32" i="30"/>
  <c r="D32" i="30" s="1"/>
  <c r="C31" i="30"/>
  <c r="D31" i="30" s="1"/>
  <c r="D30" i="30"/>
  <c r="C30" i="30"/>
  <c r="D29" i="30"/>
  <c r="C29" i="30"/>
  <c r="C28" i="30"/>
  <c r="D28" i="30" s="1"/>
  <c r="C27" i="30"/>
  <c r="D27" i="30" s="1"/>
  <c r="D26" i="30"/>
  <c r="C26" i="30"/>
  <c r="C25" i="30"/>
  <c r="D25" i="30" s="1"/>
  <c r="C24" i="30"/>
  <c r="D24" i="30" s="1"/>
  <c r="C23" i="30"/>
  <c r="D23" i="30" s="1"/>
  <c r="D22" i="30"/>
  <c r="C22" i="30"/>
  <c r="C21" i="30"/>
  <c r="D21" i="30" s="1"/>
  <c r="C20" i="30"/>
  <c r="D20" i="30" s="1"/>
  <c r="C19" i="30"/>
  <c r="D19" i="30" s="1"/>
  <c r="D18" i="30"/>
  <c r="C18" i="30"/>
  <c r="D17" i="30"/>
  <c r="C17" i="30"/>
  <c r="C16" i="30"/>
  <c r="D16" i="30" s="1"/>
  <c r="C15" i="30"/>
  <c r="D15" i="30" s="1"/>
  <c r="D14" i="30"/>
  <c r="C14" i="30"/>
  <c r="D13" i="30"/>
  <c r="C13" i="30"/>
  <c r="C12" i="30"/>
  <c r="D12" i="30" s="1"/>
  <c r="C11" i="30"/>
  <c r="D11" i="30" s="1"/>
  <c r="D10" i="30"/>
  <c r="C10" i="30"/>
  <c r="C9" i="30"/>
  <c r="D9" i="30" s="1"/>
  <c r="C8" i="30"/>
  <c r="D8" i="30" s="1"/>
  <c r="C7" i="30"/>
  <c r="D7" i="30" s="1"/>
  <c r="D6" i="30"/>
  <c r="C6" i="30"/>
  <c r="C5" i="30"/>
  <c r="D5" i="30" s="1"/>
  <c r="C4" i="30"/>
  <c r="D4" i="30" s="1"/>
  <c r="C3" i="30"/>
  <c r="D3" i="30" s="1"/>
  <c r="D2" i="30"/>
  <c r="C2" i="30"/>
  <c r="B171" i="29"/>
  <c r="C169" i="29" s="1"/>
  <c r="D169" i="29" s="1"/>
  <c r="C170" i="29"/>
  <c r="D170" i="29" s="1"/>
  <c r="C168" i="29"/>
  <c r="D168" i="29" s="1"/>
  <c r="D167" i="29"/>
  <c r="C167" i="29"/>
  <c r="C166" i="29"/>
  <c r="D166" i="29" s="1"/>
  <c r="C164" i="29"/>
  <c r="D164" i="29" s="1"/>
  <c r="D163" i="29"/>
  <c r="C163" i="29"/>
  <c r="C162" i="29"/>
  <c r="D162" i="29" s="1"/>
  <c r="C160" i="29"/>
  <c r="D160" i="29" s="1"/>
  <c r="D159" i="29"/>
  <c r="C159" i="29"/>
  <c r="C158" i="29"/>
  <c r="D158" i="29" s="1"/>
  <c r="C156" i="29"/>
  <c r="D156" i="29" s="1"/>
  <c r="D155" i="29"/>
  <c r="C155" i="29"/>
  <c r="C154" i="29"/>
  <c r="D154" i="29" s="1"/>
  <c r="C152" i="29"/>
  <c r="D152" i="29" s="1"/>
  <c r="D151" i="29"/>
  <c r="C151" i="29"/>
  <c r="C150" i="29"/>
  <c r="D150" i="29" s="1"/>
  <c r="C148" i="29"/>
  <c r="D148" i="29" s="1"/>
  <c r="D147" i="29"/>
  <c r="C147" i="29"/>
  <c r="C146" i="29"/>
  <c r="D146" i="29" s="1"/>
  <c r="C144" i="29"/>
  <c r="D144" i="29" s="1"/>
  <c r="D143" i="29"/>
  <c r="C143" i="29"/>
  <c r="C142" i="29"/>
  <c r="D142" i="29" s="1"/>
  <c r="C140" i="29"/>
  <c r="D140" i="29" s="1"/>
  <c r="D139" i="29"/>
  <c r="C139" i="29"/>
  <c r="C138" i="29"/>
  <c r="D138" i="29" s="1"/>
  <c r="C136" i="29"/>
  <c r="D136" i="29" s="1"/>
  <c r="D135" i="29"/>
  <c r="C135" i="29"/>
  <c r="C134" i="29"/>
  <c r="D134" i="29" s="1"/>
  <c r="C132" i="29"/>
  <c r="D132" i="29" s="1"/>
  <c r="D131" i="29"/>
  <c r="C131" i="29"/>
  <c r="C130" i="29"/>
  <c r="D130" i="29" s="1"/>
  <c r="C128" i="29"/>
  <c r="D128" i="29" s="1"/>
  <c r="D127" i="29"/>
  <c r="C127" i="29"/>
  <c r="C126" i="29"/>
  <c r="D126" i="29" s="1"/>
  <c r="C124" i="29"/>
  <c r="D124" i="29" s="1"/>
  <c r="D123" i="29"/>
  <c r="C123" i="29"/>
  <c r="C122" i="29"/>
  <c r="D122" i="29" s="1"/>
  <c r="C120" i="29"/>
  <c r="D120" i="29" s="1"/>
  <c r="D119" i="29"/>
  <c r="C119" i="29"/>
  <c r="C118" i="29"/>
  <c r="D118" i="29" s="1"/>
  <c r="C116" i="29"/>
  <c r="D116" i="29" s="1"/>
  <c r="D115" i="29"/>
  <c r="C115" i="29"/>
  <c r="C114" i="29"/>
  <c r="D114" i="29" s="1"/>
  <c r="C112" i="29"/>
  <c r="D112" i="29" s="1"/>
  <c r="D111" i="29"/>
  <c r="C111" i="29"/>
  <c r="C110" i="29"/>
  <c r="D110" i="29" s="1"/>
  <c r="C108" i="29"/>
  <c r="D108" i="29" s="1"/>
  <c r="D107" i="29"/>
  <c r="C107" i="29"/>
  <c r="C106" i="29"/>
  <c r="D106" i="29" s="1"/>
  <c r="C104" i="29"/>
  <c r="D104" i="29" s="1"/>
  <c r="D103" i="29"/>
  <c r="C103" i="29"/>
  <c r="C102" i="29"/>
  <c r="D102" i="29" s="1"/>
  <c r="C100" i="29"/>
  <c r="D100" i="29" s="1"/>
  <c r="D99" i="29"/>
  <c r="C99" i="29"/>
  <c r="C98" i="29"/>
  <c r="D98" i="29" s="1"/>
  <c r="C96" i="29"/>
  <c r="D96" i="29" s="1"/>
  <c r="D95" i="29"/>
  <c r="C95" i="29"/>
  <c r="C94" i="29"/>
  <c r="D94" i="29" s="1"/>
  <c r="C92" i="29"/>
  <c r="D92" i="29" s="1"/>
  <c r="D91" i="29"/>
  <c r="C91" i="29"/>
  <c r="C90" i="29"/>
  <c r="D90" i="29" s="1"/>
  <c r="C88" i="29"/>
  <c r="D88" i="29" s="1"/>
  <c r="D87" i="29"/>
  <c r="C87" i="29"/>
  <c r="C86" i="29"/>
  <c r="D86" i="29" s="1"/>
  <c r="C84" i="29"/>
  <c r="D84" i="29" s="1"/>
  <c r="D83" i="29"/>
  <c r="C83" i="29"/>
  <c r="C82" i="29"/>
  <c r="D82" i="29" s="1"/>
  <c r="C80" i="29"/>
  <c r="D80" i="29" s="1"/>
  <c r="D79" i="29"/>
  <c r="C79" i="29"/>
  <c r="C78" i="29"/>
  <c r="D78" i="29" s="1"/>
  <c r="C76" i="29"/>
  <c r="D76" i="29" s="1"/>
  <c r="D75" i="29"/>
  <c r="C75" i="29"/>
  <c r="C74" i="29"/>
  <c r="D74" i="29" s="1"/>
  <c r="C72" i="29"/>
  <c r="D72" i="29" s="1"/>
  <c r="D71" i="29"/>
  <c r="C71" i="29"/>
  <c r="C70" i="29"/>
  <c r="D70" i="29" s="1"/>
  <c r="C68" i="29"/>
  <c r="D68" i="29" s="1"/>
  <c r="D67" i="29"/>
  <c r="C67" i="29"/>
  <c r="C66" i="29"/>
  <c r="D66" i="29" s="1"/>
  <c r="C64" i="29"/>
  <c r="D64" i="29" s="1"/>
  <c r="D63" i="29"/>
  <c r="C63" i="29"/>
  <c r="C62" i="29"/>
  <c r="D62" i="29" s="1"/>
  <c r="C60" i="29"/>
  <c r="D60" i="29" s="1"/>
  <c r="D59" i="29"/>
  <c r="C59" i="29"/>
  <c r="C58" i="29"/>
  <c r="D58" i="29" s="1"/>
  <c r="C56" i="29"/>
  <c r="D56" i="29" s="1"/>
  <c r="D55" i="29"/>
  <c r="C55" i="29"/>
  <c r="C54" i="29"/>
  <c r="D54" i="29" s="1"/>
  <c r="C52" i="29"/>
  <c r="D52" i="29" s="1"/>
  <c r="D51" i="29"/>
  <c r="C51" i="29"/>
  <c r="C50" i="29"/>
  <c r="D50" i="29" s="1"/>
  <c r="C48" i="29"/>
  <c r="D48" i="29" s="1"/>
  <c r="D47" i="29"/>
  <c r="C47" i="29"/>
  <c r="C46" i="29"/>
  <c r="D46" i="29" s="1"/>
  <c r="C44" i="29"/>
  <c r="D44" i="29" s="1"/>
  <c r="D43" i="29"/>
  <c r="C43" i="29"/>
  <c r="C42" i="29"/>
  <c r="D42" i="29" s="1"/>
  <c r="C40" i="29"/>
  <c r="D40" i="29" s="1"/>
  <c r="D39" i="29"/>
  <c r="C39" i="29"/>
  <c r="C38" i="29"/>
  <c r="D38" i="29" s="1"/>
  <c r="C36" i="29"/>
  <c r="D36" i="29" s="1"/>
  <c r="D35" i="29"/>
  <c r="C35" i="29"/>
  <c r="C34" i="29"/>
  <c r="D34" i="29" s="1"/>
  <c r="C32" i="29"/>
  <c r="D32" i="29" s="1"/>
  <c r="D31" i="29"/>
  <c r="C31" i="29"/>
  <c r="C30" i="29"/>
  <c r="D30" i="29" s="1"/>
  <c r="C28" i="29"/>
  <c r="D28" i="29" s="1"/>
  <c r="D27" i="29"/>
  <c r="C27" i="29"/>
  <c r="C26" i="29"/>
  <c r="D26" i="29" s="1"/>
  <c r="C24" i="29"/>
  <c r="D24" i="29" s="1"/>
  <c r="D23" i="29"/>
  <c r="C23" i="29"/>
  <c r="C22" i="29"/>
  <c r="D22" i="29" s="1"/>
  <c r="C20" i="29"/>
  <c r="D20" i="29" s="1"/>
  <c r="D19" i="29"/>
  <c r="C19" i="29"/>
  <c r="C18" i="29"/>
  <c r="D18" i="29" s="1"/>
  <c r="C16" i="29"/>
  <c r="D16" i="29" s="1"/>
  <c r="D15" i="29"/>
  <c r="C15" i="29"/>
  <c r="C14" i="29"/>
  <c r="D14" i="29" s="1"/>
  <c r="C12" i="29"/>
  <c r="D12" i="29" s="1"/>
  <c r="D11" i="29"/>
  <c r="C11" i="29"/>
  <c r="C10" i="29"/>
  <c r="D10" i="29" s="1"/>
  <c r="C8" i="29"/>
  <c r="D8" i="29" s="1"/>
  <c r="D7" i="29"/>
  <c r="C7" i="29"/>
  <c r="C6" i="29"/>
  <c r="D6" i="29" s="1"/>
  <c r="C4" i="29"/>
  <c r="D4" i="29" s="1"/>
  <c r="D3" i="29"/>
  <c r="C3" i="29"/>
  <c r="C2" i="29"/>
  <c r="D2" i="29" s="1"/>
  <c r="B159" i="28"/>
  <c r="D158" i="28"/>
  <c r="C158" i="28"/>
  <c r="D157" i="28"/>
  <c r="C157" i="28"/>
  <c r="C156" i="28"/>
  <c r="D156" i="28" s="1"/>
  <c r="C155" i="28"/>
  <c r="D155" i="28" s="1"/>
  <c r="D154" i="28"/>
  <c r="C154" i="28"/>
  <c r="D153" i="28"/>
  <c r="C153" i="28"/>
  <c r="C152" i="28"/>
  <c r="D152" i="28" s="1"/>
  <c r="C151" i="28"/>
  <c r="D151" i="28" s="1"/>
  <c r="D150" i="28"/>
  <c r="C150" i="28"/>
  <c r="D149" i="28"/>
  <c r="C149" i="28"/>
  <c r="C148" i="28"/>
  <c r="D148" i="28" s="1"/>
  <c r="C147" i="28"/>
  <c r="D147" i="28" s="1"/>
  <c r="C146" i="28"/>
  <c r="D146" i="28" s="1"/>
  <c r="D145" i="28"/>
  <c r="C145" i="28"/>
  <c r="C144" i="28"/>
  <c r="D144" i="28" s="1"/>
  <c r="C143" i="28"/>
  <c r="D143" i="28" s="1"/>
  <c r="D142" i="28"/>
  <c r="C142" i="28"/>
  <c r="D141" i="28"/>
  <c r="C141" i="28"/>
  <c r="C140" i="28"/>
  <c r="D140" i="28" s="1"/>
  <c r="C139" i="28"/>
  <c r="D139" i="28" s="1"/>
  <c r="D138" i="28"/>
  <c r="C138" i="28"/>
  <c r="D137" i="28"/>
  <c r="C137" i="28"/>
  <c r="C136" i="28"/>
  <c r="D136" i="28" s="1"/>
  <c r="C135" i="28"/>
  <c r="D135" i="28" s="1"/>
  <c r="D134" i="28"/>
  <c r="C134" i="28"/>
  <c r="D133" i="28"/>
  <c r="C133" i="28"/>
  <c r="C132" i="28"/>
  <c r="D132" i="28" s="1"/>
  <c r="C131" i="28"/>
  <c r="D131" i="28" s="1"/>
  <c r="C130" i="28"/>
  <c r="D130" i="28" s="1"/>
  <c r="D129" i="28"/>
  <c r="C129" i="28"/>
  <c r="C128" i="28"/>
  <c r="D128" i="28" s="1"/>
  <c r="C127" i="28"/>
  <c r="D127" i="28" s="1"/>
  <c r="D126" i="28"/>
  <c r="C126" i="28"/>
  <c r="D125" i="28"/>
  <c r="C125" i="28"/>
  <c r="C124" i="28"/>
  <c r="D124" i="28" s="1"/>
  <c r="C123" i="28"/>
  <c r="D123" i="28" s="1"/>
  <c r="D122" i="28"/>
  <c r="C122" i="28"/>
  <c r="D121" i="28"/>
  <c r="C121" i="28"/>
  <c r="C120" i="28"/>
  <c r="D120" i="28" s="1"/>
  <c r="C119" i="28"/>
  <c r="D119" i="28" s="1"/>
  <c r="D118" i="28"/>
  <c r="C118" i="28"/>
  <c r="D117" i="28"/>
  <c r="C117" i="28"/>
  <c r="C116" i="28"/>
  <c r="D116" i="28" s="1"/>
  <c r="C115" i="28"/>
  <c r="D115" i="28" s="1"/>
  <c r="C114" i="28"/>
  <c r="D114" i="28" s="1"/>
  <c r="D113" i="28"/>
  <c r="C113" i="28"/>
  <c r="C112" i="28"/>
  <c r="D112" i="28" s="1"/>
  <c r="C111" i="28"/>
  <c r="D111" i="28" s="1"/>
  <c r="D110" i="28"/>
  <c r="C110" i="28"/>
  <c r="D109" i="28"/>
  <c r="C109" i="28"/>
  <c r="C108" i="28"/>
  <c r="D108" i="28" s="1"/>
  <c r="C107" i="28"/>
  <c r="D107" i="28" s="1"/>
  <c r="D106" i="28"/>
  <c r="C106" i="28"/>
  <c r="D105" i="28"/>
  <c r="C105" i="28"/>
  <c r="C104" i="28"/>
  <c r="D104" i="28" s="1"/>
  <c r="C103" i="28"/>
  <c r="D103" i="28" s="1"/>
  <c r="D102" i="28"/>
  <c r="C102" i="28"/>
  <c r="D101" i="28"/>
  <c r="C101" i="28"/>
  <c r="C100" i="28"/>
  <c r="D100" i="28" s="1"/>
  <c r="C99" i="28"/>
  <c r="D99" i="28" s="1"/>
  <c r="C98" i="28"/>
  <c r="D98" i="28" s="1"/>
  <c r="D97" i="28"/>
  <c r="C97" i="28"/>
  <c r="C96" i="28"/>
  <c r="D96" i="28" s="1"/>
  <c r="C95" i="28"/>
  <c r="D95" i="28" s="1"/>
  <c r="D94" i="28"/>
  <c r="C94" i="28"/>
  <c r="D93" i="28"/>
  <c r="C93" i="28"/>
  <c r="C92" i="28"/>
  <c r="D92" i="28" s="1"/>
  <c r="C91" i="28"/>
  <c r="D91" i="28" s="1"/>
  <c r="D90" i="28"/>
  <c r="C90" i="28"/>
  <c r="D89" i="28"/>
  <c r="C89" i="28"/>
  <c r="C88" i="28"/>
  <c r="D88" i="28" s="1"/>
  <c r="C87" i="28"/>
  <c r="D87" i="28" s="1"/>
  <c r="D86" i="28"/>
  <c r="C86" i="28"/>
  <c r="D85" i="28"/>
  <c r="C85" i="28"/>
  <c r="C84" i="28"/>
  <c r="D84" i="28" s="1"/>
  <c r="C83" i="28"/>
  <c r="D83" i="28" s="1"/>
  <c r="C82" i="28"/>
  <c r="D82" i="28" s="1"/>
  <c r="D81" i="28"/>
  <c r="C81" i="28"/>
  <c r="C80" i="28"/>
  <c r="D80" i="28" s="1"/>
  <c r="C79" i="28"/>
  <c r="D79" i="28" s="1"/>
  <c r="D78" i="28"/>
  <c r="C78" i="28"/>
  <c r="D77" i="28"/>
  <c r="C77" i="28"/>
  <c r="C76" i="28"/>
  <c r="D76" i="28" s="1"/>
  <c r="C75" i="28"/>
  <c r="D75" i="28" s="1"/>
  <c r="D74" i="28"/>
  <c r="C74" i="28"/>
  <c r="D73" i="28"/>
  <c r="C73" i="28"/>
  <c r="C72" i="28"/>
  <c r="D72" i="28" s="1"/>
  <c r="C71" i="28"/>
  <c r="D71" i="28" s="1"/>
  <c r="D70" i="28"/>
  <c r="C70" i="28"/>
  <c r="D69" i="28"/>
  <c r="C69" i="28"/>
  <c r="C68" i="28"/>
  <c r="D68" i="28" s="1"/>
  <c r="C67" i="28"/>
  <c r="D67" i="28" s="1"/>
  <c r="C66" i="28"/>
  <c r="D66" i="28" s="1"/>
  <c r="D65" i="28"/>
  <c r="C65" i="28"/>
  <c r="C64" i="28"/>
  <c r="D64" i="28" s="1"/>
  <c r="C63" i="28"/>
  <c r="D63" i="28" s="1"/>
  <c r="D62" i="28"/>
  <c r="C62" i="28"/>
  <c r="D61" i="28"/>
  <c r="C61" i="28"/>
  <c r="C60" i="28"/>
  <c r="D60" i="28" s="1"/>
  <c r="C59" i="28"/>
  <c r="D59" i="28" s="1"/>
  <c r="D58" i="28"/>
  <c r="C58" i="28"/>
  <c r="D57" i="28"/>
  <c r="C57" i="28"/>
  <c r="C56" i="28"/>
  <c r="D56" i="28" s="1"/>
  <c r="C55" i="28"/>
  <c r="D55" i="28" s="1"/>
  <c r="D54" i="28"/>
  <c r="C54" i="28"/>
  <c r="D53" i="28"/>
  <c r="C53" i="28"/>
  <c r="C52" i="28"/>
  <c r="D52" i="28" s="1"/>
  <c r="C51" i="28"/>
  <c r="D51" i="28" s="1"/>
  <c r="C50" i="28"/>
  <c r="D50" i="28" s="1"/>
  <c r="D49" i="28"/>
  <c r="C49" i="28"/>
  <c r="C48" i="28"/>
  <c r="D48" i="28" s="1"/>
  <c r="C47" i="28"/>
  <c r="D47" i="28" s="1"/>
  <c r="D46" i="28"/>
  <c r="C46" i="28"/>
  <c r="D45" i="28"/>
  <c r="C45" i="28"/>
  <c r="C44" i="28"/>
  <c r="D44" i="28" s="1"/>
  <c r="C43" i="28"/>
  <c r="D43" i="28" s="1"/>
  <c r="D42" i="28"/>
  <c r="C42" i="28"/>
  <c r="D41" i="28"/>
  <c r="C41" i="28"/>
  <c r="C40" i="28"/>
  <c r="D40" i="28" s="1"/>
  <c r="C39" i="28"/>
  <c r="D39" i="28" s="1"/>
  <c r="D38" i="28"/>
  <c r="C38" i="28"/>
  <c r="D37" i="28"/>
  <c r="C37" i="28"/>
  <c r="C36" i="28"/>
  <c r="D36" i="28" s="1"/>
  <c r="C35" i="28"/>
  <c r="D35" i="28" s="1"/>
  <c r="C34" i="28"/>
  <c r="D34" i="28" s="1"/>
  <c r="C33" i="28"/>
  <c r="D33" i="28" s="1"/>
  <c r="C32" i="28"/>
  <c r="D32" i="28" s="1"/>
  <c r="C31" i="28"/>
  <c r="D31" i="28" s="1"/>
  <c r="C30" i="28"/>
  <c r="D30" i="28" s="1"/>
  <c r="C29" i="28"/>
  <c r="D29" i="28" s="1"/>
  <c r="C28" i="28"/>
  <c r="D28" i="28" s="1"/>
  <c r="C27" i="28"/>
  <c r="D27" i="28" s="1"/>
  <c r="D26" i="28"/>
  <c r="C26" i="28"/>
  <c r="C25" i="28"/>
  <c r="D25" i="28" s="1"/>
  <c r="C24" i="28"/>
  <c r="D24" i="28" s="1"/>
  <c r="C23" i="28"/>
  <c r="D23" i="28" s="1"/>
  <c r="D22" i="28"/>
  <c r="C22" i="28"/>
  <c r="C21" i="28"/>
  <c r="D21" i="28" s="1"/>
  <c r="C20" i="28"/>
  <c r="D20" i="28" s="1"/>
  <c r="C19" i="28"/>
  <c r="D19" i="28" s="1"/>
  <c r="D18" i="28"/>
  <c r="C18" i="28"/>
  <c r="C17" i="28"/>
  <c r="D17" i="28" s="1"/>
  <c r="C16" i="28"/>
  <c r="D16" i="28" s="1"/>
  <c r="C15" i="28"/>
  <c r="D15" i="28" s="1"/>
  <c r="D14" i="28"/>
  <c r="C14" i="28"/>
  <c r="C13" i="28"/>
  <c r="D13" i="28" s="1"/>
  <c r="C12" i="28"/>
  <c r="D12" i="28" s="1"/>
  <c r="C11" i="28"/>
  <c r="D11" i="28" s="1"/>
  <c r="D10" i="28"/>
  <c r="C10" i="28"/>
  <c r="C9" i="28"/>
  <c r="D9" i="28" s="1"/>
  <c r="C8" i="28"/>
  <c r="D8" i="28" s="1"/>
  <c r="C7" i="28"/>
  <c r="D7" i="28" s="1"/>
  <c r="C6" i="28"/>
  <c r="D6" i="28" s="1"/>
  <c r="C5" i="28"/>
  <c r="D5" i="28" s="1"/>
  <c r="C4" i="28"/>
  <c r="D4" i="28" s="1"/>
  <c r="C3" i="28"/>
  <c r="D3" i="28" s="1"/>
  <c r="C2" i="28"/>
  <c r="D2" i="28" s="1"/>
  <c r="B65" i="27"/>
  <c r="C62" i="27" s="1"/>
  <c r="C63" i="27"/>
  <c r="D63" i="27" s="1"/>
  <c r="D62" i="27"/>
  <c r="C61" i="27"/>
  <c r="D61" i="27" s="1"/>
  <c r="C59" i="27"/>
  <c r="D59" i="27" s="1"/>
  <c r="C57" i="27"/>
  <c r="D57" i="27" s="1"/>
  <c r="C55" i="27"/>
  <c r="D55" i="27" s="1"/>
  <c r="C53" i="27"/>
  <c r="D53" i="27" s="1"/>
  <c r="C51" i="27"/>
  <c r="D51" i="27" s="1"/>
  <c r="C49" i="27"/>
  <c r="D49" i="27" s="1"/>
  <c r="C47" i="27"/>
  <c r="D47" i="27" s="1"/>
  <c r="C45" i="27"/>
  <c r="D45" i="27" s="1"/>
  <c r="C43" i="27"/>
  <c r="D43" i="27" s="1"/>
  <c r="C41" i="27"/>
  <c r="D41" i="27" s="1"/>
  <c r="C39" i="27"/>
  <c r="D39" i="27" s="1"/>
  <c r="C37" i="27"/>
  <c r="D37" i="27" s="1"/>
  <c r="C35" i="27"/>
  <c r="D35" i="27" s="1"/>
  <c r="C33" i="27"/>
  <c r="D33" i="27" s="1"/>
  <c r="C31" i="27"/>
  <c r="D31" i="27" s="1"/>
  <c r="C29" i="27"/>
  <c r="D29" i="27" s="1"/>
  <c r="C27" i="27"/>
  <c r="D27" i="27" s="1"/>
  <c r="C25" i="27"/>
  <c r="D25" i="27" s="1"/>
  <c r="C23" i="27"/>
  <c r="D23" i="27" s="1"/>
  <c r="C21" i="27"/>
  <c r="D21" i="27" s="1"/>
  <c r="C19" i="27"/>
  <c r="D19" i="27" s="1"/>
  <c r="C17" i="27"/>
  <c r="D17" i="27" s="1"/>
  <c r="C15" i="27"/>
  <c r="D15" i="27" s="1"/>
  <c r="C13" i="27"/>
  <c r="D13" i="27" s="1"/>
  <c r="C11" i="27"/>
  <c r="D11" i="27" s="1"/>
  <c r="C9" i="27"/>
  <c r="D9" i="27" s="1"/>
  <c r="C7" i="27"/>
  <c r="D7" i="27" s="1"/>
  <c r="C5" i="27"/>
  <c r="D5" i="27" s="1"/>
  <c r="C3" i="27"/>
  <c r="D3" i="27" s="1"/>
  <c r="B163" i="26"/>
  <c r="C151" i="26" s="1"/>
  <c r="D151" i="26" s="1"/>
  <c r="C159" i="26"/>
  <c r="D159" i="26" s="1"/>
  <c r="C155" i="26"/>
  <c r="D155" i="26" s="1"/>
  <c r="C153" i="26"/>
  <c r="D153" i="26" s="1"/>
  <c r="C149" i="26"/>
  <c r="D149" i="26" s="1"/>
  <c r="C145" i="26"/>
  <c r="D145" i="26" s="1"/>
  <c r="C129" i="26"/>
  <c r="D129" i="26" s="1"/>
  <c r="C121" i="26"/>
  <c r="D121" i="26" s="1"/>
  <c r="C113" i="26"/>
  <c r="D113" i="26" s="1"/>
  <c r="C105" i="26"/>
  <c r="D105" i="26" s="1"/>
  <c r="C97" i="26"/>
  <c r="D97" i="26" s="1"/>
  <c r="C89" i="26"/>
  <c r="D89" i="26" s="1"/>
  <c r="C81" i="26"/>
  <c r="D81" i="26" s="1"/>
  <c r="C73" i="26"/>
  <c r="D73" i="26" s="1"/>
  <c r="C65" i="26"/>
  <c r="D65" i="26" s="1"/>
  <c r="C57" i="26"/>
  <c r="D57" i="26" s="1"/>
  <c r="C49" i="26"/>
  <c r="D49" i="26" s="1"/>
  <c r="C41" i="26"/>
  <c r="D41" i="26" s="1"/>
  <c r="C33" i="26"/>
  <c r="D33" i="26" s="1"/>
  <c r="C25" i="26"/>
  <c r="D25" i="26" s="1"/>
  <c r="C17" i="26"/>
  <c r="D17" i="26" s="1"/>
  <c r="C9" i="26"/>
  <c r="D9" i="26" s="1"/>
  <c r="B123" i="25"/>
  <c r="C121" i="25" s="1"/>
  <c r="C122" i="25"/>
  <c r="D122" i="25" s="1"/>
  <c r="D121" i="25"/>
  <c r="C120" i="25"/>
  <c r="D120" i="25" s="1"/>
  <c r="D119" i="25"/>
  <c r="C119" i="25"/>
  <c r="C118" i="25"/>
  <c r="D118" i="25" s="1"/>
  <c r="C116" i="25"/>
  <c r="D116" i="25" s="1"/>
  <c r="D115" i="25"/>
  <c r="C115" i="25"/>
  <c r="C114" i="25"/>
  <c r="D114" i="25" s="1"/>
  <c r="C112" i="25"/>
  <c r="D112" i="25" s="1"/>
  <c r="D111" i="25"/>
  <c r="C111" i="25"/>
  <c r="C110" i="25"/>
  <c r="D110" i="25" s="1"/>
  <c r="C108" i="25"/>
  <c r="D108" i="25" s="1"/>
  <c r="D107" i="25"/>
  <c r="C107" i="25"/>
  <c r="C106" i="25"/>
  <c r="D106" i="25" s="1"/>
  <c r="C104" i="25"/>
  <c r="D104" i="25" s="1"/>
  <c r="D103" i="25"/>
  <c r="C103" i="25"/>
  <c r="C102" i="25"/>
  <c r="D102" i="25" s="1"/>
  <c r="C100" i="25"/>
  <c r="D100" i="25" s="1"/>
  <c r="D99" i="25"/>
  <c r="C99" i="25"/>
  <c r="C98" i="25"/>
  <c r="D98" i="25" s="1"/>
  <c r="C96" i="25"/>
  <c r="D96" i="25" s="1"/>
  <c r="D95" i="25"/>
  <c r="C95" i="25"/>
  <c r="C94" i="25"/>
  <c r="D94" i="25" s="1"/>
  <c r="C92" i="25"/>
  <c r="D92" i="25" s="1"/>
  <c r="D91" i="25"/>
  <c r="C91" i="25"/>
  <c r="C90" i="25"/>
  <c r="D90" i="25" s="1"/>
  <c r="C88" i="25"/>
  <c r="D88" i="25" s="1"/>
  <c r="D87" i="25"/>
  <c r="C87" i="25"/>
  <c r="C86" i="25"/>
  <c r="D86" i="25" s="1"/>
  <c r="C84" i="25"/>
  <c r="D84" i="25" s="1"/>
  <c r="D83" i="25"/>
  <c r="C83" i="25"/>
  <c r="C82" i="25"/>
  <c r="D82" i="25" s="1"/>
  <c r="C80" i="25"/>
  <c r="D80" i="25" s="1"/>
  <c r="D79" i="25"/>
  <c r="C79" i="25"/>
  <c r="C78" i="25"/>
  <c r="D78" i="25" s="1"/>
  <c r="C76" i="25"/>
  <c r="D76" i="25" s="1"/>
  <c r="D75" i="25"/>
  <c r="C75" i="25"/>
  <c r="C74" i="25"/>
  <c r="D74" i="25" s="1"/>
  <c r="C72" i="25"/>
  <c r="D72" i="25" s="1"/>
  <c r="D71" i="25"/>
  <c r="C71" i="25"/>
  <c r="C70" i="25"/>
  <c r="D70" i="25" s="1"/>
  <c r="C68" i="25"/>
  <c r="D68" i="25" s="1"/>
  <c r="D67" i="25"/>
  <c r="C67" i="25"/>
  <c r="C66" i="25"/>
  <c r="D66" i="25" s="1"/>
  <c r="C64" i="25"/>
  <c r="D64" i="25" s="1"/>
  <c r="D63" i="25"/>
  <c r="C63" i="25"/>
  <c r="C62" i="25"/>
  <c r="D62" i="25" s="1"/>
  <c r="C60" i="25"/>
  <c r="D60" i="25" s="1"/>
  <c r="D59" i="25"/>
  <c r="C59" i="25"/>
  <c r="C58" i="25"/>
  <c r="D58" i="25" s="1"/>
  <c r="C56" i="25"/>
  <c r="D56" i="25" s="1"/>
  <c r="D55" i="25"/>
  <c r="C55" i="25"/>
  <c r="C54" i="25"/>
  <c r="D54" i="25" s="1"/>
  <c r="C52" i="25"/>
  <c r="D52" i="25" s="1"/>
  <c r="D51" i="25"/>
  <c r="C51" i="25"/>
  <c r="C50" i="25"/>
  <c r="D50" i="25" s="1"/>
  <c r="C48" i="25"/>
  <c r="D48" i="25" s="1"/>
  <c r="D47" i="25"/>
  <c r="C47" i="25"/>
  <c r="C46" i="25"/>
  <c r="D46" i="25" s="1"/>
  <c r="C44" i="25"/>
  <c r="D44" i="25" s="1"/>
  <c r="D43" i="25"/>
  <c r="C43" i="25"/>
  <c r="C42" i="25"/>
  <c r="D42" i="25" s="1"/>
  <c r="C40" i="25"/>
  <c r="D40" i="25" s="1"/>
  <c r="D39" i="25"/>
  <c r="C39" i="25"/>
  <c r="C38" i="25"/>
  <c r="D38" i="25" s="1"/>
  <c r="C36" i="25"/>
  <c r="D36" i="25" s="1"/>
  <c r="D35" i="25"/>
  <c r="C35" i="25"/>
  <c r="C34" i="25"/>
  <c r="D34" i="25" s="1"/>
  <c r="C32" i="25"/>
  <c r="D32" i="25" s="1"/>
  <c r="D31" i="25"/>
  <c r="C31" i="25"/>
  <c r="C30" i="25"/>
  <c r="D30" i="25" s="1"/>
  <c r="C28" i="25"/>
  <c r="D28" i="25" s="1"/>
  <c r="D27" i="25"/>
  <c r="C27" i="25"/>
  <c r="C26" i="25"/>
  <c r="D26" i="25" s="1"/>
  <c r="C24" i="25"/>
  <c r="D24" i="25" s="1"/>
  <c r="D23" i="25"/>
  <c r="C23" i="25"/>
  <c r="C22" i="25"/>
  <c r="D22" i="25" s="1"/>
  <c r="C20" i="25"/>
  <c r="D20" i="25" s="1"/>
  <c r="D19" i="25"/>
  <c r="C19" i="25"/>
  <c r="C18" i="25"/>
  <c r="D18" i="25" s="1"/>
  <c r="C16" i="25"/>
  <c r="D16" i="25" s="1"/>
  <c r="D15" i="25"/>
  <c r="C15" i="25"/>
  <c r="C14" i="25"/>
  <c r="D14" i="25" s="1"/>
  <c r="C12" i="25"/>
  <c r="D12" i="25" s="1"/>
  <c r="D11" i="25"/>
  <c r="C11" i="25"/>
  <c r="C10" i="25"/>
  <c r="D10" i="25" s="1"/>
  <c r="C8" i="25"/>
  <c r="D8" i="25" s="1"/>
  <c r="D7" i="25"/>
  <c r="C7" i="25"/>
  <c r="C6" i="25"/>
  <c r="D6" i="25" s="1"/>
  <c r="C4" i="25"/>
  <c r="D4" i="25" s="1"/>
  <c r="D3" i="25"/>
  <c r="C3" i="25"/>
  <c r="C2" i="25"/>
  <c r="D2" i="25" s="1"/>
  <c r="B141" i="24"/>
  <c r="D140" i="24"/>
  <c r="C140" i="24"/>
  <c r="D139" i="24"/>
  <c r="C139" i="24"/>
  <c r="C138" i="24"/>
  <c r="D138" i="24" s="1"/>
  <c r="C137" i="24"/>
  <c r="D137" i="24" s="1"/>
  <c r="C136" i="24"/>
  <c r="D136" i="24" s="1"/>
  <c r="D135" i="24"/>
  <c r="C135" i="24"/>
  <c r="D134" i="24"/>
  <c r="C134" i="24"/>
  <c r="C133" i="24"/>
  <c r="D133" i="24" s="1"/>
  <c r="D132" i="24"/>
  <c r="C132" i="24"/>
  <c r="D131" i="24"/>
  <c r="C131" i="24"/>
  <c r="D130" i="24"/>
  <c r="C130" i="24"/>
  <c r="C129" i="24"/>
  <c r="D129" i="24" s="1"/>
  <c r="D128" i="24"/>
  <c r="C128" i="24"/>
  <c r="D127" i="24"/>
  <c r="C127" i="24"/>
  <c r="C126" i="24"/>
  <c r="D126" i="24" s="1"/>
  <c r="C125" i="24"/>
  <c r="D125" i="24" s="1"/>
  <c r="C124" i="24"/>
  <c r="D124" i="24" s="1"/>
  <c r="D123" i="24"/>
  <c r="C123" i="24"/>
  <c r="D122" i="24"/>
  <c r="C122" i="24"/>
  <c r="C121" i="24"/>
  <c r="D121" i="24" s="1"/>
  <c r="D120" i="24"/>
  <c r="C120" i="24"/>
  <c r="D119" i="24"/>
  <c r="C119" i="24"/>
  <c r="C118" i="24"/>
  <c r="D118" i="24" s="1"/>
  <c r="C117" i="24"/>
  <c r="D117" i="24" s="1"/>
  <c r="D116" i="24"/>
  <c r="C116" i="24"/>
  <c r="D115" i="24"/>
  <c r="C115" i="24"/>
  <c r="D114" i="24"/>
  <c r="C114" i="24"/>
  <c r="C113" i="24"/>
  <c r="D113" i="24" s="1"/>
  <c r="C112" i="24"/>
  <c r="D112" i="24" s="1"/>
  <c r="D111" i="24"/>
  <c r="C111" i="24"/>
  <c r="D110" i="24"/>
  <c r="C110" i="24"/>
  <c r="C109" i="24"/>
  <c r="D109" i="24" s="1"/>
  <c r="D108" i="24"/>
  <c r="C108" i="24"/>
  <c r="D107" i="24"/>
  <c r="C107" i="24"/>
  <c r="C106" i="24"/>
  <c r="D106" i="24" s="1"/>
  <c r="C105" i="24"/>
  <c r="D105" i="24" s="1"/>
  <c r="C104" i="24"/>
  <c r="D104" i="24" s="1"/>
  <c r="D103" i="24"/>
  <c r="C103" i="24"/>
  <c r="D102" i="24"/>
  <c r="C102" i="24"/>
  <c r="C101" i="24"/>
  <c r="D101" i="24" s="1"/>
  <c r="D100" i="24"/>
  <c r="C100" i="24"/>
  <c r="D99" i="24"/>
  <c r="C99" i="24"/>
  <c r="D98" i="24"/>
  <c r="C98" i="24"/>
  <c r="C97" i="24"/>
  <c r="D97" i="24" s="1"/>
  <c r="D96" i="24"/>
  <c r="C96" i="24"/>
  <c r="D95" i="24"/>
  <c r="C95" i="24"/>
  <c r="C94" i="24"/>
  <c r="D94" i="24" s="1"/>
  <c r="C93" i="24"/>
  <c r="D93" i="24" s="1"/>
  <c r="C92" i="24"/>
  <c r="D92" i="24" s="1"/>
  <c r="D91" i="24"/>
  <c r="C91" i="24"/>
  <c r="D90" i="24"/>
  <c r="C90" i="24"/>
  <c r="C89" i="24"/>
  <c r="D89" i="24" s="1"/>
  <c r="D88" i="24"/>
  <c r="C88" i="24"/>
  <c r="D87" i="24"/>
  <c r="C87" i="24"/>
  <c r="C86" i="24"/>
  <c r="D86" i="24" s="1"/>
  <c r="C85" i="24"/>
  <c r="D85" i="24" s="1"/>
  <c r="D84" i="24"/>
  <c r="C84" i="24"/>
  <c r="D83" i="24"/>
  <c r="C83" i="24"/>
  <c r="D82" i="24"/>
  <c r="C82" i="24"/>
  <c r="C81" i="24"/>
  <c r="D81" i="24" s="1"/>
  <c r="C80" i="24"/>
  <c r="D80" i="24" s="1"/>
  <c r="D79" i="24"/>
  <c r="C79" i="24"/>
  <c r="D78" i="24"/>
  <c r="C78" i="24"/>
  <c r="C77" i="24"/>
  <c r="D77" i="24" s="1"/>
  <c r="D76" i="24"/>
  <c r="C76" i="24"/>
  <c r="D75" i="24"/>
  <c r="C75" i="24"/>
  <c r="C74" i="24"/>
  <c r="D74" i="24" s="1"/>
  <c r="C73" i="24"/>
  <c r="D73" i="24" s="1"/>
  <c r="C72" i="24"/>
  <c r="D72" i="24" s="1"/>
  <c r="D71" i="24"/>
  <c r="C71" i="24"/>
  <c r="D70" i="24"/>
  <c r="C70" i="24"/>
  <c r="C69" i="24"/>
  <c r="D69" i="24" s="1"/>
  <c r="D68" i="24"/>
  <c r="C68" i="24"/>
  <c r="D67" i="24"/>
  <c r="C67" i="24"/>
  <c r="D66" i="24"/>
  <c r="C66" i="24"/>
  <c r="C65" i="24"/>
  <c r="D65" i="24" s="1"/>
  <c r="D64" i="24"/>
  <c r="C64" i="24"/>
  <c r="D63" i="24"/>
  <c r="C63" i="24"/>
  <c r="C62" i="24"/>
  <c r="D62" i="24" s="1"/>
  <c r="C61" i="24"/>
  <c r="D61" i="24" s="1"/>
  <c r="C60" i="24"/>
  <c r="D60" i="24" s="1"/>
  <c r="D59" i="24"/>
  <c r="C59" i="24"/>
  <c r="D58" i="24"/>
  <c r="C58" i="24"/>
  <c r="C57" i="24"/>
  <c r="D57" i="24" s="1"/>
  <c r="D56" i="24"/>
  <c r="C56" i="24"/>
  <c r="D55" i="24"/>
  <c r="C55" i="24"/>
  <c r="C54" i="24"/>
  <c r="D54" i="24" s="1"/>
  <c r="C53" i="24"/>
  <c r="D53" i="24" s="1"/>
  <c r="D52" i="24"/>
  <c r="C52" i="24"/>
  <c r="D51" i="24"/>
  <c r="C51" i="24"/>
  <c r="D50" i="24"/>
  <c r="C50" i="24"/>
  <c r="C49" i="24"/>
  <c r="D49" i="24" s="1"/>
  <c r="C48" i="24"/>
  <c r="D48" i="24" s="1"/>
  <c r="D47" i="24"/>
  <c r="C47" i="24"/>
  <c r="D46" i="24"/>
  <c r="C46" i="24"/>
  <c r="C45" i="24"/>
  <c r="D45" i="24" s="1"/>
  <c r="D44" i="24"/>
  <c r="C44" i="24"/>
  <c r="D43" i="24"/>
  <c r="C43" i="24"/>
  <c r="C42" i="24"/>
  <c r="D42" i="24" s="1"/>
  <c r="C41" i="24"/>
  <c r="D41" i="24" s="1"/>
  <c r="C40" i="24"/>
  <c r="D40" i="24" s="1"/>
  <c r="D39" i="24"/>
  <c r="C39" i="24"/>
  <c r="D38" i="24"/>
  <c r="C38" i="24"/>
  <c r="C37" i="24"/>
  <c r="D37" i="24" s="1"/>
  <c r="D36" i="24"/>
  <c r="C36" i="24"/>
  <c r="D35" i="24"/>
  <c r="C35" i="24"/>
  <c r="D34" i="24"/>
  <c r="C34" i="24"/>
  <c r="C33" i="24"/>
  <c r="D33" i="24" s="1"/>
  <c r="D32" i="24"/>
  <c r="C32" i="24"/>
  <c r="D31" i="24"/>
  <c r="C31" i="24"/>
  <c r="C30" i="24"/>
  <c r="D30" i="24" s="1"/>
  <c r="C29" i="24"/>
  <c r="D29" i="24" s="1"/>
  <c r="C28" i="24"/>
  <c r="D28" i="24" s="1"/>
  <c r="D27" i="24"/>
  <c r="C27" i="24"/>
  <c r="D26" i="24"/>
  <c r="C26" i="24"/>
  <c r="C25" i="24"/>
  <c r="D25" i="24" s="1"/>
  <c r="D24" i="24"/>
  <c r="C24" i="24"/>
  <c r="D23" i="24"/>
  <c r="C23" i="24"/>
  <c r="C22" i="24"/>
  <c r="D22" i="24" s="1"/>
  <c r="C21" i="24"/>
  <c r="D21" i="24" s="1"/>
  <c r="D20" i="24"/>
  <c r="C20" i="24"/>
  <c r="D19" i="24"/>
  <c r="C19" i="24"/>
  <c r="D18" i="24"/>
  <c r="C18" i="24"/>
  <c r="C17" i="24"/>
  <c r="D17" i="24" s="1"/>
  <c r="C16" i="24"/>
  <c r="D16" i="24" s="1"/>
  <c r="D15" i="24"/>
  <c r="C15" i="24"/>
  <c r="D14" i="24"/>
  <c r="C14" i="24"/>
  <c r="C13" i="24"/>
  <c r="D13" i="24" s="1"/>
  <c r="D12" i="24"/>
  <c r="C12" i="24"/>
  <c r="D11" i="24"/>
  <c r="C11" i="24"/>
  <c r="C10" i="24"/>
  <c r="D10" i="24" s="1"/>
  <c r="C9" i="24"/>
  <c r="D9" i="24" s="1"/>
  <c r="C8" i="24"/>
  <c r="D8" i="24" s="1"/>
  <c r="D7" i="24"/>
  <c r="C7" i="24"/>
  <c r="D6" i="24"/>
  <c r="C6" i="24"/>
  <c r="C5" i="24"/>
  <c r="D5" i="24" s="1"/>
  <c r="D4" i="24"/>
  <c r="C4" i="24"/>
  <c r="D3" i="24"/>
  <c r="C3" i="24"/>
  <c r="D2" i="24"/>
  <c r="C2" i="24"/>
  <c r="B116" i="22"/>
  <c r="D115" i="22"/>
  <c r="C115" i="22"/>
  <c r="C114" i="22"/>
  <c r="D114" i="22" s="1"/>
  <c r="C112" i="22"/>
  <c r="D112" i="22" s="1"/>
  <c r="D111" i="22"/>
  <c r="C111" i="22"/>
  <c r="C110" i="22"/>
  <c r="D110" i="22" s="1"/>
  <c r="C108" i="22"/>
  <c r="D108" i="22" s="1"/>
  <c r="C107" i="22"/>
  <c r="D107" i="22" s="1"/>
  <c r="C106" i="22"/>
  <c r="D106" i="22" s="1"/>
  <c r="C104" i="22"/>
  <c r="D104" i="22" s="1"/>
  <c r="C103" i="22"/>
  <c r="D103" i="22" s="1"/>
  <c r="C102" i="22"/>
  <c r="D102" i="22" s="1"/>
  <c r="C100" i="22"/>
  <c r="D100" i="22" s="1"/>
  <c r="C99" i="22"/>
  <c r="D99" i="22" s="1"/>
  <c r="C98" i="22"/>
  <c r="D98" i="22" s="1"/>
  <c r="C96" i="22"/>
  <c r="D96" i="22" s="1"/>
  <c r="D95" i="22"/>
  <c r="C95" i="22"/>
  <c r="C94" i="22"/>
  <c r="D94" i="22" s="1"/>
  <c r="C92" i="22"/>
  <c r="D92" i="22" s="1"/>
  <c r="D91" i="22"/>
  <c r="C91" i="22"/>
  <c r="C90" i="22"/>
  <c r="D90" i="22" s="1"/>
  <c r="C88" i="22"/>
  <c r="D88" i="22" s="1"/>
  <c r="D87" i="22"/>
  <c r="C87" i="22"/>
  <c r="C86" i="22"/>
  <c r="D86" i="22" s="1"/>
  <c r="C84" i="22"/>
  <c r="D84" i="22" s="1"/>
  <c r="D83" i="22"/>
  <c r="C83" i="22"/>
  <c r="C82" i="22"/>
  <c r="D82" i="22" s="1"/>
  <c r="C80" i="22"/>
  <c r="D80" i="22" s="1"/>
  <c r="D79" i="22"/>
  <c r="C79" i="22"/>
  <c r="C78" i="22"/>
  <c r="D78" i="22" s="1"/>
  <c r="C76" i="22"/>
  <c r="D76" i="22" s="1"/>
  <c r="C75" i="22"/>
  <c r="D75" i="22" s="1"/>
  <c r="C74" i="22"/>
  <c r="D74" i="22" s="1"/>
  <c r="C72" i="22"/>
  <c r="D72" i="22" s="1"/>
  <c r="C71" i="22"/>
  <c r="D71" i="22" s="1"/>
  <c r="C70" i="22"/>
  <c r="D70" i="22" s="1"/>
  <c r="C68" i="22"/>
  <c r="D68" i="22" s="1"/>
  <c r="C67" i="22"/>
  <c r="D67" i="22" s="1"/>
  <c r="C66" i="22"/>
  <c r="D66" i="22" s="1"/>
  <c r="C64" i="22"/>
  <c r="D64" i="22" s="1"/>
  <c r="D63" i="22"/>
  <c r="C63" i="22"/>
  <c r="C62" i="22"/>
  <c r="D62" i="22" s="1"/>
  <c r="C60" i="22"/>
  <c r="D60" i="22" s="1"/>
  <c r="D59" i="22"/>
  <c r="C59" i="22"/>
  <c r="C58" i="22"/>
  <c r="D58" i="22" s="1"/>
  <c r="C56" i="22"/>
  <c r="D56" i="22" s="1"/>
  <c r="D55" i="22"/>
  <c r="C55" i="22"/>
  <c r="C54" i="22"/>
  <c r="D54" i="22" s="1"/>
  <c r="C52" i="22"/>
  <c r="D52" i="22" s="1"/>
  <c r="D51" i="22"/>
  <c r="C51" i="22"/>
  <c r="C50" i="22"/>
  <c r="D50" i="22" s="1"/>
  <c r="C48" i="22"/>
  <c r="D48" i="22" s="1"/>
  <c r="C47" i="22"/>
  <c r="D47" i="22" s="1"/>
  <c r="C46" i="22"/>
  <c r="D46" i="22" s="1"/>
  <c r="C44" i="22"/>
  <c r="D44" i="22" s="1"/>
  <c r="C43" i="22"/>
  <c r="D43" i="22" s="1"/>
  <c r="C42" i="22"/>
  <c r="D42" i="22" s="1"/>
  <c r="C40" i="22"/>
  <c r="D40" i="22" s="1"/>
  <c r="C39" i="22"/>
  <c r="D39" i="22" s="1"/>
  <c r="C38" i="22"/>
  <c r="D38" i="22" s="1"/>
  <c r="C36" i="22"/>
  <c r="D36" i="22" s="1"/>
  <c r="C35" i="22"/>
  <c r="D35" i="22" s="1"/>
  <c r="D34" i="22"/>
  <c r="C34" i="22"/>
  <c r="C32" i="22"/>
  <c r="D32" i="22" s="1"/>
  <c r="C31" i="22"/>
  <c r="D31" i="22" s="1"/>
  <c r="C30" i="22"/>
  <c r="D30" i="22" s="1"/>
  <c r="C28" i="22"/>
  <c r="D28" i="22" s="1"/>
  <c r="D27" i="22"/>
  <c r="C27" i="22"/>
  <c r="C26" i="22"/>
  <c r="D26" i="22" s="1"/>
  <c r="C24" i="22"/>
  <c r="D24" i="22" s="1"/>
  <c r="D23" i="22"/>
  <c r="C23" i="22"/>
  <c r="D22" i="22"/>
  <c r="C22" i="22"/>
  <c r="C20" i="22"/>
  <c r="D20" i="22" s="1"/>
  <c r="C19" i="22"/>
  <c r="D19" i="22" s="1"/>
  <c r="D18" i="22"/>
  <c r="C18" i="22"/>
  <c r="C16" i="22"/>
  <c r="D16" i="22" s="1"/>
  <c r="C15" i="22"/>
  <c r="D15" i="22" s="1"/>
  <c r="C14" i="22"/>
  <c r="D14" i="22" s="1"/>
  <c r="C12" i="22"/>
  <c r="D12" i="22" s="1"/>
  <c r="D11" i="22"/>
  <c r="C11" i="22"/>
  <c r="C10" i="22"/>
  <c r="D10" i="22" s="1"/>
  <c r="C8" i="22"/>
  <c r="D8" i="22" s="1"/>
  <c r="D7" i="22"/>
  <c r="C7" i="22"/>
  <c r="D6" i="22"/>
  <c r="C6" i="22"/>
  <c r="C4" i="22"/>
  <c r="D4" i="22" s="1"/>
  <c r="C3" i="22"/>
  <c r="D3" i="22" s="1"/>
  <c r="D2" i="22"/>
  <c r="C2" i="22"/>
  <c r="B180" i="21"/>
  <c r="C179" i="21"/>
  <c r="D179" i="21" s="1"/>
  <c r="C178" i="21"/>
  <c r="D178" i="21" s="1"/>
  <c r="D177" i="21"/>
  <c r="C177" i="21"/>
  <c r="C176" i="21"/>
  <c r="D176" i="21" s="1"/>
  <c r="D175" i="21"/>
  <c r="C175" i="21"/>
  <c r="D174" i="21"/>
  <c r="C174" i="21"/>
  <c r="C173" i="21"/>
  <c r="D173" i="21" s="1"/>
  <c r="C172" i="21"/>
  <c r="D172" i="21" s="1"/>
  <c r="D171" i="21"/>
  <c r="C171" i="21"/>
  <c r="C170" i="21"/>
  <c r="D170" i="21" s="1"/>
  <c r="C169" i="21"/>
  <c r="D169" i="21" s="1"/>
  <c r="C168" i="21"/>
  <c r="D168" i="21" s="1"/>
  <c r="C167" i="21"/>
  <c r="D167" i="21" s="1"/>
  <c r="D166" i="21"/>
  <c r="C166" i="21"/>
  <c r="D165" i="21"/>
  <c r="C165" i="21"/>
  <c r="C164" i="21"/>
  <c r="D164" i="21" s="1"/>
  <c r="D163" i="21"/>
  <c r="C163" i="21"/>
  <c r="D162" i="21"/>
  <c r="C162" i="21"/>
  <c r="C161" i="21"/>
  <c r="D161" i="21" s="1"/>
  <c r="C160" i="21"/>
  <c r="D160" i="21" s="1"/>
  <c r="C159" i="21"/>
  <c r="D159" i="21" s="1"/>
  <c r="C158" i="21"/>
  <c r="D158" i="21" s="1"/>
  <c r="D157" i="21"/>
  <c r="C157" i="21"/>
  <c r="C156" i="21"/>
  <c r="D156" i="21" s="1"/>
  <c r="C155" i="21"/>
  <c r="D155" i="21" s="1"/>
  <c r="D154" i="21"/>
  <c r="C154" i="21"/>
  <c r="D153" i="21"/>
  <c r="C153" i="21"/>
  <c r="C152" i="21"/>
  <c r="D152" i="21" s="1"/>
  <c r="D151" i="21"/>
  <c r="C151" i="21"/>
  <c r="C150" i="21"/>
  <c r="D150" i="21" s="1"/>
  <c r="C149" i="21"/>
  <c r="D149" i="21" s="1"/>
  <c r="C148" i="21"/>
  <c r="D148" i="21" s="1"/>
  <c r="C147" i="21"/>
  <c r="D147" i="21" s="1"/>
  <c r="C146" i="21"/>
  <c r="D146" i="21" s="1"/>
  <c r="D145" i="21"/>
  <c r="C145" i="21"/>
  <c r="C144" i="21"/>
  <c r="D144" i="21" s="1"/>
  <c r="D143" i="21"/>
  <c r="C143" i="21"/>
  <c r="D142" i="21"/>
  <c r="C142" i="21"/>
  <c r="D141" i="21"/>
  <c r="C141" i="21"/>
  <c r="C140" i="21"/>
  <c r="D140" i="21" s="1"/>
  <c r="C139" i="21"/>
  <c r="D139" i="21" s="1"/>
  <c r="C138" i="21"/>
  <c r="D138" i="21" s="1"/>
  <c r="C137" i="21"/>
  <c r="D137" i="21" s="1"/>
  <c r="C136" i="21"/>
  <c r="D136" i="21" s="1"/>
  <c r="C135" i="21"/>
  <c r="D135" i="21" s="1"/>
  <c r="D134" i="21"/>
  <c r="C134" i="21"/>
  <c r="D133" i="21"/>
  <c r="C133" i="21"/>
  <c r="C132" i="21"/>
  <c r="D132" i="21" s="1"/>
  <c r="D131" i="21"/>
  <c r="C131" i="21"/>
  <c r="D130" i="21"/>
  <c r="C130" i="21"/>
  <c r="C129" i="21"/>
  <c r="D129" i="21" s="1"/>
  <c r="C128" i="21"/>
  <c r="D128" i="21" s="1"/>
  <c r="D127" i="21"/>
  <c r="C127" i="21"/>
  <c r="C126" i="21"/>
  <c r="D126" i="21" s="1"/>
  <c r="D125" i="21"/>
  <c r="C125" i="21"/>
  <c r="C124" i="21"/>
  <c r="D124" i="21" s="1"/>
  <c r="C123" i="21"/>
  <c r="D123" i="21" s="1"/>
  <c r="D122" i="21"/>
  <c r="C122" i="21"/>
  <c r="C121" i="21"/>
  <c r="D121" i="21" s="1"/>
  <c r="C120" i="21"/>
  <c r="D120" i="21" s="1"/>
  <c r="D119" i="21"/>
  <c r="C119" i="21"/>
  <c r="D118" i="21"/>
  <c r="C118" i="21"/>
  <c r="C117" i="21"/>
  <c r="D117" i="21" s="1"/>
  <c r="C116" i="21"/>
  <c r="D116" i="21" s="1"/>
  <c r="C115" i="21"/>
  <c r="D115" i="21" s="1"/>
  <c r="C114" i="21"/>
  <c r="D114" i="21" s="1"/>
  <c r="D113" i="21"/>
  <c r="C113" i="21"/>
  <c r="C112" i="21"/>
  <c r="D112" i="21" s="1"/>
  <c r="D111" i="21"/>
  <c r="C111" i="21"/>
  <c r="D110" i="21"/>
  <c r="C110" i="21"/>
  <c r="D109" i="21"/>
  <c r="C109" i="21"/>
  <c r="C108" i="21"/>
  <c r="D108" i="21" s="1"/>
  <c r="D107" i="21"/>
  <c r="C107" i="21"/>
  <c r="C106" i="21"/>
  <c r="D106" i="21" s="1"/>
  <c r="C105" i="21"/>
  <c r="D105" i="21" s="1"/>
  <c r="C104" i="21"/>
  <c r="D104" i="21" s="1"/>
  <c r="C103" i="21"/>
  <c r="D103" i="21" s="1"/>
  <c r="D102" i="21"/>
  <c r="C102" i="21"/>
  <c r="D101" i="21"/>
  <c r="C101" i="21"/>
  <c r="C100" i="21"/>
  <c r="D100" i="21" s="1"/>
  <c r="D99" i="21"/>
  <c r="C99" i="21"/>
  <c r="D98" i="21"/>
  <c r="C98" i="21"/>
  <c r="C97" i="21"/>
  <c r="D97" i="21" s="1"/>
  <c r="C96" i="21"/>
  <c r="D96" i="21" s="1"/>
  <c r="C95" i="21"/>
  <c r="D95" i="21" s="1"/>
  <c r="C94" i="21"/>
  <c r="D94" i="21" s="1"/>
  <c r="D93" i="21"/>
  <c r="C93" i="21"/>
  <c r="C92" i="21"/>
  <c r="D92" i="21" s="1"/>
  <c r="C91" i="21"/>
  <c r="D91" i="21" s="1"/>
  <c r="D90" i="21"/>
  <c r="C90" i="21"/>
  <c r="D89" i="21"/>
  <c r="C89" i="21"/>
  <c r="C88" i="21"/>
  <c r="D88" i="21" s="1"/>
  <c r="D87" i="21"/>
  <c r="C87" i="21"/>
  <c r="C86" i="21"/>
  <c r="D86" i="21" s="1"/>
  <c r="C85" i="21"/>
  <c r="D85" i="21" s="1"/>
  <c r="C84" i="21"/>
  <c r="D84" i="21" s="1"/>
  <c r="C83" i="21"/>
  <c r="D83" i="21" s="1"/>
  <c r="C82" i="21"/>
  <c r="D82" i="21" s="1"/>
  <c r="D81" i="21"/>
  <c r="C81" i="21"/>
  <c r="C80" i="21"/>
  <c r="D80" i="21" s="1"/>
  <c r="D79" i="21"/>
  <c r="C79" i="21"/>
  <c r="D78" i="21"/>
  <c r="C78" i="21"/>
  <c r="C77" i="21"/>
  <c r="D77" i="21" s="1"/>
  <c r="C76" i="21"/>
  <c r="D76" i="21" s="1"/>
  <c r="C75" i="21"/>
  <c r="D75" i="21" s="1"/>
  <c r="C74" i="21"/>
  <c r="D74" i="21" s="1"/>
  <c r="C73" i="21"/>
  <c r="D73" i="21" s="1"/>
  <c r="C72" i="21"/>
  <c r="D72" i="21" s="1"/>
  <c r="C71" i="21"/>
  <c r="D71" i="21" s="1"/>
  <c r="D70" i="21"/>
  <c r="C70" i="21"/>
  <c r="D69" i="21"/>
  <c r="C69" i="21"/>
  <c r="C68" i="21"/>
  <c r="D68" i="21" s="1"/>
  <c r="D67" i="21"/>
  <c r="C67" i="21"/>
  <c r="C66" i="21"/>
  <c r="D66" i="21" s="1"/>
  <c r="C65" i="21"/>
  <c r="D65" i="21" s="1"/>
  <c r="C64" i="21"/>
  <c r="D64" i="21" s="1"/>
  <c r="D63" i="21"/>
  <c r="C63" i="21"/>
  <c r="C62" i="21"/>
  <c r="D62" i="21" s="1"/>
  <c r="D61" i="21"/>
  <c r="C61" i="21"/>
  <c r="C60" i="21"/>
  <c r="D60" i="21" s="1"/>
  <c r="C59" i="21"/>
  <c r="D59" i="21" s="1"/>
  <c r="D58" i="21"/>
  <c r="C58" i="21"/>
  <c r="C57" i="21"/>
  <c r="D57" i="21" s="1"/>
  <c r="C56" i="21"/>
  <c r="D56" i="21" s="1"/>
  <c r="D55" i="21"/>
  <c r="C55" i="21"/>
  <c r="D54" i="21"/>
  <c r="C54" i="21"/>
  <c r="C53" i="21"/>
  <c r="D53" i="21" s="1"/>
  <c r="C52" i="21"/>
  <c r="D52" i="21" s="1"/>
  <c r="C51" i="21"/>
  <c r="D51" i="21" s="1"/>
  <c r="C50" i="21"/>
  <c r="D50" i="21" s="1"/>
  <c r="D49" i="21"/>
  <c r="C49" i="21"/>
  <c r="C48" i="21"/>
  <c r="D48" i="21" s="1"/>
  <c r="D47" i="21"/>
  <c r="C47" i="21"/>
  <c r="D46" i="21"/>
  <c r="C46" i="21"/>
  <c r="C45" i="21"/>
  <c r="D45" i="21" s="1"/>
  <c r="C44" i="21"/>
  <c r="D44" i="21" s="1"/>
  <c r="D43" i="21"/>
  <c r="C43" i="21"/>
  <c r="C42" i="21"/>
  <c r="D42" i="21" s="1"/>
  <c r="C41" i="21"/>
  <c r="D41" i="21" s="1"/>
  <c r="C40" i="21"/>
  <c r="D40" i="21" s="1"/>
  <c r="C39" i="21"/>
  <c r="D39" i="21" s="1"/>
  <c r="D38" i="21"/>
  <c r="C38" i="21"/>
  <c r="D37" i="21"/>
  <c r="C37" i="21"/>
  <c r="C36" i="21"/>
  <c r="D36" i="21" s="1"/>
  <c r="D35" i="21"/>
  <c r="C35" i="21"/>
  <c r="C34" i="21"/>
  <c r="D34" i="21" s="1"/>
  <c r="C33" i="21"/>
  <c r="D33" i="21" s="1"/>
  <c r="C32" i="21"/>
  <c r="D32" i="21" s="1"/>
  <c r="C31" i="21"/>
  <c r="D31" i="21" s="1"/>
  <c r="C30" i="21"/>
  <c r="D30" i="21" s="1"/>
  <c r="D29" i="21"/>
  <c r="C29" i="21"/>
  <c r="C28" i="21"/>
  <c r="D28" i="21" s="1"/>
  <c r="C27" i="21"/>
  <c r="D27" i="21" s="1"/>
  <c r="D26" i="21"/>
  <c r="C26" i="21"/>
  <c r="D25" i="21"/>
  <c r="C25" i="21"/>
  <c r="C24" i="21"/>
  <c r="D24" i="21" s="1"/>
  <c r="D23" i="21"/>
  <c r="C23" i="21"/>
  <c r="D22" i="21"/>
  <c r="C22" i="21"/>
  <c r="C21" i="21"/>
  <c r="D21" i="21" s="1"/>
  <c r="C20" i="21"/>
  <c r="D20" i="21" s="1"/>
  <c r="C19" i="21"/>
  <c r="D19" i="21" s="1"/>
  <c r="C18" i="21"/>
  <c r="D18" i="21" s="1"/>
  <c r="D17" i="21"/>
  <c r="C17" i="21"/>
  <c r="C16" i="21"/>
  <c r="D16" i="21" s="1"/>
  <c r="D15" i="21"/>
  <c r="C15" i="21"/>
  <c r="D14" i="21"/>
  <c r="C14" i="21"/>
  <c r="D13" i="21"/>
  <c r="C13" i="21"/>
  <c r="C12" i="21"/>
  <c r="D12" i="21" s="1"/>
  <c r="D11" i="21"/>
  <c r="C11" i="21"/>
  <c r="C10" i="21"/>
  <c r="D10" i="21" s="1"/>
  <c r="C9" i="21"/>
  <c r="D9" i="21" s="1"/>
  <c r="C8" i="21"/>
  <c r="D8" i="21" s="1"/>
  <c r="C7" i="21"/>
  <c r="D7" i="21" s="1"/>
  <c r="D6" i="21"/>
  <c r="C6" i="21"/>
  <c r="D5" i="21"/>
  <c r="C5" i="21"/>
  <c r="C4" i="21"/>
  <c r="D4" i="21" s="1"/>
  <c r="D3" i="21"/>
  <c r="C3" i="21"/>
  <c r="D2" i="21"/>
  <c r="C2" i="21"/>
  <c r="B154" i="20"/>
  <c r="C153" i="20"/>
  <c r="D153" i="20" s="1"/>
  <c r="D152" i="20"/>
  <c r="C152" i="20"/>
  <c r="C151" i="20"/>
  <c r="D151" i="20" s="1"/>
  <c r="D150" i="20"/>
  <c r="C150" i="20"/>
  <c r="C149" i="20"/>
  <c r="D149" i="20" s="1"/>
  <c r="D148" i="20"/>
  <c r="C148" i="20"/>
  <c r="C147" i="20"/>
  <c r="D147" i="20" s="1"/>
  <c r="D146" i="20"/>
  <c r="C146" i="20"/>
  <c r="C145" i="20"/>
  <c r="D145" i="20" s="1"/>
  <c r="C144" i="20"/>
  <c r="D144" i="20" s="1"/>
  <c r="D143" i="20"/>
  <c r="C143" i="20"/>
  <c r="D142" i="20"/>
  <c r="C142" i="20"/>
  <c r="C141" i="20"/>
  <c r="D141" i="20" s="1"/>
  <c r="D140" i="20"/>
  <c r="C140" i="20"/>
  <c r="C139" i="20"/>
  <c r="D139" i="20" s="1"/>
  <c r="D138" i="20"/>
  <c r="C138" i="20"/>
  <c r="C137" i="20"/>
  <c r="D137" i="20" s="1"/>
  <c r="C136" i="20"/>
  <c r="D136" i="20" s="1"/>
  <c r="C135" i="20"/>
  <c r="D135" i="20" s="1"/>
  <c r="D134" i="20"/>
  <c r="C134" i="20"/>
  <c r="C133" i="20"/>
  <c r="D133" i="20" s="1"/>
  <c r="D132" i="20"/>
  <c r="C132" i="20"/>
  <c r="D131" i="20"/>
  <c r="C131" i="20"/>
  <c r="D130" i="20"/>
  <c r="C130" i="20"/>
  <c r="C129" i="20"/>
  <c r="D129" i="20" s="1"/>
  <c r="D128" i="20"/>
  <c r="C128" i="20"/>
  <c r="C127" i="20"/>
  <c r="D127" i="20" s="1"/>
  <c r="D126" i="20"/>
  <c r="C126" i="20"/>
  <c r="C125" i="20"/>
  <c r="D125" i="20" s="1"/>
  <c r="C124" i="20"/>
  <c r="D124" i="20" s="1"/>
  <c r="D123" i="20"/>
  <c r="C123" i="20"/>
  <c r="D122" i="20"/>
  <c r="C122" i="20"/>
  <c r="C121" i="20"/>
  <c r="D121" i="20" s="1"/>
  <c r="D120" i="20"/>
  <c r="C120" i="20"/>
  <c r="C119" i="20"/>
  <c r="D119" i="20" s="1"/>
  <c r="D118" i="20"/>
  <c r="C118" i="20"/>
  <c r="C117" i="20"/>
  <c r="D117" i="20" s="1"/>
  <c r="D116" i="20"/>
  <c r="C116" i="20"/>
  <c r="C115" i="20"/>
  <c r="D115" i="20" s="1"/>
  <c r="D114" i="20"/>
  <c r="C114" i="20"/>
  <c r="C113" i="20"/>
  <c r="D113" i="20" s="1"/>
  <c r="C112" i="20"/>
  <c r="D112" i="20" s="1"/>
  <c r="D111" i="20"/>
  <c r="C111" i="20"/>
  <c r="D110" i="20"/>
  <c r="C110" i="20"/>
  <c r="C109" i="20"/>
  <c r="D109" i="20" s="1"/>
  <c r="D108" i="20"/>
  <c r="C108" i="20"/>
  <c r="D107" i="20"/>
  <c r="C107" i="20"/>
  <c r="D106" i="20"/>
  <c r="C106" i="20"/>
  <c r="C105" i="20"/>
  <c r="D105" i="20" s="1"/>
  <c r="C104" i="20"/>
  <c r="D104" i="20" s="1"/>
  <c r="C103" i="20"/>
  <c r="D103" i="20" s="1"/>
  <c r="D102" i="20"/>
  <c r="C102" i="20"/>
  <c r="C101" i="20"/>
  <c r="D101" i="20" s="1"/>
  <c r="D100" i="20"/>
  <c r="C100" i="20"/>
  <c r="D99" i="20"/>
  <c r="C99" i="20"/>
  <c r="D98" i="20"/>
  <c r="C98" i="20"/>
  <c r="C97" i="20"/>
  <c r="D97" i="20" s="1"/>
  <c r="C96" i="20"/>
  <c r="D96" i="20" s="1"/>
  <c r="C95" i="20"/>
  <c r="D95" i="20" s="1"/>
  <c r="D94" i="20"/>
  <c r="C94" i="20"/>
  <c r="C93" i="20"/>
  <c r="D93" i="20" s="1"/>
  <c r="C92" i="20"/>
  <c r="D92" i="20" s="1"/>
  <c r="D91" i="20"/>
  <c r="C91" i="20"/>
  <c r="D90" i="20"/>
  <c r="C90" i="20"/>
  <c r="C89" i="20"/>
  <c r="D89" i="20" s="1"/>
  <c r="D88" i="20"/>
  <c r="C88" i="20"/>
  <c r="C87" i="20"/>
  <c r="D87" i="20" s="1"/>
  <c r="D86" i="20"/>
  <c r="C86" i="20"/>
  <c r="C85" i="20"/>
  <c r="D85" i="20" s="1"/>
  <c r="D84" i="20"/>
  <c r="C84" i="20"/>
  <c r="C83" i="20"/>
  <c r="D83" i="20" s="1"/>
  <c r="D82" i="20"/>
  <c r="C82" i="20"/>
  <c r="C81" i="20"/>
  <c r="D81" i="20" s="1"/>
  <c r="C80" i="20"/>
  <c r="D80" i="20" s="1"/>
  <c r="D79" i="20"/>
  <c r="C79" i="20"/>
  <c r="D78" i="20"/>
  <c r="C78" i="20"/>
  <c r="C77" i="20"/>
  <c r="D77" i="20" s="1"/>
  <c r="D76" i="20"/>
  <c r="C76" i="20"/>
  <c r="D75" i="20"/>
  <c r="C75" i="20"/>
  <c r="D74" i="20"/>
  <c r="C74" i="20"/>
  <c r="C73" i="20"/>
  <c r="D73" i="20" s="1"/>
  <c r="C72" i="20"/>
  <c r="D72" i="20" s="1"/>
  <c r="C71" i="20"/>
  <c r="D71" i="20" s="1"/>
  <c r="D70" i="20"/>
  <c r="C70" i="20"/>
  <c r="C69" i="20"/>
  <c r="D69" i="20" s="1"/>
  <c r="D68" i="20"/>
  <c r="C68" i="20"/>
  <c r="D67" i="20"/>
  <c r="C67" i="20"/>
  <c r="D66" i="20"/>
  <c r="C66" i="20"/>
  <c r="C65" i="20"/>
  <c r="D65" i="20" s="1"/>
  <c r="C64" i="20"/>
  <c r="D64" i="20" s="1"/>
  <c r="C63" i="20"/>
  <c r="D63" i="20" s="1"/>
  <c r="D62" i="20"/>
  <c r="C62" i="20"/>
  <c r="C61" i="20"/>
  <c r="D61" i="20" s="1"/>
  <c r="C60" i="20"/>
  <c r="D60" i="20" s="1"/>
  <c r="D59" i="20"/>
  <c r="C59" i="20"/>
  <c r="D58" i="20"/>
  <c r="C58" i="20"/>
  <c r="C57" i="20"/>
  <c r="D57" i="20" s="1"/>
  <c r="D56" i="20"/>
  <c r="C56" i="20"/>
  <c r="C55" i="20"/>
  <c r="D55" i="20" s="1"/>
  <c r="D54" i="20"/>
  <c r="C54" i="20"/>
  <c r="C53" i="20"/>
  <c r="D53" i="20" s="1"/>
  <c r="C52" i="20"/>
  <c r="D52" i="20" s="1"/>
  <c r="C51" i="20"/>
  <c r="D51" i="20" s="1"/>
  <c r="D50" i="20"/>
  <c r="C50" i="20"/>
  <c r="C49" i="20"/>
  <c r="D49" i="20" s="1"/>
  <c r="C48" i="20"/>
  <c r="D48" i="20" s="1"/>
  <c r="D47" i="20"/>
  <c r="C47" i="20"/>
  <c r="D46" i="20"/>
  <c r="C46" i="20"/>
  <c r="C45" i="20"/>
  <c r="D45" i="20" s="1"/>
  <c r="D44" i="20"/>
  <c r="C44" i="20"/>
  <c r="D43" i="20"/>
  <c r="C43" i="20"/>
  <c r="D42" i="20"/>
  <c r="C42" i="20"/>
  <c r="C41" i="20"/>
  <c r="D41" i="20" s="1"/>
  <c r="C40" i="20"/>
  <c r="D40" i="20" s="1"/>
  <c r="C39" i="20"/>
  <c r="D39" i="20" s="1"/>
  <c r="D38" i="20"/>
  <c r="C38" i="20"/>
  <c r="C37" i="20"/>
  <c r="D37" i="20" s="1"/>
  <c r="D36" i="20"/>
  <c r="C36" i="20"/>
  <c r="D35" i="20"/>
  <c r="C35" i="20"/>
  <c r="D34" i="20"/>
  <c r="C34" i="20"/>
  <c r="C33" i="20"/>
  <c r="D33" i="20" s="1"/>
  <c r="C32" i="20"/>
  <c r="D32" i="20" s="1"/>
  <c r="C31" i="20"/>
  <c r="D31" i="20" s="1"/>
  <c r="D30" i="20"/>
  <c r="C30" i="20"/>
  <c r="C29" i="20"/>
  <c r="D29" i="20" s="1"/>
  <c r="C28" i="20"/>
  <c r="D28" i="20" s="1"/>
  <c r="D27" i="20"/>
  <c r="C27" i="20"/>
  <c r="D26" i="20"/>
  <c r="C26" i="20"/>
  <c r="C25" i="20"/>
  <c r="D25" i="20" s="1"/>
  <c r="D24" i="20"/>
  <c r="C24" i="20"/>
  <c r="C23" i="20"/>
  <c r="D23" i="20" s="1"/>
  <c r="C22" i="20"/>
  <c r="D22" i="20" s="1"/>
  <c r="C21" i="20"/>
  <c r="D21" i="20" s="1"/>
  <c r="C20" i="20"/>
  <c r="D20" i="20" s="1"/>
  <c r="C19" i="20"/>
  <c r="D19" i="20" s="1"/>
  <c r="D18" i="20"/>
  <c r="C18" i="20"/>
  <c r="C17" i="20"/>
  <c r="D17" i="20" s="1"/>
  <c r="C16" i="20"/>
  <c r="D16" i="20" s="1"/>
  <c r="D15" i="20"/>
  <c r="C15" i="20"/>
  <c r="D14" i="20"/>
  <c r="C14" i="20"/>
  <c r="C13" i="20"/>
  <c r="D13" i="20" s="1"/>
  <c r="D12" i="20"/>
  <c r="C12" i="20"/>
  <c r="C11" i="20"/>
  <c r="D11" i="20" s="1"/>
  <c r="C10" i="20"/>
  <c r="D10" i="20" s="1"/>
  <c r="C9" i="20"/>
  <c r="D9" i="20" s="1"/>
  <c r="C8" i="20"/>
  <c r="D8" i="20" s="1"/>
  <c r="C7" i="20"/>
  <c r="D7" i="20" s="1"/>
  <c r="D6" i="20"/>
  <c r="C6" i="20"/>
  <c r="C5" i="20"/>
  <c r="D5" i="20" s="1"/>
  <c r="D4" i="20"/>
  <c r="C4" i="20"/>
  <c r="D3" i="20"/>
  <c r="C3" i="20"/>
  <c r="D2" i="20"/>
  <c r="C2" i="20"/>
  <c r="B157" i="19"/>
  <c r="D154" i="19"/>
  <c r="C154" i="19"/>
  <c r="C142" i="19"/>
  <c r="D142" i="19" s="1"/>
  <c r="C141" i="19"/>
  <c r="D141" i="19" s="1"/>
  <c r="C138" i="19"/>
  <c r="D138" i="19" s="1"/>
  <c r="C129" i="19"/>
  <c r="D129" i="19" s="1"/>
  <c r="C125" i="19"/>
  <c r="D125" i="19" s="1"/>
  <c r="D122" i="19"/>
  <c r="C122" i="19"/>
  <c r="C114" i="19"/>
  <c r="D114" i="19" s="1"/>
  <c r="C110" i="19"/>
  <c r="D110" i="19" s="1"/>
  <c r="C109" i="19"/>
  <c r="D109" i="19" s="1"/>
  <c r="C106" i="19"/>
  <c r="D106" i="19" s="1"/>
  <c r="C101" i="19"/>
  <c r="D101" i="19" s="1"/>
  <c r="C97" i="19"/>
  <c r="D97" i="19" s="1"/>
  <c r="C93" i="19"/>
  <c r="D93" i="19" s="1"/>
  <c r="D90" i="19"/>
  <c r="C90" i="19"/>
  <c r="C82" i="19"/>
  <c r="D82" i="19" s="1"/>
  <c r="C78" i="19"/>
  <c r="D78" i="19" s="1"/>
  <c r="C77" i="19"/>
  <c r="D77" i="19" s="1"/>
  <c r="C74" i="19"/>
  <c r="D74" i="19" s="1"/>
  <c r="C69" i="19"/>
  <c r="D69" i="19" s="1"/>
  <c r="C65" i="19"/>
  <c r="D65" i="19" s="1"/>
  <c r="C61" i="19"/>
  <c r="D61" i="19" s="1"/>
  <c r="D58" i="19"/>
  <c r="C58" i="19"/>
  <c r="C50" i="19"/>
  <c r="D50" i="19" s="1"/>
  <c r="C46" i="19"/>
  <c r="D46" i="19" s="1"/>
  <c r="C45" i="19"/>
  <c r="D45" i="19" s="1"/>
  <c r="C42" i="19"/>
  <c r="D42" i="19" s="1"/>
  <c r="C37" i="19"/>
  <c r="D37" i="19" s="1"/>
  <c r="C33" i="19"/>
  <c r="D33" i="19" s="1"/>
  <c r="C29" i="19"/>
  <c r="D29" i="19" s="1"/>
  <c r="D26" i="19"/>
  <c r="C26" i="19"/>
  <c r="C18" i="19"/>
  <c r="D18" i="19" s="1"/>
  <c r="C14" i="19"/>
  <c r="D14" i="19" s="1"/>
  <c r="C13" i="19"/>
  <c r="D13" i="19" s="1"/>
  <c r="C10" i="19"/>
  <c r="D10" i="19" s="1"/>
  <c r="C5" i="19"/>
  <c r="D5" i="19" s="1"/>
  <c r="B102" i="18"/>
  <c r="C100" i="18" s="1"/>
  <c r="D100" i="18" s="1"/>
  <c r="C81" i="18"/>
  <c r="D81" i="18" s="1"/>
  <c r="C80" i="18"/>
  <c r="D80" i="18" s="1"/>
  <c r="C70" i="18"/>
  <c r="D70" i="18" s="1"/>
  <c r="C49" i="18"/>
  <c r="D49" i="18" s="1"/>
  <c r="C48" i="18"/>
  <c r="D48" i="18" s="1"/>
  <c r="C38" i="18"/>
  <c r="D38" i="18" s="1"/>
  <c r="C17" i="18"/>
  <c r="D17" i="18" s="1"/>
  <c r="C16" i="18"/>
  <c r="D16" i="18" s="1"/>
  <c r="C6" i="18"/>
  <c r="D6" i="18" s="1"/>
  <c r="B160" i="17"/>
  <c r="C159" i="17"/>
  <c r="D159" i="17" s="1"/>
  <c r="C158" i="17"/>
  <c r="D158" i="17" s="1"/>
  <c r="D157" i="17"/>
  <c r="C157" i="17"/>
  <c r="D156" i="17"/>
  <c r="C156" i="17"/>
  <c r="D155" i="17"/>
  <c r="C155" i="17"/>
  <c r="C154" i="17"/>
  <c r="D154" i="17" s="1"/>
  <c r="C153" i="17"/>
  <c r="D153" i="17" s="1"/>
  <c r="D152" i="17"/>
  <c r="C152" i="17"/>
  <c r="D151" i="17"/>
  <c r="C151" i="17"/>
  <c r="C150" i="17"/>
  <c r="D150" i="17" s="1"/>
  <c r="D149" i="17"/>
  <c r="C149" i="17"/>
  <c r="D148" i="17"/>
  <c r="C148" i="17"/>
  <c r="C147" i="17"/>
  <c r="D147" i="17" s="1"/>
  <c r="C146" i="17"/>
  <c r="D146" i="17" s="1"/>
  <c r="C145" i="17"/>
  <c r="D145" i="17" s="1"/>
  <c r="D144" i="17"/>
  <c r="C144" i="17"/>
  <c r="C143" i="17"/>
  <c r="D143" i="17" s="1"/>
  <c r="C142" i="17"/>
  <c r="D142" i="17" s="1"/>
  <c r="D141" i="17"/>
  <c r="C141" i="17"/>
  <c r="D140" i="17"/>
  <c r="C140" i="17"/>
  <c r="D139" i="17"/>
  <c r="C139" i="17"/>
  <c r="C138" i="17"/>
  <c r="D138" i="17" s="1"/>
  <c r="C137" i="17"/>
  <c r="D137" i="17" s="1"/>
  <c r="D136" i="17"/>
  <c r="C136" i="17"/>
  <c r="C135" i="17"/>
  <c r="D135" i="17" s="1"/>
  <c r="C134" i="17"/>
  <c r="D134" i="17" s="1"/>
  <c r="C133" i="17"/>
  <c r="D133" i="17" s="1"/>
  <c r="D132" i="17"/>
  <c r="C132" i="17"/>
  <c r="D131" i="17"/>
  <c r="C131" i="17"/>
  <c r="C130" i="17"/>
  <c r="D130" i="17" s="1"/>
  <c r="C129" i="17"/>
  <c r="D129" i="17" s="1"/>
  <c r="D128" i="17"/>
  <c r="C128" i="17"/>
  <c r="C127" i="17"/>
  <c r="D127" i="17" s="1"/>
  <c r="C126" i="17"/>
  <c r="D126" i="17" s="1"/>
  <c r="C125" i="17"/>
  <c r="D125" i="17" s="1"/>
  <c r="D124" i="17"/>
  <c r="C124" i="17"/>
  <c r="C123" i="17"/>
  <c r="D123" i="17" s="1"/>
  <c r="C122" i="17"/>
  <c r="D122" i="17" s="1"/>
  <c r="C121" i="17"/>
  <c r="D121" i="17" s="1"/>
  <c r="D120" i="17"/>
  <c r="C120" i="17"/>
  <c r="C119" i="17"/>
  <c r="D119" i="17" s="1"/>
  <c r="C118" i="17"/>
  <c r="D118" i="17" s="1"/>
  <c r="C117" i="17"/>
  <c r="D117" i="17" s="1"/>
  <c r="D116" i="17"/>
  <c r="C116" i="17"/>
  <c r="C115" i="17"/>
  <c r="D115" i="17" s="1"/>
  <c r="C114" i="17"/>
  <c r="D114" i="17" s="1"/>
  <c r="C113" i="17"/>
  <c r="D113" i="17" s="1"/>
  <c r="D112" i="17"/>
  <c r="C112" i="17"/>
  <c r="C111" i="17"/>
  <c r="D111" i="17" s="1"/>
  <c r="C110" i="17"/>
  <c r="D110" i="17" s="1"/>
  <c r="C109" i="17"/>
  <c r="D109" i="17" s="1"/>
  <c r="D108" i="17"/>
  <c r="C108" i="17"/>
  <c r="C107" i="17"/>
  <c r="D107" i="17" s="1"/>
  <c r="C106" i="17"/>
  <c r="D106" i="17" s="1"/>
  <c r="C105" i="17"/>
  <c r="D105" i="17" s="1"/>
  <c r="D104" i="17"/>
  <c r="C104" i="17"/>
  <c r="C103" i="17"/>
  <c r="D103" i="17" s="1"/>
  <c r="C102" i="17"/>
  <c r="D102" i="17" s="1"/>
  <c r="C101" i="17"/>
  <c r="D101" i="17" s="1"/>
  <c r="D100" i="17"/>
  <c r="C100" i="17"/>
  <c r="C99" i="17"/>
  <c r="D99" i="17" s="1"/>
  <c r="C98" i="17"/>
  <c r="D98" i="17" s="1"/>
  <c r="C97" i="17"/>
  <c r="D97" i="17" s="1"/>
  <c r="D96" i="17"/>
  <c r="C96" i="17"/>
  <c r="C95" i="17"/>
  <c r="D95" i="17" s="1"/>
  <c r="C94" i="17"/>
  <c r="D94" i="17" s="1"/>
  <c r="C93" i="17"/>
  <c r="D93" i="17" s="1"/>
  <c r="D92" i="17"/>
  <c r="C92" i="17"/>
  <c r="C91" i="17"/>
  <c r="D91" i="17" s="1"/>
  <c r="C90" i="17"/>
  <c r="D90" i="17" s="1"/>
  <c r="C89" i="17"/>
  <c r="D89" i="17" s="1"/>
  <c r="D88" i="17"/>
  <c r="C88" i="17"/>
  <c r="C87" i="17"/>
  <c r="D87" i="17" s="1"/>
  <c r="C86" i="17"/>
  <c r="D86" i="17" s="1"/>
  <c r="C85" i="17"/>
  <c r="D85" i="17" s="1"/>
  <c r="D84" i="17"/>
  <c r="C84" i="17"/>
  <c r="C83" i="17"/>
  <c r="D83" i="17" s="1"/>
  <c r="C82" i="17"/>
  <c r="D82" i="17" s="1"/>
  <c r="C81" i="17"/>
  <c r="D81" i="17" s="1"/>
  <c r="D80" i="17"/>
  <c r="C80" i="17"/>
  <c r="C79" i="17"/>
  <c r="D79" i="17" s="1"/>
  <c r="C78" i="17"/>
  <c r="D78" i="17" s="1"/>
  <c r="C77" i="17"/>
  <c r="D77" i="17" s="1"/>
  <c r="D76" i="17"/>
  <c r="C76" i="17"/>
  <c r="C75" i="17"/>
  <c r="D75" i="17" s="1"/>
  <c r="C74" i="17"/>
  <c r="D74" i="17" s="1"/>
  <c r="C73" i="17"/>
  <c r="D73" i="17" s="1"/>
  <c r="D72" i="17"/>
  <c r="C72" i="17"/>
  <c r="C71" i="17"/>
  <c r="D71" i="17" s="1"/>
  <c r="C70" i="17"/>
  <c r="D70" i="17" s="1"/>
  <c r="C69" i="17"/>
  <c r="D69" i="17" s="1"/>
  <c r="D68" i="17"/>
  <c r="C68" i="17"/>
  <c r="C67" i="17"/>
  <c r="D67" i="17" s="1"/>
  <c r="C66" i="17"/>
  <c r="D66" i="17" s="1"/>
  <c r="C65" i="17"/>
  <c r="D65" i="17" s="1"/>
  <c r="D64" i="17"/>
  <c r="C64" i="17"/>
  <c r="C63" i="17"/>
  <c r="D63" i="17" s="1"/>
  <c r="C62" i="17"/>
  <c r="D62" i="17" s="1"/>
  <c r="C61" i="17"/>
  <c r="D61" i="17" s="1"/>
  <c r="D60" i="17"/>
  <c r="C60" i="17"/>
  <c r="C59" i="17"/>
  <c r="D59" i="17" s="1"/>
  <c r="C58" i="17"/>
  <c r="D58" i="17" s="1"/>
  <c r="C57" i="17"/>
  <c r="D57" i="17" s="1"/>
  <c r="D56" i="17"/>
  <c r="C56" i="17"/>
  <c r="C55" i="17"/>
  <c r="D55" i="17" s="1"/>
  <c r="C54" i="17"/>
  <c r="D54" i="17" s="1"/>
  <c r="C53" i="17"/>
  <c r="D53" i="17" s="1"/>
  <c r="D52" i="17"/>
  <c r="C52" i="17"/>
  <c r="C51" i="17"/>
  <c r="D51" i="17" s="1"/>
  <c r="C50" i="17"/>
  <c r="D50" i="17" s="1"/>
  <c r="C49" i="17"/>
  <c r="D49" i="17" s="1"/>
  <c r="D48" i="17"/>
  <c r="C48" i="17"/>
  <c r="C47" i="17"/>
  <c r="D47" i="17" s="1"/>
  <c r="C46" i="17"/>
  <c r="D46" i="17" s="1"/>
  <c r="C45" i="17"/>
  <c r="D45" i="17" s="1"/>
  <c r="D44" i="17"/>
  <c r="C44" i="17"/>
  <c r="C43" i="17"/>
  <c r="D43" i="17" s="1"/>
  <c r="C42" i="17"/>
  <c r="D42" i="17" s="1"/>
  <c r="C41" i="17"/>
  <c r="D41" i="17" s="1"/>
  <c r="D40" i="17"/>
  <c r="C40" i="17"/>
  <c r="C39" i="17"/>
  <c r="D39" i="17" s="1"/>
  <c r="C38" i="17"/>
  <c r="D38" i="17" s="1"/>
  <c r="C37" i="17"/>
  <c r="D37" i="17" s="1"/>
  <c r="D36" i="17"/>
  <c r="C36" i="17"/>
  <c r="C35" i="17"/>
  <c r="D35" i="17" s="1"/>
  <c r="C34" i="17"/>
  <c r="D34" i="17" s="1"/>
  <c r="C33" i="17"/>
  <c r="D33" i="17" s="1"/>
  <c r="D32" i="17"/>
  <c r="C32" i="17"/>
  <c r="C31" i="17"/>
  <c r="D31" i="17" s="1"/>
  <c r="C30" i="17"/>
  <c r="D30" i="17" s="1"/>
  <c r="C29" i="17"/>
  <c r="D29" i="17" s="1"/>
  <c r="D28" i="17"/>
  <c r="C28" i="17"/>
  <c r="C27" i="17"/>
  <c r="D27" i="17" s="1"/>
  <c r="C26" i="17"/>
  <c r="D26" i="17" s="1"/>
  <c r="C25" i="17"/>
  <c r="D25" i="17" s="1"/>
  <c r="D24" i="17"/>
  <c r="C24" i="17"/>
  <c r="C23" i="17"/>
  <c r="D23" i="17" s="1"/>
  <c r="C22" i="17"/>
  <c r="D22" i="17" s="1"/>
  <c r="C21" i="17"/>
  <c r="D21" i="17" s="1"/>
  <c r="D20" i="17"/>
  <c r="C20" i="17"/>
  <c r="C19" i="17"/>
  <c r="D19" i="17" s="1"/>
  <c r="C18" i="17"/>
  <c r="D18" i="17" s="1"/>
  <c r="C17" i="17"/>
  <c r="D17" i="17" s="1"/>
  <c r="D16" i="17"/>
  <c r="C16" i="17"/>
  <c r="C15" i="17"/>
  <c r="D15" i="17" s="1"/>
  <c r="C14" i="17"/>
  <c r="D14" i="17" s="1"/>
  <c r="C13" i="17"/>
  <c r="D13" i="17" s="1"/>
  <c r="D12" i="17"/>
  <c r="C12" i="17"/>
  <c r="C11" i="17"/>
  <c r="D11" i="17" s="1"/>
  <c r="C10" i="17"/>
  <c r="D10" i="17" s="1"/>
  <c r="C9" i="17"/>
  <c r="D9" i="17" s="1"/>
  <c r="D8" i="17"/>
  <c r="C8" i="17"/>
  <c r="C7" i="17"/>
  <c r="D7" i="17" s="1"/>
  <c r="C6" i="17"/>
  <c r="D6" i="17" s="1"/>
  <c r="C5" i="17"/>
  <c r="D5" i="17" s="1"/>
  <c r="D4" i="17"/>
  <c r="C4" i="17"/>
  <c r="C3" i="17"/>
  <c r="D3" i="17" s="1"/>
  <c r="C2" i="17"/>
  <c r="D2" i="17" s="1"/>
  <c r="D160" i="17" s="1"/>
  <c r="G162" i="17" s="1"/>
  <c r="B87" i="16"/>
  <c r="C86" i="16" s="1"/>
  <c r="D86" i="16" s="1"/>
  <c r="C69" i="16"/>
  <c r="D69" i="16" s="1"/>
  <c r="C61" i="16"/>
  <c r="D61" i="16" s="1"/>
  <c r="C53" i="16"/>
  <c r="D53" i="16" s="1"/>
  <c r="C45" i="16"/>
  <c r="D45" i="16" s="1"/>
  <c r="C37" i="16"/>
  <c r="D37" i="16" s="1"/>
  <c r="C29" i="16"/>
  <c r="D29" i="16" s="1"/>
  <c r="C21" i="16"/>
  <c r="D21" i="16" s="1"/>
  <c r="C13" i="16"/>
  <c r="D13" i="16" s="1"/>
  <c r="C5" i="16"/>
  <c r="D5" i="16" s="1"/>
  <c r="B149" i="15"/>
  <c r="C125" i="15" s="1"/>
  <c r="D125" i="15" s="1"/>
  <c r="B110" i="14"/>
  <c r="C109" i="14" s="1"/>
  <c r="D109" i="14" s="1"/>
  <c r="D108" i="14"/>
  <c r="C108" i="14"/>
  <c r="C107" i="14"/>
  <c r="D107" i="14" s="1"/>
  <c r="D106" i="14"/>
  <c r="C106" i="14"/>
  <c r="D104" i="14"/>
  <c r="C104" i="14"/>
  <c r="C103" i="14"/>
  <c r="D103" i="14" s="1"/>
  <c r="D102" i="14"/>
  <c r="C102" i="14"/>
  <c r="D100" i="14"/>
  <c r="C100" i="14"/>
  <c r="C99" i="14"/>
  <c r="D99" i="14" s="1"/>
  <c r="D98" i="14"/>
  <c r="C98" i="14"/>
  <c r="D96" i="14"/>
  <c r="C96" i="14"/>
  <c r="C95" i="14"/>
  <c r="D95" i="14" s="1"/>
  <c r="D94" i="14"/>
  <c r="C94" i="14"/>
  <c r="D92" i="14"/>
  <c r="C92" i="14"/>
  <c r="C91" i="14"/>
  <c r="D91" i="14" s="1"/>
  <c r="D90" i="14"/>
  <c r="C90" i="14"/>
  <c r="D88" i="14"/>
  <c r="C88" i="14"/>
  <c r="C87" i="14"/>
  <c r="D87" i="14" s="1"/>
  <c r="D86" i="14"/>
  <c r="C86" i="14"/>
  <c r="D84" i="14"/>
  <c r="C84" i="14"/>
  <c r="C83" i="14"/>
  <c r="D83" i="14" s="1"/>
  <c r="D82" i="14"/>
  <c r="C82" i="14"/>
  <c r="D80" i="14"/>
  <c r="C80" i="14"/>
  <c r="C79" i="14"/>
  <c r="D79" i="14" s="1"/>
  <c r="D78" i="14"/>
  <c r="C78" i="14"/>
  <c r="D76" i="14"/>
  <c r="C76" i="14"/>
  <c r="C75" i="14"/>
  <c r="D75" i="14" s="1"/>
  <c r="D74" i="14"/>
  <c r="C74" i="14"/>
  <c r="D72" i="14"/>
  <c r="C72" i="14"/>
  <c r="C71" i="14"/>
  <c r="D71" i="14" s="1"/>
  <c r="D70" i="14"/>
  <c r="C70" i="14"/>
  <c r="D68" i="14"/>
  <c r="C68" i="14"/>
  <c r="C67" i="14"/>
  <c r="D67" i="14" s="1"/>
  <c r="D66" i="14"/>
  <c r="C66" i="14"/>
  <c r="D64" i="14"/>
  <c r="C64" i="14"/>
  <c r="C63" i="14"/>
  <c r="D63" i="14" s="1"/>
  <c r="D62" i="14"/>
  <c r="C62" i="14"/>
  <c r="D60" i="14"/>
  <c r="C60" i="14"/>
  <c r="C59" i="14"/>
  <c r="D59" i="14" s="1"/>
  <c r="D58" i="14"/>
  <c r="C58" i="14"/>
  <c r="D56" i="14"/>
  <c r="C56" i="14"/>
  <c r="C55" i="14"/>
  <c r="D55" i="14" s="1"/>
  <c r="D54" i="14"/>
  <c r="C54" i="14"/>
  <c r="D52" i="14"/>
  <c r="C52" i="14"/>
  <c r="C51" i="14"/>
  <c r="D51" i="14" s="1"/>
  <c r="D50" i="14"/>
  <c r="C50" i="14"/>
  <c r="D48" i="14"/>
  <c r="C48" i="14"/>
  <c r="C47" i="14"/>
  <c r="D47" i="14" s="1"/>
  <c r="D46" i="14"/>
  <c r="C46" i="14"/>
  <c r="D44" i="14"/>
  <c r="C44" i="14"/>
  <c r="C43" i="14"/>
  <c r="D43" i="14" s="1"/>
  <c r="D42" i="14"/>
  <c r="C42" i="14"/>
  <c r="D40" i="14"/>
  <c r="C40" i="14"/>
  <c r="C39" i="14"/>
  <c r="D39" i="14" s="1"/>
  <c r="D38" i="14"/>
  <c r="C38" i="14"/>
  <c r="D36" i="14"/>
  <c r="C36" i="14"/>
  <c r="C35" i="14"/>
  <c r="D35" i="14" s="1"/>
  <c r="D34" i="14"/>
  <c r="C34" i="14"/>
  <c r="D32" i="14"/>
  <c r="C32" i="14"/>
  <c r="C31" i="14"/>
  <c r="D31" i="14" s="1"/>
  <c r="D30" i="14"/>
  <c r="C30" i="14"/>
  <c r="D28" i="14"/>
  <c r="C28" i="14"/>
  <c r="C27" i="14"/>
  <c r="D27" i="14" s="1"/>
  <c r="D26" i="14"/>
  <c r="C26" i="14"/>
  <c r="D24" i="14"/>
  <c r="C24" i="14"/>
  <c r="C23" i="14"/>
  <c r="D23" i="14" s="1"/>
  <c r="D22" i="14"/>
  <c r="C22" i="14"/>
  <c r="D20" i="14"/>
  <c r="C20" i="14"/>
  <c r="C19" i="14"/>
  <c r="D19" i="14" s="1"/>
  <c r="D18" i="14"/>
  <c r="C18" i="14"/>
  <c r="D16" i="14"/>
  <c r="C16" i="14"/>
  <c r="C15" i="14"/>
  <c r="D15" i="14" s="1"/>
  <c r="D14" i="14"/>
  <c r="C14" i="14"/>
  <c r="D12" i="14"/>
  <c r="C12" i="14"/>
  <c r="C11" i="14"/>
  <c r="D11" i="14" s="1"/>
  <c r="D10" i="14"/>
  <c r="C10" i="14"/>
  <c r="D9" i="14"/>
  <c r="C9" i="14"/>
  <c r="D8" i="14"/>
  <c r="C8" i="14"/>
  <c r="C7" i="14"/>
  <c r="D7" i="14" s="1"/>
  <c r="D6" i="14"/>
  <c r="C6" i="14"/>
  <c r="D5" i="14"/>
  <c r="C5" i="14"/>
  <c r="D4" i="14"/>
  <c r="C4" i="14"/>
  <c r="C3" i="14"/>
  <c r="D3" i="14" s="1"/>
  <c r="D2" i="14"/>
  <c r="C2" i="14"/>
  <c r="B148" i="13"/>
  <c r="C146" i="13" s="1"/>
  <c r="D146" i="13" s="1"/>
  <c r="D142" i="13"/>
  <c r="C142" i="13"/>
  <c r="C141" i="13"/>
  <c r="D141" i="13" s="1"/>
  <c r="C140" i="13"/>
  <c r="D140" i="13" s="1"/>
  <c r="D134" i="13"/>
  <c r="C134" i="13"/>
  <c r="C133" i="13"/>
  <c r="D133" i="13" s="1"/>
  <c r="C132" i="13"/>
  <c r="D132" i="13" s="1"/>
  <c r="D126" i="13"/>
  <c r="C126" i="13"/>
  <c r="C125" i="13"/>
  <c r="D125" i="13" s="1"/>
  <c r="C124" i="13"/>
  <c r="D124" i="13" s="1"/>
  <c r="D118" i="13"/>
  <c r="C118" i="13"/>
  <c r="C117" i="13"/>
  <c r="D117" i="13" s="1"/>
  <c r="C116" i="13"/>
  <c r="D116" i="13" s="1"/>
  <c r="D110" i="13"/>
  <c r="C110" i="13"/>
  <c r="C109" i="13"/>
  <c r="D109" i="13" s="1"/>
  <c r="C108" i="13"/>
  <c r="D108" i="13" s="1"/>
  <c r="D102" i="13"/>
  <c r="C102" i="13"/>
  <c r="C101" i="13"/>
  <c r="D101" i="13" s="1"/>
  <c r="C100" i="13"/>
  <c r="D100" i="13" s="1"/>
  <c r="D94" i="13"/>
  <c r="C94" i="13"/>
  <c r="C93" i="13"/>
  <c r="D93" i="13" s="1"/>
  <c r="C92" i="13"/>
  <c r="D92" i="13" s="1"/>
  <c r="D86" i="13"/>
  <c r="C86" i="13"/>
  <c r="C85" i="13"/>
  <c r="D85" i="13" s="1"/>
  <c r="C84" i="13"/>
  <c r="D84" i="13" s="1"/>
  <c r="D78" i="13"/>
  <c r="C78" i="13"/>
  <c r="C77" i="13"/>
  <c r="D77" i="13" s="1"/>
  <c r="C76" i="13"/>
  <c r="D76" i="13" s="1"/>
  <c r="D70" i="13"/>
  <c r="C70" i="13"/>
  <c r="C69" i="13"/>
  <c r="D69" i="13" s="1"/>
  <c r="C68" i="13"/>
  <c r="D68" i="13" s="1"/>
  <c r="D62" i="13"/>
  <c r="C62" i="13"/>
  <c r="C61" i="13"/>
  <c r="D61" i="13" s="1"/>
  <c r="C60" i="13"/>
  <c r="D60" i="13" s="1"/>
  <c r="D54" i="13"/>
  <c r="C54" i="13"/>
  <c r="C53" i="13"/>
  <c r="D53" i="13" s="1"/>
  <c r="C52" i="13"/>
  <c r="D52" i="13" s="1"/>
  <c r="D46" i="13"/>
  <c r="C46" i="13"/>
  <c r="C45" i="13"/>
  <c r="D45" i="13" s="1"/>
  <c r="C44" i="13"/>
  <c r="D44" i="13" s="1"/>
  <c r="D38" i="13"/>
  <c r="C38" i="13"/>
  <c r="C37" i="13"/>
  <c r="D37" i="13" s="1"/>
  <c r="C36" i="13"/>
  <c r="D36" i="13" s="1"/>
  <c r="D30" i="13"/>
  <c r="C30" i="13"/>
  <c r="C29" i="13"/>
  <c r="D29" i="13" s="1"/>
  <c r="C28" i="13"/>
  <c r="D28" i="13" s="1"/>
  <c r="D22" i="13"/>
  <c r="C22" i="13"/>
  <c r="C21" i="13"/>
  <c r="D21" i="13" s="1"/>
  <c r="C20" i="13"/>
  <c r="D20" i="13" s="1"/>
  <c r="D14" i="13"/>
  <c r="C14" i="13"/>
  <c r="C13" i="13"/>
  <c r="D13" i="13" s="1"/>
  <c r="C12" i="13"/>
  <c r="D12" i="13" s="1"/>
  <c r="D6" i="13"/>
  <c r="C6" i="13"/>
  <c r="C5" i="13"/>
  <c r="D5" i="13" s="1"/>
  <c r="C4" i="13"/>
  <c r="D4" i="13" s="1"/>
  <c r="B165" i="12"/>
  <c r="C162" i="12" s="1"/>
  <c r="D164" i="12"/>
  <c r="C164" i="12"/>
  <c r="C163" i="12"/>
  <c r="D163" i="12" s="1"/>
  <c r="D162" i="12"/>
  <c r="D161" i="12"/>
  <c r="C161" i="12"/>
  <c r="D160" i="12"/>
  <c r="C160" i="12"/>
  <c r="C159" i="12"/>
  <c r="D159" i="12" s="1"/>
  <c r="D157" i="12"/>
  <c r="C157" i="12"/>
  <c r="D156" i="12"/>
  <c r="C156" i="12"/>
  <c r="C155" i="12"/>
  <c r="D155" i="12" s="1"/>
  <c r="D153" i="12"/>
  <c r="C153" i="12"/>
  <c r="D152" i="12"/>
  <c r="C152" i="12"/>
  <c r="C151" i="12"/>
  <c r="D151" i="12" s="1"/>
  <c r="D149" i="12"/>
  <c r="C149" i="12"/>
  <c r="D148" i="12"/>
  <c r="C148" i="12"/>
  <c r="C147" i="12"/>
  <c r="D147" i="12" s="1"/>
  <c r="D145" i="12"/>
  <c r="C145" i="12"/>
  <c r="D144" i="12"/>
  <c r="C144" i="12"/>
  <c r="C143" i="12"/>
  <c r="D143" i="12" s="1"/>
  <c r="D141" i="12"/>
  <c r="C141" i="12"/>
  <c r="D140" i="12"/>
  <c r="C140" i="12"/>
  <c r="C139" i="12"/>
  <c r="D139" i="12" s="1"/>
  <c r="D137" i="12"/>
  <c r="C137" i="12"/>
  <c r="D136" i="12"/>
  <c r="C136" i="12"/>
  <c r="C135" i="12"/>
  <c r="D135" i="12" s="1"/>
  <c r="D133" i="12"/>
  <c r="C133" i="12"/>
  <c r="D132" i="12"/>
  <c r="C132" i="12"/>
  <c r="C131" i="12"/>
  <c r="D131" i="12" s="1"/>
  <c r="D129" i="12"/>
  <c r="C129" i="12"/>
  <c r="D128" i="12"/>
  <c r="C128" i="12"/>
  <c r="C127" i="12"/>
  <c r="D127" i="12" s="1"/>
  <c r="D125" i="12"/>
  <c r="C125" i="12"/>
  <c r="D124" i="12"/>
  <c r="C124" i="12"/>
  <c r="C123" i="12"/>
  <c r="D123" i="12" s="1"/>
  <c r="D121" i="12"/>
  <c r="C121" i="12"/>
  <c r="D120" i="12"/>
  <c r="C120" i="12"/>
  <c r="C119" i="12"/>
  <c r="D119" i="12" s="1"/>
  <c r="D117" i="12"/>
  <c r="C117" i="12"/>
  <c r="D116" i="12"/>
  <c r="C116" i="12"/>
  <c r="C115" i="12"/>
  <c r="D115" i="12" s="1"/>
  <c r="D113" i="12"/>
  <c r="C113" i="12"/>
  <c r="D112" i="12"/>
  <c r="C112" i="12"/>
  <c r="C111" i="12"/>
  <c r="D111" i="12" s="1"/>
  <c r="D109" i="12"/>
  <c r="C109" i="12"/>
  <c r="D108" i="12"/>
  <c r="C108" i="12"/>
  <c r="C107" i="12"/>
  <c r="D107" i="12" s="1"/>
  <c r="D105" i="12"/>
  <c r="C105" i="12"/>
  <c r="D104" i="12"/>
  <c r="C104" i="12"/>
  <c r="C103" i="12"/>
  <c r="D103" i="12" s="1"/>
  <c r="D101" i="12"/>
  <c r="C101" i="12"/>
  <c r="D100" i="12"/>
  <c r="C100" i="12"/>
  <c r="C99" i="12"/>
  <c r="D99" i="12" s="1"/>
  <c r="D98" i="12"/>
  <c r="C98" i="12"/>
  <c r="D97" i="12"/>
  <c r="C97" i="12"/>
  <c r="D96" i="12"/>
  <c r="C96" i="12"/>
  <c r="C95" i="12"/>
  <c r="D95" i="12" s="1"/>
  <c r="D94" i="12"/>
  <c r="C94" i="12"/>
  <c r="D93" i="12"/>
  <c r="C93" i="12"/>
  <c r="D92" i="12"/>
  <c r="C92" i="12"/>
  <c r="C91" i="12"/>
  <c r="D91" i="12" s="1"/>
  <c r="D90" i="12"/>
  <c r="C90" i="12"/>
  <c r="D89" i="12"/>
  <c r="C89" i="12"/>
  <c r="D88" i="12"/>
  <c r="C88" i="12"/>
  <c r="C87" i="12"/>
  <c r="D87" i="12" s="1"/>
  <c r="D86" i="12"/>
  <c r="C86" i="12"/>
  <c r="D85" i="12"/>
  <c r="C85" i="12"/>
  <c r="D84" i="12"/>
  <c r="C84" i="12"/>
  <c r="C83" i="12"/>
  <c r="D83" i="12" s="1"/>
  <c r="D82" i="12"/>
  <c r="C82" i="12"/>
  <c r="D81" i="12"/>
  <c r="C81" i="12"/>
  <c r="D80" i="12"/>
  <c r="C80" i="12"/>
  <c r="C79" i="12"/>
  <c r="D79" i="12" s="1"/>
  <c r="D78" i="12"/>
  <c r="C78" i="12"/>
  <c r="D77" i="12"/>
  <c r="C77" i="12"/>
  <c r="D76" i="12"/>
  <c r="C76" i="12"/>
  <c r="C75" i="12"/>
  <c r="D75" i="12" s="1"/>
  <c r="D74" i="12"/>
  <c r="C74" i="12"/>
  <c r="D73" i="12"/>
  <c r="C73" i="12"/>
  <c r="D72" i="12"/>
  <c r="C72" i="12"/>
  <c r="C71" i="12"/>
  <c r="D71" i="12" s="1"/>
  <c r="D70" i="12"/>
  <c r="C70" i="12"/>
  <c r="D69" i="12"/>
  <c r="C69" i="12"/>
  <c r="D68" i="12"/>
  <c r="C68" i="12"/>
  <c r="C67" i="12"/>
  <c r="D67" i="12" s="1"/>
  <c r="D66" i="12"/>
  <c r="C66" i="12"/>
  <c r="D65" i="12"/>
  <c r="C65" i="12"/>
  <c r="D64" i="12"/>
  <c r="C64" i="12"/>
  <c r="C63" i="12"/>
  <c r="D63" i="12" s="1"/>
  <c r="D62" i="12"/>
  <c r="C62" i="12"/>
  <c r="D61" i="12"/>
  <c r="C61" i="12"/>
  <c r="D60" i="12"/>
  <c r="C60" i="12"/>
  <c r="C59" i="12"/>
  <c r="D59" i="12" s="1"/>
  <c r="D58" i="12"/>
  <c r="C58" i="12"/>
  <c r="D57" i="12"/>
  <c r="C57" i="12"/>
  <c r="D56" i="12"/>
  <c r="C56" i="12"/>
  <c r="C55" i="12"/>
  <c r="D55" i="12" s="1"/>
  <c r="D54" i="12"/>
  <c r="C54" i="12"/>
  <c r="D53" i="12"/>
  <c r="C53" i="12"/>
  <c r="D52" i="12"/>
  <c r="C52" i="12"/>
  <c r="C51" i="12"/>
  <c r="D51" i="12" s="1"/>
  <c r="D50" i="12"/>
  <c r="C50" i="12"/>
  <c r="D49" i="12"/>
  <c r="C49" i="12"/>
  <c r="D48" i="12"/>
  <c r="C48" i="12"/>
  <c r="C47" i="12"/>
  <c r="D47" i="12" s="1"/>
  <c r="D46" i="12"/>
  <c r="C46" i="12"/>
  <c r="D45" i="12"/>
  <c r="C45" i="12"/>
  <c r="D44" i="12"/>
  <c r="C44" i="12"/>
  <c r="C43" i="12"/>
  <c r="D43" i="12" s="1"/>
  <c r="D42" i="12"/>
  <c r="C42" i="12"/>
  <c r="D41" i="12"/>
  <c r="C41" i="12"/>
  <c r="D40" i="12"/>
  <c r="C40" i="12"/>
  <c r="C39" i="12"/>
  <c r="D39" i="12" s="1"/>
  <c r="D38" i="12"/>
  <c r="C38" i="12"/>
  <c r="D37" i="12"/>
  <c r="C37" i="12"/>
  <c r="D36" i="12"/>
  <c r="C36" i="12"/>
  <c r="C35" i="12"/>
  <c r="D35" i="12" s="1"/>
  <c r="D34" i="12"/>
  <c r="C34" i="12"/>
  <c r="D33" i="12"/>
  <c r="C33" i="12"/>
  <c r="D32" i="12"/>
  <c r="C32" i="12"/>
  <c r="C31" i="12"/>
  <c r="D31" i="12" s="1"/>
  <c r="D30" i="12"/>
  <c r="C30" i="12"/>
  <c r="D29" i="12"/>
  <c r="C29" i="12"/>
  <c r="D28" i="12"/>
  <c r="C28" i="12"/>
  <c r="C27" i="12"/>
  <c r="D27" i="12" s="1"/>
  <c r="D26" i="12"/>
  <c r="C26" i="12"/>
  <c r="D25" i="12"/>
  <c r="C25" i="12"/>
  <c r="D24" i="12"/>
  <c r="C24" i="12"/>
  <c r="C23" i="12"/>
  <c r="D23" i="12" s="1"/>
  <c r="D22" i="12"/>
  <c r="C22" i="12"/>
  <c r="D21" i="12"/>
  <c r="C21" i="12"/>
  <c r="D20" i="12"/>
  <c r="C20" i="12"/>
  <c r="C19" i="12"/>
  <c r="D19" i="12" s="1"/>
  <c r="D18" i="12"/>
  <c r="C18" i="12"/>
  <c r="D17" i="12"/>
  <c r="C17" i="12"/>
  <c r="D16" i="12"/>
  <c r="C16" i="12"/>
  <c r="C15" i="12"/>
  <c r="D15" i="12" s="1"/>
  <c r="D14" i="12"/>
  <c r="C14" i="12"/>
  <c r="D13" i="12"/>
  <c r="C13" i="12"/>
  <c r="D12" i="12"/>
  <c r="C12" i="12"/>
  <c r="C11" i="12"/>
  <c r="D11" i="12" s="1"/>
  <c r="D10" i="12"/>
  <c r="C10" i="12"/>
  <c r="D9" i="12"/>
  <c r="C9" i="12"/>
  <c r="D8" i="12"/>
  <c r="C8" i="12"/>
  <c r="C7" i="12"/>
  <c r="D7" i="12" s="1"/>
  <c r="D6" i="12"/>
  <c r="C6" i="12"/>
  <c r="D5" i="12"/>
  <c r="C5" i="12"/>
  <c r="D4" i="12"/>
  <c r="C4" i="12"/>
  <c r="C3" i="12"/>
  <c r="D3" i="12" s="1"/>
  <c r="D2" i="12"/>
  <c r="C2" i="12"/>
  <c r="B141" i="11"/>
  <c r="C92" i="11" s="1"/>
  <c r="D92" i="11" s="1"/>
  <c r="C139" i="11"/>
  <c r="D139" i="11" s="1"/>
  <c r="C138" i="11"/>
  <c r="D138" i="11" s="1"/>
  <c r="C137" i="11"/>
  <c r="D137" i="11" s="1"/>
  <c r="D135" i="11"/>
  <c r="C135" i="11"/>
  <c r="C134" i="11"/>
  <c r="D134" i="11" s="1"/>
  <c r="C133" i="11"/>
  <c r="D133" i="11" s="1"/>
  <c r="C131" i="11"/>
  <c r="D131" i="11" s="1"/>
  <c r="C130" i="11"/>
  <c r="D130" i="11" s="1"/>
  <c r="C129" i="11"/>
  <c r="D129" i="11" s="1"/>
  <c r="D127" i="11"/>
  <c r="C127" i="11"/>
  <c r="C126" i="11"/>
  <c r="D126" i="11" s="1"/>
  <c r="C125" i="11"/>
  <c r="D125" i="11" s="1"/>
  <c r="C123" i="11"/>
  <c r="D123" i="11" s="1"/>
  <c r="C122" i="11"/>
  <c r="D122" i="11" s="1"/>
  <c r="C121" i="11"/>
  <c r="D121" i="11" s="1"/>
  <c r="D119" i="11"/>
  <c r="C119" i="11"/>
  <c r="C118" i="11"/>
  <c r="D118" i="11" s="1"/>
  <c r="C117" i="11"/>
  <c r="D117" i="11" s="1"/>
  <c r="C115" i="11"/>
  <c r="D115" i="11" s="1"/>
  <c r="C114" i="11"/>
  <c r="D114" i="11" s="1"/>
  <c r="C113" i="11"/>
  <c r="D113" i="11" s="1"/>
  <c r="D111" i="11"/>
  <c r="C111" i="11"/>
  <c r="C110" i="11"/>
  <c r="D110" i="11" s="1"/>
  <c r="C109" i="11"/>
  <c r="D109" i="11" s="1"/>
  <c r="C107" i="11"/>
  <c r="D107" i="11" s="1"/>
  <c r="C106" i="11"/>
  <c r="D106" i="11" s="1"/>
  <c r="C105" i="11"/>
  <c r="D105" i="11" s="1"/>
  <c r="D103" i="11"/>
  <c r="C103" i="11"/>
  <c r="C102" i="11"/>
  <c r="D102" i="11" s="1"/>
  <c r="C101" i="11"/>
  <c r="D101" i="11" s="1"/>
  <c r="C99" i="11"/>
  <c r="D99" i="11" s="1"/>
  <c r="C98" i="11"/>
  <c r="D98" i="11" s="1"/>
  <c r="C97" i="11"/>
  <c r="D97" i="11" s="1"/>
  <c r="D95" i="11"/>
  <c r="C95" i="11"/>
  <c r="C94" i="11"/>
  <c r="D94" i="11" s="1"/>
  <c r="C93" i="11"/>
  <c r="D93" i="11" s="1"/>
  <c r="D91" i="11"/>
  <c r="C91" i="11"/>
  <c r="C90" i="11"/>
  <c r="D90" i="11" s="1"/>
  <c r="C89" i="11"/>
  <c r="D89" i="11" s="1"/>
  <c r="C88" i="11"/>
  <c r="D88" i="11" s="1"/>
  <c r="D87" i="11"/>
  <c r="C87" i="11"/>
  <c r="C85" i="11"/>
  <c r="D85" i="11" s="1"/>
  <c r="C84" i="11"/>
  <c r="D84" i="11" s="1"/>
  <c r="D83" i="11"/>
  <c r="C83" i="11"/>
  <c r="C82" i="11"/>
  <c r="D82" i="11" s="1"/>
  <c r="C81" i="11"/>
  <c r="D81" i="11" s="1"/>
  <c r="D79" i="11"/>
  <c r="C79" i="11"/>
  <c r="C78" i="11"/>
  <c r="D78" i="11" s="1"/>
  <c r="C77" i="11"/>
  <c r="D77" i="11" s="1"/>
  <c r="C76" i="11"/>
  <c r="D76" i="11" s="1"/>
  <c r="C74" i="11"/>
  <c r="D74" i="11" s="1"/>
  <c r="C73" i="11"/>
  <c r="D73" i="11" s="1"/>
  <c r="D72" i="11"/>
  <c r="C72" i="11"/>
  <c r="C71" i="11"/>
  <c r="D71" i="11" s="1"/>
  <c r="C70" i="11"/>
  <c r="D70" i="11" s="1"/>
  <c r="D68" i="11"/>
  <c r="C68" i="11"/>
  <c r="D67" i="11"/>
  <c r="C67" i="11"/>
  <c r="C66" i="11"/>
  <c r="D66" i="11" s="1"/>
  <c r="C65" i="11"/>
  <c r="D65" i="11" s="1"/>
  <c r="D63" i="11"/>
  <c r="C63" i="11"/>
  <c r="C62" i="11"/>
  <c r="D62" i="11" s="1"/>
  <c r="C61" i="11"/>
  <c r="D61" i="11" s="1"/>
  <c r="C60" i="11"/>
  <c r="D60" i="11" s="1"/>
  <c r="C58" i="11"/>
  <c r="D58" i="11" s="1"/>
  <c r="C57" i="11"/>
  <c r="D57" i="11" s="1"/>
  <c r="D56" i="11"/>
  <c r="C56" i="11"/>
  <c r="C55" i="11"/>
  <c r="D55" i="11" s="1"/>
  <c r="C54" i="11"/>
  <c r="D54" i="11" s="1"/>
  <c r="D52" i="11"/>
  <c r="C52" i="11"/>
  <c r="D51" i="11"/>
  <c r="C51" i="11"/>
  <c r="C50" i="11"/>
  <c r="D50" i="11" s="1"/>
  <c r="C49" i="11"/>
  <c r="D49" i="11" s="1"/>
  <c r="D47" i="11"/>
  <c r="C47" i="11"/>
  <c r="C46" i="11"/>
  <c r="D46" i="11" s="1"/>
  <c r="C45" i="11"/>
  <c r="D45" i="11" s="1"/>
  <c r="C44" i="11"/>
  <c r="D44" i="11" s="1"/>
  <c r="C42" i="11"/>
  <c r="D42" i="11" s="1"/>
  <c r="C41" i="11"/>
  <c r="D41" i="11" s="1"/>
  <c r="D40" i="11"/>
  <c r="C40" i="11"/>
  <c r="C39" i="11"/>
  <c r="D39" i="11" s="1"/>
  <c r="C38" i="11"/>
  <c r="D38" i="11" s="1"/>
  <c r="D36" i="11"/>
  <c r="C36" i="11"/>
  <c r="D35" i="11"/>
  <c r="C35" i="11"/>
  <c r="C34" i="11"/>
  <c r="D34" i="11" s="1"/>
  <c r="C33" i="11"/>
  <c r="D33" i="11" s="1"/>
  <c r="D31" i="11"/>
  <c r="C31" i="11"/>
  <c r="C30" i="11"/>
  <c r="D30" i="11" s="1"/>
  <c r="C29" i="11"/>
  <c r="D29" i="11" s="1"/>
  <c r="C28" i="11"/>
  <c r="D28" i="11" s="1"/>
  <c r="C26" i="11"/>
  <c r="D26" i="11" s="1"/>
  <c r="C25" i="11"/>
  <c r="D25" i="11" s="1"/>
  <c r="D24" i="11"/>
  <c r="C24" i="11"/>
  <c r="C23" i="11"/>
  <c r="D23" i="11" s="1"/>
  <c r="C22" i="11"/>
  <c r="D22" i="11" s="1"/>
  <c r="D20" i="11"/>
  <c r="C20" i="11"/>
  <c r="D19" i="11"/>
  <c r="C19" i="11"/>
  <c r="C18" i="11"/>
  <c r="D18" i="11" s="1"/>
  <c r="C17" i="11"/>
  <c r="D17" i="11" s="1"/>
  <c r="D15" i="11"/>
  <c r="C15" i="11"/>
  <c r="C14" i="11"/>
  <c r="D14" i="11" s="1"/>
  <c r="C13" i="11"/>
  <c r="D13" i="11" s="1"/>
  <c r="C12" i="11"/>
  <c r="D12" i="11" s="1"/>
  <c r="C10" i="11"/>
  <c r="D10" i="11" s="1"/>
  <c r="C9" i="11"/>
  <c r="D9" i="11" s="1"/>
  <c r="D8" i="11"/>
  <c r="C8" i="11"/>
  <c r="C7" i="11"/>
  <c r="D7" i="11" s="1"/>
  <c r="C6" i="11"/>
  <c r="D6" i="11" s="1"/>
  <c r="D4" i="11"/>
  <c r="C4" i="11"/>
  <c r="D3" i="11"/>
  <c r="C3" i="11"/>
  <c r="C2" i="11"/>
  <c r="D2" i="11" s="1"/>
  <c r="B165" i="10"/>
  <c r="C164" i="10"/>
  <c r="D164" i="10" s="1"/>
  <c r="D161" i="10"/>
  <c r="C161" i="10"/>
  <c r="D160" i="10"/>
  <c r="C160" i="10"/>
  <c r="D157" i="10"/>
  <c r="C157" i="10"/>
  <c r="D156" i="10"/>
  <c r="C156" i="10"/>
  <c r="C153" i="10"/>
  <c r="D153" i="10" s="1"/>
  <c r="D152" i="10"/>
  <c r="C152" i="10"/>
  <c r="D149" i="10"/>
  <c r="C149" i="10"/>
  <c r="C148" i="10"/>
  <c r="D148" i="10" s="1"/>
  <c r="D145" i="10"/>
  <c r="C145" i="10"/>
  <c r="D144" i="10"/>
  <c r="C144" i="10"/>
  <c r="D141" i="10"/>
  <c r="C141" i="10"/>
  <c r="D140" i="10"/>
  <c r="C140" i="10"/>
  <c r="C137" i="10"/>
  <c r="D137" i="10" s="1"/>
  <c r="D136" i="10"/>
  <c r="C136" i="10"/>
  <c r="D133" i="10"/>
  <c r="C133" i="10"/>
  <c r="C132" i="10"/>
  <c r="D132" i="10" s="1"/>
  <c r="D129" i="10"/>
  <c r="C129" i="10"/>
  <c r="D128" i="10"/>
  <c r="C128" i="10"/>
  <c r="D125" i="10"/>
  <c r="C125" i="10"/>
  <c r="D124" i="10"/>
  <c r="C124" i="10"/>
  <c r="C121" i="10"/>
  <c r="D121" i="10" s="1"/>
  <c r="D120" i="10"/>
  <c r="C120" i="10"/>
  <c r="D117" i="10"/>
  <c r="C117" i="10"/>
  <c r="C116" i="10"/>
  <c r="D116" i="10" s="1"/>
  <c r="D113" i="10"/>
  <c r="C113" i="10"/>
  <c r="D112" i="10"/>
  <c r="C112" i="10"/>
  <c r="D109" i="10"/>
  <c r="C109" i="10"/>
  <c r="D108" i="10"/>
  <c r="C108" i="10"/>
  <c r="C105" i="10"/>
  <c r="D105" i="10" s="1"/>
  <c r="D104" i="10"/>
  <c r="C104" i="10"/>
  <c r="D101" i="10"/>
  <c r="C101" i="10"/>
  <c r="C100" i="10"/>
  <c r="D100" i="10" s="1"/>
  <c r="D97" i="10"/>
  <c r="C97" i="10"/>
  <c r="D96" i="10"/>
  <c r="C96" i="10"/>
  <c r="D93" i="10"/>
  <c r="C93" i="10"/>
  <c r="D92" i="10"/>
  <c r="C92" i="10"/>
  <c r="C89" i="10"/>
  <c r="D89" i="10" s="1"/>
  <c r="D88" i="10"/>
  <c r="C88" i="10"/>
  <c r="D85" i="10"/>
  <c r="C85" i="10"/>
  <c r="C84" i="10"/>
  <c r="D84" i="10" s="1"/>
  <c r="D81" i="10"/>
  <c r="C81" i="10"/>
  <c r="D80" i="10"/>
  <c r="C80" i="10"/>
  <c r="D77" i="10"/>
  <c r="C77" i="10"/>
  <c r="D76" i="10"/>
  <c r="C76" i="10"/>
  <c r="C73" i="10"/>
  <c r="D73" i="10" s="1"/>
  <c r="D72" i="10"/>
  <c r="C72" i="10"/>
  <c r="D69" i="10"/>
  <c r="C69" i="10"/>
  <c r="C68" i="10"/>
  <c r="D68" i="10" s="1"/>
  <c r="D65" i="10"/>
  <c r="C65" i="10"/>
  <c r="D64" i="10"/>
  <c r="C64" i="10"/>
  <c r="D61" i="10"/>
  <c r="C61" i="10"/>
  <c r="D60" i="10"/>
  <c r="C60" i="10"/>
  <c r="C57" i="10"/>
  <c r="D57" i="10" s="1"/>
  <c r="D56" i="10"/>
  <c r="C56" i="10"/>
  <c r="D53" i="10"/>
  <c r="C53" i="10"/>
  <c r="C52" i="10"/>
  <c r="D52" i="10" s="1"/>
  <c r="D49" i="10"/>
  <c r="C49" i="10"/>
  <c r="D48" i="10"/>
  <c r="C48" i="10"/>
  <c r="D45" i="10"/>
  <c r="C45" i="10"/>
  <c r="D44" i="10"/>
  <c r="C44" i="10"/>
  <c r="C41" i="10"/>
  <c r="D41" i="10" s="1"/>
  <c r="D40" i="10"/>
  <c r="C40" i="10"/>
  <c r="D37" i="10"/>
  <c r="C37" i="10"/>
  <c r="C36" i="10"/>
  <c r="D36" i="10" s="1"/>
  <c r="D33" i="10"/>
  <c r="C33" i="10"/>
  <c r="D32" i="10"/>
  <c r="C32" i="10"/>
  <c r="D29" i="10"/>
  <c r="C29" i="10"/>
  <c r="D28" i="10"/>
  <c r="C28" i="10"/>
  <c r="C25" i="10"/>
  <c r="D25" i="10" s="1"/>
  <c r="D24" i="10"/>
  <c r="C24" i="10"/>
  <c r="D21" i="10"/>
  <c r="C21" i="10"/>
  <c r="C20" i="10"/>
  <c r="D20" i="10" s="1"/>
  <c r="D17" i="10"/>
  <c r="C17" i="10"/>
  <c r="D16" i="10"/>
  <c r="C16" i="10"/>
  <c r="D13" i="10"/>
  <c r="C13" i="10"/>
  <c r="D12" i="10"/>
  <c r="C12" i="10"/>
  <c r="C9" i="10"/>
  <c r="D9" i="10" s="1"/>
  <c r="D8" i="10"/>
  <c r="C8" i="10"/>
  <c r="D5" i="10"/>
  <c r="C5" i="10"/>
  <c r="C4" i="10"/>
  <c r="D4" i="10" s="1"/>
  <c r="B168" i="9"/>
  <c r="C158" i="9" s="1"/>
  <c r="D158" i="9" s="1"/>
  <c r="C166" i="9"/>
  <c r="D166" i="9" s="1"/>
  <c r="C165" i="9"/>
  <c r="D165" i="9" s="1"/>
  <c r="D164" i="9"/>
  <c r="C164" i="9"/>
  <c r="C163" i="9"/>
  <c r="D163" i="9" s="1"/>
  <c r="D160" i="9"/>
  <c r="C160" i="9"/>
  <c r="D159" i="9"/>
  <c r="C159" i="9"/>
  <c r="C157" i="9"/>
  <c r="D157" i="9" s="1"/>
  <c r="D155" i="9"/>
  <c r="C155" i="9"/>
  <c r="C154" i="9"/>
  <c r="D154" i="9" s="1"/>
  <c r="C153" i="9"/>
  <c r="D153" i="9" s="1"/>
  <c r="C152" i="9"/>
  <c r="D152" i="9" s="1"/>
  <c r="C150" i="9"/>
  <c r="D150" i="9" s="1"/>
  <c r="C149" i="9"/>
  <c r="D149" i="9" s="1"/>
  <c r="D148" i="9"/>
  <c r="C148" i="9"/>
  <c r="C147" i="9"/>
  <c r="D147" i="9" s="1"/>
  <c r="D144" i="9"/>
  <c r="C144" i="9"/>
  <c r="D143" i="9"/>
  <c r="C143" i="9"/>
  <c r="C141" i="9"/>
  <c r="D141" i="9" s="1"/>
  <c r="D139" i="9"/>
  <c r="C139" i="9"/>
  <c r="C138" i="9"/>
  <c r="D138" i="9" s="1"/>
  <c r="C137" i="9"/>
  <c r="D137" i="9" s="1"/>
  <c r="C136" i="9"/>
  <c r="D136" i="9" s="1"/>
  <c r="C134" i="9"/>
  <c r="D134" i="9" s="1"/>
  <c r="C133" i="9"/>
  <c r="D133" i="9" s="1"/>
  <c r="D132" i="9"/>
  <c r="C132" i="9"/>
  <c r="C131" i="9"/>
  <c r="D131" i="9" s="1"/>
  <c r="D128" i="9"/>
  <c r="C128" i="9"/>
  <c r="D127" i="9"/>
  <c r="C127" i="9"/>
  <c r="C126" i="9"/>
  <c r="D126" i="9" s="1"/>
  <c r="C125" i="9"/>
  <c r="D125" i="9" s="1"/>
  <c r="D123" i="9"/>
  <c r="C123" i="9"/>
  <c r="C122" i="9"/>
  <c r="D122" i="9" s="1"/>
  <c r="C121" i="9"/>
  <c r="D121" i="9" s="1"/>
  <c r="C120" i="9"/>
  <c r="D120" i="9" s="1"/>
  <c r="C118" i="9"/>
  <c r="D118" i="9" s="1"/>
  <c r="C117" i="9"/>
  <c r="D117" i="9" s="1"/>
  <c r="D116" i="9"/>
  <c r="C116" i="9"/>
  <c r="C115" i="9"/>
  <c r="D115" i="9" s="1"/>
  <c r="D112" i="9"/>
  <c r="C112" i="9"/>
  <c r="D111" i="9"/>
  <c r="C111" i="9"/>
  <c r="C110" i="9"/>
  <c r="D110" i="9" s="1"/>
  <c r="C109" i="9"/>
  <c r="D109" i="9" s="1"/>
  <c r="D107" i="9"/>
  <c r="C107" i="9"/>
  <c r="C106" i="9"/>
  <c r="D106" i="9" s="1"/>
  <c r="C105" i="9"/>
  <c r="D105" i="9" s="1"/>
  <c r="C104" i="9"/>
  <c r="D104" i="9" s="1"/>
  <c r="C102" i="9"/>
  <c r="D102" i="9" s="1"/>
  <c r="C101" i="9"/>
  <c r="D101" i="9" s="1"/>
  <c r="D100" i="9"/>
  <c r="C100" i="9"/>
  <c r="C99" i="9"/>
  <c r="D99" i="9" s="1"/>
  <c r="D96" i="9"/>
  <c r="C96" i="9"/>
  <c r="D95" i="9"/>
  <c r="C95" i="9"/>
  <c r="C94" i="9"/>
  <c r="D94" i="9" s="1"/>
  <c r="C93" i="9"/>
  <c r="D93" i="9" s="1"/>
  <c r="D91" i="9"/>
  <c r="C91" i="9"/>
  <c r="C90" i="9"/>
  <c r="D90" i="9" s="1"/>
  <c r="C89" i="9"/>
  <c r="D89" i="9" s="1"/>
  <c r="C88" i="9"/>
  <c r="D88" i="9" s="1"/>
  <c r="C86" i="9"/>
  <c r="D86" i="9" s="1"/>
  <c r="C85" i="9"/>
  <c r="D85" i="9" s="1"/>
  <c r="D84" i="9"/>
  <c r="C84" i="9"/>
  <c r="C83" i="9"/>
  <c r="D83" i="9" s="1"/>
  <c r="D80" i="9"/>
  <c r="C80" i="9"/>
  <c r="D79" i="9"/>
  <c r="C79" i="9"/>
  <c r="C78" i="9"/>
  <c r="D78" i="9" s="1"/>
  <c r="C77" i="9"/>
  <c r="D77" i="9" s="1"/>
  <c r="D75" i="9"/>
  <c r="C75" i="9"/>
  <c r="C74" i="9"/>
  <c r="D74" i="9" s="1"/>
  <c r="C73" i="9"/>
  <c r="D73" i="9" s="1"/>
  <c r="C72" i="9"/>
  <c r="D72" i="9" s="1"/>
  <c r="C70" i="9"/>
  <c r="D70" i="9" s="1"/>
  <c r="C69" i="9"/>
  <c r="D69" i="9" s="1"/>
  <c r="D68" i="9"/>
  <c r="C68" i="9"/>
  <c r="C67" i="9"/>
  <c r="D67" i="9" s="1"/>
  <c r="D64" i="9"/>
  <c r="C64" i="9"/>
  <c r="D63" i="9"/>
  <c r="C63" i="9"/>
  <c r="C62" i="9"/>
  <c r="D62" i="9" s="1"/>
  <c r="C61" i="9"/>
  <c r="D61" i="9" s="1"/>
  <c r="D59" i="9"/>
  <c r="C59" i="9"/>
  <c r="C58" i="9"/>
  <c r="D58" i="9" s="1"/>
  <c r="C57" i="9"/>
  <c r="D57" i="9" s="1"/>
  <c r="C56" i="9"/>
  <c r="D56" i="9" s="1"/>
  <c r="C54" i="9"/>
  <c r="D54" i="9" s="1"/>
  <c r="C53" i="9"/>
  <c r="D53" i="9" s="1"/>
  <c r="D52" i="9"/>
  <c r="C52" i="9"/>
  <c r="C51" i="9"/>
  <c r="D51" i="9" s="1"/>
  <c r="D48" i="9"/>
  <c r="C48" i="9"/>
  <c r="D47" i="9"/>
  <c r="C47" i="9"/>
  <c r="C46" i="9"/>
  <c r="D46" i="9" s="1"/>
  <c r="C45" i="9"/>
  <c r="D45" i="9" s="1"/>
  <c r="D43" i="9"/>
  <c r="C43" i="9"/>
  <c r="C42" i="9"/>
  <c r="D42" i="9" s="1"/>
  <c r="C41" i="9"/>
  <c r="D41" i="9" s="1"/>
  <c r="C40" i="9"/>
  <c r="D40" i="9" s="1"/>
  <c r="C38" i="9"/>
  <c r="D38" i="9" s="1"/>
  <c r="C37" i="9"/>
  <c r="D37" i="9" s="1"/>
  <c r="D36" i="9"/>
  <c r="C36" i="9"/>
  <c r="C35" i="9"/>
  <c r="D35" i="9" s="1"/>
  <c r="D32" i="9"/>
  <c r="C32" i="9"/>
  <c r="D31" i="9"/>
  <c r="C31" i="9"/>
  <c r="C30" i="9"/>
  <c r="D30" i="9" s="1"/>
  <c r="C29" i="9"/>
  <c r="D29" i="9" s="1"/>
  <c r="D27" i="9"/>
  <c r="C27" i="9"/>
  <c r="C26" i="9"/>
  <c r="D26" i="9" s="1"/>
  <c r="C25" i="9"/>
  <c r="D25" i="9" s="1"/>
  <c r="C24" i="9"/>
  <c r="D24" i="9" s="1"/>
  <c r="C22" i="9"/>
  <c r="D22" i="9" s="1"/>
  <c r="C21" i="9"/>
  <c r="D21" i="9" s="1"/>
  <c r="D20" i="9"/>
  <c r="C20" i="9"/>
  <c r="C19" i="9"/>
  <c r="D19" i="9" s="1"/>
  <c r="D16" i="9"/>
  <c r="C16" i="9"/>
  <c r="D15" i="9"/>
  <c r="C15" i="9"/>
  <c r="C14" i="9"/>
  <c r="D14" i="9" s="1"/>
  <c r="C13" i="9"/>
  <c r="D13" i="9" s="1"/>
  <c r="D11" i="9"/>
  <c r="C11" i="9"/>
  <c r="C10" i="9"/>
  <c r="D10" i="9" s="1"/>
  <c r="C9" i="9"/>
  <c r="D9" i="9" s="1"/>
  <c r="C8" i="9"/>
  <c r="D8" i="9" s="1"/>
  <c r="C6" i="9"/>
  <c r="D6" i="9" s="1"/>
  <c r="C5" i="9"/>
  <c r="D5" i="9" s="1"/>
  <c r="D4" i="9"/>
  <c r="C4" i="9"/>
  <c r="C3" i="9"/>
  <c r="D3" i="9" s="1"/>
  <c r="B146" i="8"/>
  <c r="C141" i="8" s="1"/>
  <c r="D141" i="8" s="1"/>
  <c r="C46" i="8"/>
  <c r="D46" i="8" s="1"/>
  <c r="C42" i="8"/>
  <c r="D42" i="8" s="1"/>
  <c r="C38" i="8"/>
  <c r="D38" i="8" s="1"/>
  <c r="C34" i="8"/>
  <c r="D34" i="8" s="1"/>
  <c r="C30" i="8"/>
  <c r="D30" i="8" s="1"/>
  <c r="C26" i="8"/>
  <c r="D26" i="8" s="1"/>
  <c r="C22" i="8"/>
  <c r="D22" i="8" s="1"/>
  <c r="C18" i="8"/>
  <c r="D18" i="8" s="1"/>
  <c r="C14" i="8"/>
  <c r="D14" i="8" s="1"/>
  <c r="C10" i="8"/>
  <c r="D10" i="8" s="1"/>
  <c r="C6" i="8"/>
  <c r="D6" i="8" s="1"/>
  <c r="C2" i="8"/>
  <c r="D2" i="8" s="1"/>
  <c r="B153" i="7"/>
  <c r="C152" i="7" s="1"/>
  <c r="D152" i="7" s="1"/>
  <c r="D150" i="7"/>
  <c r="C150" i="7"/>
  <c r="C149" i="7"/>
  <c r="D149" i="7" s="1"/>
  <c r="D146" i="7"/>
  <c r="C146" i="7"/>
  <c r="C145" i="7"/>
  <c r="D145" i="7" s="1"/>
  <c r="D142" i="7"/>
  <c r="C142" i="7"/>
  <c r="C141" i="7"/>
  <c r="D141" i="7" s="1"/>
  <c r="D138" i="7"/>
  <c r="C138" i="7"/>
  <c r="C137" i="7"/>
  <c r="D137" i="7" s="1"/>
  <c r="D134" i="7"/>
  <c r="C134" i="7"/>
  <c r="C133" i="7"/>
  <c r="D133" i="7" s="1"/>
  <c r="D130" i="7"/>
  <c r="C130" i="7"/>
  <c r="C129" i="7"/>
  <c r="D129" i="7" s="1"/>
  <c r="D126" i="7"/>
  <c r="C126" i="7"/>
  <c r="C125" i="7"/>
  <c r="D125" i="7" s="1"/>
  <c r="D122" i="7"/>
  <c r="C122" i="7"/>
  <c r="C121" i="7"/>
  <c r="D121" i="7" s="1"/>
  <c r="D118" i="7"/>
  <c r="C118" i="7"/>
  <c r="C117" i="7"/>
  <c r="D117" i="7" s="1"/>
  <c r="D114" i="7"/>
  <c r="C114" i="7"/>
  <c r="C113" i="7"/>
  <c r="D113" i="7" s="1"/>
  <c r="D110" i="7"/>
  <c r="C110" i="7"/>
  <c r="C109" i="7"/>
  <c r="D109" i="7" s="1"/>
  <c r="D106" i="7"/>
  <c r="C106" i="7"/>
  <c r="C105" i="7"/>
  <c r="D105" i="7" s="1"/>
  <c r="D102" i="7"/>
  <c r="C102" i="7"/>
  <c r="C101" i="7"/>
  <c r="D101" i="7" s="1"/>
  <c r="D98" i="7"/>
  <c r="C98" i="7"/>
  <c r="C97" i="7"/>
  <c r="D97" i="7" s="1"/>
  <c r="D94" i="7"/>
  <c r="C94" i="7"/>
  <c r="C93" i="7"/>
  <c r="D93" i="7" s="1"/>
  <c r="D90" i="7"/>
  <c r="C90" i="7"/>
  <c r="C89" i="7"/>
  <c r="D89" i="7" s="1"/>
  <c r="D86" i="7"/>
  <c r="C86" i="7"/>
  <c r="C85" i="7"/>
  <c r="D85" i="7" s="1"/>
  <c r="D82" i="7"/>
  <c r="C82" i="7"/>
  <c r="C81" i="7"/>
  <c r="D81" i="7" s="1"/>
  <c r="D78" i="7"/>
  <c r="C78" i="7"/>
  <c r="C77" i="7"/>
  <c r="D77" i="7" s="1"/>
  <c r="D74" i="7"/>
  <c r="C74" i="7"/>
  <c r="C73" i="7"/>
  <c r="D73" i="7" s="1"/>
  <c r="D70" i="7"/>
  <c r="C70" i="7"/>
  <c r="C69" i="7"/>
  <c r="D69" i="7" s="1"/>
  <c r="D66" i="7"/>
  <c r="C66" i="7"/>
  <c r="C65" i="7"/>
  <c r="D65" i="7" s="1"/>
  <c r="D62" i="7"/>
  <c r="C62" i="7"/>
  <c r="C61" i="7"/>
  <c r="D61" i="7" s="1"/>
  <c r="D58" i="7"/>
  <c r="C58" i="7"/>
  <c r="C57" i="7"/>
  <c r="D57" i="7" s="1"/>
  <c r="D54" i="7"/>
  <c r="C54" i="7"/>
  <c r="C53" i="7"/>
  <c r="D53" i="7" s="1"/>
  <c r="D50" i="7"/>
  <c r="C50" i="7"/>
  <c r="C49" i="7"/>
  <c r="D49" i="7" s="1"/>
  <c r="D46" i="7"/>
  <c r="C46" i="7"/>
  <c r="C45" i="7"/>
  <c r="D45" i="7" s="1"/>
  <c r="D42" i="7"/>
  <c r="C42" i="7"/>
  <c r="C41" i="7"/>
  <c r="D41" i="7" s="1"/>
  <c r="D38" i="7"/>
  <c r="C38" i="7"/>
  <c r="C37" i="7"/>
  <c r="D37" i="7" s="1"/>
  <c r="D34" i="7"/>
  <c r="C34" i="7"/>
  <c r="C33" i="7"/>
  <c r="D33" i="7" s="1"/>
  <c r="D30" i="7"/>
  <c r="C30" i="7"/>
  <c r="C29" i="7"/>
  <c r="D29" i="7" s="1"/>
  <c r="D26" i="7"/>
  <c r="C26" i="7"/>
  <c r="C25" i="7"/>
  <c r="D25" i="7" s="1"/>
  <c r="D22" i="7"/>
  <c r="C22" i="7"/>
  <c r="C21" i="7"/>
  <c r="D21" i="7" s="1"/>
  <c r="D18" i="7"/>
  <c r="C18" i="7"/>
  <c r="C17" i="7"/>
  <c r="D17" i="7" s="1"/>
  <c r="D14" i="7"/>
  <c r="C14" i="7"/>
  <c r="C13" i="7"/>
  <c r="D13" i="7" s="1"/>
  <c r="D10" i="7"/>
  <c r="C10" i="7"/>
  <c r="C9" i="7"/>
  <c r="D9" i="7" s="1"/>
  <c r="D6" i="7"/>
  <c r="C6" i="7"/>
  <c r="C5" i="7"/>
  <c r="D5" i="7" s="1"/>
  <c r="D2" i="7"/>
  <c r="C2" i="7"/>
  <c r="B98" i="6"/>
  <c r="C97" i="6" s="1"/>
  <c r="D97" i="6" s="1"/>
  <c r="C96" i="6"/>
  <c r="D96" i="6" s="1"/>
  <c r="D95" i="6"/>
  <c r="C95" i="6"/>
  <c r="D94" i="6"/>
  <c r="C94" i="6"/>
  <c r="C92" i="6"/>
  <c r="D92" i="6" s="1"/>
  <c r="D91" i="6"/>
  <c r="C91" i="6"/>
  <c r="D90" i="6"/>
  <c r="C90" i="6"/>
  <c r="C88" i="6"/>
  <c r="D88" i="6" s="1"/>
  <c r="D87" i="6"/>
  <c r="C87" i="6"/>
  <c r="D86" i="6"/>
  <c r="C86" i="6"/>
  <c r="C84" i="6"/>
  <c r="D84" i="6" s="1"/>
  <c r="D83" i="6"/>
  <c r="C83" i="6"/>
  <c r="D82" i="6"/>
  <c r="C82" i="6"/>
  <c r="C80" i="6"/>
  <c r="D80" i="6" s="1"/>
  <c r="D79" i="6"/>
  <c r="C79" i="6"/>
  <c r="D78" i="6"/>
  <c r="C78" i="6"/>
  <c r="C76" i="6"/>
  <c r="D76" i="6" s="1"/>
  <c r="D75" i="6"/>
  <c r="C75" i="6"/>
  <c r="D74" i="6"/>
  <c r="C74" i="6"/>
  <c r="C72" i="6"/>
  <c r="D72" i="6" s="1"/>
  <c r="D71" i="6"/>
  <c r="C71" i="6"/>
  <c r="D70" i="6"/>
  <c r="C70" i="6"/>
  <c r="C68" i="6"/>
  <c r="D68" i="6" s="1"/>
  <c r="D67" i="6"/>
  <c r="C67" i="6"/>
  <c r="D66" i="6"/>
  <c r="C66" i="6"/>
  <c r="C64" i="6"/>
  <c r="D64" i="6" s="1"/>
  <c r="D63" i="6"/>
  <c r="C63" i="6"/>
  <c r="D62" i="6"/>
  <c r="C62" i="6"/>
  <c r="C60" i="6"/>
  <c r="D60" i="6" s="1"/>
  <c r="D59" i="6"/>
  <c r="C59" i="6"/>
  <c r="D58" i="6"/>
  <c r="C58" i="6"/>
  <c r="C56" i="6"/>
  <c r="D56" i="6" s="1"/>
  <c r="D55" i="6"/>
  <c r="C55" i="6"/>
  <c r="D54" i="6"/>
  <c r="C54" i="6"/>
  <c r="C52" i="6"/>
  <c r="D52" i="6" s="1"/>
  <c r="D51" i="6"/>
  <c r="C51" i="6"/>
  <c r="D50" i="6"/>
  <c r="C50" i="6"/>
  <c r="C48" i="6"/>
  <c r="D48" i="6" s="1"/>
  <c r="D47" i="6"/>
  <c r="C47" i="6"/>
  <c r="D46" i="6"/>
  <c r="C46" i="6"/>
  <c r="C44" i="6"/>
  <c r="D44" i="6" s="1"/>
  <c r="D43" i="6"/>
  <c r="C43" i="6"/>
  <c r="D42" i="6"/>
  <c r="C42" i="6"/>
  <c r="C40" i="6"/>
  <c r="D40" i="6" s="1"/>
  <c r="D39" i="6"/>
  <c r="C39" i="6"/>
  <c r="D38" i="6"/>
  <c r="C38" i="6"/>
  <c r="C36" i="6"/>
  <c r="D36" i="6" s="1"/>
  <c r="D35" i="6"/>
  <c r="C35" i="6"/>
  <c r="D34" i="6"/>
  <c r="C34" i="6"/>
  <c r="C32" i="6"/>
  <c r="D32" i="6" s="1"/>
  <c r="D31" i="6"/>
  <c r="C31" i="6"/>
  <c r="D30" i="6"/>
  <c r="C30" i="6"/>
  <c r="C28" i="6"/>
  <c r="D28" i="6" s="1"/>
  <c r="D27" i="6"/>
  <c r="C27" i="6"/>
  <c r="D26" i="6"/>
  <c r="C26" i="6"/>
  <c r="C24" i="6"/>
  <c r="D24" i="6" s="1"/>
  <c r="D23" i="6"/>
  <c r="C23" i="6"/>
  <c r="D22" i="6"/>
  <c r="C22" i="6"/>
  <c r="C20" i="6"/>
  <c r="D20" i="6" s="1"/>
  <c r="D19" i="6"/>
  <c r="C19" i="6"/>
  <c r="D18" i="6"/>
  <c r="C18" i="6"/>
  <c r="C16" i="6"/>
  <c r="D16" i="6" s="1"/>
  <c r="D15" i="6"/>
  <c r="C15" i="6"/>
  <c r="D14" i="6"/>
  <c r="C14" i="6"/>
  <c r="C12" i="6"/>
  <c r="D12" i="6" s="1"/>
  <c r="D11" i="6"/>
  <c r="C11" i="6"/>
  <c r="D10" i="6"/>
  <c r="C10" i="6"/>
  <c r="C8" i="6"/>
  <c r="D8" i="6" s="1"/>
  <c r="D7" i="6"/>
  <c r="C7" i="6"/>
  <c r="D6" i="6"/>
  <c r="C6" i="6"/>
  <c r="C4" i="6"/>
  <c r="D4" i="6" s="1"/>
  <c r="D3" i="6"/>
  <c r="C3" i="6"/>
  <c r="D2" i="6"/>
  <c r="C2" i="6"/>
  <c r="B68" i="5"/>
  <c r="C65" i="5" s="1"/>
  <c r="D65" i="5" s="1"/>
  <c r="D67" i="5"/>
  <c r="C67" i="5"/>
  <c r="C66" i="5"/>
  <c r="D66" i="5" s="1"/>
  <c r="C64" i="5"/>
  <c r="D64" i="5" s="1"/>
  <c r="D63" i="5"/>
  <c r="C63" i="5"/>
  <c r="C62" i="5"/>
  <c r="D62" i="5" s="1"/>
  <c r="C60" i="5"/>
  <c r="D60" i="5" s="1"/>
  <c r="D59" i="5"/>
  <c r="C59" i="5"/>
  <c r="C58" i="5"/>
  <c r="D58" i="5" s="1"/>
  <c r="C56" i="5"/>
  <c r="D56" i="5" s="1"/>
  <c r="D55" i="5"/>
  <c r="C55" i="5"/>
  <c r="C54" i="5"/>
  <c r="D54" i="5" s="1"/>
  <c r="C52" i="5"/>
  <c r="D52" i="5" s="1"/>
  <c r="D51" i="5"/>
  <c r="C51" i="5"/>
  <c r="C50" i="5"/>
  <c r="D50" i="5" s="1"/>
  <c r="D49" i="5"/>
  <c r="C49" i="5"/>
  <c r="C48" i="5"/>
  <c r="D48" i="5" s="1"/>
  <c r="D47" i="5"/>
  <c r="C47" i="5"/>
  <c r="C46" i="5"/>
  <c r="D46" i="5" s="1"/>
  <c r="D45" i="5"/>
  <c r="C45" i="5"/>
  <c r="C44" i="5"/>
  <c r="D44" i="5" s="1"/>
  <c r="D43" i="5"/>
  <c r="C43" i="5"/>
  <c r="C42" i="5"/>
  <c r="D42" i="5" s="1"/>
  <c r="D41" i="5"/>
  <c r="C41" i="5"/>
  <c r="C40" i="5"/>
  <c r="D40" i="5" s="1"/>
  <c r="D39" i="5"/>
  <c r="C39" i="5"/>
  <c r="C38" i="5"/>
  <c r="D38" i="5" s="1"/>
  <c r="D37" i="5"/>
  <c r="C37" i="5"/>
  <c r="C36" i="5"/>
  <c r="D36" i="5" s="1"/>
  <c r="D35" i="5"/>
  <c r="C35" i="5"/>
  <c r="C34" i="5"/>
  <c r="D34" i="5" s="1"/>
  <c r="D33" i="5"/>
  <c r="C33" i="5"/>
  <c r="C32" i="5"/>
  <c r="D32" i="5" s="1"/>
  <c r="D31" i="5"/>
  <c r="C31" i="5"/>
  <c r="C30" i="5"/>
  <c r="D30" i="5" s="1"/>
  <c r="D29" i="5"/>
  <c r="C29" i="5"/>
  <c r="C28" i="5"/>
  <c r="D28" i="5" s="1"/>
  <c r="D27" i="5"/>
  <c r="C27" i="5"/>
  <c r="C26" i="5"/>
  <c r="D26" i="5" s="1"/>
  <c r="D25" i="5"/>
  <c r="C25" i="5"/>
  <c r="C24" i="5"/>
  <c r="D24" i="5" s="1"/>
  <c r="D23" i="5"/>
  <c r="C23" i="5"/>
  <c r="C22" i="5"/>
  <c r="D22" i="5" s="1"/>
  <c r="D21" i="5"/>
  <c r="C21" i="5"/>
  <c r="C20" i="5"/>
  <c r="D20" i="5" s="1"/>
  <c r="D19" i="5"/>
  <c r="C19" i="5"/>
  <c r="C18" i="5"/>
  <c r="D18" i="5" s="1"/>
  <c r="D17" i="5"/>
  <c r="C17" i="5"/>
  <c r="C16" i="5"/>
  <c r="D16" i="5" s="1"/>
  <c r="D15" i="5"/>
  <c r="C15" i="5"/>
  <c r="C14" i="5"/>
  <c r="D14" i="5" s="1"/>
  <c r="D13" i="5"/>
  <c r="C13" i="5"/>
  <c r="C12" i="5"/>
  <c r="D12" i="5" s="1"/>
  <c r="D11" i="5"/>
  <c r="C11" i="5"/>
  <c r="C10" i="5"/>
  <c r="D10" i="5" s="1"/>
  <c r="D9" i="5"/>
  <c r="C9" i="5"/>
  <c r="C8" i="5"/>
  <c r="D8" i="5" s="1"/>
  <c r="D7" i="5"/>
  <c r="C7" i="5"/>
  <c r="C6" i="5"/>
  <c r="D6" i="5" s="1"/>
  <c r="D5" i="5"/>
  <c r="C5" i="5"/>
  <c r="C4" i="5"/>
  <c r="D4" i="5" s="1"/>
  <c r="D3" i="5"/>
  <c r="C3" i="5"/>
  <c r="C2" i="5"/>
  <c r="D2" i="5" s="1"/>
  <c r="B110" i="4"/>
  <c r="C109" i="4"/>
  <c r="D109" i="4" s="1"/>
  <c r="D108" i="4"/>
  <c r="C108" i="4"/>
  <c r="D107" i="4"/>
  <c r="C107" i="4"/>
  <c r="C106" i="4"/>
  <c r="D106" i="4" s="1"/>
  <c r="C105" i="4"/>
  <c r="D105" i="4" s="1"/>
  <c r="D104" i="4"/>
  <c r="C104" i="4"/>
  <c r="D103" i="4"/>
  <c r="C103" i="4"/>
  <c r="C102" i="4"/>
  <c r="D102" i="4" s="1"/>
  <c r="C101" i="4"/>
  <c r="D101" i="4" s="1"/>
  <c r="D100" i="4"/>
  <c r="C100" i="4"/>
  <c r="D99" i="4"/>
  <c r="C99" i="4"/>
  <c r="C98" i="4"/>
  <c r="D98" i="4" s="1"/>
  <c r="C97" i="4"/>
  <c r="D97" i="4" s="1"/>
  <c r="D96" i="4"/>
  <c r="C96" i="4"/>
  <c r="D95" i="4"/>
  <c r="C95" i="4"/>
  <c r="C94" i="4"/>
  <c r="D94" i="4" s="1"/>
  <c r="C93" i="4"/>
  <c r="D93" i="4" s="1"/>
  <c r="D92" i="4"/>
  <c r="C92" i="4"/>
  <c r="D91" i="4"/>
  <c r="C91" i="4"/>
  <c r="C90" i="4"/>
  <c r="D90" i="4" s="1"/>
  <c r="C89" i="4"/>
  <c r="D89" i="4" s="1"/>
  <c r="D88" i="4"/>
  <c r="C88" i="4"/>
  <c r="D87" i="4"/>
  <c r="C87" i="4"/>
  <c r="C86" i="4"/>
  <c r="D86" i="4" s="1"/>
  <c r="C85" i="4"/>
  <c r="D85" i="4" s="1"/>
  <c r="D84" i="4"/>
  <c r="C84" i="4"/>
  <c r="D83" i="4"/>
  <c r="C83" i="4"/>
  <c r="C82" i="4"/>
  <c r="D82" i="4" s="1"/>
  <c r="C81" i="4"/>
  <c r="D81" i="4" s="1"/>
  <c r="D80" i="4"/>
  <c r="C80" i="4"/>
  <c r="D79" i="4"/>
  <c r="C79" i="4"/>
  <c r="C78" i="4"/>
  <c r="D78" i="4" s="1"/>
  <c r="C77" i="4"/>
  <c r="D77" i="4" s="1"/>
  <c r="D76" i="4"/>
  <c r="C76" i="4"/>
  <c r="D75" i="4"/>
  <c r="C75" i="4"/>
  <c r="C74" i="4"/>
  <c r="D74" i="4" s="1"/>
  <c r="C73" i="4"/>
  <c r="D73" i="4" s="1"/>
  <c r="D72" i="4"/>
  <c r="C72" i="4"/>
  <c r="D71" i="4"/>
  <c r="C71" i="4"/>
  <c r="C70" i="4"/>
  <c r="D70" i="4" s="1"/>
  <c r="C69" i="4"/>
  <c r="D69" i="4" s="1"/>
  <c r="D68" i="4"/>
  <c r="C68" i="4"/>
  <c r="D67" i="4"/>
  <c r="C67" i="4"/>
  <c r="C66" i="4"/>
  <c r="D66" i="4" s="1"/>
  <c r="C65" i="4"/>
  <c r="D65" i="4" s="1"/>
  <c r="D64" i="4"/>
  <c r="C64" i="4"/>
  <c r="D63" i="4"/>
  <c r="C63" i="4"/>
  <c r="C62" i="4"/>
  <c r="D62" i="4" s="1"/>
  <c r="C61" i="4"/>
  <c r="D61" i="4" s="1"/>
  <c r="D60" i="4"/>
  <c r="C60" i="4"/>
  <c r="D59" i="4"/>
  <c r="C59" i="4"/>
  <c r="C58" i="4"/>
  <c r="D58" i="4" s="1"/>
  <c r="C57" i="4"/>
  <c r="D57" i="4" s="1"/>
  <c r="D56" i="4"/>
  <c r="C56" i="4"/>
  <c r="D55" i="4"/>
  <c r="C55" i="4"/>
  <c r="C54" i="4"/>
  <c r="D54" i="4" s="1"/>
  <c r="C53" i="4"/>
  <c r="D53" i="4" s="1"/>
  <c r="D52" i="4"/>
  <c r="C52" i="4"/>
  <c r="D51" i="4"/>
  <c r="C51" i="4"/>
  <c r="C50" i="4"/>
  <c r="D50" i="4" s="1"/>
  <c r="C49" i="4"/>
  <c r="D49" i="4" s="1"/>
  <c r="D48" i="4"/>
  <c r="C48" i="4"/>
  <c r="D47" i="4"/>
  <c r="C47" i="4"/>
  <c r="C46" i="4"/>
  <c r="D46" i="4" s="1"/>
  <c r="C45" i="4"/>
  <c r="D45" i="4" s="1"/>
  <c r="D44" i="4"/>
  <c r="C44" i="4"/>
  <c r="D43" i="4"/>
  <c r="C43" i="4"/>
  <c r="C42" i="4"/>
  <c r="D42" i="4" s="1"/>
  <c r="C41" i="4"/>
  <c r="D41" i="4" s="1"/>
  <c r="D40" i="4"/>
  <c r="C40" i="4"/>
  <c r="D39" i="4"/>
  <c r="C39" i="4"/>
  <c r="C38" i="4"/>
  <c r="D38" i="4" s="1"/>
  <c r="C37" i="4"/>
  <c r="D37" i="4" s="1"/>
  <c r="D36" i="4"/>
  <c r="C36" i="4"/>
  <c r="D35" i="4"/>
  <c r="C35" i="4"/>
  <c r="C34" i="4"/>
  <c r="D34" i="4" s="1"/>
  <c r="C33" i="4"/>
  <c r="D33" i="4" s="1"/>
  <c r="D32" i="4"/>
  <c r="C32" i="4"/>
  <c r="D31" i="4"/>
  <c r="C31" i="4"/>
  <c r="C30" i="4"/>
  <c r="D30" i="4" s="1"/>
  <c r="C29" i="4"/>
  <c r="D29" i="4" s="1"/>
  <c r="D28" i="4"/>
  <c r="C28" i="4"/>
  <c r="D27" i="4"/>
  <c r="C27" i="4"/>
  <c r="C26" i="4"/>
  <c r="D26" i="4" s="1"/>
  <c r="C25" i="4"/>
  <c r="D25" i="4" s="1"/>
  <c r="D24" i="4"/>
  <c r="C24" i="4"/>
  <c r="D23" i="4"/>
  <c r="C23" i="4"/>
  <c r="C22" i="4"/>
  <c r="D22" i="4" s="1"/>
  <c r="C21" i="4"/>
  <c r="D21" i="4" s="1"/>
  <c r="D20" i="4"/>
  <c r="C20" i="4"/>
  <c r="D19" i="4"/>
  <c r="C19" i="4"/>
  <c r="C18" i="4"/>
  <c r="D18" i="4" s="1"/>
  <c r="C17" i="4"/>
  <c r="D17" i="4" s="1"/>
  <c r="D16" i="4"/>
  <c r="C16" i="4"/>
  <c r="D15" i="4"/>
  <c r="C15" i="4"/>
  <c r="C14" i="4"/>
  <c r="D14" i="4" s="1"/>
  <c r="C13" i="4"/>
  <c r="D13" i="4" s="1"/>
  <c r="D12" i="4"/>
  <c r="C12" i="4"/>
  <c r="D11" i="4"/>
  <c r="C11" i="4"/>
  <c r="C10" i="4"/>
  <c r="D10" i="4" s="1"/>
  <c r="C9" i="4"/>
  <c r="D9" i="4" s="1"/>
  <c r="D8" i="4"/>
  <c r="C8" i="4"/>
  <c r="D7" i="4"/>
  <c r="C7" i="4"/>
  <c r="C6" i="4"/>
  <c r="D6" i="4" s="1"/>
  <c r="C5" i="4"/>
  <c r="D5" i="4" s="1"/>
  <c r="D4" i="4"/>
  <c r="C4" i="4"/>
  <c r="D3" i="4"/>
  <c r="C3" i="4"/>
  <c r="C2" i="4"/>
  <c r="D2" i="4" s="1"/>
  <c r="B114" i="3"/>
  <c r="C113" i="3" s="1"/>
  <c r="D113" i="3" s="1"/>
  <c r="C110" i="3"/>
  <c r="D110" i="3" s="1"/>
  <c r="C106" i="3"/>
  <c r="D106" i="3" s="1"/>
  <c r="C102" i="3"/>
  <c r="D102" i="3" s="1"/>
  <c r="C98" i="3"/>
  <c r="D98" i="3" s="1"/>
  <c r="C94" i="3"/>
  <c r="D94" i="3" s="1"/>
  <c r="C90" i="3"/>
  <c r="D90" i="3" s="1"/>
  <c r="C86" i="3"/>
  <c r="D86" i="3" s="1"/>
  <c r="C82" i="3"/>
  <c r="D82" i="3" s="1"/>
  <c r="C78" i="3"/>
  <c r="D78" i="3" s="1"/>
  <c r="C74" i="3"/>
  <c r="D74" i="3" s="1"/>
  <c r="C70" i="3"/>
  <c r="D70" i="3" s="1"/>
  <c r="C66" i="3"/>
  <c r="D66" i="3" s="1"/>
  <c r="C62" i="3"/>
  <c r="D62" i="3" s="1"/>
  <c r="C58" i="3"/>
  <c r="D58" i="3" s="1"/>
  <c r="C54" i="3"/>
  <c r="D54" i="3" s="1"/>
  <c r="C50" i="3"/>
  <c r="D50" i="3" s="1"/>
  <c r="C46" i="3"/>
  <c r="D46" i="3" s="1"/>
  <c r="C42" i="3"/>
  <c r="D42" i="3" s="1"/>
  <c r="C38" i="3"/>
  <c r="D38" i="3" s="1"/>
  <c r="C34" i="3"/>
  <c r="D34" i="3" s="1"/>
  <c r="C30" i="3"/>
  <c r="D30" i="3" s="1"/>
  <c r="C26" i="3"/>
  <c r="D26" i="3" s="1"/>
  <c r="C22" i="3"/>
  <c r="D22" i="3" s="1"/>
  <c r="C18" i="3"/>
  <c r="D18" i="3" s="1"/>
  <c r="C14" i="3"/>
  <c r="D14" i="3" s="1"/>
  <c r="C10" i="3"/>
  <c r="D10" i="3" s="1"/>
  <c r="C6" i="3"/>
  <c r="D6" i="3" s="1"/>
  <c r="C2" i="3"/>
  <c r="D2" i="3" s="1"/>
  <c r="B67" i="2"/>
  <c r="C66" i="2" s="1"/>
  <c r="D66" i="2" s="1"/>
  <c r="C65" i="2"/>
  <c r="D65" i="2" s="1"/>
  <c r="C64" i="2"/>
  <c r="D64" i="2" s="1"/>
  <c r="C63" i="2"/>
  <c r="D63" i="2" s="1"/>
  <c r="C61" i="2"/>
  <c r="D61" i="2" s="1"/>
  <c r="C60" i="2"/>
  <c r="D60" i="2" s="1"/>
  <c r="C59" i="2"/>
  <c r="D59" i="2" s="1"/>
  <c r="C57" i="2"/>
  <c r="D57" i="2" s="1"/>
  <c r="C56" i="2"/>
  <c r="D56" i="2" s="1"/>
  <c r="C55" i="2"/>
  <c r="D55" i="2" s="1"/>
  <c r="C53" i="2"/>
  <c r="D53" i="2" s="1"/>
  <c r="C52" i="2"/>
  <c r="D52" i="2" s="1"/>
  <c r="C51" i="2"/>
  <c r="D51" i="2" s="1"/>
  <c r="C49" i="2"/>
  <c r="D49" i="2" s="1"/>
  <c r="C48" i="2"/>
  <c r="D48" i="2" s="1"/>
  <c r="C47" i="2"/>
  <c r="D47" i="2" s="1"/>
  <c r="C45" i="2"/>
  <c r="D45" i="2" s="1"/>
  <c r="C44" i="2"/>
  <c r="D44" i="2" s="1"/>
  <c r="C43" i="2"/>
  <c r="D43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D6" i="2"/>
  <c r="C6" i="2"/>
  <c r="C5" i="2"/>
  <c r="D5" i="2" s="1"/>
  <c r="C4" i="2"/>
  <c r="D4" i="2" s="1"/>
  <c r="C3" i="2"/>
  <c r="D3" i="2" s="1"/>
  <c r="C2" i="2"/>
  <c r="B17" i="1"/>
  <c r="C16" i="1" s="1"/>
  <c r="D16" i="1" s="1"/>
  <c r="C14" i="1"/>
  <c r="D14" i="1" s="1"/>
  <c r="D13" i="1"/>
  <c r="C13" i="1"/>
  <c r="C10" i="1"/>
  <c r="D10" i="1" s="1"/>
  <c r="D9" i="1"/>
  <c r="C9" i="1"/>
  <c r="C6" i="1"/>
  <c r="D6" i="1" s="1"/>
  <c r="D5" i="1"/>
  <c r="C5" i="1"/>
  <c r="C2" i="1"/>
  <c r="D2" i="1" s="1"/>
  <c r="D110" i="4" l="1"/>
  <c r="F112" i="4" s="1"/>
  <c r="C50" i="8"/>
  <c r="D50" i="8" s="1"/>
  <c r="C62" i="8"/>
  <c r="D62" i="8" s="1"/>
  <c r="C70" i="8"/>
  <c r="D70" i="8" s="1"/>
  <c r="C82" i="8"/>
  <c r="D82" i="8" s="1"/>
  <c r="C90" i="8"/>
  <c r="D90" i="8" s="1"/>
  <c r="C109" i="8"/>
  <c r="D109" i="8" s="1"/>
  <c r="C130" i="8"/>
  <c r="D130" i="8" s="1"/>
  <c r="C42" i="2"/>
  <c r="D42" i="2" s="1"/>
  <c r="C46" i="2"/>
  <c r="D46" i="2" s="1"/>
  <c r="C50" i="2"/>
  <c r="D50" i="2" s="1"/>
  <c r="C54" i="2"/>
  <c r="D54" i="2" s="1"/>
  <c r="C58" i="2"/>
  <c r="D58" i="2" s="1"/>
  <c r="C62" i="2"/>
  <c r="D62" i="2" s="1"/>
  <c r="C3" i="3"/>
  <c r="D3" i="3" s="1"/>
  <c r="D114" i="3" s="1"/>
  <c r="F115" i="3" s="1"/>
  <c r="C7" i="3"/>
  <c r="D7" i="3" s="1"/>
  <c r="C11" i="3"/>
  <c r="D11" i="3" s="1"/>
  <c r="C15" i="3"/>
  <c r="D15" i="3" s="1"/>
  <c r="C19" i="3"/>
  <c r="D19" i="3" s="1"/>
  <c r="C23" i="3"/>
  <c r="D23" i="3" s="1"/>
  <c r="C27" i="3"/>
  <c r="D27" i="3" s="1"/>
  <c r="C31" i="3"/>
  <c r="D31" i="3" s="1"/>
  <c r="C35" i="3"/>
  <c r="D35" i="3" s="1"/>
  <c r="C39" i="3"/>
  <c r="D39" i="3" s="1"/>
  <c r="C43" i="3"/>
  <c r="D43" i="3" s="1"/>
  <c r="C47" i="3"/>
  <c r="D47" i="3" s="1"/>
  <c r="C51" i="3"/>
  <c r="D51" i="3" s="1"/>
  <c r="C55" i="3"/>
  <c r="D55" i="3" s="1"/>
  <c r="C59" i="3"/>
  <c r="D59" i="3" s="1"/>
  <c r="C63" i="3"/>
  <c r="D63" i="3" s="1"/>
  <c r="C67" i="3"/>
  <c r="D67" i="3" s="1"/>
  <c r="C71" i="3"/>
  <c r="D71" i="3" s="1"/>
  <c r="C75" i="3"/>
  <c r="D75" i="3" s="1"/>
  <c r="C79" i="3"/>
  <c r="D79" i="3" s="1"/>
  <c r="C83" i="3"/>
  <c r="D83" i="3" s="1"/>
  <c r="C87" i="3"/>
  <c r="D87" i="3" s="1"/>
  <c r="C91" i="3"/>
  <c r="D91" i="3" s="1"/>
  <c r="C95" i="3"/>
  <c r="D95" i="3" s="1"/>
  <c r="C99" i="3"/>
  <c r="D99" i="3" s="1"/>
  <c r="C103" i="3"/>
  <c r="D103" i="3" s="1"/>
  <c r="C107" i="3"/>
  <c r="D107" i="3" s="1"/>
  <c r="C111" i="3"/>
  <c r="D111" i="3" s="1"/>
  <c r="C3" i="7"/>
  <c r="D3" i="7" s="1"/>
  <c r="C7" i="7"/>
  <c r="D7" i="7" s="1"/>
  <c r="C11" i="7"/>
  <c r="D11" i="7" s="1"/>
  <c r="C15" i="7"/>
  <c r="D15" i="7" s="1"/>
  <c r="C19" i="7"/>
  <c r="D19" i="7" s="1"/>
  <c r="C23" i="7"/>
  <c r="D23" i="7" s="1"/>
  <c r="C27" i="7"/>
  <c r="D27" i="7" s="1"/>
  <c r="C31" i="7"/>
  <c r="D31" i="7" s="1"/>
  <c r="C35" i="7"/>
  <c r="D35" i="7" s="1"/>
  <c r="C39" i="7"/>
  <c r="D39" i="7" s="1"/>
  <c r="C43" i="7"/>
  <c r="D43" i="7" s="1"/>
  <c r="C47" i="7"/>
  <c r="D47" i="7" s="1"/>
  <c r="C51" i="7"/>
  <c r="D51" i="7" s="1"/>
  <c r="C55" i="7"/>
  <c r="D55" i="7" s="1"/>
  <c r="C59" i="7"/>
  <c r="D59" i="7" s="1"/>
  <c r="C63" i="7"/>
  <c r="D63" i="7" s="1"/>
  <c r="C67" i="7"/>
  <c r="D67" i="7" s="1"/>
  <c r="C71" i="7"/>
  <c r="D71" i="7" s="1"/>
  <c r="C75" i="7"/>
  <c r="D75" i="7" s="1"/>
  <c r="C79" i="7"/>
  <c r="D79" i="7" s="1"/>
  <c r="C83" i="7"/>
  <c r="D83" i="7" s="1"/>
  <c r="C87" i="7"/>
  <c r="D87" i="7" s="1"/>
  <c r="C91" i="7"/>
  <c r="D91" i="7" s="1"/>
  <c r="C95" i="7"/>
  <c r="D95" i="7" s="1"/>
  <c r="C99" i="7"/>
  <c r="D99" i="7" s="1"/>
  <c r="C103" i="7"/>
  <c r="D103" i="7" s="1"/>
  <c r="C107" i="7"/>
  <c r="D107" i="7" s="1"/>
  <c r="C111" i="7"/>
  <c r="D111" i="7" s="1"/>
  <c r="C115" i="7"/>
  <c r="D115" i="7" s="1"/>
  <c r="C119" i="7"/>
  <c r="D119" i="7" s="1"/>
  <c r="C123" i="7"/>
  <c r="D123" i="7" s="1"/>
  <c r="C127" i="7"/>
  <c r="D127" i="7" s="1"/>
  <c r="C131" i="7"/>
  <c r="D131" i="7" s="1"/>
  <c r="C135" i="7"/>
  <c r="D135" i="7" s="1"/>
  <c r="C139" i="7"/>
  <c r="D139" i="7" s="1"/>
  <c r="C143" i="7"/>
  <c r="D143" i="7" s="1"/>
  <c r="C147" i="7"/>
  <c r="D147" i="7" s="1"/>
  <c r="C151" i="7"/>
  <c r="D151" i="7" s="1"/>
  <c r="C99" i="8"/>
  <c r="D99" i="8" s="1"/>
  <c r="C7" i="9"/>
  <c r="D7" i="9" s="1"/>
  <c r="C12" i="9"/>
  <c r="D12" i="9" s="1"/>
  <c r="C17" i="9"/>
  <c r="D17" i="9" s="1"/>
  <c r="C23" i="9"/>
  <c r="D23" i="9" s="1"/>
  <c r="C28" i="9"/>
  <c r="D28" i="9" s="1"/>
  <c r="C33" i="9"/>
  <c r="D33" i="9" s="1"/>
  <c r="C39" i="9"/>
  <c r="D39" i="9" s="1"/>
  <c r="C44" i="9"/>
  <c r="D44" i="9" s="1"/>
  <c r="C49" i="9"/>
  <c r="D49" i="9" s="1"/>
  <c r="C55" i="9"/>
  <c r="D55" i="9" s="1"/>
  <c r="C60" i="9"/>
  <c r="D60" i="9" s="1"/>
  <c r="C65" i="9"/>
  <c r="D65" i="9" s="1"/>
  <c r="C71" i="9"/>
  <c r="D71" i="9" s="1"/>
  <c r="C76" i="9"/>
  <c r="D76" i="9" s="1"/>
  <c r="C81" i="9"/>
  <c r="D81" i="9" s="1"/>
  <c r="C87" i="9"/>
  <c r="D87" i="9" s="1"/>
  <c r="C92" i="9"/>
  <c r="D92" i="9" s="1"/>
  <c r="C97" i="9"/>
  <c r="D97" i="9" s="1"/>
  <c r="C103" i="9"/>
  <c r="D103" i="9" s="1"/>
  <c r="C108" i="9"/>
  <c r="D108" i="9" s="1"/>
  <c r="C113" i="9"/>
  <c r="D113" i="9" s="1"/>
  <c r="C119" i="9"/>
  <c r="D119" i="9" s="1"/>
  <c r="C124" i="9"/>
  <c r="D124" i="9" s="1"/>
  <c r="C129" i="9"/>
  <c r="D129" i="9" s="1"/>
  <c r="C135" i="9"/>
  <c r="D135" i="9" s="1"/>
  <c r="C140" i="9"/>
  <c r="D140" i="9" s="1"/>
  <c r="C145" i="9"/>
  <c r="D145" i="9" s="1"/>
  <c r="C151" i="9"/>
  <c r="D151" i="9" s="1"/>
  <c r="C156" i="9"/>
  <c r="D156" i="9" s="1"/>
  <c r="C161" i="9"/>
  <c r="D161" i="9" s="1"/>
  <c r="C167" i="9"/>
  <c r="D167" i="9" s="1"/>
  <c r="C5" i="11"/>
  <c r="D5" i="11" s="1"/>
  <c r="C11" i="11"/>
  <c r="D11" i="11" s="1"/>
  <c r="C16" i="11"/>
  <c r="D16" i="11" s="1"/>
  <c r="C21" i="11"/>
  <c r="D21" i="11" s="1"/>
  <c r="D141" i="11" s="1"/>
  <c r="F143" i="11" s="1"/>
  <c r="C27" i="11"/>
  <c r="D27" i="11" s="1"/>
  <c r="C32" i="11"/>
  <c r="D32" i="11" s="1"/>
  <c r="C37" i="11"/>
  <c r="D37" i="11" s="1"/>
  <c r="C43" i="11"/>
  <c r="D43" i="11" s="1"/>
  <c r="C48" i="11"/>
  <c r="D48" i="11" s="1"/>
  <c r="C53" i="11"/>
  <c r="D53" i="11" s="1"/>
  <c r="C59" i="11"/>
  <c r="D59" i="11" s="1"/>
  <c r="C64" i="11"/>
  <c r="D64" i="11" s="1"/>
  <c r="C69" i="11"/>
  <c r="D69" i="11" s="1"/>
  <c r="C75" i="11"/>
  <c r="D75" i="11" s="1"/>
  <c r="C80" i="11"/>
  <c r="D80" i="11" s="1"/>
  <c r="C86" i="11"/>
  <c r="D86" i="11" s="1"/>
  <c r="C8" i="13"/>
  <c r="D8" i="13" s="1"/>
  <c r="C16" i="13"/>
  <c r="D16" i="13" s="1"/>
  <c r="C24" i="13"/>
  <c r="D24" i="13" s="1"/>
  <c r="C32" i="13"/>
  <c r="D32" i="13" s="1"/>
  <c r="C40" i="13"/>
  <c r="D40" i="13" s="1"/>
  <c r="C48" i="13"/>
  <c r="D48" i="13" s="1"/>
  <c r="C56" i="13"/>
  <c r="D56" i="13" s="1"/>
  <c r="C64" i="13"/>
  <c r="D64" i="13" s="1"/>
  <c r="C72" i="13"/>
  <c r="D72" i="13" s="1"/>
  <c r="C80" i="13"/>
  <c r="D80" i="13" s="1"/>
  <c r="C88" i="13"/>
  <c r="D88" i="13" s="1"/>
  <c r="C96" i="13"/>
  <c r="D96" i="13" s="1"/>
  <c r="C104" i="13"/>
  <c r="D104" i="13" s="1"/>
  <c r="C112" i="13"/>
  <c r="D112" i="13" s="1"/>
  <c r="C120" i="13"/>
  <c r="D120" i="13" s="1"/>
  <c r="C128" i="13"/>
  <c r="D128" i="13" s="1"/>
  <c r="C136" i="13"/>
  <c r="D136" i="13" s="1"/>
  <c r="C144" i="13"/>
  <c r="D144" i="13" s="1"/>
  <c r="C9" i="16"/>
  <c r="D9" i="16" s="1"/>
  <c r="C17" i="16"/>
  <c r="D17" i="16" s="1"/>
  <c r="C25" i="16"/>
  <c r="D25" i="16" s="1"/>
  <c r="C33" i="16"/>
  <c r="D33" i="16" s="1"/>
  <c r="C41" i="16"/>
  <c r="D41" i="16" s="1"/>
  <c r="C49" i="16"/>
  <c r="D49" i="16" s="1"/>
  <c r="C57" i="16"/>
  <c r="D57" i="16" s="1"/>
  <c r="C65" i="16"/>
  <c r="D65" i="16" s="1"/>
  <c r="C73" i="16"/>
  <c r="D73" i="16" s="1"/>
  <c r="C82" i="16"/>
  <c r="D82" i="16" s="1"/>
  <c r="C8" i="18"/>
  <c r="D8" i="18" s="1"/>
  <c r="C40" i="18"/>
  <c r="D40" i="18" s="1"/>
  <c r="C72" i="18"/>
  <c r="D72" i="18" s="1"/>
  <c r="C155" i="19"/>
  <c r="D155" i="19" s="1"/>
  <c r="C151" i="19"/>
  <c r="D151" i="19" s="1"/>
  <c r="C147" i="19"/>
  <c r="D147" i="19" s="1"/>
  <c r="C143" i="19"/>
  <c r="D143" i="19" s="1"/>
  <c r="C139" i="19"/>
  <c r="D139" i="19" s="1"/>
  <c r="C135" i="19"/>
  <c r="D135" i="19" s="1"/>
  <c r="C131" i="19"/>
  <c r="D131" i="19" s="1"/>
  <c r="C127" i="19"/>
  <c r="D127" i="19" s="1"/>
  <c r="C123" i="19"/>
  <c r="D123" i="19" s="1"/>
  <c r="C119" i="19"/>
  <c r="D119" i="19" s="1"/>
  <c r="C115" i="19"/>
  <c r="D115" i="19" s="1"/>
  <c r="C111" i="19"/>
  <c r="D111" i="19" s="1"/>
  <c r="C107" i="19"/>
  <c r="D107" i="19" s="1"/>
  <c r="C103" i="19"/>
  <c r="D103" i="19" s="1"/>
  <c r="C99" i="19"/>
  <c r="D99" i="19" s="1"/>
  <c r="C95" i="19"/>
  <c r="D95" i="19" s="1"/>
  <c r="C91" i="19"/>
  <c r="D91" i="19" s="1"/>
  <c r="C87" i="19"/>
  <c r="D87" i="19" s="1"/>
  <c r="C83" i="19"/>
  <c r="D83" i="19" s="1"/>
  <c r="C79" i="19"/>
  <c r="D79" i="19" s="1"/>
  <c r="C75" i="19"/>
  <c r="D75" i="19" s="1"/>
  <c r="C71" i="19"/>
  <c r="D71" i="19" s="1"/>
  <c r="C67" i="19"/>
  <c r="D67" i="19" s="1"/>
  <c r="C63" i="19"/>
  <c r="D63" i="19" s="1"/>
  <c r="C59" i="19"/>
  <c r="D59" i="19" s="1"/>
  <c r="C55" i="19"/>
  <c r="D55" i="19" s="1"/>
  <c r="C51" i="19"/>
  <c r="D51" i="19" s="1"/>
  <c r="C47" i="19"/>
  <c r="D47" i="19" s="1"/>
  <c r="C43" i="19"/>
  <c r="D43" i="19" s="1"/>
  <c r="C39" i="19"/>
  <c r="D39" i="19" s="1"/>
  <c r="C35" i="19"/>
  <c r="D35" i="19" s="1"/>
  <c r="C31" i="19"/>
  <c r="D31" i="19" s="1"/>
  <c r="C27" i="19"/>
  <c r="D27" i="19" s="1"/>
  <c r="C23" i="19"/>
  <c r="D23" i="19" s="1"/>
  <c r="C19" i="19"/>
  <c r="D19" i="19" s="1"/>
  <c r="C15" i="19"/>
  <c r="D15" i="19" s="1"/>
  <c r="C11" i="19"/>
  <c r="D11" i="19" s="1"/>
  <c r="C7" i="19"/>
  <c r="D7" i="19" s="1"/>
  <c r="C3" i="19"/>
  <c r="D3" i="19" s="1"/>
  <c r="C156" i="19"/>
  <c r="D156" i="19" s="1"/>
  <c r="C152" i="19"/>
  <c r="D152" i="19" s="1"/>
  <c r="C148" i="19"/>
  <c r="D148" i="19" s="1"/>
  <c r="C144" i="19"/>
  <c r="D144" i="19" s="1"/>
  <c r="C140" i="19"/>
  <c r="D140" i="19" s="1"/>
  <c r="C136" i="19"/>
  <c r="D136" i="19" s="1"/>
  <c r="C132" i="19"/>
  <c r="D132" i="19" s="1"/>
  <c r="C128" i="19"/>
  <c r="D128" i="19" s="1"/>
  <c r="C124" i="19"/>
  <c r="D124" i="19" s="1"/>
  <c r="C120" i="19"/>
  <c r="D120" i="19" s="1"/>
  <c r="C116" i="19"/>
  <c r="D116" i="19" s="1"/>
  <c r="C112" i="19"/>
  <c r="D112" i="19" s="1"/>
  <c r="C108" i="19"/>
  <c r="D108" i="19" s="1"/>
  <c r="C104" i="19"/>
  <c r="D104" i="19" s="1"/>
  <c r="C100" i="19"/>
  <c r="D100" i="19" s="1"/>
  <c r="C96" i="19"/>
  <c r="D96" i="19" s="1"/>
  <c r="C92" i="19"/>
  <c r="D92" i="19" s="1"/>
  <c r="C88" i="19"/>
  <c r="D88" i="19" s="1"/>
  <c r="C84" i="19"/>
  <c r="D84" i="19" s="1"/>
  <c r="C80" i="19"/>
  <c r="D80" i="19" s="1"/>
  <c r="C76" i="19"/>
  <c r="D76" i="19" s="1"/>
  <c r="C72" i="19"/>
  <c r="D72" i="19" s="1"/>
  <c r="C68" i="19"/>
  <c r="D68" i="19" s="1"/>
  <c r="C64" i="19"/>
  <c r="D64" i="19" s="1"/>
  <c r="C60" i="19"/>
  <c r="D60" i="19" s="1"/>
  <c r="C56" i="19"/>
  <c r="D56" i="19" s="1"/>
  <c r="C52" i="19"/>
  <c r="D52" i="19" s="1"/>
  <c r="C48" i="19"/>
  <c r="D48" i="19" s="1"/>
  <c r="C44" i="19"/>
  <c r="D44" i="19" s="1"/>
  <c r="C40" i="19"/>
  <c r="D40" i="19" s="1"/>
  <c r="C36" i="19"/>
  <c r="D36" i="19" s="1"/>
  <c r="C32" i="19"/>
  <c r="D32" i="19" s="1"/>
  <c r="C28" i="19"/>
  <c r="D28" i="19" s="1"/>
  <c r="C24" i="19"/>
  <c r="D24" i="19" s="1"/>
  <c r="C20" i="19"/>
  <c r="D20" i="19" s="1"/>
  <c r="C16" i="19"/>
  <c r="D16" i="19" s="1"/>
  <c r="C12" i="19"/>
  <c r="D12" i="19" s="1"/>
  <c r="C8" i="19"/>
  <c r="D8" i="19" s="1"/>
  <c r="C4" i="19"/>
  <c r="D4" i="19" s="1"/>
  <c r="C145" i="19"/>
  <c r="D145" i="19" s="1"/>
  <c r="C126" i="19"/>
  <c r="D126" i="19" s="1"/>
  <c r="C113" i="19"/>
  <c r="D113" i="19" s="1"/>
  <c r="C94" i="19"/>
  <c r="D94" i="19" s="1"/>
  <c r="C81" i="19"/>
  <c r="D81" i="19" s="1"/>
  <c r="C62" i="19"/>
  <c r="D62" i="19" s="1"/>
  <c r="C49" i="19"/>
  <c r="D49" i="19" s="1"/>
  <c r="C30" i="19"/>
  <c r="D30" i="19" s="1"/>
  <c r="C17" i="19"/>
  <c r="D17" i="19" s="1"/>
  <c r="C150" i="19"/>
  <c r="D150" i="19" s="1"/>
  <c r="C137" i="19"/>
  <c r="D137" i="19" s="1"/>
  <c r="C118" i="19"/>
  <c r="D118" i="19" s="1"/>
  <c r="C105" i="19"/>
  <c r="D105" i="19" s="1"/>
  <c r="C86" i="19"/>
  <c r="D86" i="19" s="1"/>
  <c r="C73" i="19"/>
  <c r="D73" i="19" s="1"/>
  <c r="C54" i="19"/>
  <c r="D54" i="19" s="1"/>
  <c r="C41" i="19"/>
  <c r="D41" i="19" s="1"/>
  <c r="C22" i="19"/>
  <c r="D22" i="19" s="1"/>
  <c r="C9" i="19"/>
  <c r="D9" i="19" s="1"/>
  <c r="C149" i="19"/>
  <c r="D149" i="19" s="1"/>
  <c r="C130" i="19"/>
  <c r="D130" i="19" s="1"/>
  <c r="C117" i="19"/>
  <c r="D117" i="19" s="1"/>
  <c r="C98" i="19"/>
  <c r="D98" i="19" s="1"/>
  <c r="C85" i="19"/>
  <c r="D85" i="19" s="1"/>
  <c r="C66" i="19"/>
  <c r="D66" i="19" s="1"/>
  <c r="C53" i="19"/>
  <c r="D53" i="19" s="1"/>
  <c r="C34" i="19"/>
  <c r="D34" i="19" s="1"/>
  <c r="C21" i="19"/>
  <c r="D21" i="19" s="1"/>
  <c r="C2" i="19"/>
  <c r="D2" i="19" s="1"/>
  <c r="C153" i="19"/>
  <c r="D153" i="19" s="1"/>
  <c r="C134" i="19"/>
  <c r="D134" i="19" s="1"/>
  <c r="C121" i="19"/>
  <c r="D121" i="19" s="1"/>
  <c r="C102" i="19"/>
  <c r="D102" i="19" s="1"/>
  <c r="C89" i="19"/>
  <c r="D89" i="19" s="1"/>
  <c r="C70" i="19"/>
  <c r="D70" i="19" s="1"/>
  <c r="C57" i="19"/>
  <c r="D57" i="19" s="1"/>
  <c r="C38" i="19"/>
  <c r="D38" i="19" s="1"/>
  <c r="C25" i="19"/>
  <c r="D25" i="19" s="1"/>
  <c r="C6" i="19"/>
  <c r="D6" i="19" s="1"/>
  <c r="C54" i="8"/>
  <c r="D54" i="8" s="1"/>
  <c r="C74" i="8"/>
  <c r="D74" i="8" s="1"/>
  <c r="C146" i="15"/>
  <c r="D146" i="15" s="1"/>
  <c r="C142" i="15"/>
  <c r="D142" i="15" s="1"/>
  <c r="C138" i="15"/>
  <c r="D138" i="15" s="1"/>
  <c r="C134" i="15"/>
  <c r="D134" i="15" s="1"/>
  <c r="C130" i="15"/>
  <c r="D130" i="15" s="1"/>
  <c r="C126" i="15"/>
  <c r="D126" i="15" s="1"/>
  <c r="C122" i="15"/>
  <c r="D122" i="15" s="1"/>
  <c r="C118" i="15"/>
  <c r="D118" i="15" s="1"/>
  <c r="C114" i="15"/>
  <c r="D114" i="15" s="1"/>
  <c r="C110" i="15"/>
  <c r="D110" i="15" s="1"/>
  <c r="C106" i="15"/>
  <c r="D106" i="15" s="1"/>
  <c r="C102" i="15"/>
  <c r="D102" i="15" s="1"/>
  <c r="C98" i="15"/>
  <c r="D98" i="15" s="1"/>
  <c r="C94" i="15"/>
  <c r="D94" i="15" s="1"/>
  <c r="C90" i="15"/>
  <c r="D90" i="15" s="1"/>
  <c r="C86" i="15"/>
  <c r="D86" i="15" s="1"/>
  <c r="C82" i="15"/>
  <c r="D82" i="15" s="1"/>
  <c r="C78" i="15"/>
  <c r="D78" i="15" s="1"/>
  <c r="C74" i="15"/>
  <c r="D74" i="15" s="1"/>
  <c r="C70" i="15"/>
  <c r="D70" i="15" s="1"/>
  <c r="C66" i="15"/>
  <c r="D66" i="15" s="1"/>
  <c r="C62" i="15"/>
  <c r="D62" i="15" s="1"/>
  <c r="C58" i="15"/>
  <c r="D58" i="15" s="1"/>
  <c r="C54" i="15"/>
  <c r="D54" i="15" s="1"/>
  <c r="C50" i="15"/>
  <c r="D50" i="15" s="1"/>
  <c r="C46" i="15"/>
  <c r="D46" i="15" s="1"/>
  <c r="C42" i="15"/>
  <c r="D42" i="15" s="1"/>
  <c r="C38" i="15"/>
  <c r="D38" i="15" s="1"/>
  <c r="C34" i="15"/>
  <c r="D34" i="15" s="1"/>
  <c r="C30" i="15"/>
  <c r="D30" i="15" s="1"/>
  <c r="C26" i="15"/>
  <c r="D26" i="15" s="1"/>
  <c r="C22" i="15"/>
  <c r="D22" i="15" s="1"/>
  <c r="C18" i="15"/>
  <c r="D18" i="15" s="1"/>
  <c r="C14" i="15"/>
  <c r="D14" i="15" s="1"/>
  <c r="C10" i="15"/>
  <c r="D10" i="15" s="1"/>
  <c r="C6" i="15"/>
  <c r="D6" i="15" s="1"/>
  <c r="C2" i="15"/>
  <c r="D2" i="15" s="1"/>
  <c r="C3" i="1"/>
  <c r="D3" i="1" s="1"/>
  <c r="D17" i="1" s="1"/>
  <c r="G18" i="1" s="1"/>
  <c r="C7" i="1"/>
  <c r="D7" i="1" s="1"/>
  <c r="C11" i="1"/>
  <c r="D11" i="1" s="1"/>
  <c r="C15" i="1"/>
  <c r="D15" i="1" s="1"/>
  <c r="D2" i="2"/>
  <c r="C5" i="6"/>
  <c r="D5" i="6" s="1"/>
  <c r="C9" i="6"/>
  <c r="D9" i="6" s="1"/>
  <c r="C13" i="6"/>
  <c r="D13" i="6" s="1"/>
  <c r="C17" i="6"/>
  <c r="D17" i="6" s="1"/>
  <c r="C21" i="6"/>
  <c r="D21" i="6" s="1"/>
  <c r="D98" i="6" s="1"/>
  <c r="F100" i="6" s="1"/>
  <c r="C25" i="6"/>
  <c r="D25" i="6" s="1"/>
  <c r="C29" i="6"/>
  <c r="D29" i="6" s="1"/>
  <c r="C33" i="6"/>
  <c r="D33" i="6" s="1"/>
  <c r="C37" i="6"/>
  <c r="D37" i="6" s="1"/>
  <c r="C41" i="6"/>
  <c r="D41" i="6" s="1"/>
  <c r="C45" i="6"/>
  <c r="D45" i="6" s="1"/>
  <c r="C49" i="6"/>
  <c r="D49" i="6" s="1"/>
  <c r="C53" i="6"/>
  <c r="D53" i="6" s="1"/>
  <c r="C57" i="6"/>
  <c r="D57" i="6" s="1"/>
  <c r="C61" i="6"/>
  <c r="D61" i="6" s="1"/>
  <c r="C65" i="6"/>
  <c r="D65" i="6" s="1"/>
  <c r="C69" i="6"/>
  <c r="D69" i="6" s="1"/>
  <c r="C73" i="6"/>
  <c r="D73" i="6" s="1"/>
  <c r="C77" i="6"/>
  <c r="D77" i="6" s="1"/>
  <c r="C81" i="6"/>
  <c r="D81" i="6" s="1"/>
  <c r="C85" i="6"/>
  <c r="D85" i="6" s="1"/>
  <c r="C89" i="6"/>
  <c r="D89" i="6" s="1"/>
  <c r="C93" i="6"/>
  <c r="D93" i="6" s="1"/>
  <c r="C3" i="8"/>
  <c r="D3" i="8" s="1"/>
  <c r="D146" i="8" s="1"/>
  <c r="F148" i="8" s="1"/>
  <c r="C7" i="8"/>
  <c r="D7" i="8" s="1"/>
  <c r="C11" i="8"/>
  <c r="D11" i="8" s="1"/>
  <c r="C15" i="8"/>
  <c r="D15" i="8" s="1"/>
  <c r="C19" i="8"/>
  <c r="D19" i="8" s="1"/>
  <c r="C23" i="8"/>
  <c r="D23" i="8" s="1"/>
  <c r="C27" i="8"/>
  <c r="D27" i="8" s="1"/>
  <c r="C31" i="8"/>
  <c r="D31" i="8" s="1"/>
  <c r="C35" i="8"/>
  <c r="D35" i="8" s="1"/>
  <c r="C39" i="8"/>
  <c r="D39" i="8" s="1"/>
  <c r="C43" i="8"/>
  <c r="D43" i="8" s="1"/>
  <c r="C47" i="8"/>
  <c r="D47" i="8" s="1"/>
  <c r="C51" i="8"/>
  <c r="D51" i="8" s="1"/>
  <c r="C55" i="8"/>
  <c r="D55" i="8" s="1"/>
  <c r="C59" i="8"/>
  <c r="D59" i="8" s="1"/>
  <c r="C63" i="8"/>
  <c r="D63" i="8" s="1"/>
  <c r="C67" i="8"/>
  <c r="D67" i="8" s="1"/>
  <c r="C71" i="8"/>
  <c r="D71" i="8" s="1"/>
  <c r="C75" i="8"/>
  <c r="D75" i="8" s="1"/>
  <c r="C79" i="8"/>
  <c r="D79" i="8" s="1"/>
  <c r="C83" i="8"/>
  <c r="D83" i="8" s="1"/>
  <c r="C87" i="8"/>
  <c r="D87" i="8" s="1"/>
  <c r="C91" i="8"/>
  <c r="D91" i="8" s="1"/>
  <c r="C95" i="8"/>
  <c r="D95" i="8" s="1"/>
  <c r="C105" i="8"/>
  <c r="D105" i="8" s="1"/>
  <c r="C110" i="8"/>
  <c r="D110" i="8" s="1"/>
  <c r="C121" i="8"/>
  <c r="D121" i="8" s="1"/>
  <c r="C126" i="8"/>
  <c r="D126" i="8" s="1"/>
  <c r="C137" i="8"/>
  <c r="D137" i="8" s="1"/>
  <c r="C142" i="8"/>
  <c r="D142" i="8" s="1"/>
  <c r="C2" i="9"/>
  <c r="D2" i="9" s="1"/>
  <c r="C18" i="9"/>
  <c r="D18" i="9" s="1"/>
  <c r="C34" i="9"/>
  <c r="D34" i="9" s="1"/>
  <c r="C50" i="9"/>
  <c r="D50" i="9" s="1"/>
  <c r="C66" i="9"/>
  <c r="D66" i="9" s="1"/>
  <c r="C82" i="9"/>
  <c r="D82" i="9" s="1"/>
  <c r="C98" i="9"/>
  <c r="D98" i="9" s="1"/>
  <c r="C114" i="9"/>
  <c r="D114" i="9" s="1"/>
  <c r="C130" i="9"/>
  <c r="D130" i="9" s="1"/>
  <c r="C146" i="9"/>
  <c r="D146" i="9" s="1"/>
  <c r="C162" i="9"/>
  <c r="D162" i="9" s="1"/>
  <c r="C162" i="10"/>
  <c r="D162" i="10" s="1"/>
  <c r="C158" i="10"/>
  <c r="D158" i="10" s="1"/>
  <c r="C154" i="10"/>
  <c r="D154" i="10" s="1"/>
  <c r="C150" i="10"/>
  <c r="D150" i="10" s="1"/>
  <c r="C146" i="10"/>
  <c r="D146" i="10" s="1"/>
  <c r="C142" i="10"/>
  <c r="D142" i="10" s="1"/>
  <c r="C138" i="10"/>
  <c r="D138" i="10" s="1"/>
  <c r="C134" i="10"/>
  <c r="D134" i="10" s="1"/>
  <c r="C130" i="10"/>
  <c r="D130" i="10" s="1"/>
  <c r="C126" i="10"/>
  <c r="D126" i="10" s="1"/>
  <c r="C122" i="10"/>
  <c r="D122" i="10" s="1"/>
  <c r="C118" i="10"/>
  <c r="D118" i="10" s="1"/>
  <c r="C114" i="10"/>
  <c r="D114" i="10" s="1"/>
  <c r="C110" i="10"/>
  <c r="D110" i="10" s="1"/>
  <c r="C106" i="10"/>
  <c r="D106" i="10" s="1"/>
  <c r="C102" i="10"/>
  <c r="D102" i="10" s="1"/>
  <c r="C98" i="10"/>
  <c r="D98" i="10" s="1"/>
  <c r="C94" i="10"/>
  <c r="D94" i="10" s="1"/>
  <c r="C90" i="10"/>
  <c r="D90" i="10" s="1"/>
  <c r="C86" i="10"/>
  <c r="D86" i="10" s="1"/>
  <c r="C82" i="10"/>
  <c r="D82" i="10" s="1"/>
  <c r="C78" i="10"/>
  <c r="D78" i="10" s="1"/>
  <c r="C74" i="10"/>
  <c r="D74" i="10" s="1"/>
  <c r="C70" i="10"/>
  <c r="D70" i="10" s="1"/>
  <c r="C66" i="10"/>
  <c r="D66" i="10" s="1"/>
  <c r="C62" i="10"/>
  <c r="D62" i="10" s="1"/>
  <c r="C58" i="10"/>
  <c r="D58" i="10" s="1"/>
  <c r="C54" i="10"/>
  <c r="D54" i="10" s="1"/>
  <c r="C50" i="10"/>
  <c r="D50" i="10" s="1"/>
  <c r="C46" i="10"/>
  <c r="D46" i="10" s="1"/>
  <c r="C42" i="10"/>
  <c r="D42" i="10" s="1"/>
  <c r="C38" i="10"/>
  <c r="D38" i="10" s="1"/>
  <c r="C34" i="10"/>
  <c r="D34" i="10" s="1"/>
  <c r="C30" i="10"/>
  <c r="D30" i="10" s="1"/>
  <c r="C26" i="10"/>
  <c r="D26" i="10" s="1"/>
  <c r="C22" i="10"/>
  <c r="D22" i="10" s="1"/>
  <c r="C18" i="10"/>
  <c r="D18" i="10" s="1"/>
  <c r="C14" i="10"/>
  <c r="D14" i="10" s="1"/>
  <c r="C10" i="10"/>
  <c r="D10" i="10" s="1"/>
  <c r="C6" i="10"/>
  <c r="D6" i="10" s="1"/>
  <c r="C2" i="10"/>
  <c r="D2" i="10" s="1"/>
  <c r="C163" i="10"/>
  <c r="D163" i="10" s="1"/>
  <c r="C159" i="10"/>
  <c r="D159" i="10" s="1"/>
  <c r="C155" i="10"/>
  <c r="D155" i="10" s="1"/>
  <c r="C151" i="10"/>
  <c r="D151" i="10" s="1"/>
  <c r="C147" i="10"/>
  <c r="D147" i="10" s="1"/>
  <c r="C143" i="10"/>
  <c r="D143" i="10" s="1"/>
  <c r="C139" i="10"/>
  <c r="D139" i="10" s="1"/>
  <c r="C135" i="10"/>
  <c r="D135" i="10" s="1"/>
  <c r="C131" i="10"/>
  <c r="D131" i="10" s="1"/>
  <c r="C127" i="10"/>
  <c r="D127" i="10" s="1"/>
  <c r="C123" i="10"/>
  <c r="D123" i="10" s="1"/>
  <c r="C119" i="10"/>
  <c r="D119" i="10" s="1"/>
  <c r="C115" i="10"/>
  <c r="D115" i="10" s="1"/>
  <c r="C111" i="10"/>
  <c r="D111" i="10" s="1"/>
  <c r="C107" i="10"/>
  <c r="D107" i="10" s="1"/>
  <c r="C103" i="10"/>
  <c r="D103" i="10" s="1"/>
  <c r="C99" i="10"/>
  <c r="D99" i="10" s="1"/>
  <c r="C95" i="10"/>
  <c r="D95" i="10" s="1"/>
  <c r="C91" i="10"/>
  <c r="D91" i="10" s="1"/>
  <c r="C87" i="10"/>
  <c r="D87" i="10" s="1"/>
  <c r="C83" i="10"/>
  <c r="D83" i="10" s="1"/>
  <c r="C79" i="10"/>
  <c r="D79" i="10" s="1"/>
  <c r="C75" i="10"/>
  <c r="D75" i="10" s="1"/>
  <c r="C71" i="10"/>
  <c r="D71" i="10" s="1"/>
  <c r="C67" i="10"/>
  <c r="D67" i="10" s="1"/>
  <c r="C63" i="10"/>
  <c r="D63" i="10" s="1"/>
  <c r="C59" i="10"/>
  <c r="D59" i="10" s="1"/>
  <c r="C55" i="10"/>
  <c r="D55" i="10" s="1"/>
  <c r="C51" i="10"/>
  <c r="D51" i="10" s="1"/>
  <c r="C47" i="10"/>
  <c r="D47" i="10" s="1"/>
  <c r="C43" i="10"/>
  <c r="D43" i="10" s="1"/>
  <c r="C39" i="10"/>
  <c r="D39" i="10" s="1"/>
  <c r="C35" i="10"/>
  <c r="D35" i="10" s="1"/>
  <c r="C31" i="10"/>
  <c r="D31" i="10" s="1"/>
  <c r="C27" i="10"/>
  <c r="D27" i="10" s="1"/>
  <c r="C23" i="10"/>
  <c r="D23" i="10" s="1"/>
  <c r="C19" i="10"/>
  <c r="D19" i="10" s="1"/>
  <c r="C15" i="10"/>
  <c r="D15" i="10" s="1"/>
  <c r="C11" i="10"/>
  <c r="D11" i="10" s="1"/>
  <c r="C7" i="10"/>
  <c r="D7" i="10" s="1"/>
  <c r="C3" i="10"/>
  <c r="D3" i="10" s="1"/>
  <c r="C140" i="11"/>
  <c r="D140" i="11" s="1"/>
  <c r="C136" i="11"/>
  <c r="D136" i="11" s="1"/>
  <c r="C132" i="11"/>
  <c r="D132" i="11" s="1"/>
  <c r="C128" i="11"/>
  <c r="D128" i="11" s="1"/>
  <c r="C124" i="11"/>
  <c r="D124" i="11" s="1"/>
  <c r="C120" i="11"/>
  <c r="D120" i="11" s="1"/>
  <c r="C116" i="11"/>
  <c r="D116" i="11" s="1"/>
  <c r="C112" i="11"/>
  <c r="D112" i="11" s="1"/>
  <c r="C108" i="11"/>
  <c r="D108" i="11" s="1"/>
  <c r="C104" i="11"/>
  <c r="D104" i="11" s="1"/>
  <c r="C100" i="11"/>
  <c r="D100" i="11" s="1"/>
  <c r="C96" i="11"/>
  <c r="D96" i="11" s="1"/>
  <c r="C9" i="13"/>
  <c r="D9" i="13" s="1"/>
  <c r="C17" i="13"/>
  <c r="D17" i="13" s="1"/>
  <c r="C25" i="13"/>
  <c r="D25" i="13" s="1"/>
  <c r="C33" i="13"/>
  <c r="D33" i="13" s="1"/>
  <c r="C41" i="13"/>
  <c r="D41" i="13" s="1"/>
  <c r="C49" i="13"/>
  <c r="D49" i="13" s="1"/>
  <c r="C57" i="13"/>
  <c r="D57" i="13" s="1"/>
  <c r="C65" i="13"/>
  <c r="D65" i="13" s="1"/>
  <c r="C73" i="13"/>
  <c r="D73" i="13" s="1"/>
  <c r="C81" i="13"/>
  <c r="D81" i="13" s="1"/>
  <c r="C89" i="13"/>
  <c r="D89" i="13" s="1"/>
  <c r="C97" i="13"/>
  <c r="D97" i="13" s="1"/>
  <c r="C105" i="13"/>
  <c r="D105" i="13" s="1"/>
  <c r="C113" i="13"/>
  <c r="D113" i="13" s="1"/>
  <c r="C121" i="13"/>
  <c r="D121" i="13" s="1"/>
  <c r="C129" i="13"/>
  <c r="D129" i="13" s="1"/>
  <c r="C137" i="13"/>
  <c r="D137" i="13" s="1"/>
  <c r="C145" i="13"/>
  <c r="D145" i="13" s="1"/>
  <c r="C7" i="15"/>
  <c r="D7" i="15" s="1"/>
  <c r="C15" i="15"/>
  <c r="D15" i="15" s="1"/>
  <c r="C23" i="15"/>
  <c r="D23" i="15" s="1"/>
  <c r="C31" i="15"/>
  <c r="D31" i="15" s="1"/>
  <c r="C39" i="15"/>
  <c r="D39" i="15" s="1"/>
  <c r="C47" i="15"/>
  <c r="D47" i="15" s="1"/>
  <c r="C55" i="15"/>
  <c r="D55" i="15" s="1"/>
  <c r="C63" i="15"/>
  <c r="D63" i="15" s="1"/>
  <c r="C71" i="15"/>
  <c r="D71" i="15" s="1"/>
  <c r="C79" i="15"/>
  <c r="D79" i="15" s="1"/>
  <c r="C87" i="15"/>
  <c r="D87" i="15" s="1"/>
  <c r="C95" i="15"/>
  <c r="D95" i="15" s="1"/>
  <c r="C103" i="15"/>
  <c r="D103" i="15" s="1"/>
  <c r="C111" i="15"/>
  <c r="D111" i="15" s="1"/>
  <c r="C119" i="15"/>
  <c r="D119" i="15" s="1"/>
  <c r="C127" i="15"/>
  <c r="D127" i="15" s="1"/>
  <c r="C135" i="15"/>
  <c r="D135" i="15" s="1"/>
  <c r="C143" i="15"/>
  <c r="D143" i="15" s="1"/>
  <c r="C75" i="16"/>
  <c r="D75" i="16" s="1"/>
  <c r="C84" i="16"/>
  <c r="D84" i="16" s="1"/>
  <c r="C20" i="18"/>
  <c r="D20" i="18" s="1"/>
  <c r="C52" i="18"/>
  <c r="D52" i="18" s="1"/>
  <c r="C84" i="18"/>
  <c r="D84" i="18" s="1"/>
  <c r="C133" i="19"/>
  <c r="D133" i="19" s="1"/>
  <c r="C146" i="19"/>
  <c r="D146" i="19" s="1"/>
  <c r="C58" i="8"/>
  <c r="D58" i="8" s="1"/>
  <c r="C66" i="8"/>
  <c r="D66" i="8" s="1"/>
  <c r="C78" i="8"/>
  <c r="D78" i="8" s="1"/>
  <c r="C86" i="8"/>
  <c r="D86" i="8" s="1"/>
  <c r="C94" i="8"/>
  <c r="D94" i="8" s="1"/>
  <c r="C114" i="8"/>
  <c r="D114" i="8" s="1"/>
  <c r="C125" i="8"/>
  <c r="D125" i="8" s="1"/>
  <c r="C5" i="15"/>
  <c r="D5" i="15" s="1"/>
  <c r="C21" i="15"/>
  <c r="D21" i="15" s="1"/>
  <c r="C45" i="15"/>
  <c r="D45" i="15" s="1"/>
  <c r="C61" i="15"/>
  <c r="D61" i="15" s="1"/>
  <c r="C77" i="15"/>
  <c r="D77" i="15" s="1"/>
  <c r="C93" i="15"/>
  <c r="D93" i="15" s="1"/>
  <c r="C109" i="15"/>
  <c r="D109" i="15" s="1"/>
  <c r="C133" i="15"/>
  <c r="D133" i="15" s="1"/>
  <c r="C4" i="3"/>
  <c r="D4" i="3" s="1"/>
  <c r="C8" i="3"/>
  <c r="D8" i="3" s="1"/>
  <c r="C12" i="3"/>
  <c r="D12" i="3" s="1"/>
  <c r="C16" i="3"/>
  <c r="D16" i="3" s="1"/>
  <c r="C20" i="3"/>
  <c r="D20" i="3" s="1"/>
  <c r="C24" i="3"/>
  <c r="D24" i="3" s="1"/>
  <c r="C28" i="3"/>
  <c r="D28" i="3" s="1"/>
  <c r="C32" i="3"/>
  <c r="D32" i="3" s="1"/>
  <c r="C36" i="3"/>
  <c r="D36" i="3" s="1"/>
  <c r="C40" i="3"/>
  <c r="D40" i="3" s="1"/>
  <c r="C44" i="3"/>
  <c r="D44" i="3" s="1"/>
  <c r="C48" i="3"/>
  <c r="D48" i="3" s="1"/>
  <c r="C52" i="3"/>
  <c r="D52" i="3" s="1"/>
  <c r="C56" i="3"/>
  <c r="D56" i="3" s="1"/>
  <c r="C60" i="3"/>
  <c r="D60" i="3" s="1"/>
  <c r="C64" i="3"/>
  <c r="D64" i="3" s="1"/>
  <c r="C68" i="3"/>
  <c r="D68" i="3" s="1"/>
  <c r="C72" i="3"/>
  <c r="D72" i="3" s="1"/>
  <c r="C76" i="3"/>
  <c r="D76" i="3" s="1"/>
  <c r="C80" i="3"/>
  <c r="D80" i="3" s="1"/>
  <c r="C84" i="3"/>
  <c r="D84" i="3" s="1"/>
  <c r="C88" i="3"/>
  <c r="D88" i="3" s="1"/>
  <c r="C92" i="3"/>
  <c r="D92" i="3" s="1"/>
  <c r="C96" i="3"/>
  <c r="D96" i="3" s="1"/>
  <c r="C100" i="3"/>
  <c r="D100" i="3" s="1"/>
  <c r="C104" i="3"/>
  <c r="D104" i="3" s="1"/>
  <c r="C108" i="3"/>
  <c r="D108" i="3" s="1"/>
  <c r="C112" i="3"/>
  <c r="D112" i="3" s="1"/>
  <c r="C53" i="5"/>
  <c r="D53" i="5" s="1"/>
  <c r="D68" i="5" s="1"/>
  <c r="F69" i="5" s="1"/>
  <c r="C57" i="5"/>
  <c r="D57" i="5" s="1"/>
  <c r="C61" i="5"/>
  <c r="D61" i="5" s="1"/>
  <c r="C4" i="7"/>
  <c r="D4" i="7" s="1"/>
  <c r="D153" i="7" s="1"/>
  <c r="F156" i="7" s="1"/>
  <c r="C8" i="7"/>
  <c r="D8" i="7" s="1"/>
  <c r="C12" i="7"/>
  <c r="D12" i="7" s="1"/>
  <c r="C16" i="7"/>
  <c r="D16" i="7" s="1"/>
  <c r="C20" i="7"/>
  <c r="D20" i="7" s="1"/>
  <c r="C24" i="7"/>
  <c r="D24" i="7" s="1"/>
  <c r="C28" i="7"/>
  <c r="D28" i="7" s="1"/>
  <c r="C32" i="7"/>
  <c r="D32" i="7" s="1"/>
  <c r="C36" i="7"/>
  <c r="D36" i="7" s="1"/>
  <c r="C40" i="7"/>
  <c r="D40" i="7" s="1"/>
  <c r="C44" i="7"/>
  <c r="D44" i="7" s="1"/>
  <c r="C48" i="7"/>
  <c r="D48" i="7" s="1"/>
  <c r="C52" i="7"/>
  <c r="D52" i="7" s="1"/>
  <c r="C56" i="7"/>
  <c r="D56" i="7" s="1"/>
  <c r="C60" i="7"/>
  <c r="D60" i="7" s="1"/>
  <c r="C64" i="7"/>
  <c r="D64" i="7" s="1"/>
  <c r="C68" i="7"/>
  <c r="D68" i="7" s="1"/>
  <c r="C72" i="7"/>
  <c r="D72" i="7" s="1"/>
  <c r="C76" i="7"/>
  <c r="D76" i="7" s="1"/>
  <c r="C80" i="7"/>
  <c r="D80" i="7" s="1"/>
  <c r="C84" i="7"/>
  <c r="D84" i="7" s="1"/>
  <c r="C88" i="7"/>
  <c r="D88" i="7" s="1"/>
  <c r="C92" i="7"/>
  <c r="D92" i="7" s="1"/>
  <c r="C96" i="7"/>
  <c r="D96" i="7" s="1"/>
  <c r="C100" i="7"/>
  <c r="D100" i="7" s="1"/>
  <c r="C104" i="7"/>
  <c r="D104" i="7" s="1"/>
  <c r="C108" i="7"/>
  <c r="D108" i="7" s="1"/>
  <c r="C112" i="7"/>
  <c r="D112" i="7" s="1"/>
  <c r="C116" i="7"/>
  <c r="D116" i="7" s="1"/>
  <c r="C120" i="7"/>
  <c r="D120" i="7" s="1"/>
  <c r="C124" i="7"/>
  <c r="D124" i="7" s="1"/>
  <c r="C128" i="7"/>
  <c r="D128" i="7" s="1"/>
  <c r="C132" i="7"/>
  <c r="D132" i="7" s="1"/>
  <c r="C136" i="7"/>
  <c r="D136" i="7" s="1"/>
  <c r="C140" i="7"/>
  <c r="D140" i="7" s="1"/>
  <c r="C144" i="7"/>
  <c r="D144" i="7" s="1"/>
  <c r="C148" i="7"/>
  <c r="D148" i="7" s="1"/>
  <c r="C2" i="13"/>
  <c r="D2" i="13" s="1"/>
  <c r="C10" i="13"/>
  <c r="D10" i="13" s="1"/>
  <c r="C18" i="13"/>
  <c r="D18" i="13" s="1"/>
  <c r="C26" i="13"/>
  <c r="D26" i="13" s="1"/>
  <c r="C34" i="13"/>
  <c r="D34" i="13" s="1"/>
  <c r="C42" i="13"/>
  <c r="D42" i="13" s="1"/>
  <c r="C50" i="13"/>
  <c r="D50" i="13" s="1"/>
  <c r="C58" i="13"/>
  <c r="D58" i="13" s="1"/>
  <c r="C66" i="13"/>
  <c r="D66" i="13" s="1"/>
  <c r="C74" i="13"/>
  <c r="D74" i="13" s="1"/>
  <c r="C82" i="13"/>
  <c r="D82" i="13" s="1"/>
  <c r="C90" i="13"/>
  <c r="D90" i="13" s="1"/>
  <c r="C98" i="13"/>
  <c r="D98" i="13" s="1"/>
  <c r="C106" i="13"/>
  <c r="D106" i="13" s="1"/>
  <c r="C114" i="13"/>
  <c r="D114" i="13" s="1"/>
  <c r="C122" i="13"/>
  <c r="D122" i="13" s="1"/>
  <c r="C130" i="13"/>
  <c r="D130" i="13" s="1"/>
  <c r="C138" i="13"/>
  <c r="D138" i="13" s="1"/>
  <c r="C8" i="15"/>
  <c r="D8" i="15" s="1"/>
  <c r="C16" i="15"/>
  <c r="D16" i="15" s="1"/>
  <c r="C24" i="15"/>
  <c r="D24" i="15" s="1"/>
  <c r="C32" i="15"/>
  <c r="D32" i="15" s="1"/>
  <c r="C40" i="15"/>
  <c r="D40" i="15" s="1"/>
  <c r="C48" i="15"/>
  <c r="D48" i="15" s="1"/>
  <c r="C56" i="15"/>
  <c r="D56" i="15" s="1"/>
  <c r="C64" i="15"/>
  <c r="D64" i="15" s="1"/>
  <c r="C72" i="15"/>
  <c r="D72" i="15" s="1"/>
  <c r="C80" i="15"/>
  <c r="D80" i="15" s="1"/>
  <c r="C88" i="15"/>
  <c r="D88" i="15" s="1"/>
  <c r="C96" i="15"/>
  <c r="D96" i="15" s="1"/>
  <c r="C104" i="15"/>
  <c r="D104" i="15" s="1"/>
  <c r="C112" i="15"/>
  <c r="D112" i="15" s="1"/>
  <c r="C120" i="15"/>
  <c r="D120" i="15" s="1"/>
  <c r="C128" i="15"/>
  <c r="D128" i="15" s="1"/>
  <c r="C136" i="15"/>
  <c r="D136" i="15" s="1"/>
  <c r="C144" i="15"/>
  <c r="D144" i="15" s="1"/>
  <c r="C76" i="16"/>
  <c r="D76" i="16" s="1"/>
  <c r="C85" i="16"/>
  <c r="D85" i="16" s="1"/>
  <c r="C32" i="18"/>
  <c r="D32" i="18" s="1"/>
  <c r="C64" i="18"/>
  <c r="D64" i="18" s="1"/>
  <c r="C96" i="18"/>
  <c r="D96" i="18" s="1"/>
  <c r="D154" i="20"/>
  <c r="F157" i="20" s="1"/>
  <c r="C143" i="8"/>
  <c r="D143" i="8" s="1"/>
  <c r="C139" i="8"/>
  <c r="D139" i="8" s="1"/>
  <c r="C135" i="8"/>
  <c r="D135" i="8" s="1"/>
  <c r="C131" i="8"/>
  <c r="D131" i="8" s="1"/>
  <c r="C127" i="8"/>
  <c r="D127" i="8" s="1"/>
  <c r="C123" i="8"/>
  <c r="D123" i="8" s="1"/>
  <c r="C119" i="8"/>
  <c r="D119" i="8" s="1"/>
  <c r="C115" i="8"/>
  <c r="D115" i="8" s="1"/>
  <c r="C111" i="8"/>
  <c r="D111" i="8" s="1"/>
  <c r="C107" i="8"/>
  <c r="D107" i="8" s="1"/>
  <c r="C103" i="8"/>
  <c r="D103" i="8" s="1"/>
  <c r="C144" i="8"/>
  <c r="D144" i="8" s="1"/>
  <c r="C140" i="8"/>
  <c r="D140" i="8" s="1"/>
  <c r="C136" i="8"/>
  <c r="D136" i="8" s="1"/>
  <c r="C132" i="8"/>
  <c r="D132" i="8" s="1"/>
  <c r="C128" i="8"/>
  <c r="D128" i="8" s="1"/>
  <c r="C124" i="8"/>
  <c r="D124" i="8" s="1"/>
  <c r="C120" i="8"/>
  <c r="D120" i="8" s="1"/>
  <c r="C116" i="8"/>
  <c r="D116" i="8" s="1"/>
  <c r="C112" i="8"/>
  <c r="D112" i="8" s="1"/>
  <c r="C108" i="8"/>
  <c r="D108" i="8" s="1"/>
  <c r="C104" i="8"/>
  <c r="D104" i="8" s="1"/>
  <c r="C100" i="8"/>
  <c r="D100" i="8" s="1"/>
  <c r="C96" i="8"/>
  <c r="D96" i="8" s="1"/>
  <c r="C13" i="15"/>
  <c r="D13" i="15" s="1"/>
  <c r="C29" i="15"/>
  <c r="D29" i="15" s="1"/>
  <c r="C37" i="15"/>
  <c r="D37" i="15" s="1"/>
  <c r="C53" i="15"/>
  <c r="D53" i="15" s="1"/>
  <c r="C69" i="15"/>
  <c r="D69" i="15" s="1"/>
  <c r="C85" i="15"/>
  <c r="D85" i="15" s="1"/>
  <c r="C101" i="15"/>
  <c r="D101" i="15" s="1"/>
  <c r="C117" i="15"/>
  <c r="D117" i="15" s="1"/>
  <c r="C141" i="15"/>
  <c r="D141" i="15" s="1"/>
  <c r="C4" i="1"/>
  <c r="D4" i="1" s="1"/>
  <c r="C8" i="1"/>
  <c r="D8" i="1" s="1"/>
  <c r="C12" i="1"/>
  <c r="D12" i="1" s="1"/>
  <c r="C4" i="8"/>
  <c r="D4" i="8" s="1"/>
  <c r="C8" i="8"/>
  <c r="D8" i="8" s="1"/>
  <c r="C12" i="8"/>
  <c r="D12" i="8" s="1"/>
  <c r="C16" i="8"/>
  <c r="D16" i="8" s="1"/>
  <c r="C20" i="8"/>
  <c r="D20" i="8" s="1"/>
  <c r="C24" i="8"/>
  <c r="D24" i="8" s="1"/>
  <c r="C28" i="8"/>
  <c r="D28" i="8" s="1"/>
  <c r="C32" i="8"/>
  <c r="D32" i="8" s="1"/>
  <c r="C36" i="8"/>
  <c r="D36" i="8" s="1"/>
  <c r="C40" i="8"/>
  <c r="D40" i="8" s="1"/>
  <c r="C44" i="8"/>
  <c r="D44" i="8" s="1"/>
  <c r="C48" i="8"/>
  <c r="D48" i="8" s="1"/>
  <c r="C52" i="8"/>
  <c r="D52" i="8" s="1"/>
  <c r="C56" i="8"/>
  <c r="D56" i="8" s="1"/>
  <c r="C60" i="8"/>
  <c r="D60" i="8" s="1"/>
  <c r="C64" i="8"/>
  <c r="D64" i="8" s="1"/>
  <c r="C68" i="8"/>
  <c r="D68" i="8" s="1"/>
  <c r="C72" i="8"/>
  <c r="D72" i="8" s="1"/>
  <c r="C76" i="8"/>
  <c r="D76" i="8" s="1"/>
  <c r="C80" i="8"/>
  <c r="D80" i="8" s="1"/>
  <c r="C84" i="8"/>
  <c r="D84" i="8" s="1"/>
  <c r="C88" i="8"/>
  <c r="D88" i="8" s="1"/>
  <c r="C92" i="8"/>
  <c r="D92" i="8" s="1"/>
  <c r="C101" i="8"/>
  <c r="D101" i="8" s="1"/>
  <c r="C106" i="8"/>
  <c r="D106" i="8" s="1"/>
  <c r="C117" i="8"/>
  <c r="D117" i="8" s="1"/>
  <c r="C122" i="8"/>
  <c r="D122" i="8" s="1"/>
  <c r="C133" i="8"/>
  <c r="D133" i="8" s="1"/>
  <c r="C138" i="8"/>
  <c r="D138" i="8" s="1"/>
  <c r="C142" i="9"/>
  <c r="D142" i="9" s="1"/>
  <c r="C9" i="15"/>
  <c r="D9" i="15" s="1"/>
  <c r="C17" i="15"/>
  <c r="D17" i="15" s="1"/>
  <c r="C25" i="15"/>
  <c r="D25" i="15" s="1"/>
  <c r="C33" i="15"/>
  <c r="D33" i="15" s="1"/>
  <c r="C41" i="15"/>
  <c r="D41" i="15" s="1"/>
  <c r="C49" i="15"/>
  <c r="D49" i="15" s="1"/>
  <c r="C57" i="15"/>
  <c r="D57" i="15" s="1"/>
  <c r="C65" i="15"/>
  <c r="D65" i="15" s="1"/>
  <c r="C73" i="15"/>
  <c r="D73" i="15" s="1"/>
  <c r="C81" i="15"/>
  <c r="D81" i="15" s="1"/>
  <c r="C89" i="15"/>
  <c r="D89" i="15" s="1"/>
  <c r="C97" i="15"/>
  <c r="D97" i="15" s="1"/>
  <c r="C105" i="15"/>
  <c r="D105" i="15" s="1"/>
  <c r="C113" i="15"/>
  <c r="D113" i="15" s="1"/>
  <c r="C121" i="15"/>
  <c r="D121" i="15" s="1"/>
  <c r="C129" i="15"/>
  <c r="D129" i="15" s="1"/>
  <c r="C137" i="15"/>
  <c r="D137" i="15" s="1"/>
  <c r="C145" i="15"/>
  <c r="D145" i="15" s="1"/>
  <c r="C77" i="16"/>
  <c r="D77" i="16" s="1"/>
  <c r="C22" i="18"/>
  <c r="D22" i="18" s="1"/>
  <c r="C33" i="18"/>
  <c r="D33" i="18" s="1"/>
  <c r="C54" i="18"/>
  <c r="D54" i="18" s="1"/>
  <c r="C65" i="18"/>
  <c r="D65" i="18" s="1"/>
  <c r="C86" i="18"/>
  <c r="D86" i="18" s="1"/>
  <c r="C97" i="18"/>
  <c r="D97" i="18" s="1"/>
  <c r="D180" i="21"/>
  <c r="E183" i="21" s="1"/>
  <c r="C5" i="3"/>
  <c r="D5" i="3" s="1"/>
  <c r="C9" i="3"/>
  <c r="D9" i="3" s="1"/>
  <c r="C13" i="3"/>
  <c r="D13" i="3" s="1"/>
  <c r="C17" i="3"/>
  <c r="D17" i="3" s="1"/>
  <c r="C21" i="3"/>
  <c r="D21" i="3" s="1"/>
  <c r="C25" i="3"/>
  <c r="D25" i="3" s="1"/>
  <c r="C29" i="3"/>
  <c r="D29" i="3" s="1"/>
  <c r="C33" i="3"/>
  <c r="D33" i="3" s="1"/>
  <c r="C37" i="3"/>
  <c r="D37" i="3" s="1"/>
  <c r="C41" i="3"/>
  <c r="D41" i="3" s="1"/>
  <c r="C45" i="3"/>
  <c r="D45" i="3" s="1"/>
  <c r="C49" i="3"/>
  <c r="D49" i="3" s="1"/>
  <c r="C53" i="3"/>
  <c r="D53" i="3" s="1"/>
  <c r="C57" i="3"/>
  <c r="D57" i="3" s="1"/>
  <c r="C61" i="3"/>
  <c r="D61" i="3" s="1"/>
  <c r="C65" i="3"/>
  <c r="D65" i="3" s="1"/>
  <c r="C69" i="3"/>
  <c r="D69" i="3" s="1"/>
  <c r="C73" i="3"/>
  <c r="D73" i="3" s="1"/>
  <c r="C77" i="3"/>
  <c r="D77" i="3" s="1"/>
  <c r="C81" i="3"/>
  <c r="D81" i="3" s="1"/>
  <c r="C85" i="3"/>
  <c r="D85" i="3" s="1"/>
  <c r="C89" i="3"/>
  <c r="D89" i="3" s="1"/>
  <c r="C93" i="3"/>
  <c r="D93" i="3" s="1"/>
  <c r="C97" i="3"/>
  <c r="D97" i="3" s="1"/>
  <c r="C101" i="3"/>
  <c r="D101" i="3" s="1"/>
  <c r="C105" i="3"/>
  <c r="D105" i="3" s="1"/>
  <c r="C109" i="3"/>
  <c r="D109" i="3" s="1"/>
  <c r="C97" i="8"/>
  <c r="D97" i="8" s="1"/>
  <c r="C147" i="13"/>
  <c r="D147" i="13" s="1"/>
  <c r="C143" i="13"/>
  <c r="D143" i="13" s="1"/>
  <c r="C139" i="13"/>
  <c r="D139" i="13" s="1"/>
  <c r="C135" i="13"/>
  <c r="D135" i="13" s="1"/>
  <c r="C131" i="13"/>
  <c r="D131" i="13" s="1"/>
  <c r="C127" i="13"/>
  <c r="D127" i="13" s="1"/>
  <c r="C123" i="13"/>
  <c r="D123" i="13" s="1"/>
  <c r="C119" i="13"/>
  <c r="D119" i="13" s="1"/>
  <c r="C115" i="13"/>
  <c r="D115" i="13" s="1"/>
  <c r="C111" i="13"/>
  <c r="D111" i="13" s="1"/>
  <c r="C107" i="13"/>
  <c r="D107" i="13" s="1"/>
  <c r="C103" i="13"/>
  <c r="D103" i="13" s="1"/>
  <c r="C99" i="13"/>
  <c r="D99" i="13" s="1"/>
  <c r="C95" i="13"/>
  <c r="D95" i="13" s="1"/>
  <c r="C91" i="13"/>
  <c r="D91" i="13" s="1"/>
  <c r="C87" i="13"/>
  <c r="D87" i="13" s="1"/>
  <c r="C83" i="13"/>
  <c r="D83" i="13" s="1"/>
  <c r="C79" i="13"/>
  <c r="D79" i="13" s="1"/>
  <c r="C75" i="13"/>
  <c r="D75" i="13" s="1"/>
  <c r="C71" i="13"/>
  <c r="D71" i="13" s="1"/>
  <c r="C67" i="13"/>
  <c r="D67" i="13" s="1"/>
  <c r="C63" i="13"/>
  <c r="D63" i="13" s="1"/>
  <c r="C59" i="13"/>
  <c r="D59" i="13" s="1"/>
  <c r="C55" i="13"/>
  <c r="D55" i="13" s="1"/>
  <c r="C51" i="13"/>
  <c r="D51" i="13" s="1"/>
  <c r="C47" i="13"/>
  <c r="D47" i="13" s="1"/>
  <c r="C43" i="13"/>
  <c r="D43" i="13" s="1"/>
  <c r="C39" i="13"/>
  <c r="D39" i="13" s="1"/>
  <c r="C35" i="13"/>
  <c r="D35" i="13" s="1"/>
  <c r="C31" i="13"/>
  <c r="D31" i="13" s="1"/>
  <c r="C27" i="13"/>
  <c r="D27" i="13" s="1"/>
  <c r="C23" i="13"/>
  <c r="D23" i="13" s="1"/>
  <c r="C19" i="13"/>
  <c r="D19" i="13" s="1"/>
  <c r="C15" i="13"/>
  <c r="D15" i="13" s="1"/>
  <c r="C11" i="13"/>
  <c r="D11" i="13" s="1"/>
  <c r="C7" i="13"/>
  <c r="D7" i="13" s="1"/>
  <c r="C3" i="13"/>
  <c r="D3" i="13" s="1"/>
  <c r="C80" i="16"/>
  <c r="D80" i="16" s="1"/>
  <c r="C71" i="16"/>
  <c r="D71" i="16" s="1"/>
  <c r="C67" i="16"/>
  <c r="D67" i="16" s="1"/>
  <c r="C63" i="16"/>
  <c r="D63" i="16" s="1"/>
  <c r="C59" i="16"/>
  <c r="D59" i="16" s="1"/>
  <c r="C55" i="16"/>
  <c r="D55" i="16" s="1"/>
  <c r="C51" i="16"/>
  <c r="D51" i="16" s="1"/>
  <c r="C47" i="16"/>
  <c r="D47" i="16" s="1"/>
  <c r="C43" i="16"/>
  <c r="D43" i="16" s="1"/>
  <c r="C39" i="16"/>
  <c r="D39" i="16" s="1"/>
  <c r="C35" i="16"/>
  <c r="D35" i="16" s="1"/>
  <c r="C31" i="16"/>
  <c r="D31" i="16" s="1"/>
  <c r="C27" i="16"/>
  <c r="D27" i="16" s="1"/>
  <c r="C23" i="16"/>
  <c r="D23" i="16" s="1"/>
  <c r="C19" i="16"/>
  <c r="D19" i="16" s="1"/>
  <c r="C15" i="16"/>
  <c r="D15" i="16" s="1"/>
  <c r="C11" i="16"/>
  <c r="D11" i="16" s="1"/>
  <c r="C7" i="16"/>
  <c r="D7" i="16" s="1"/>
  <c r="C3" i="16"/>
  <c r="D3" i="16" s="1"/>
  <c r="C79" i="16"/>
  <c r="D79" i="16" s="1"/>
  <c r="C74" i="16"/>
  <c r="D74" i="16" s="1"/>
  <c r="C70" i="16"/>
  <c r="D70" i="16" s="1"/>
  <c r="C66" i="16"/>
  <c r="D66" i="16" s="1"/>
  <c r="C62" i="16"/>
  <c r="D62" i="16" s="1"/>
  <c r="C58" i="16"/>
  <c r="D58" i="16" s="1"/>
  <c r="C54" i="16"/>
  <c r="D54" i="16" s="1"/>
  <c r="C50" i="16"/>
  <c r="D50" i="16" s="1"/>
  <c r="C46" i="16"/>
  <c r="D46" i="16" s="1"/>
  <c r="C42" i="16"/>
  <c r="D42" i="16" s="1"/>
  <c r="C38" i="16"/>
  <c r="D38" i="16" s="1"/>
  <c r="C34" i="16"/>
  <c r="D34" i="16" s="1"/>
  <c r="C30" i="16"/>
  <c r="D30" i="16" s="1"/>
  <c r="C26" i="16"/>
  <c r="D26" i="16" s="1"/>
  <c r="C22" i="16"/>
  <c r="D22" i="16" s="1"/>
  <c r="C18" i="16"/>
  <c r="D18" i="16" s="1"/>
  <c r="C14" i="16"/>
  <c r="D14" i="16" s="1"/>
  <c r="C10" i="16"/>
  <c r="D10" i="16" s="1"/>
  <c r="C6" i="16"/>
  <c r="D6" i="16" s="1"/>
  <c r="C2" i="16"/>
  <c r="D2" i="16" s="1"/>
  <c r="C83" i="16"/>
  <c r="D83" i="16" s="1"/>
  <c r="C78" i="16"/>
  <c r="D78" i="16" s="1"/>
  <c r="C81" i="16"/>
  <c r="D81" i="16" s="1"/>
  <c r="C72" i="16"/>
  <c r="D72" i="16" s="1"/>
  <c r="C68" i="16"/>
  <c r="D68" i="16" s="1"/>
  <c r="C64" i="16"/>
  <c r="D64" i="16" s="1"/>
  <c r="C60" i="16"/>
  <c r="D60" i="16" s="1"/>
  <c r="C56" i="16"/>
  <c r="D56" i="16" s="1"/>
  <c r="C52" i="16"/>
  <c r="D52" i="16" s="1"/>
  <c r="C48" i="16"/>
  <c r="D48" i="16" s="1"/>
  <c r="C44" i="16"/>
  <c r="D44" i="16" s="1"/>
  <c r="C40" i="16"/>
  <c r="D40" i="16" s="1"/>
  <c r="C36" i="16"/>
  <c r="D36" i="16" s="1"/>
  <c r="C32" i="16"/>
  <c r="D32" i="16" s="1"/>
  <c r="C28" i="16"/>
  <c r="D28" i="16" s="1"/>
  <c r="C24" i="16"/>
  <c r="D24" i="16" s="1"/>
  <c r="C20" i="16"/>
  <c r="D20" i="16" s="1"/>
  <c r="C16" i="16"/>
  <c r="D16" i="16" s="1"/>
  <c r="C12" i="16"/>
  <c r="D12" i="16" s="1"/>
  <c r="C8" i="16"/>
  <c r="D8" i="16" s="1"/>
  <c r="C4" i="16"/>
  <c r="D4" i="16" s="1"/>
  <c r="C24" i="18"/>
  <c r="D24" i="18" s="1"/>
  <c r="C56" i="18"/>
  <c r="D56" i="18" s="1"/>
  <c r="C88" i="18"/>
  <c r="D88" i="18" s="1"/>
  <c r="C5" i="8"/>
  <c r="D5" i="8" s="1"/>
  <c r="C9" i="8"/>
  <c r="D9" i="8" s="1"/>
  <c r="C13" i="8"/>
  <c r="D13" i="8" s="1"/>
  <c r="C17" i="8"/>
  <c r="D17" i="8" s="1"/>
  <c r="C21" i="8"/>
  <c r="D21" i="8" s="1"/>
  <c r="C25" i="8"/>
  <c r="D25" i="8" s="1"/>
  <c r="C29" i="8"/>
  <c r="D29" i="8" s="1"/>
  <c r="C33" i="8"/>
  <c r="D33" i="8" s="1"/>
  <c r="C37" i="8"/>
  <c r="D37" i="8" s="1"/>
  <c r="C41" i="8"/>
  <c r="D41" i="8" s="1"/>
  <c r="C45" i="8"/>
  <c r="D45" i="8" s="1"/>
  <c r="C49" i="8"/>
  <c r="D49" i="8" s="1"/>
  <c r="C53" i="8"/>
  <c r="D53" i="8" s="1"/>
  <c r="C57" i="8"/>
  <c r="D57" i="8" s="1"/>
  <c r="C61" i="8"/>
  <c r="D61" i="8" s="1"/>
  <c r="C65" i="8"/>
  <c r="D65" i="8" s="1"/>
  <c r="C69" i="8"/>
  <c r="D69" i="8" s="1"/>
  <c r="C73" i="8"/>
  <c r="D73" i="8" s="1"/>
  <c r="C77" i="8"/>
  <c r="D77" i="8" s="1"/>
  <c r="C81" i="8"/>
  <c r="D81" i="8" s="1"/>
  <c r="C85" i="8"/>
  <c r="D85" i="8" s="1"/>
  <c r="C89" i="8"/>
  <c r="D89" i="8" s="1"/>
  <c r="C93" i="8"/>
  <c r="D93" i="8" s="1"/>
  <c r="C102" i="8"/>
  <c r="D102" i="8" s="1"/>
  <c r="C113" i="8"/>
  <c r="D113" i="8" s="1"/>
  <c r="C118" i="8"/>
  <c r="D118" i="8" s="1"/>
  <c r="C129" i="8"/>
  <c r="D129" i="8" s="1"/>
  <c r="C134" i="8"/>
  <c r="D134" i="8" s="1"/>
  <c r="C145" i="8"/>
  <c r="D145" i="8" s="1"/>
  <c r="C3" i="15"/>
  <c r="D3" i="15" s="1"/>
  <c r="C11" i="15"/>
  <c r="D11" i="15" s="1"/>
  <c r="C19" i="15"/>
  <c r="D19" i="15" s="1"/>
  <c r="C27" i="15"/>
  <c r="D27" i="15" s="1"/>
  <c r="C35" i="15"/>
  <c r="D35" i="15" s="1"/>
  <c r="C43" i="15"/>
  <c r="D43" i="15" s="1"/>
  <c r="C51" i="15"/>
  <c r="D51" i="15" s="1"/>
  <c r="C59" i="15"/>
  <c r="D59" i="15" s="1"/>
  <c r="C67" i="15"/>
  <c r="D67" i="15" s="1"/>
  <c r="C75" i="15"/>
  <c r="D75" i="15" s="1"/>
  <c r="C83" i="15"/>
  <c r="D83" i="15" s="1"/>
  <c r="C91" i="15"/>
  <c r="D91" i="15" s="1"/>
  <c r="C99" i="15"/>
  <c r="D99" i="15" s="1"/>
  <c r="C107" i="15"/>
  <c r="D107" i="15" s="1"/>
  <c r="C115" i="15"/>
  <c r="D115" i="15" s="1"/>
  <c r="C123" i="15"/>
  <c r="D123" i="15" s="1"/>
  <c r="C131" i="15"/>
  <c r="D131" i="15" s="1"/>
  <c r="C139" i="15"/>
  <c r="D139" i="15" s="1"/>
  <c r="C147" i="15"/>
  <c r="D147" i="15" s="1"/>
  <c r="C4" i="18"/>
  <c r="D4" i="18" s="1"/>
  <c r="C36" i="18"/>
  <c r="D36" i="18" s="1"/>
  <c r="C68" i="18"/>
  <c r="D68" i="18" s="1"/>
  <c r="C98" i="8"/>
  <c r="D98" i="8" s="1"/>
  <c r="C4" i="15"/>
  <c r="D4" i="15" s="1"/>
  <c r="C12" i="15"/>
  <c r="D12" i="15" s="1"/>
  <c r="C20" i="15"/>
  <c r="D20" i="15" s="1"/>
  <c r="C28" i="15"/>
  <c r="D28" i="15" s="1"/>
  <c r="C36" i="15"/>
  <c r="D36" i="15" s="1"/>
  <c r="C44" i="15"/>
  <c r="D44" i="15" s="1"/>
  <c r="C52" i="15"/>
  <c r="D52" i="15" s="1"/>
  <c r="C60" i="15"/>
  <c r="D60" i="15" s="1"/>
  <c r="C68" i="15"/>
  <c r="D68" i="15" s="1"/>
  <c r="C76" i="15"/>
  <c r="D76" i="15" s="1"/>
  <c r="C84" i="15"/>
  <c r="D84" i="15" s="1"/>
  <c r="C92" i="15"/>
  <c r="D92" i="15" s="1"/>
  <c r="C100" i="15"/>
  <c r="D100" i="15" s="1"/>
  <c r="C108" i="15"/>
  <c r="D108" i="15" s="1"/>
  <c r="C116" i="15"/>
  <c r="D116" i="15" s="1"/>
  <c r="C124" i="15"/>
  <c r="D124" i="15" s="1"/>
  <c r="C132" i="15"/>
  <c r="D132" i="15" s="1"/>
  <c r="C140" i="15"/>
  <c r="D140" i="15" s="1"/>
  <c r="C148" i="15"/>
  <c r="D148" i="15" s="1"/>
  <c r="C99" i="18"/>
  <c r="D99" i="18" s="1"/>
  <c r="C95" i="18"/>
  <c r="D95" i="18" s="1"/>
  <c r="C91" i="18"/>
  <c r="D91" i="18" s="1"/>
  <c r="C87" i="18"/>
  <c r="D87" i="18" s="1"/>
  <c r="C83" i="18"/>
  <c r="D83" i="18" s="1"/>
  <c r="C79" i="18"/>
  <c r="D79" i="18" s="1"/>
  <c r="C75" i="18"/>
  <c r="D75" i="18" s="1"/>
  <c r="C71" i="18"/>
  <c r="D71" i="18" s="1"/>
  <c r="C67" i="18"/>
  <c r="D67" i="18" s="1"/>
  <c r="C63" i="18"/>
  <c r="D63" i="18" s="1"/>
  <c r="C59" i="18"/>
  <c r="D59" i="18" s="1"/>
  <c r="C55" i="18"/>
  <c r="D55" i="18" s="1"/>
  <c r="C51" i="18"/>
  <c r="D51" i="18" s="1"/>
  <c r="C47" i="18"/>
  <c r="D47" i="18" s="1"/>
  <c r="C43" i="18"/>
  <c r="D43" i="18" s="1"/>
  <c r="C39" i="18"/>
  <c r="D39" i="18" s="1"/>
  <c r="C35" i="18"/>
  <c r="D35" i="18" s="1"/>
  <c r="C31" i="18"/>
  <c r="D31" i="18" s="1"/>
  <c r="C27" i="18"/>
  <c r="D27" i="18" s="1"/>
  <c r="C23" i="18"/>
  <c r="D23" i="18" s="1"/>
  <c r="C19" i="18"/>
  <c r="D19" i="18" s="1"/>
  <c r="C15" i="18"/>
  <c r="D15" i="18" s="1"/>
  <c r="C11" i="18"/>
  <c r="D11" i="18" s="1"/>
  <c r="C7" i="18"/>
  <c r="D7" i="18" s="1"/>
  <c r="C3" i="18"/>
  <c r="D3" i="18" s="1"/>
  <c r="C94" i="18"/>
  <c r="D94" i="18" s="1"/>
  <c r="C89" i="18"/>
  <c r="D89" i="18" s="1"/>
  <c r="C78" i="18"/>
  <c r="D78" i="18" s="1"/>
  <c r="C73" i="18"/>
  <c r="D73" i="18" s="1"/>
  <c r="C62" i="18"/>
  <c r="D62" i="18" s="1"/>
  <c r="C57" i="18"/>
  <c r="D57" i="18" s="1"/>
  <c r="C46" i="18"/>
  <c r="D46" i="18" s="1"/>
  <c r="C41" i="18"/>
  <c r="D41" i="18" s="1"/>
  <c r="C30" i="18"/>
  <c r="D30" i="18" s="1"/>
  <c r="C25" i="18"/>
  <c r="D25" i="18" s="1"/>
  <c r="C14" i="18"/>
  <c r="D14" i="18" s="1"/>
  <c r="C9" i="18"/>
  <c r="D9" i="18" s="1"/>
  <c r="C98" i="18"/>
  <c r="D98" i="18" s="1"/>
  <c r="C93" i="18"/>
  <c r="D93" i="18" s="1"/>
  <c r="C82" i="18"/>
  <c r="D82" i="18" s="1"/>
  <c r="C77" i="18"/>
  <c r="D77" i="18" s="1"/>
  <c r="C66" i="18"/>
  <c r="D66" i="18" s="1"/>
  <c r="C61" i="18"/>
  <c r="D61" i="18" s="1"/>
  <c r="C50" i="18"/>
  <c r="D50" i="18" s="1"/>
  <c r="C45" i="18"/>
  <c r="D45" i="18" s="1"/>
  <c r="C34" i="18"/>
  <c r="D34" i="18" s="1"/>
  <c r="C29" i="18"/>
  <c r="D29" i="18" s="1"/>
  <c r="C18" i="18"/>
  <c r="D18" i="18" s="1"/>
  <c r="C13" i="18"/>
  <c r="D13" i="18" s="1"/>
  <c r="C2" i="18"/>
  <c r="D2" i="18" s="1"/>
  <c r="C92" i="18"/>
  <c r="D92" i="18" s="1"/>
  <c r="C76" i="18"/>
  <c r="D76" i="18" s="1"/>
  <c r="C60" i="18"/>
  <c r="D60" i="18" s="1"/>
  <c r="C44" i="18"/>
  <c r="D44" i="18" s="1"/>
  <c r="C28" i="18"/>
  <c r="D28" i="18" s="1"/>
  <c r="C12" i="18"/>
  <c r="D12" i="18" s="1"/>
  <c r="C101" i="18"/>
  <c r="D101" i="18" s="1"/>
  <c r="C90" i="18"/>
  <c r="D90" i="18" s="1"/>
  <c r="C85" i="18"/>
  <c r="D85" i="18" s="1"/>
  <c r="C74" i="18"/>
  <c r="D74" i="18" s="1"/>
  <c r="C69" i="18"/>
  <c r="D69" i="18" s="1"/>
  <c r="C58" i="18"/>
  <c r="D58" i="18" s="1"/>
  <c r="C53" i="18"/>
  <c r="D53" i="18" s="1"/>
  <c r="C42" i="18"/>
  <c r="D42" i="18" s="1"/>
  <c r="C37" i="18"/>
  <c r="D37" i="18" s="1"/>
  <c r="C26" i="18"/>
  <c r="D26" i="18" s="1"/>
  <c r="C21" i="18"/>
  <c r="D21" i="18" s="1"/>
  <c r="C10" i="18"/>
  <c r="D10" i="18" s="1"/>
  <c r="C5" i="18"/>
  <c r="D5" i="18" s="1"/>
  <c r="C102" i="12"/>
  <c r="D102" i="12" s="1"/>
  <c r="D165" i="12" s="1"/>
  <c r="F169" i="12" s="1"/>
  <c r="C106" i="12"/>
  <c r="D106" i="12" s="1"/>
  <c r="C110" i="12"/>
  <c r="D110" i="12" s="1"/>
  <c r="C114" i="12"/>
  <c r="D114" i="12" s="1"/>
  <c r="C118" i="12"/>
  <c r="D118" i="12" s="1"/>
  <c r="C122" i="12"/>
  <c r="D122" i="12" s="1"/>
  <c r="C126" i="12"/>
  <c r="D126" i="12" s="1"/>
  <c r="C130" i="12"/>
  <c r="D130" i="12" s="1"/>
  <c r="C134" i="12"/>
  <c r="D134" i="12" s="1"/>
  <c r="C138" i="12"/>
  <c r="D138" i="12" s="1"/>
  <c r="C142" i="12"/>
  <c r="D142" i="12" s="1"/>
  <c r="C146" i="12"/>
  <c r="D146" i="12" s="1"/>
  <c r="C150" i="12"/>
  <c r="D150" i="12" s="1"/>
  <c r="C154" i="12"/>
  <c r="D154" i="12" s="1"/>
  <c r="C158" i="12"/>
  <c r="D158" i="12" s="1"/>
  <c r="D141" i="24"/>
  <c r="F143" i="24" s="1"/>
  <c r="C47" i="32"/>
  <c r="D47" i="32" s="1"/>
  <c r="D180" i="34"/>
  <c r="E181" i="34" s="1"/>
  <c r="D116" i="37"/>
  <c r="F117" i="37" s="1"/>
  <c r="D159" i="28"/>
  <c r="E161" i="28" s="1"/>
  <c r="C110" i="32"/>
  <c r="D110" i="32" s="1"/>
  <c r="C106" i="32"/>
  <c r="D106" i="32" s="1"/>
  <c r="C102" i="32"/>
  <c r="D102" i="32" s="1"/>
  <c r="C98" i="32"/>
  <c r="D98" i="32" s="1"/>
  <c r="C94" i="32"/>
  <c r="D94" i="32" s="1"/>
  <c r="C90" i="32"/>
  <c r="D90" i="32" s="1"/>
  <c r="C86" i="32"/>
  <c r="D86" i="32" s="1"/>
  <c r="C82" i="32"/>
  <c r="D82" i="32" s="1"/>
  <c r="C78" i="32"/>
  <c r="D78" i="32" s="1"/>
  <c r="C74" i="32"/>
  <c r="D74" i="32" s="1"/>
  <c r="C70" i="32"/>
  <c r="D70" i="32" s="1"/>
  <c r="C66" i="32"/>
  <c r="D66" i="32" s="1"/>
  <c r="C62" i="32"/>
  <c r="D62" i="32" s="1"/>
  <c r="C58" i="32"/>
  <c r="D58" i="32" s="1"/>
  <c r="C54" i="32"/>
  <c r="D54" i="32" s="1"/>
  <c r="C50" i="32"/>
  <c r="D50" i="32" s="1"/>
  <c r="C46" i="32"/>
  <c r="D46" i="32" s="1"/>
  <c r="C42" i="32"/>
  <c r="D42" i="32" s="1"/>
  <c r="C38" i="32"/>
  <c r="D38" i="32" s="1"/>
  <c r="C34" i="32"/>
  <c r="D34" i="32" s="1"/>
  <c r="C30" i="32"/>
  <c r="D30" i="32" s="1"/>
  <c r="C26" i="32"/>
  <c r="D26" i="32" s="1"/>
  <c r="C22" i="32"/>
  <c r="D22" i="32" s="1"/>
  <c r="C18" i="32"/>
  <c r="D18" i="32" s="1"/>
  <c r="C14" i="32"/>
  <c r="D14" i="32" s="1"/>
  <c r="C10" i="32"/>
  <c r="D10" i="32" s="1"/>
  <c r="C6" i="32"/>
  <c r="D6" i="32" s="1"/>
  <c r="C2" i="32"/>
  <c r="D2" i="32" s="1"/>
  <c r="C109" i="32"/>
  <c r="D109" i="32" s="1"/>
  <c r="C105" i="32"/>
  <c r="D105" i="32" s="1"/>
  <c r="C101" i="32"/>
  <c r="D101" i="32" s="1"/>
  <c r="C97" i="32"/>
  <c r="D97" i="32" s="1"/>
  <c r="C93" i="32"/>
  <c r="D93" i="32" s="1"/>
  <c r="C89" i="32"/>
  <c r="D89" i="32" s="1"/>
  <c r="C85" i="32"/>
  <c r="D85" i="32" s="1"/>
  <c r="C81" i="32"/>
  <c r="D81" i="32" s="1"/>
  <c r="C77" i="32"/>
  <c r="D77" i="32" s="1"/>
  <c r="C73" i="32"/>
  <c r="D73" i="32" s="1"/>
  <c r="C69" i="32"/>
  <c r="D69" i="32" s="1"/>
  <c r="C65" i="32"/>
  <c r="D65" i="32" s="1"/>
  <c r="C61" i="32"/>
  <c r="D61" i="32" s="1"/>
  <c r="C57" i="32"/>
  <c r="D57" i="32" s="1"/>
  <c r="C53" i="32"/>
  <c r="D53" i="32" s="1"/>
  <c r="C49" i="32"/>
  <c r="D49" i="32" s="1"/>
  <c r="C45" i="32"/>
  <c r="D45" i="32" s="1"/>
  <c r="C41" i="32"/>
  <c r="D41" i="32" s="1"/>
  <c r="C37" i="32"/>
  <c r="D37" i="32" s="1"/>
  <c r="C33" i="32"/>
  <c r="D33" i="32" s="1"/>
  <c r="C29" i="32"/>
  <c r="D29" i="32" s="1"/>
  <c r="C25" i="32"/>
  <c r="D25" i="32" s="1"/>
  <c r="C21" i="32"/>
  <c r="D21" i="32" s="1"/>
  <c r="C17" i="32"/>
  <c r="D17" i="32" s="1"/>
  <c r="C13" i="32"/>
  <c r="D13" i="32" s="1"/>
  <c r="C9" i="32"/>
  <c r="D9" i="32" s="1"/>
  <c r="C5" i="32"/>
  <c r="D5" i="32" s="1"/>
  <c r="C108" i="32"/>
  <c r="D108" i="32" s="1"/>
  <c r="C104" i="32"/>
  <c r="D104" i="32" s="1"/>
  <c r="C100" i="32"/>
  <c r="D100" i="32" s="1"/>
  <c r="C96" i="32"/>
  <c r="D96" i="32" s="1"/>
  <c r="C92" i="32"/>
  <c r="D92" i="32" s="1"/>
  <c r="C88" i="32"/>
  <c r="D88" i="32" s="1"/>
  <c r="C84" i="32"/>
  <c r="D84" i="32" s="1"/>
  <c r="C80" i="32"/>
  <c r="D80" i="32" s="1"/>
  <c r="C76" i="32"/>
  <c r="D76" i="32" s="1"/>
  <c r="C72" i="32"/>
  <c r="D72" i="32" s="1"/>
  <c r="C68" i="32"/>
  <c r="D68" i="32" s="1"/>
  <c r="C64" i="32"/>
  <c r="D64" i="32" s="1"/>
  <c r="C60" i="32"/>
  <c r="D60" i="32" s="1"/>
  <c r="C56" i="32"/>
  <c r="D56" i="32" s="1"/>
  <c r="C52" i="32"/>
  <c r="D52" i="32" s="1"/>
  <c r="C48" i="32"/>
  <c r="D48" i="32" s="1"/>
  <c r="C44" i="32"/>
  <c r="D44" i="32" s="1"/>
  <c r="C40" i="32"/>
  <c r="D40" i="32" s="1"/>
  <c r="C36" i="32"/>
  <c r="D36" i="32" s="1"/>
  <c r="C32" i="32"/>
  <c r="D32" i="32" s="1"/>
  <c r="C28" i="32"/>
  <c r="D28" i="32" s="1"/>
  <c r="C24" i="32"/>
  <c r="D24" i="32" s="1"/>
  <c r="C20" i="32"/>
  <c r="D20" i="32" s="1"/>
  <c r="C16" i="32"/>
  <c r="D16" i="32" s="1"/>
  <c r="C12" i="32"/>
  <c r="D12" i="32" s="1"/>
  <c r="C8" i="32"/>
  <c r="D8" i="32" s="1"/>
  <c r="C4" i="32"/>
  <c r="D4" i="32" s="1"/>
  <c r="C107" i="32"/>
  <c r="D107" i="32" s="1"/>
  <c r="C91" i="32"/>
  <c r="D91" i="32" s="1"/>
  <c r="C75" i="32"/>
  <c r="D75" i="32" s="1"/>
  <c r="C59" i="32"/>
  <c r="D59" i="32" s="1"/>
  <c r="C43" i="32"/>
  <c r="D43" i="32" s="1"/>
  <c r="C27" i="32"/>
  <c r="D27" i="32" s="1"/>
  <c r="C11" i="32"/>
  <c r="D11" i="32" s="1"/>
  <c r="C103" i="32"/>
  <c r="D103" i="32" s="1"/>
  <c r="C87" i="32"/>
  <c r="D87" i="32" s="1"/>
  <c r="C71" i="32"/>
  <c r="D71" i="32" s="1"/>
  <c r="C55" i="32"/>
  <c r="D55" i="32" s="1"/>
  <c r="C39" i="32"/>
  <c r="D39" i="32" s="1"/>
  <c r="C23" i="32"/>
  <c r="D23" i="32" s="1"/>
  <c r="C7" i="32"/>
  <c r="D7" i="32" s="1"/>
  <c r="C99" i="32"/>
  <c r="D99" i="32" s="1"/>
  <c r="C83" i="32"/>
  <c r="D83" i="32" s="1"/>
  <c r="C67" i="32"/>
  <c r="D67" i="32" s="1"/>
  <c r="C51" i="32"/>
  <c r="D51" i="32" s="1"/>
  <c r="C35" i="32"/>
  <c r="D35" i="32" s="1"/>
  <c r="C19" i="32"/>
  <c r="D19" i="32" s="1"/>
  <c r="C3" i="32"/>
  <c r="D3" i="32" s="1"/>
  <c r="C13" i="14"/>
  <c r="D13" i="14" s="1"/>
  <c r="D110" i="14" s="1"/>
  <c r="G114" i="14" s="1"/>
  <c r="C17" i="14"/>
  <c r="D17" i="14" s="1"/>
  <c r="C21" i="14"/>
  <c r="D21" i="14" s="1"/>
  <c r="C25" i="14"/>
  <c r="D25" i="14" s="1"/>
  <c r="C29" i="14"/>
  <c r="D29" i="14" s="1"/>
  <c r="C33" i="14"/>
  <c r="D33" i="14" s="1"/>
  <c r="C37" i="14"/>
  <c r="D37" i="14" s="1"/>
  <c r="C41" i="14"/>
  <c r="D41" i="14" s="1"/>
  <c r="C45" i="14"/>
  <c r="D45" i="14" s="1"/>
  <c r="C49" i="14"/>
  <c r="D49" i="14" s="1"/>
  <c r="C53" i="14"/>
  <c r="D53" i="14" s="1"/>
  <c r="C57" i="14"/>
  <c r="D57" i="14" s="1"/>
  <c r="C61" i="14"/>
  <c r="D61" i="14" s="1"/>
  <c r="C65" i="14"/>
  <c r="D65" i="14" s="1"/>
  <c r="C69" i="14"/>
  <c r="D69" i="14" s="1"/>
  <c r="C73" i="14"/>
  <c r="D73" i="14" s="1"/>
  <c r="C77" i="14"/>
  <c r="D77" i="14" s="1"/>
  <c r="C81" i="14"/>
  <c r="D81" i="14" s="1"/>
  <c r="C85" i="14"/>
  <c r="D85" i="14" s="1"/>
  <c r="C89" i="14"/>
  <c r="D89" i="14" s="1"/>
  <c r="C93" i="14"/>
  <c r="D93" i="14" s="1"/>
  <c r="C97" i="14"/>
  <c r="D97" i="14" s="1"/>
  <c r="C101" i="14"/>
  <c r="D101" i="14" s="1"/>
  <c r="C105" i="14"/>
  <c r="D105" i="14" s="1"/>
  <c r="C15" i="32"/>
  <c r="D15" i="32" s="1"/>
  <c r="C7" i="26"/>
  <c r="D7" i="26" s="1"/>
  <c r="C15" i="26"/>
  <c r="D15" i="26" s="1"/>
  <c r="C23" i="26"/>
  <c r="D23" i="26" s="1"/>
  <c r="C31" i="26"/>
  <c r="D31" i="26" s="1"/>
  <c r="C39" i="26"/>
  <c r="D39" i="26" s="1"/>
  <c r="C47" i="26"/>
  <c r="D47" i="26" s="1"/>
  <c r="C55" i="26"/>
  <c r="D55" i="26" s="1"/>
  <c r="C63" i="26"/>
  <c r="D63" i="26" s="1"/>
  <c r="C71" i="26"/>
  <c r="D71" i="26" s="1"/>
  <c r="C79" i="26"/>
  <c r="D79" i="26" s="1"/>
  <c r="C87" i="26"/>
  <c r="D87" i="26" s="1"/>
  <c r="C95" i="26"/>
  <c r="D95" i="26" s="1"/>
  <c r="C103" i="26"/>
  <c r="D103" i="26" s="1"/>
  <c r="C111" i="26"/>
  <c r="D111" i="26" s="1"/>
  <c r="C119" i="26"/>
  <c r="D119" i="26" s="1"/>
  <c r="C127" i="26"/>
  <c r="D127" i="26" s="1"/>
  <c r="C135" i="26"/>
  <c r="D135" i="26" s="1"/>
  <c r="C157" i="26"/>
  <c r="D157" i="26" s="1"/>
  <c r="D205" i="31"/>
  <c r="F206" i="31" s="1"/>
  <c r="C17" i="33"/>
  <c r="D17" i="33" s="1"/>
  <c r="C33" i="33"/>
  <c r="D33" i="33" s="1"/>
  <c r="C49" i="33"/>
  <c r="D49" i="33" s="1"/>
  <c r="C65" i="33"/>
  <c r="D65" i="33" s="1"/>
  <c r="C81" i="33"/>
  <c r="D81" i="33" s="1"/>
  <c r="C97" i="33"/>
  <c r="D97" i="33" s="1"/>
  <c r="C113" i="33"/>
  <c r="D113" i="33" s="1"/>
  <c r="C129" i="33"/>
  <c r="D129" i="33" s="1"/>
  <c r="C145" i="33"/>
  <c r="D145" i="33" s="1"/>
  <c r="C137" i="26"/>
  <c r="D137" i="26" s="1"/>
  <c r="C147" i="26"/>
  <c r="D147" i="26" s="1"/>
  <c r="C113" i="22"/>
  <c r="D113" i="22" s="1"/>
  <c r="C109" i="22"/>
  <c r="D109" i="22" s="1"/>
  <c r="C105" i="22"/>
  <c r="D105" i="22" s="1"/>
  <c r="C101" i="22"/>
  <c r="D101" i="22" s="1"/>
  <c r="C97" i="22"/>
  <c r="D97" i="22" s="1"/>
  <c r="C93" i="22"/>
  <c r="D93" i="22" s="1"/>
  <c r="C89" i="22"/>
  <c r="D89" i="22" s="1"/>
  <c r="C85" i="22"/>
  <c r="D85" i="22" s="1"/>
  <c r="C81" i="22"/>
  <c r="D81" i="22" s="1"/>
  <c r="C77" i="22"/>
  <c r="D77" i="22" s="1"/>
  <c r="C73" i="22"/>
  <c r="D73" i="22" s="1"/>
  <c r="C69" i="22"/>
  <c r="D69" i="22" s="1"/>
  <c r="C65" i="22"/>
  <c r="D65" i="22" s="1"/>
  <c r="C61" i="22"/>
  <c r="D61" i="22" s="1"/>
  <c r="C57" i="22"/>
  <c r="D57" i="22" s="1"/>
  <c r="C53" i="22"/>
  <c r="D53" i="22" s="1"/>
  <c r="C49" i="22"/>
  <c r="D49" i="22" s="1"/>
  <c r="C45" i="22"/>
  <c r="D45" i="22" s="1"/>
  <c r="C41" i="22"/>
  <c r="D41" i="22" s="1"/>
  <c r="C37" i="22"/>
  <c r="D37" i="22" s="1"/>
  <c r="C33" i="22"/>
  <c r="D33" i="22" s="1"/>
  <c r="C29" i="22"/>
  <c r="D29" i="22" s="1"/>
  <c r="C25" i="22"/>
  <c r="D25" i="22" s="1"/>
  <c r="C21" i="22"/>
  <c r="D21" i="22" s="1"/>
  <c r="C17" i="22"/>
  <c r="D17" i="22" s="1"/>
  <c r="C13" i="22"/>
  <c r="D13" i="22" s="1"/>
  <c r="C9" i="22"/>
  <c r="D9" i="22" s="1"/>
  <c r="C5" i="22"/>
  <c r="D5" i="22" s="1"/>
  <c r="D116" i="22" s="1"/>
  <c r="F118" i="22" s="1"/>
  <c r="C139" i="26"/>
  <c r="D139" i="26" s="1"/>
  <c r="C161" i="26"/>
  <c r="D161" i="26" s="1"/>
  <c r="C3" i="26"/>
  <c r="D3" i="26" s="1"/>
  <c r="C11" i="26"/>
  <c r="D11" i="26" s="1"/>
  <c r="C19" i="26"/>
  <c r="D19" i="26" s="1"/>
  <c r="C27" i="26"/>
  <c r="D27" i="26" s="1"/>
  <c r="C35" i="26"/>
  <c r="D35" i="26" s="1"/>
  <c r="C43" i="26"/>
  <c r="D43" i="26" s="1"/>
  <c r="C51" i="26"/>
  <c r="D51" i="26" s="1"/>
  <c r="C59" i="26"/>
  <c r="D59" i="26" s="1"/>
  <c r="C67" i="26"/>
  <c r="D67" i="26" s="1"/>
  <c r="C75" i="26"/>
  <c r="D75" i="26" s="1"/>
  <c r="C83" i="26"/>
  <c r="D83" i="26" s="1"/>
  <c r="C91" i="26"/>
  <c r="D91" i="26" s="1"/>
  <c r="C99" i="26"/>
  <c r="D99" i="26" s="1"/>
  <c r="C107" i="26"/>
  <c r="D107" i="26" s="1"/>
  <c r="C115" i="26"/>
  <c r="D115" i="26" s="1"/>
  <c r="C123" i="26"/>
  <c r="D123" i="26" s="1"/>
  <c r="C131" i="26"/>
  <c r="D131" i="26" s="1"/>
  <c r="C141" i="26"/>
  <c r="D141" i="26" s="1"/>
  <c r="D186" i="30"/>
  <c r="F188" i="30" s="1"/>
  <c r="C160" i="26"/>
  <c r="D160" i="26" s="1"/>
  <c r="C156" i="26"/>
  <c r="D156" i="26" s="1"/>
  <c r="C152" i="26"/>
  <c r="D152" i="26" s="1"/>
  <c r="C148" i="26"/>
  <c r="D148" i="26" s="1"/>
  <c r="C144" i="26"/>
  <c r="D144" i="26" s="1"/>
  <c r="C140" i="26"/>
  <c r="D140" i="26" s="1"/>
  <c r="C136" i="26"/>
  <c r="D136" i="26" s="1"/>
  <c r="C132" i="26"/>
  <c r="D132" i="26" s="1"/>
  <c r="C128" i="26"/>
  <c r="D128" i="26" s="1"/>
  <c r="C124" i="26"/>
  <c r="D124" i="26" s="1"/>
  <c r="C120" i="26"/>
  <c r="D120" i="26" s="1"/>
  <c r="C116" i="26"/>
  <c r="D116" i="26" s="1"/>
  <c r="C112" i="26"/>
  <c r="D112" i="26" s="1"/>
  <c r="C108" i="26"/>
  <c r="D108" i="26" s="1"/>
  <c r="C104" i="26"/>
  <c r="D104" i="26" s="1"/>
  <c r="C100" i="26"/>
  <c r="D100" i="26" s="1"/>
  <c r="C96" i="26"/>
  <c r="D96" i="26" s="1"/>
  <c r="C92" i="26"/>
  <c r="D92" i="26" s="1"/>
  <c r="C88" i="26"/>
  <c r="D88" i="26" s="1"/>
  <c r="C84" i="26"/>
  <c r="D84" i="26" s="1"/>
  <c r="C80" i="26"/>
  <c r="D80" i="26" s="1"/>
  <c r="C76" i="26"/>
  <c r="D76" i="26" s="1"/>
  <c r="C72" i="26"/>
  <c r="D72" i="26" s="1"/>
  <c r="C68" i="26"/>
  <c r="D68" i="26" s="1"/>
  <c r="C64" i="26"/>
  <c r="D64" i="26" s="1"/>
  <c r="C60" i="26"/>
  <c r="D60" i="26" s="1"/>
  <c r="C56" i="26"/>
  <c r="D56" i="26" s="1"/>
  <c r="C52" i="26"/>
  <c r="D52" i="26" s="1"/>
  <c r="C48" i="26"/>
  <c r="D48" i="26" s="1"/>
  <c r="C44" i="26"/>
  <c r="D44" i="26" s="1"/>
  <c r="C40" i="26"/>
  <c r="D40" i="26" s="1"/>
  <c r="C36" i="26"/>
  <c r="D36" i="26" s="1"/>
  <c r="C32" i="26"/>
  <c r="D32" i="26" s="1"/>
  <c r="C28" i="26"/>
  <c r="D28" i="26" s="1"/>
  <c r="C24" i="26"/>
  <c r="D24" i="26" s="1"/>
  <c r="C20" i="26"/>
  <c r="D20" i="26" s="1"/>
  <c r="C16" i="26"/>
  <c r="D16" i="26" s="1"/>
  <c r="C12" i="26"/>
  <c r="D12" i="26" s="1"/>
  <c r="C8" i="26"/>
  <c r="D8" i="26" s="1"/>
  <c r="C4" i="26"/>
  <c r="D4" i="26" s="1"/>
  <c r="C162" i="26"/>
  <c r="D162" i="26" s="1"/>
  <c r="C158" i="26"/>
  <c r="D158" i="26" s="1"/>
  <c r="C154" i="26"/>
  <c r="D154" i="26" s="1"/>
  <c r="C150" i="26"/>
  <c r="D150" i="26" s="1"/>
  <c r="C146" i="26"/>
  <c r="D146" i="26" s="1"/>
  <c r="C142" i="26"/>
  <c r="D142" i="26" s="1"/>
  <c r="C138" i="26"/>
  <c r="D138" i="26" s="1"/>
  <c r="C134" i="26"/>
  <c r="D134" i="26" s="1"/>
  <c r="C130" i="26"/>
  <c r="D130" i="26" s="1"/>
  <c r="C126" i="26"/>
  <c r="D126" i="26" s="1"/>
  <c r="C122" i="26"/>
  <c r="D122" i="26" s="1"/>
  <c r="C118" i="26"/>
  <c r="D118" i="26" s="1"/>
  <c r="C114" i="26"/>
  <c r="D114" i="26" s="1"/>
  <c r="C110" i="26"/>
  <c r="D110" i="26" s="1"/>
  <c r="C106" i="26"/>
  <c r="D106" i="26" s="1"/>
  <c r="C102" i="26"/>
  <c r="D102" i="26" s="1"/>
  <c r="C98" i="26"/>
  <c r="D98" i="26" s="1"/>
  <c r="C94" i="26"/>
  <c r="D94" i="26" s="1"/>
  <c r="C90" i="26"/>
  <c r="D90" i="26" s="1"/>
  <c r="C86" i="26"/>
  <c r="D86" i="26" s="1"/>
  <c r="C82" i="26"/>
  <c r="D82" i="26" s="1"/>
  <c r="C78" i="26"/>
  <c r="D78" i="26" s="1"/>
  <c r="C74" i="26"/>
  <c r="D74" i="26" s="1"/>
  <c r="C70" i="26"/>
  <c r="D70" i="26" s="1"/>
  <c r="C66" i="26"/>
  <c r="D66" i="26" s="1"/>
  <c r="C62" i="26"/>
  <c r="D62" i="26" s="1"/>
  <c r="C58" i="26"/>
  <c r="D58" i="26" s="1"/>
  <c r="C54" i="26"/>
  <c r="D54" i="26" s="1"/>
  <c r="C50" i="26"/>
  <c r="D50" i="26" s="1"/>
  <c r="C46" i="26"/>
  <c r="D46" i="26" s="1"/>
  <c r="C42" i="26"/>
  <c r="D42" i="26" s="1"/>
  <c r="C38" i="26"/>
  <c r="D38" i="26" s="1"/>
  <c r="C34" i="26"/>
  <c r="D34" i="26" s="1"/>
  <c r="C30" i="26"/>
  <c r="D30" i="26" s="1"/>
  <c r="C26" i="26"/>
  <c r="D26" i="26" s="1"/>
  <c r="C22" i="26"/>
  <c r="D22" i="26" s="1"/>
  <c r="C18" i="26"/>
  <c r="D18" i="26" s="1"/>
  <c r="C14" i="26"/>
  <c r="D14" i="26" s="1"/>
  <c r="C10" i="26"/>
  <c r="D10" i="26" s="1"/>
  <c r="C6" i="26"/>
  <c r="D6" i="26" s="1"/>
  <c r="C2" i="26"/>
  <c r="D2" i="26" s="1"/>
  <c r="C5" i="26"/>
  <c r="D5" i="26" s="1"/>
  <c r="C13" i="26"/>
  <c r="D13" i="26" s="1"/>
  <c r="C21" i="26"/>
  <c r="D21" i="26" s="1"/>
  <c r="C29" i="26"/>
  <c r="D29" i="26" s="1"/>
  <c r="C37" i="26"/>
  <c r="D37" i="26" s="1"/>
  <c r="C45" i="26"/>
  <c r="D45" i="26" s="1"/>
  <c r="C53" i="26"/>
  <c r="D53" i="26" s="1"/>
  <c r="C61" i="26"/>
  <c r="D61" i="26" s="1"/>
  <c r="C69" i="26"/>
  <c r="D69" i="26" s="1"/>
  <c r="C77" i="26"/>
  <c r="D77" i="26" s="1"/>
  <c r="C85" i="26"/>
  <c r="D85" i="26" s="1"/>
  <c r="C93" i="26"/>
  <c r="D93" i="26" s="1"/>
  <c r="C101" i="26"/>
  <c r="D101" i="26" s="1"/>
  <c r="C109" i="26"/>
  <c r="D109" i="26" s="1"/>
  <c r="C117" i="26"/>
  <c r="D117" i="26" s="1"/>
  <c r="C125" i="26"/>
  <c r="D125" i="26" s="1"/>
  <c r="C133" i="26"/>
  <c r="D133" i="26" s="1"/>
  <c r="C143" i="26"/>
  <c r="D143" i="26" s="1"/>
  <c r="C172" i="33"/>
  <c r="D172" i="33" s="1"/>
  <c r="C168" i="33"/>
  <c r="D168" i="33" s="1"/>
  <c r="C164" i="33"/>
  <c r="D164" i="33" s="1"/>
  <c r="C160" i="33"/>
  <c r="D160" i="33" s="1"/>
  <c r="C156" i="33"/>
  <c r="D156" i="33" s="1"/>
  <c r="C152" i="33"/>
  <c r="D152" i="33" s="1"/>
  <c r="C148" i="33"/>
  <c r="D148" i="33" s="1"/>
  <c r="C144" i="33"/>
  <c r="D144" i="33" s="1"/>
  <c r="C140" i="33"/>
  <c r="D140" i="33" s="1"/>
  <c r="C136" i="33"/>
  <c r="D136" i="33" s="1"/>
  <c r="C132" i="33"/>
  <c r="D132" i="33" s="1"/>
  <c r="C128" i="33"/>
  <c r="D128" i="33" s="1"/>
  <c r="C124" i="33"/>
  <c r="D124" i="33" s="1"/>
  <c r="C120" i="33"/>
  <c r="D120" i="33" s="1"/>
  <c r="C116" i="33"/>
  <c r="D116" i="33" s="1"/>
  <c r="C112" i="33"/>
  <c r="D112" i="33" s="1"/>
  <c r="C108" i="33"/>
  <c r="D108" i="33" s="1"/>
  <c r="C104" i="33"/>
  <c r="D104" i="33" s="1"/>
  <c r="C100" i="33"/>
  <c r="D100" i="33" s="1"/>
  <c r="C96" i="33"/>
  <c r="D96" i="33" s="1"/>
  <c r="C92" i="33"/>
  <c r="D92" i="33" s="1"/>
  <c r="C88" i="33"/>
  <c r="D88" i="33" s="1"/>
  <c r="C84" i="33"/>
  <c r="D84" i="33" s="1"/>
  <c r="C80" i="33"/>
  <c r="D80" i="33" s="1"/>
  <c r="C76" i="33"/>
  <c r="D76" i="33" s="1"/>
  <c r="C72" i="33"/>
  <c r="D72" i="33" s="1"/>
  <c r="C68" i="33"/>
  <c r="D68" i="33" s="1"/>
  <c r="C64" i="33"/>
  <c r="D64" i="33" s="1"/>
  <c r="C60" i="33"/>
  <c r="D60" i="33" s="1"/>
  <c r="C56" i="33"/>
  <c r="D56" i="33" s="1"/>
  <c r="C52" i="33"/>
  <c r="D52" i="33" s="1"/>
  <c r="C48" i="33"/>
  <c r="D48" i="33" s="1"/>
  <c r="C44" i="33"/>
  <c r="D44" i="33" s="1"/>
  <c r="C40" i="33"/>
  <c r="D40" i="33" s="1"/>
  <c r="C36" i="33"/>
  <c r="D36" i="33" s="1"/>
  <c r="C32" i="33"/>
  <c r="D32" i="33" s="1"/>
  <c r="C28" i="33"/>
  <c r="D28" i="33" s="1"/>
  <c r="C24" i="33"/>
  <c r="D24" i="33" s="1"/>
  <c r="C20" i="33"/>
  <c r="D20" i="33" s="1"/>
  <c r="C16" i="33"/>
  <c r="D16" i="33" s="1"/>
  <c r="C12" i="33"/>
  <c r="D12" i="33" s="1"/>
  <c r="C8" i="33"/>
  <c r="D8" i="33" s="1"/>
  <c r="C4" i="33"/>
  <c r="D4" i="33" s="1"/>
  <c r="C171" i="33"/>
  <c r="D171" i="33" s="1"/>
  <c r="C167" i="33"/>
  <c r="D167" i="33" s="1"/>
  <c r="C163" i="33"/>
  <c r="D163" i="33" s="1"/>
  <c r="C159" i="33"/>
  <c r="D159" i="33" s="1"/>
  <c r="C155" i="33"/>
  <c r="D155" i="33" s="1"/>
  <c r="C151" i="33"/>
  <c r="D151" i="33" s="1"/>
  <c r="C147" i="33"/>
  <c r="D147" i="33" s="1"/>
  <c r="C143" i="33"/>
  <c r="D143" i="33" s="1"/>
  <c r="C139" i="33"/>
  <c r="D139" i="33" s="1"/>
  <c r="C135" i="33"/>
  <c r="D135" i="33" s="1"/>
  <c r="C131" i="33"/>
  <c r="D131" i="33" s="1"/>
  <c r="C127" i="33"/>
  <c r="D127" i="33" s="1"/>
  <c r="C123" i="33"/>
  <c r="D123" i="33" s="1"/>
  <c r="C119" i="33"/>
  <c r="D119" i="33" s="1"/>
  <c r="C115" i="33"/>
  <c r="D115" i="33" s="1"/>
  <c r="C111" i="33"/>
  <c r="D111" i="33" s="1"/>
  <c r="C107" i="33"/>
  <c r="D107" i="33" s="1"/>
  <c r="C103" i="33"/>
  <c r="D103" i="33" s="1"/>
  <c r="C99" i="33"/>
  <c r="D99" i="33" s="1"/>
  <c r="C95" i="33"/>
  <c r="D95" i="33" s="1"/>
  <c r="C91" i="33"/>
  <c r="D91" i="33" s="1"/>
  <c r="C87" i="33"/>
  <c r="D87" i="33" s="1"/>
  <c r="C83" i="33"/>
  <c r="D83" i="33" s="1"/>
  <c r="C79" i="33"/>
  <c r="D79" i="33" s="1"/>
  <c r="C75" i="33"/>
  <c r="D75" i="33" s="1"/>
  <c r="C71" i="33"/>
  <c r="D71" i="33" s="1"/>
  <c r="C67" i="33"/>
  <c r="D67" i="33" s="1"/>
  <c r="C63" i="33"/>
  <c r="D63" i="33" s="1"/>
  <c r="C59" i="33"/>
  <c r="D59" i="33" s="1"/>
  <c r="C55" i="33"/>
  <c r="D55" i="33" s="1"/>
  <c r="C51" i="33"/>
  <c r="D51" i="33" s="1"/>
  <c r="C47" i="33"/>
  <c r="D47" i="33" s="1"/>
  <c r="C43" i="33"/>
  <c r="D43" i="33" s="1"/>
  <c r="C39" i="33"/>
  <c r="D39" i="33" s="1"/>
  <c r="C35" i="33"/>
  <c r="D35" i="33" s="1"/>
  <c r="C31" i="33"/>
  <c r="D31" i="33" s="1"/>
  <c r="C27" i="33"/>
  <c r="D27" i="33" s="1"/>
  <c r="C23" i="33"/>
  <c r="D23" i="33" s="1"/>
  <c r="C19" i="33"/>
  <c r="D19" i="33" s="1"/>
  <c r="C15" i="33"/>
  <c r="D15" i="33" s="1"/>
  <c r="C11" i="33"/>
  <c r="D11" i="33" s="1"/>
  <c r="C7" i="33"/>
  <c r="D7" i="33" s="1"/>
  <c r="C3" i="33"/>
  <c r="D3" i="33" s="1"/>
  <c r="C170" i="33"/>
  <c r="D170" i="33" s="1"/>
  <c r="C166" i="33"/>
  <c r="D166" i="33" s="1"/>
  <c r="C162" i="33"/>
  <c r="D162" i="33" s="1"/>
  <c r="C158" i="33"/>
  <c r="D158" i="33" s="1"/>
  <c r="C154" i="33"/>
  <c r="D154" i="33" s="1"/>
  <c r="C150" i="33"/>
  <c r="D150" i="33" s="1"/>
  <c r="C146" i="33"/>
  <c r="D146" i="33" s="1"/>
  <c r="C142" i="33"/>
  <c r="D142" i="33" s="1"/>
  <c r="C138" i="33"/>
  <c r="D138" i="33" s="1"/>
  <c r="C134" i="33"/>
  <c r="D134" i="33" s="1"/>
  <c r="C130" i="33"/>
  <c r="D130" i="33" s="1"/>
  <c r="C126" i="33"/>
  <c r="D126" i="33" s="1"/>
  <c r="C122" i="33"/>
  <c r="D122" i="33" s="1"/>
  <c r="C118" i="33"/>
  <c r="D118" i="33" s="1"/>
  <c r="C114" i="33"/>
  <c r="D114" i="33" s="1"/>
  <c r="C110" i="33"/>
  <c r="D110" i="33" s="1"/>
  <c r="C106" i="33"/>
  <c r="D106" i="33" s="1"/>
  <c r="C102" i="33"/>
  <c r="D102" i="33" s="1"/>
  <c r="C98" i="33"/>
  <c r="D98" i="33" s="1"/>
  <c r="C94" i="33"/>
  <c r="D94" i="33" s="1"/>
  <c r="C90" i="33"/>
  <c r="D90" i="33" s="1"/>
  <c r="C86" i="33"/>
  <c r="D86" i="33" s="1"/>
  <c r="C82" i="33"/>
  <c r="D82" i="33" s="1"/>
  <c r="C78" i="33"/>
  <c r="D78" i="33" s="1"/>
  <c r="C74" i="33"/>
  <c r="D74" i="33" s="1"/>
  <c r="C70" i="33"/>
  <c r="D70" i="33" s="1"/>
  <c r="C66" i="33"/>
  <c r="D66" i="33" s="1"/>
  <c r="C62" i="33"/>
  <c r="D62" i="33" s="1"/>
  <c r="C58" i="33"/>
  <c r="D58" i="33" s="1"/>
  <c r="C54" i="33"/>
  <c r="D54" i="33" s="1"/>
  <c r="C50" i="33"/>
  <c r="D50" i="33" s="1"/>
  <c r="C46" i="33"/>
  <c r="D46" i="33" s="1"/>
  <c r="C42" i="33"/>
  <c r="D42" i="33" s="1"/>
  <c r="C38" i="33"/>
  <c r="D38" i="33" s="1"/>
  <c r="C34" i="33"/>
  <c r="D34" i="33" s="1"/>
  <c r="C30" i="33"/>
  <c r="D30" i="33" s="1"/>
  <c r="C26" i="33"/>
  <c r="D26" i="33" s="1"/>
  <c r="C22" i="33"/>
  <c r="D22" i="33" s="1"/>
  <c r="C18" i="33"/>
  <c r="D18" i="33" s="1"/>
  <c r="C14" i="33"/>
  <c r="D14" i="33" s="1"/>
  <c r="C10" i="33"/>
  <c r="D10" i="33" s="1"/>
  <c r="C6" i="33"/>
  <c r="D6" i="33" s="1"/>
  <c r="C2" i="33"/>
  <c r="D2" i="33" s="1"/>
  <c r="C5" i="25"/>
  <c r="D5" i="25" s="1"/>
  <c r="C9" i="25"/>
  <c r="D9" i="25" s="1"/>
  <c r="C13" i="25"/>
  <c r="D13" i="25" s="1"/>
  <c r="C17" i="25"/>
  <c r="D17" i="25" s="1"/>
  <c r="D123" i="25" s="1"/>
  <c r="F125" i="25" s="1"/>
  <c r="C21" i="25"/>
  <c r="D21" i="25" s="1"/>
  <c r="C25" i="25"/>
  <c r="D25" i="25" s="1"/>
  <c r="C29" i="25"/>
  <c r="D29" i="25" s="1"/>
  <c r="C33" i="25"/>
  <c r="D33" i="25" s="1"/>
  <c r="C37" i="25"/>
  <c r="D37" i="25" s="1"/>
  <c r="C41" i="25"/>
  <c r="D41" i="25" s="1"/>
  <c r="C45" i="25"/>
  <c r="D45" i="25" s="1"/>
  <c r="C49" i="25"/>
  <c r="D49" i="25" s="1"/>
  <c r="C53" i="25"/>
  <c r="D53" i="25" s="1"/>
  <c r="C57" i="25"/>
  <c r="D57" i="25" s="1"/>
  <c r="C61" i="25"/>
  <c r="D61" i="25" s="1"/>
  <c r="C65" i="25"/>
  <c r="D65" i="25" s="1"/>
  <c r="C69" i="25"/>
  <c r="D69" i="25" s="1"/>
  <c r="C73" i="25"/>
  <c r="D73" i="25" s="1"/>
  <c r="C77" i="25"/>
  <c r="D77" i="25" s="1"/>
  <c r="C81" i="25"/>
  <c r="D81" i="25" s="1"/>
  <c r="C85" i="25"/>
  <c r="D85" i="25" s="1"/>
  <c r="C89" i="25"/>
  <c r="D89" i="25" s="1"/>
  <c r="C93" i="25"/>
  <c r="D93" i="25" s="1"/>
  <c r="C97" i="25"/>
  <c r="D97" i="25" s="1"/>
  <c r="C101" i="25"/>
  <c r="D101" i="25" s="1"/>
  <c r="C105" i="25"/>
  <c r="D105" i="25" s="1"/>
  <c r="C109" i="25"/>
  <c r="D109" i="25" s="1"/>
  <c r="C113" i="25"/>
  <c r="D113" i="25" s="1"/>
  <c r="C117" i="25"/>
  <c r="D117" i="25" s="1"/>
  <c r="C4" i="27"/>
  <c r="D4" i="27" s="1"/>
  <c r="C8" i="27"/>
  <c r="D8" i="27" s="1"/>
  <c r="C12" i="27"/>
  <c r="D12" i="27" s="1"/>
  <c r="C16" i="27"/>
  <c r="D16" i="27" s="1"/>
  <c r="C20" i="27"/>
  <c r="D20" i="27" s="1"/>
  <c r="C24" i="27"/>
  <c r="D24" i="27" s="1"/>
  <c r="C28" i="27"/>
  <c r="D28" i="27" s="1"/>
  <c r="C32" i="27"/>
  <c r="D32" i="27" s="1"/>
  <c r="C36" i="27"/>
  <c r="D36" i="27" s="1"/>
  <c r="C40" i="27"/>
  <c r="D40" i="27" s="1"/>
  <c r="C44" i="27"/>
  <c r="D44" i="27" s="1"/>
  <c r="C48" i="27"/>
  <c r="D48" i="27" s="1"/>
  <c r="C52" i="27"/>
  <c r="D52" i="27" s="1"/>
  <c r="C56" i="27"/>
  <c r="D56" i="27" s="1"/>
  <c r="C60" i="27"/>
  <c r="D60" i="27" s="1"/>
  <c r="C64" i="27"/>
  <c r="D64" i="27" s="1"/>
  <c r="C5" i="29"/>
  <c r="D5" i="29" s="1"/>
  <c r="D171" i="29" s="1"/>
  <c r="G171" i="29" s="1"/>
  <c r="C9" i="29"/>
  <c r="D9" i="29" s="1"/>
  <c r="C13" i="29"/>
  <c r="D13" i="29" s="1"/>
  <c r="C17" i="29"/>
  <c r="D17" i="29" s="1"/>
  <c r="C21" i="29"/>
  <c r="D21" i="29" s="1"/>
  <c r="C25" i="29"/>
  <c r="D25" i="29" s="1"/>
  <c r="C29" i="29"/>
  <c r="D29" i="29" s="1"/>
  <c r="C33" i="29"/>
  <c r="D33" i="29" s="1"/>
  <c r="C37" i="29"/>
  <c r="D37" i="29" s="1"/>
  <c r="C41" i="29"/>
  <c r="D41" i="29" s="1"/>
  <c r="C45" i="29"/>
  <c r="D45" i="29" s="1"/>
  <c r="C49" i="29"/>
  <c r="D49" i="29" s="1"/>
  <c r="C53" i="29"/>
  <c r="D53" i="29" s="1"/>
  <c r="C57" i="29"/>
  <c r="D57" i="29" s="1"/>
  <c r="C61" i="29"/>
  <c r="D61" i="29" s="1"/>
  <c r="C65" i="29"/>
  <c r="D65" i="29" s="1"/>
  <c r="C69" i="29"/>
  <c r="D69" i="29" s="1"/>
  <c r="C73" i="29"/>
  <c r="D73" i="29" s="1"/>
  <c r="C77" i="29"/>
  <c r="D77" i="29" s="1"/>
  <c r="C81" i="29"/>
  <c r="D81" i="29" s="1"/>
  <c r="C85" i="29"/>
  <c r="D85" i="29" s="1"/>
  <c r="C89" i="29"/>
  <c r="D89" i="29" s="1"/>
  <c r="C93" i="29"/>
  <c r="D93" i="29" s="1"/>
  <c r="C97" i="29"/>
  <c r="D97" i="29" s="1"/>
  <c r="C101" i="29"/>
  <c r="D101" i="29" s="1"/>
  <c r="C105" i="29"/>
  <c r="D105" i="29" s="1"/>
  <c r="C109" i="29"/>
  <c r="D109" i="29" s="1"/>
  <c r="C113" i="29"/>
  <c r="D113" i="29" s="1"/>
  <c r="C117" i="29"/>
  <c r="D117" i="29" s="1"/>
  <c r="C121" i="29"/>
  <c r="D121" i="29" s="1"/>
  <c r="C125" i="29"/>
  <c r="D125" i="29" s="1"/>
  <c r="C129" i="29"/>
  <c r="D129" i="29" s="1"/>
  <c r="C133" i="29"/>
  <c r="D133" i="29" s="1"/>
  <c r="C137" i="29"/>
  <c r="D137" i="29" s="1"/>
  <c r="C141" i="29"/>
  <c r="D141" i="29" s="1"/>
  <c r="C145" i="29"/>
  <c r="D145" i="29" s="1"/>
  <c r="C149" i="29"/>
  <c r="D149" i="29" s="1"/>
  <c r="C153" i="29"/>
  <c r="D153" i="29" s="1"/>
  <c r="C157" i="29"/>
  <c r="D157" i="29" s="1"/>
  <c r="C161" i="29"/>
  <c r="D161" i="29" s="1"/>
  <c r="C165" i="29"/>
  <c r="D165" i="29" s="1"/>
  <c r="C21" i="48"/>
  <c r="D21" i="48" s="1"/>
  <c r="C17" i="48"/>
  <c r="D17" i="48" s="1"/>
  <c r="C13" i="48"/>
  <c r="D13" i="48" s="1"/>
  <c r="C9" i="48"/>
  <c r="D9" i="48" s="1"/>
  <c r="C5" i="48"/>
  <c r="D5" i="48" s="1"/>
  <c r="C22" i="48"/>
  <c r="D22" i="48" s="1"/>
  <c r="C14" i="48"/>
  <c r="D14" i="48" s="1"/>
  <c r="C6" i="48"/>
  <c r="D6" i="48" s="1"/>
  <c r="C20" i="48"/>
  <c r="D20" i="48" s="1"/>
  <c r="C12" i="48"/>
  <c r="D12" i="48" s="1"/>
  <c r="C4" i="48"/>
  <c r="D4" i="48" s="1"/>
  <c r="C19" i="48"/>
  <c r="D19" i="48" s="1"/>
  <c r="C11" i="48"/>
  <c r="D11" i="48" s="1"/>
  <c r="C3" i="48"/>
  <c r="D3" i="48" s="1"/>
  <c r="C18" i="48"/>
  <c r="D18" i="48" s="1"/>
  <c r="C10" i="48"/>
  <c r="D10" i="48" s="1"/>
  <c r="C2" i="48"/>
  <c r="D2" i="48" s="1"/>
  <c r="C2" i="27"/>
  <c r="D2" i="27" s="1"/>
  <c r="C6" i="27"/>
  <c r="D6" i="27" s="1"/>
  <c r="C10" i="27"/>
  <c r="D10" i="27" s="1"/>
  <c r="C14" i="27"/>
  <c r="D14" i="27" s="1"/>
  <c r="C18" i="27"/>
  <c r="D18" i="27" s="1"/>
  <c r="C22" i="27"/>
  <c r="D22" i="27" s="1"/>
  <c r="C26" i="27"/>
  <c r="D26" i="27" s="1"/>
  <c r="C30" i="27"/>
  <c r="D30" i="27" s="1"/>
  <c r="C34" i="27"/>
  <c r="D34" i="27" s="1"/>
  <c r="C38" i="27"/>
  <c r="D38" i="27" s="1"/>
  <c r="C42" i="27"/>
  <c r="D42" i="27" s="1"/>
  <c r="C46" i="27"/>
  <c r="D46" i="27" s="1"/>
  <c r="C50" i="27"/>
  <c r="D50" i="27" s="1"/>
  <c r="C54" i="27"/>
  <c r="D54" i="27" s="1"/>
  <c r="C58" i="27"/>
  <c r="D58" i="27" s="1"/>
  <c r="C3" i="36"/>
  <c r="D3" i="36" s="1"/>
  <c r="C7" i="36"/>
  <c r="D7" i="36" s="1"/>
  <c r="C11" i="36"/>
  <c r="D11" i="36" s="1"/>
  <c r="D148" i="36" s="1"/>
  <c r="F149" i="36" s="1"/>
  <c r="C15" i="36"/>
  <c r="D15" i="36" s="1"/>
  <c r="C19" i="36"/>
  <c r="D19" i="36" s="1"/>
  <c r="C23" i="36"/>
  <c r="D23" i="36" s="1"/>
  <c r="C27" i="36"/>
  <c r="D27" i="36" s="1"/>
  <c r="C31" i="36"/>
  <c r="D31" i="36" s="1"/>
  <c r="C35" i="36"/>
  <c r="D35" i="36" s="1"/>
  <c r="C39" i="36"/>
  <c r="D39" i="36" s="1"/>
  <c r="C43" i="36"/>
  <c r="D43" i="36" s="1"/>
  <c r="C47" i="36"/>
  <c r="D47" i="36" s="1"/>
  <c r="C51" i="36"/>
  <c r="D51" i="36" s="1"/>
  <c r="C55" i="36"/>
  <c r="D55" i="36" s="1"/>
  <c r="C59" i="36"/>
  <c r="D59" i="36" s="1"/>
  <c r="C63" i="36"/>
  <c r="D63" i="36" s="1"/>
  <c r="C67" i="36"/>
  <c r="D67" i="36" s="1"/>
  <c r="C71" i="36"/>
  <c r="D71" i="36" s="1"/>
  <c r="C75" i="36"/>
  <c r="D75" i="36" s="1"/>
  <c r="C79" i="36"/>
  <c r="D79" i="36" s="1"/>
  <c r="C83" i="36"/>
  <c r="D83" i="36" s="1"/>
  <c r="C87" i="36"/>
  <c r="D87" i="36" s="1"/>
  <c r="C91" i="36"/>
  <c r="D91" i="36" s="1"/>
  <c r="C95" i="36"/>
  <c r="D95" i="36" s="1"/>
  <c r="C99" i="36"/>
  <c r="D99" i="36" s="1"/>
  <c r="C103" i="36"/>
  <c r="D103" i="36" s="1"/>
  <c r="C107" i="36"/>
  <c r="D107" i="36" s="1"/>
  <c r="C111" i="36"/>
  <c r="D111" i="36" s="1"/>
  <c r="C115" i="36"/>
  <c r="D115" i="36" s="1"/>
  <c r="C119" i="36"/>
  <c r="D119" i="36" s="1"/>
  <c r="C123" i="36"/>
  <c r="D123" i="36" s="1"/>
  <c r="C127" i="36"/>
  <c r="D127" i="36" s="1"/>
  <c r="C131" i="36"/>
  <c r="D131" i="36" s="1"/>
  <c r="C135" i="36"/>
  <c r="D135" i="36" s="1"/>
  <c r="C139" i="36"/>
  <c r="D139" i="36" s="1"/>
  <c r="C143" i="36"/>
  <c r="D143" i="36" s="1"/>
  <c r="C147" i="36"/>
  <c r="D147" i="36" s="1"/>
  <c r="C4" i="38"/>
  <c r="D4" i="38" s="1"/>
  <c r="D89" i="38" s="1"/>
  <c r="G90" i="38" s="1"/>
  <c r="C8" i="38"/>
  <c r="D8" i="38" s="1"/>
  <c r="C12" i="38"/>
  <c r="D12" i="38" s="1"/>
  <c r="C16" i="38"/>
  <c r="D16" i="38" s="1"/>
  <c r="C20" i="38"/>
  <c r="D20" i="38" s="1"/>
  <c r="C24" i="38"/>
  <c r="D24" i="38" s="1"/>
  <c r="C28" i="38"/>
  <c r="D28" i="38" s="1"/>
  <c r="C32" i="38"/>
  <c r="D32" i="38" s="1"/>
  <c r="C36" i="38"/>
  <c r="D36" i="38" s="1"/>
  <c r="C40" i="38"/>
  <c r="D40" i="38" s="1"/>
  <c r="C44" i="38"/>
  <c r="D44" i="38" s="1"/>
  <c r="C48" i="38"/>
  <c r="D48" i="38" s="1"/>
  <c r="C52" i="38"/>
  <c r="D52" i="38" s="1"/>
  <c r="C56" i="38"/>
  <c r="D56" i="38" s="1"/>
  <c r="C60" i="38"/>
  <c r="D60" i="38" s="1"/>
  <c r="C64" i="38"/>
  <c r="D64" i="38" s="1"/>
  <c r="C68" i="38"/>
  <c r="D68" i="38" s="1"/>
  <c r="C72" i="38"/>
  <c r="D72" i="38" s="1"/>
  <c r="C76" i="38"/>
  <c r="D76" i="38" s="1"/>
  <c r="C80" i="38"/>
  <c r="D80" i="38" s="1"/>
  <c r="C84" i="38"/>
  <c r="D84" i="38" s="1"/>
  <c r="C3" i="40"/>
  <c r="D3" i="40" s="1"/>
  <c r="C9" i="40"/>
  <c r="D9" i="40" s="1"/>
  <c r="C14" i="40"/>
  <c r="D14" i="40" s="1"/>
  <c r="C19" i="40"/>
  <c r="D19" i="40" s="1"/>
  <c r="C25" i="40"/>
  <c r="D25" i="40" s="1"/>
  <c r="C30" i="40"/>
  <c r="D30" i="40" s="1"/>
  <c r="C35" i="40"/>
  <c r="D35" i="40" s="1"/>
  <c r="C41" i="40"/>
  <c r="D41" i="40" s="1"/>
  <c r="C46" i="40"/>
  <c r="D46" i="40" s="1"/>
  <c r="C51" i="40"/>
  <c r="D51" i="40" s="1"/>
  <c r="C57" i="40"/>
  <c r="D57" i="40" s="1"/>
  <c r="C62" i="40"/>
  <c r="D62" i="40" s="1"/>
  <c r="C67" i="40"/>
  <c r="D67" i="40" s="1"/>
  <c r="C73" i="40"/>
  <c r="D73" i="40" s="1"/>
  <c r="C78" i="40"/>
  <c r="D78" i="40" s="1"/>
  <c r="C83" i="40"/>
  <c r="D83" i="40" s="1"/>
  <c r="C89" i="40"/>
  <c r="D89" i="40" s="1"/>
  <c r="C94" i="40"/>
  <c r="D94" i="40" s="1"/>
  <c r="C99" i="40"/>
  <c r="D99" i="40" s="1"/>
  <c r="C105" i="40"/>
  <c r="D105" i="40" s="1"/>
  <c r="C110" i="40"/>
  <c r="D110" i="40" s="1"/>
  <c r="C115" i="40"/>
  <c r="D115" i="40" s="1"/>
  <c r="C121" i="40"/>
  <c r="D121" i="40" s="1"/>
  <c r="C126" i="40"/>
  <c r="D126" i="40" s="1"/>
  <c r="C131" i="40"/>
  <c r="D131" i="40" s="1"/>
  <c r="C137" i="40"/>
  <c r="D137" i="40" s="1"/>
  <c r="C142" i="40"/>
  <c r="D142" i="40" s="1"/>
  <c r="C147" i="40"/>
  <c r="D147" i="40" s="1"/>
  <c r="C153" i="40"/>
  <c r="D153" i="40" s="1"/>
  <c r="C158" i="40"/>
  <c r="D158" i="40" s="1"/>
  <c r="C163" i="40"/>
  <c r="D163" i="40" s="1"/>
  <c r="C169" i="40"/>
  <c r="D169" i="40" s="1"/>
  <c r="C174" i="40"/>
  <c r="D174" i="40" s="1"/>
  <c r="C179" i="40"/>
  <c r="D179" i="40" s="1"/>
  <c r="C185" i="40"/>
  <c r="D185" i="40" s="1"/>
  <c r="C190" i="40"/>
  <c r="D190" i="40" s="1"/>
  <c r="C195" i="40"/>
  <c r="D195" i="40" s="1"/>
  <c r="C201" i="40"/>
  <c r="D201" i="40" s="1"/>
  <c r="C168" i="43"/>
  <c r="D168" i="43" s="1"/>
  <c r="C10" i="44"/>
  <c r="D10" i="44" s="1"/>
  <c r="C23" i="44"/>
  <c r="D23" i="44" s="1"/>
  <c r="C31" i="44"/>
  <c r="D31" i="44" s="1"/>
  <c r="C39" i="44"/>
  <c r="D39" i="44" s="1"/>
  <c r="C47" i="44"/>
  <c r="D47" i="44" s="1"/>
  <c r="C3" i="46"/>
  <c r="D3" i="46" s="1"/>
  <c r="C11" i="46"/>
  <c r="D11" i="46" s="1"/>
  <c r="C19" i="46"/>
  <c r="D19" i="46" s="1"/>
  <c r="C27" i="46"/>
  <c r="D27" i="46" s="1"/>
  <c r="C35" i="46"/>
  <c r="D35" i="46" s="1"/>
  <c r="C43" i="46"/>
  <c r="D43" i="46" s="1"/>
  <c r="C51" i="46"/>
  <c r="D51" i="46" s="1"/>
  <c r="C59" i="46"/>
  <c r="D59" i="46" s="1"/>
  <c r="C14" i="51"/>
  <c r="D14" i="51" s="1"/>
  <c r="C22" i="51"/>
  <c r="D22" i="51" s="1"/>
  <c r="C30" i="51"/>
  <c r="D30" i="51" s="1"/>
  <c r="C38" i="51"/>
  <c r="D38" i="51" s="1"/>
  <c r="C46" i="51"/>
  <c r="D46" i="51" s="1"/>
  <c r="C54" i="51"/>
  <c r="D54" i="51" s="1"/>
  <c r="C62" i="51"/>
  <c r="D62" i="51" s="1"/>
  <c r="C70" i="51"/>
  <c r="D70" i="51" s="1"/>
  <c r="C78" i="51"/>
  <c r="D78" i="51" s="1"/>
  <c r="C86" i="51"/>
  <c r="D86" i="51" s="1"/>
  <c r="C94" i="51"/>
  <c r="D94" i="51" s="1"/>
  <c r="C102" i="51"/>
  <c r="D102" i="51" s="1"/>
  <c r="C110" i="51"/>
  <c r="D110" i="51" s="1"/>
  <c r="C118" i="51"/>
  <c r="D118" i="51" s="1"/>
  <c r="C126" i="51"/>
  <c r="D126" i="51" s="1"/>
  <c r="C134" i="51"/>
  <c r="D134" i="51" s="1"/>
  <c r="C142" i="51"/>
  <c r="D142" i="51" s="1"/>
  <c r="C150" i="51"/>
  <c r="D150" i="51" s="1"/>
  <c r="C158" i="51"/>
  <c r="D158" i="51" s="1"/>
  <c r="C166" i="51"/>
  <c r="D166" i="51" s="1"/>
  <c r="C174" i="51"/>
  <c r="D174" i="51" s="1"/>
  <c r="C182" i="51"/>
  <c r="D182" i="51" s="1"/>
  <c r="C190" i="51"/>
  <c r="D190" i="51" s="1"/>
  <c r="C198" i="51"/>
  <c r="D198" i="51" s="1"/>
  <c r="C71" i="54"/>
  <c r="D71" i="54" s="1"/>
  <c r="C91" i="54"/>
  <c r="D91" i="54" s="1"/>
  <c r="C166" i="54"/>
  <c r="D166" i="54" s="1"/>
  <c r="C185" i="54"/>
  <c r="D185" i="54" s="1"/>
  <c r="C5" i="35"/>
  <c r="D5" i="35" s="1"/>
  <c r="D174" i="35" s="1"/>
  <c r="F174" i="35" s="1"/>
  <c r="C9" i="35"/>
  <c r="D9" i="35" s="1"/>
  <c r="C13" i="35"/>
  <c r="D13" i="35" s="1"/>
  <c r="C17" i="35"/>
  <c r="D17" i="35" s="1"/>
  <c r="C21" i="35"/>
  <c r="D21" i="35" s="1"/>
  <c r="C25" i="35"/>
  <c r="D25" i="35" s="1"/>
  <c r="C29" i="35"/>
  <c r="D29" i="35" s="1"/>
  <c r="C33" i="35"/>
  <c r="D33" i="35" s="1"/>
  <c r="C37" i="35"/>
  <c r="D37" i="35" s="1"/>
  <c r="C41" i="35"/>
  <c r="D41" i="35" s="1"/>
  <c r="C45" i="35"/>
  <c r="D45" i="35" s="1"/>
  <c r="C49" i="35"/>
  <c r="D49" i="35" s="1"/>
  <c r="C53" i="35"/>
  <c r="D53" i="35" s="1"/>
  <c r="C57" i="35"/>
  <c r="D57" i="35" s="1"/>
  <c r="C61" i="35"/>
  <c r="D61" i="35" s="1"/>
  <c r="C65" i="35"/>
  <c r="D65" i="35" s="1"/>
  <c r="C69" i="35"/>
  <c r="D69" i="35" s="1"/>
  <c r="C73" i="35"/>
  <c r="D73" i="35" s="1"/>
  <c r="C77" i="35"/>
  <c r="D77" i="35" s="1"/>
  <c r="C81" i="35"/>
  <c r="D81" i="35" s="1"/>
  <c r="C85" i="35"/>
  <c r="D85" i="35" s="1"/>
  <c r="C89" i="35"/>
  <c r="D89" i="35" s="1"/>
  <c r="C93" i="35"/>
  <c r="D93" i="35" s="1"/>
  <c r="C97" i="35"/>
  <c r="D97" i="35" s="1"/>
  <c r="C101" i="35"/>
  <c r="D101" i="35" s="1"/>
  <c r="C105" i="35"/>
  <c r="D105" i="35" s="1"/>
  <c r="C109" i="35"/>
  <c r="D109" i="35" s="1"/>
  <c r="C113" i="35"/>
  <c r="D113" i="35" s="1"/>
  <c r="C117" i="35"/>
  <c r="D117" i="35" s="1"/>
  <c r="C121" i="35"/>
  <c r="D121" i="35" s="1"/>
  <c r="C125" i="35"/>
  <c r="D125" i="35" s="1"/>
  <c r="C129" i="35"/>
  <c r="D129" i="35" s="1"/>
  <c r="C133" i="35"/>
  <c r="D133" i="35" s="1"/>
  <c r="C137" i="35"/>
  <c r="D137" i="35" s="1"/>
  <c r="C141" i="35"/>
  <c r="D141" i="35" s="1"/>
  <c r="C145" i="35"/>
  <c r="D145" i="35" s="1"/>
  <c r="C149" i="35"/>
  <c r="D149" i="35" s="1"/>
  <c r="C153" i="35"/>
  <c r="D153" i="35" s="1"/>
  <c r="C157" i="35"/>
  <c r="D157" i="35" s="1"/>
  <c r="C161" i="35"/>
  <c r="D161" i="35" s="1"/>
  <c r="C165" i="35"/>
  <c r="D165" i="35" s="1"/>
  <c r="C169" i="35"/>
  <c r="D169" i="35" s="1"/>
  <c r="C4" i="40"/>
  <c r="D4" i="40" s="1"/>
  <c r="C20" i="40"/>
  <c r="D20" i="40" s="1"/>
  <c r="C36" i="40"/>
  <c r="D36" i="40" s="1"/>
  <c r="C52" i="40"/>
  <c r="D52" i="40" s="1"/>
  <c r="C68" i="40"/>
  <c r="D68" i="40" s="1"/>
  <c r="C84" i="40"/>
  <c r="D84" i="40" s="1"/>
  <c r="C100" i="40"/>
  <c r="D100" i="40" s="1"/>
  <c r="C116" i="40"/>
  <c r="D116" i="40" s="1"/>
  <c r="C132" i="40"/>
  <c r="D132" i="40" s="1"/>
  <c r="C148" i="40"/>
  <c r="D148" i="40" s="1"/>
  <c r="C164" i="40"/>
  <c r="D164" i="40" s="1"/>
  <c r="C180" i="40"/>
  <c r="D180" i="40" s="1"/>
  <c r="C196" i="40"/>
  <c r="D196" i="40" s="1"/>
  <c r="C189" i="41"/>
  <c r="D189" i="41" s="1"/>
  <c r="C185" i="41"/>
  <c r="D185" i="41" s="1"/>
  <c r="C181" i="41"/>
  <c r="D181" i="41" s="1"/>
  <c r="C177" i="41"/>
  <c r="D177" i="41" s="1"/>
  <c r="C173" i="41"/>
  <c r="D173" i="41" s="1"/>
  <c r="C169" i="41"/>
  <c r="D169" i="41" s="1"/>
  <c r="C165" i="41"/>
  <c r="D165" i="41" s="1"/>
  <c r="C161" i="41"/>
  <c r="D161" i="41" s="1"/>
  <c r="C157" i="41"/>
  <c r="D157" i="41" s="1"/>
  <c r="C153" i="41"/>
  <c r="D153" i="41" s="1"/>
  <c r="C149" i="41"/>
  <c r="D149" i="41" s="1"/>
  <c r="C145" i="41"/>
  <c r="D145" i="41" s="1"/>
  <c r="C141" i="41"/>
  <c r="D141" i="41" s="1"/>
  <c r="C137" i="41"/>
  <c r="D137" i="41" s="1"/>
  <c r="C133" i="41"/>
  <c r="D133" i="41" s="1"/>
  <c r="C129" i="41"/>
  <c r="D129" i="41" s="1"/>
  <c r="C125" i="41"/>
  <c r="D125" i="41" s="1"/>
  <c r="C121" i="41"/>
  <c r="D121" i="41" s="1"/>
  <c r="C117" i="41"/>
  <c r="D117" i="41" s="1"/>
  <c r="C113" i="41"/>
  <c r="D113" i="41" s="1"/>
  <c r="C109" i="41"/>
  <c r="D109" i="41" s="1"/>
  <c r="C105" i="41"/>
  <c r="D105" i="41" s="1"/>
  <c r="C101" i="41"/>
  <c r="D101" i="41" s="1"/>
  <c r="C97" i="41"/>
  <c r="D97" i="41" s="1"/>
  <c r="C93" i="41"/>
  <c r="D93" i="41" s="1"/>
  <c r="C89" i="41"/>
  <c r="D89" i="41" s="1"/>
  <c r="C85" i="41"/>
  <c r="D85" i="41" s="1"/>
  <c r="C81" i="41"/>
  <c r="D81" i="41" s="1"/>
  <c r="C77" i="41"/>
  <c r="D77" i="41" s="1"/>
  <c r="C73" i="41"/>
  <c r="D73" i="41" s="1"/>
  <c r="C69" i="41"/>
  <c r="D69" i="41" s="1"/>
  <c r="C65" i="41"/>
  <c r="D65" i="41" s="1"/>
  <c r="C61" i="41"/>
  <c r="D61" i="41" s="1"/>
  <c r="C57" i="41"/>
  <c r="D57" i="41" s="1"/>
  <c r="C53" i="41"/>
  <c r="D53" i="41" s="1"/>
  <c r="C49" i="41"/>
  <c r="D49" i="41" s="1"/>
  <c r="C45" i="41"/>
  <c r="D45" i="41" s="1"/>
  <c r="C41" i="41"/>
  <c r="D41" i="41" s="1"/>
  <c r="C37" i="41"/>
  <c r="D37" i="41" s="1"/>
  <c r="C33" i="41"/>
  <c r="D33" i="41" s="1"/>
  <c r="C29" i="41"/>
  <c r="D29" i="41" s="1"/>
  <c r="C25" i="41"/>
  <c r="D25" i="41" s="1"/>
  <c r="C21" i="41"/>
  <c r="D21" i="41" s="1"/>
  <c r="C17" i="41"/>
  <c r="D17" i="41" s="1"/>
  <c r="C13" i="41"/>
  <c r="D13" i="41" s="1"/>
  <c r="C9" i="41"/>
  <c r="D9" i="41" s="1"/>
  <c r="C5" i="41"/>
  <c r="D5" i="41" s="1"/>
  <c r="C188" i="41"/>
  <c r="D188" i="41" s="1"/>
  <c r="C184" i="41"/>
  <c r="D184" i="41" s="1"/>
  <c r="C180" i="41"/>
  <c r="D180" i="41" s="1"/>
  <c r="C176" i="41"/>
  <c r="D176" i="41" s="1"/>
  <c r="C172" i="41"/>
  <c r="D172" i="41" s="1"/>
  <c r="C168" i="41"/>
  <c r="D168" i="41" s="1"/>
  <c r="C164" i="41"/>
  <c r="D164" i="41" s="1"/>
  <c r="C160" i="41"/>
  <c r="D160" i="41" s="1"/>
  <c r="C156" i="41"/>
  <c r="D156" i="41" s="1"/>
  <c r="C152" i="41"/>
  <c r="D152" i="41" s="1"/>
  <c r="C148" i="41"/>
  <c r="D148" i="41" s="1"/>
  <c r="C144" i="41"/>
  <c r="D144" i="41" s="1"/>
  <c r="C140" i="41"/>
  <c r="D140" i="41" s="1"/>
  <c r="C136" i="41"/>
  <c r="D136" i="41" s="1"/>
  <c r="C132" i="41"/>
  <c r="D132" i="41" s="1"/>
  <c r="C128" i="41"/>
  <c r="D128" i="41" s="1"/>
  <c r="C124" i="41"/>
  <c r="D124" i="41" s="1"/>
  <c r="C120" i="41"/>
  <c r="D120" i="41" s="1"/>
  <c r="C116" i="41"/>
  <c r="D116" i="41" s="1"/>
  <c r="C112" i="41"/>
  <c r="D112" i="41" s="1"/>
  <c r="C108" i="41"/>
  <c r="D108" i="41" s="1"/>
  <c r="C104" i="41"/>
  <c r="D104" i="41" s="1"/>
  <c r="C100" i="41"/>
  <c r="D100" i="41" s="1"/>
  <c r="C96" i="41"/>
  <c r="D96" i="41" s="1"/>
  <c r="C92" i="41"/>
  <c r="D92" i="41" s="1"/>
  <c r="C88" i="41"/>
  <c r="D88" i="41" s="1"/>
  <c r="C84" i="41"/>
  <c r="D84" i="41" s="1"/>
  <c r="C80" i="41"/>
  <c r="D80" i="41" s="1"/>
  <c r="C76" i="41"/>
  <c r="D76" i="41" s="1"/>
  <c r="C72" i="41"/>
  <c r="D72" i="41" s="1"/>
  <c r="C68" i="41"/>
  <c r="D68" i="41" s="1"/>
  <c r="C64" i="41"/>
  <c r="D64" i="41" s="1"/>
  <c r="C60" i="41"/>
  <c r="D60" i="41" s="1"/>
  <c r="C56" i="41"/>
  <c r="D56" i="41" s="1"/>
  <c r="C52" i="41"/>
  <c r="D52" i="41" s="1"/>
  <c r="C48" i="41"/>
  <c r="D48" i="41" s="1"/>
  <c r="C44" i="41"/>
  <c r="D44" i="41" s="1"/>
  <c r="C40" i="41"/>
  <c r="D40" i="41" s="1"/>
  <c r="C36" i="41"/>
  <c r="D36" i="41" s="1"/>
  <c r="C32" i="41"/>
  <c r="D32" i="41" s="1"/>
  <c r="C28" i="41"/>
  <c r="D28" i="41" s="1"/>
  <c r="C24" i="41"/>
  <c r="D24" i="41" s="1"/>
  <c r="C20" i="41"/>
  <c r="D20" i="41" s="1"/>
  <c r="C16" i="41"/>
  <c r="D16" i="41" s="1"/>
  <c r="D190" i="41" s="1"/>
  <c r="F191" i="41" s="1"/>
  <c r="C12" i="41"/>
  <c r="D12" i="41" s="1"/>
  <c r="C8" i="41"/>
  <c r="D8" i="41" s="1"/>
  <c r="C4" i="41"/>
  <c r="D4" i="41" s="1"/>
  <c r="C11" i="42"/>
  <c r="D11" i="42" s="1"/>
  <c r="C27" i="42"/>
  <c r="D27" i="42" s="1"/>
  <c r="D90" i="42" s="1"/>
  <c r="F91" i="42" s="1"/>
  <c r="C43" i="42"/>
  <c r="D43" i="42" s="1"/>
  <c r="C59" i="42"/>
  <c r="D59" i="42" s="1"/>
  <c r="C7" i="43"/>
  <c r="D7" i="43" s="1"/>
  <c r="C12" i="43"/>
  <c r="D12" i="43" s="1"/>
  <c r="C23" i="43"/>
  <c r="D23" i="43" s="1"/>
  <c r="C28" i="43"/>
  <c r="D28" i="43" s="1"/>
  <c r="C39" i="43"/>
  <c r="D39" i="43" s="1"/>
  <c r="C44" i="43"/>
  <c r="D44" i="43" s="1"/>
  <c r="C55" i="43"/>
  <c r="D55" i="43" s="1"/>
  <c r="C60" i="43"/>
  <c r="D60" i="43" s="1"/>
  <c r="C71" i="43"/>
  <c r="D71" i="43" s="1"/>
  <c r="C76" i="43"/>
  <c r="D76" i="43" s="1"/>
  <c r="C87" i="43"/>
  <c r="D87" i="43" s="1"/>
  <c r="C92" i="43"/>
  <c r="D92" i="43" s="1"/>
  <c r="C103" i="43"/>
  <c r="D103" i="43" s="1"/>
  <c r="C108" i="43"/>
  <c r="D108" i="43" s="1"/>
  <c r="C119" i="43"/>
  <c r="D119" i="43" s="1"/>
  <c r="C124" i="43"/>
  <c r="D124" i="43" s="1"/>
  <c r="C135" i="43"/>
  <c r="D135" i="43" s="1"/>
  <c r="C140" i="43"/>
  <c r="D140" i="43" s="1"/>
  <c r="C151" i="43"/>
  <c r="D151" i="43" s="1"/>
  <c r="C156" i="43"/>
  <c r="D156" i="43" s="1"/>
  <c r="C175" i="43"/>
  <c r="D175" i="43" s="1"/>
  <c r="C11" i="44"/>
  <c r="D11" i="44" s="1"/>
  <c r="C4" i="46"/>
  <c r="D4" i="46" s="1"/>
  <c r="C12" i="46"/>
  <c r="D12" i="46" s="1"/>
  <c r="C20" i="46"/>
  <c r="D20" i="46" s="1"/>
  <c r="C28" i="46"/>
  <c r="D28" i="46" s="1"/>
  <c r="C36" i="46"/>
  <c r="D36" i="46" s="1"/>
  <c r="C44" i="46"/>
  <c r="D44" i="46" s="1"/>
  <c r="C52" i="46"/>
  <c r="D52" i="46" s="1"/>
  <c r="C6" i="50"/>
  <c r="D6" i="50" s="1"/>
  <c r="C14" i="50"/>
  <c r="D14" i="50" s="1"/>
  <c r="C22" i="50"/>
  <c r="D22" i="50" s="1"/>
  <c r="C30" i="50"/>
  <c r="D30" i="50" s="1"/>
  <c r="C38" i="50"/>
  <c r="D38" i="50" s="1"/>
  <c r="C46" i="50"/>
  <c r="D46" i="50" s="1"/>
  <c r="C54" i="50"/>
  <c r="D54" i="50" s="1"/>
  <c r="C62" i="50"/>
  <c r="D62" i="50" s="1"/>
  <c r="C70" i="50"/>
  <c r="D70" i="50" s="1"/>
  <c r="C78" i="50"/>
  <c r="D78" i="50" s="1"/>
  <c r="C86" i="50"/>
  <c r="D86" i="50" s="1"/>
  <c r="C94" i="50"/>
  <c r="D94" i="50" s="1"/>
  <c r="C102" i="50"/>
  <c r="D102" i="50" s="1"/>
  <c r="C110" i="50"/>
  <c r="D110" i="50" s="1"/>
  <c r="C118" i="50"/>
  <c r="D118" i="50" s="1"/>
  <c r="C126" i="50"/>
  <c r="D126" i="50" s="1"/>
  <c r="C134" i="50"/>
  <c r="D134" i="50" s="1"/>
  <c r="C142" i="50"/>
  <c r="D142" i="50" s="1"/>
  <c r="C150" i="50"/>
  <c r="D150" i="50" s="1"/>
  <c r="C158" i="50"/>
  <c r="D158" i="50" s="1"/>
  <c r="C166" i="50"/>
  <c r="D166" i="50" s="1"/>
  <c r="C174" i="50"/>
  <c r="D174" i="50" s="1"/>
  <c r="C15" i="51"/>
  <c r="D15" i="51" s="1"/>
  <c r="C23" i="51"/>
  <c r="D23" i="51" s="1"/>
  <c r="C31" i="51"/>
  <c r="D31" i="51" s="1"/>
  <c r="C39" i="51"/>
  <c r="D39" i="51" s="1"/>
  <c r="C47" i="51"/>
  <c r="D47" i="51" s="1"/>
  <c r="C55" i="51"/>
  <c r="D55" i="51" s="1"/>
  <c r="C63" i="51"/>
  <c r="D63" i="51" s="1"/>
  <c r="C71" i="51"/>
  <c r="D71" i="51" s="1"/>
  <c r="C79" i="51"/>
  <c r="D79" i="51" s="1"/>
  <c r="C87" i="51"/>
  <c r="D87" i="51" s="1"/>
  <c r="C95" i="51"/>
  <c r="D95" i="51" s="1"/>
  <c r="C103" i="51"/>
  <c r="D103" i="51" s="1"/>
  <c r="C111" i="51"/>
  <c r="D111" i="51" s="1"/>
  <c r="C119" i="51"/>
  <c r="D119" i="51" s="1"/>
  <c r="C127" i="51"/>
  <c r="D127" i="51" s="1"/>
  <c r="C135" i="51"/>
  <c r="D135" i="51" s="1"/>
  <c r="C143" i="51"/>
  <c r="D143" i="51" s="1"/>
  <c r="C151" i="51"/>
  <c r="D151" i="51" s="1"/>
  <c r="C159" i="51"/>
  <c r="D159" i="51" s="1"/>
  <c r="C167" i="51"/>
  <c r="D167" i="51" s="1"/>
  <c r="C175" i="51"/>
  <c r="D175" i="51" s="1"/>
  <c r="C183" i="51"/>
  <c r="D183" i="51" s="1"/>
  <c r="C191" i="51"/>
  <c r="D191" i="51" s="1"/>
  <c r="C199" i="51"/>
  <c r="D199" i="51" s="1"/>
  <c r="C20" i="54"/>
  <c r="D20" i="54" s="1"/>
  <c r="C55" i="54"/>
  <c r="D55" i="54" s="1"/>
  <c r="C73" i="54"/>
  <c r="D73" i="54" s="1"/>
  <c r="C130" i="54"/>
  <c r="D130" i="54" s="1"/>
  <c r="C150" i="54"/>
  <c r="D150" i="54" s="1"/>
  <c r="C169" i="54"/>
  <c r="D169" i="54" s="1"/>
  <c r="C187" i="54"/>
  <c r="D187" i="54" s="1"/>
  <c r="C226" i="54"/>
  <c r="D226" i="54" s="1"/>
  <c r="C5" i="40"/>
  <c r="D5" i="40" s="1"/>
  <c r="C10" i="40"/>
  <c r="D10" i="40" s="1"/>
  <c r="C15" i="40"/>
  <c r="D15" i="40" s="1"/>
  <c r="C21" i="40"/>
  <c r="D21" i="40" s="1"/>
  <c r="C26" i="40"/>
  <c r="D26" i="40" s="1"/>
  <c r="C31" i="40"/>
  <c r="D31" i="40" s="1"/>
  <c r="C37" i="40"/>
  <c r="D37" i="40" s="1"/>
  <c r="C42" i="40"/>
  <c r="D42" i="40" s="1"/>
  <c r="C47" i="40"/>
  <c r="D47" i="40" s="1"/>
  <c r="C53" i="40"/>
  <c r="D53" i="40" s="1"/>
  <c r="C58" i="40"/>
  <c r="D58" i="40" s="1"/>
  <c r="C63" i="40"/>
  <c r="D63" i="40" s="1"/>
  <c r="C69" i="40"/>
  <c r="D69" i="40" s="1"/>
  <c r="C74" i="40"/>
  <c r="D74" i="40" s="1"/>
  <c r="C79" i="40"/>
  <c r="D79" i="40" s="1"/>
  <c r="C85" i="40"/>
  <c r="D85" i="40" s="1"/>
  <c r="C90" i="40"/>
  <c r="D90" i="40" s="1"/>
  <c r="C95" i="40"/>
  <c r="D95" i="40" s="1"/>
  <c r="C101" i="40"/>
  <c r="D101" i="40" s="1"/>
  <c r="C106" i="40"/>
  <c r="D106" i="40" s="1"/>
  <c r="C111" i="40"/>
  <c r="D111" i="40" s="1"/>
  <c r="C117" i="40"/>
  <c r="D117" i="40" s="1"/>
  <c r="C122" i="40"/>
  <c r="D122" i="40" s="1"/>
  <c r="C127" i="40"/>
  <c r="D127" i="40" s="1"/>
  <c r="C133" i="40"/>
  <c r="D133" i="40" s="1"/>
  <c r="C138" i="40"/>
  <c r="D138" i="40" s="1"/>
  <c r="C143" i="40"/>
  <c r="D143" i="40" s="1"/>
  <c r="C149" i="40"/>
  <c r="D149" i="40" s="1"/>
  <c r="C154" i="40"/>
  <c r="D154" i="40" s="1"/>
  <c r="C159" i="40"/>
  <c r="D159" i="40" s="1"/>
  <c r="C165" i="40"/>
  <c r="D165" i="40" s="1"/>
  <c r="C170" i="40"/>
  <c r="D170" i="40" s="1"/>
  <c r="C175" i="40"/>
  <c r="D175" i="40" s="1"/>
  <c r="C181" i="40"/>
  <c r="D181" i="40" s="1"/>
  <c r="C186" i="40"/>
  <c r="D186" i="40" s="1"/>
  <c r="C191" i="40"/>
  <c r="D191" i="40" s="1"/>
  <c r="C197" i="40"/>
  <c r="D197" i="40" s="1"/>
  <c r="C202" i="40"/>
  <c r="D202" i="40" s="1"/>
  <c r="C163" i="43"/>
  <c r="D163" i="43" s="1"/>
  <c r="C176" i="43"/>
  <c r="D176" i="43" s="1"/>
  <c r="C58" i="46"/>
  <c r="D58" i="46" s="1"/>
  <c r="C54" i="46"/>
  <c r="D54" i="46" s="1"/>
  <c r="C50" i="46"/>
  <c r="D50" i="46" s="1"/>
  <c r="C46" i="46"/>
  <c r="D46" i="46" s="1"/>
  <c r="C42" i="46"/>
  <c r="D42" i="46" s="1"/>
  <c r="C38" i="46"/>
  <c r="D38" i="46" s="1"/>
  <c r="C34" i="46"/>
  <c r="D34" i="46" s="1"/>
  <c r="C30" i="46"/>
  <c r="D30" i="46" s="1"/>
  <c r="C26" i="46"/>
  <c r="D26" i="46" s="1"/>
  <c r="C22" i="46"/>
  <c r="D22" i="46" s="1"/>
  <c r="C18" i="46"/>
  <c r="D18" i="46" s="1"/>
  <c r="C14" i="46"/>
  <c r="D14" i="46" s="1"/>
  <c r="C10" i="46"/>
  <c r="D10" i="46" s="1"/>
  <c r="C6" i="46"/>
  <c r="D6" i="46" s="1"/>
  <c r="C2" i="46"/>
  <c r="D2" i="46" s="1"/>
  <c r="C7" i="50"/>
  <c r="D7" i="50" s="1"/>
  <c r="C15" i="50"/>
  <c r="D15" i="50" s="1"/>
  <c r="C23" i="50"/>
  <c r="D23" i="50" s="1"/>
  <c r="C31" i="50"/>
  <c r="D31" i="50" s="1"/>
  <c r="C39" i="50"/>
  <c r="D39" i="50" s="1"/>
  <c r="C47" i="50"/>
  <c r="D47" i="50" s="1"/>
  <c r="C55" i="50"/>
  <c r="D55" i="50" s="1"/>
  <c r="C63" i="50"/>
  <c r="D63" i="50" s="1"/>
  <c r="C71" i="50"/>
  <c r="D71" i="50" s="1"/>
  <c r="C79" i="50"/>
  <c r="D79" i="50" s="1"/>
  <c r="C87" i="50"/>
  <c r="D87" i="50" s="1"/>
  <c r="C95" i="50"/>
  <c r="D95" i="50" s="1"/>
  <c r="C103" i="50"/>
  <c r="D103" i="50" s="1"/>
  <c r="C111" i="50"/>
  <c r="D111" i="50" s="1"/>
  <c r="C119" i="50"/>
  <c r="D119" i="50" s="1"/>
  <c r="C127" i="50"/>
  <c r="D127" i="50" s="1"/>
  <c r="C135" i="50"/>
  <c r="D135" i="50" s="1"/>
  <c r="C143" i="50"/>
  <c r="D143" i="50" s="1"/>
  <c r="C151" i="50"/>
  <c r="D151" i="50" s="1"/>
  <c r="C159" i="50"/>
  <c r="D159" i="50" s="1"/>
  <c r="C167" i="50"/>
  <c r="D167" i="50" s="1"/>
  <c r="C175" i="50"/>
  <c r="D175" i="50" s="1"/>
  <c r="C38" i="54"/>
  <c r="D38" i="54" s="1"/>
  <c r="C57" i="54"/>
  <c r="D57" i="54" s="1"/>
  <c r="C114" i="54"/>
  <c r="D114" i="54" s="1"/>
  <c r="C134" i="54"/>
  <c r="D134" i="54" s="1"/>
  <c r="C151" i="54"/>
  <c r="D151" i="54" s="1"/>
  <c r="C16" i="40"/>
  <c r="D16" i="40" s="1"/>
  <c r="C32" i="40"/>
  <c r="D32" i="40" s="1"/>
  <c r="C48" i="40"/>
  <c r="D48" i="40" s="1"/>
  <c r="C64" i="40"/>
  <c r="D64" i="40" s="1"/>
  <c r="C80" i="40"/>
  <c r="D80" i="40" s="1"/>
  <c r="C96" i="40"/>
  <c r="D96" i="40" s="1"/>
  <c r="C112" i="40"/>
  <c r="D112" i="40" s="1"/>
  <c r="C128" i="40"/>
  <c r="D128" i="40" s="1"/>
  <c r="C144" i="40"/>
  <c r="D144" i="40" s="1"/>
  <c r="C160" i="40"/>
  <c r="D160" i="40" s="1"/>
  <c r="C176" i="40"/>
  <c r="D176" i="40" s="1"/>
  <c r="C192" i="40"/>
  <c r="D192" i="40" s="1"/>
  <c r="C3" i="43"/>
  <c r="D3" i="43" s="1"/>
  <c r="C8" i="43"/>
  <c r="D8" i="43" s="1"/>
  <c r="C19" i="43"/>
  <c r="D19" i="43" s="1"/>
  <c r="C24" i="43"/>
  <c r="D24" i="43" s="1"/>
  <c r="C35" i="43"/>
  <c r="D35" i="43" s="1"/>
  <c r="C40" i="43"/>
  <c r="D40" i="43" s="1"/>
  <c r="C51" i="43"/>
  <c r="D51" i="43" s="1"/>
  <c r="C56" i="43"/>
  <c r="D56" i="43" s="1"/>
  <c r="C67" i="43"/>
  <c r="D67" i="43" s="1"/>
  <c r="C72" i="43"/>
  <c r="D72" i="43" s="1"/>
  <c r="C83" i="43"/>
  <c r="D83" i="43" s="1"/>
  <c r="C88" i="43"/>
  <c r="D88" i="43" s="1"/>
  <c r="C99" i="43"/>
  <c r="D99" i="43" s="1"/>
  <c r="C104" i="43"/>
  <c r="D104" i="43" s="1"/>
  <c r="C115" i="43"/>
  <c r="D115" i="43" s="1"/>
  <c r="C120" i="43"/>
  <c r="D120" i="43" s="1"/>
  <c r="C131" i="43"/>
  <c r="D131" i="43" s="1"/>
  <c r="C136" i="43"/>
  <c r="D136" i="43" s="1"/>
  <c r="C147" i="43"/>
  <c r="D147" i="43" s="1"/>
  <c r="C152" i="43"/>
  <c r="D152" i="43" s="1"/>
  <c r="C164" i="43"/>
  <c r="D164" i="43" s="1"/>
  <c r="C48" i="44"/>
  <c r="D48" i="44" s="1"/>
  <c r="C44" i="44"/>
  <c r="D44" i="44" s="1"/>
  <c r="C40" i="44"/>
  <c r="D40" i="44" s="1"/>
  <c r="C36" i="44"/>
  <c r="D36" i="44" s="1"/>
  <c r="C32" i="44"/>
  <c r="D32" i="44" s="1"/>
  <c r="C28" i="44"/>
  <c r="D28" i="44" s="1"/>
  <c r="C24" i="44"/>
  <c r="D24" i="44" s="1"/>
  <c r="C20" i="44"/>
  <c r="D20" i="44" s="1"/>
  <c r="C16" i="44"/>
  <c r="D16" i="44" s="1"/>
  <c r="C12" i="44"/>
  <c r="D12" i="44" s="1"/>
  <c r="C8" i="44"/>
  <c r="D8" i="44" s="1"/>
  <c r="C4" i="44"/>
  <c r="D4" i="44" s="1"/>
  <c r="D50" i="44" s="1"/>
  <c r="F53" i="44" s="1"/>
  <c r="C8" i="50"/>
  <c r="D8" i="50" s="1"/>
  <c r="C16" i="50"/>
  <c r="D16" i="50" s="1"/>
  <c r="C24" i="50"/>
  <c r="D24" i="50" s="1"/>
  <c r="C32" i="50"/>
  <c r="D32" i="50" s="1"/>
  <c r="C40" i="50"/>
  <c r="D40" i="50" s="1"/>
  <c r="C48" i="50"/>
  <c r="D48" i="50" s="1"/>
  <c r="C56" i="50"/>
  <c r="D56" i="50" s="1"/>
  <c r="C64" i="50"/>
  <c r="D64" i="50" s="1"/>
  <c r="C72" i="50"/>
  <c r="D72" i="50" s="1"/>
  <c r="C80" i="50"/>
  <c r="D80" i="50" s="1"/>
  <c r="C88" i="50"/>
  <c r="D88" i="50" s="1"/>
  <c r="C96" i="50"/>
  <c r="D96" i="50" s="1"/>
  <c r="C104" i="50"/>
  <c r="D104" i="50" s="1"/>
  <c r="C112" i="50"/>
  <c r="D112" i="50" s="1"/>
  <c r="C120" i="50"/>
  <c r="D120" i="50" s="1"/>
  <c r="C128" i="50"/>
  <c r="D128" i="50" s="1"/>
  <c r="C136" i="50"/>
  <c r="D136" i="50" s="1"/>
  <c r="C144" i="50"/>
  <c r="D144" i="50" s="1"/>
  <c r="C152" i="50"/>
  <c r="D152" i="50" s="1"/>
  <c r="C160" i="50"/>
  <c r="D160" i="50" s="1"/>
  <c r="C168" i="50"/>
  <c r="D168" i="50" s="1"/>
  <c r="C17" i="51"/>
  <c r="D17" i="51" s="1"/>
  <c r="C25" i="51"/>
  <c r="D25" i="51" s="1"/>
  <c r="C33" i="51"/>
  <c r="D33" i="51" s="1"/>
  <c r="C41" i="51"/>
  <c r="D41" i="51" s="1"/>
  <c r="C49" i="51"/>
  <c r="D49" i="51" s="1"/>
  <c r="C57" i="51"/>
  <c r="D57" i="51" s="1"/>
  <c r="C65" i="51"/>
  <c r="D65" i="51" s="1"/>
  <c r="C73" i="51"/>
  <c r="D73" i="51" s="1"/>
  <c r="C81" i="51"/>
  <c r="D81" i="51" s="1"/>
  <c r="C89" i="51"/>
  <c r="D89" i="51" s="1"/>
  <c r="C97" i="51"/>
  <c r="D97" i="51" s="1"/>
  <c r="C105" i="51"/>
  <c r="D105" i="51" s="1"/>
  <c r="C113" i="51"/>
  <c r="D113" i="51" s="1"/>
  <c r="C121" i="51"/>
  <c r="D121" i="51" s="1"/>
  <c r="C129" i="51"/>
  <c r="D129" i="51" s="1"/>
  <c r="C137" i="51"/>
  <c r="D137" i="51" s="1"/>
  <c r="C145" i="51"/>
  <c r="D145" i="51" s="1"/>
  <c r="C153" i="51"/>
  <c r="D153" i="51" s="1"/>
  <c r="C161" i="51"/>
  <c r="D161" i="51" s="1"/>
  <c r="C169" i="51"/>
  <c r="D169" i="51" s="1"/>
  <c r="C177" i="51"/>
  <c r="D177" i="51" s="1"/>
  <c r="C185" i="51"/>
  <c r="D185" i="51" s="1"/>
  <c r="C193" i="51"/>
  <c r="D193" i="51" s="1"/>
  <c r="C201" i="51"/>
  <c r="D201" i="51" s="1"/>
  <c r="C228" i="54"/>
  <c r="D228" i="54" s="1"/>
  <c r="C224" i="54"/>
  <c r="D224" i="54" s="1"/>
  <c r="C220" i="54"/>
  <c r="D220" i="54" s="1"/>
  <c r="C216" i="54"/>
  <c r="D216" i="54" s="1"/>
  <c r="C212" i="54"/>
  <c r="D212" i="54" s="1"/>
  <c r="C208" i="54"/>
  <c r="D208" i="54" s="1"/>
  <c r="C204" i="54"/>
  <c r="D204" i="54" s="1"/>
  <c r="C200" i="54"/>
  <c r="D200" i="54" s="1"/>
  <c r="C196" i="54"/>
  <c r="D196" i="54" s="1"/>
  <c r="C192" i="54"/>
  <c r="D192" i="54" s="1"/>
  <c r="C188" i="54"/>
  <c r="D188" i="54" s="1"/>
  <c r="C184" i="54"/>
  <c r="D184" i="54" s="1"/>
  <c r="C180" i="54"/>
  <c r="D180" i="54" s="1"/>
  <c r="C176" i="54"/>
  <c r="D176" i="54" s="1"/>
  <c r="C172" i="54"/>
  <c r="D172" i="54" s="1"/>
  <c r="C168" i="54"/>
  <c r="D168" i="54" s="1"/>
  <c r="C164" i="54"/>
  <c r="D164" i="54" s="1"/>
  <c r="C160" i="54"/>
  <c r="D160" i="54" s="1"/>
  <c r="C156" i="54"/>
  <c r="D156" i="54" s="1"/>
  <c r="C152" i="54"/>
  <c r="D152" i="54" s="1"/>
  <c r="C148" i="54"/>
  <c r="D148" i="54" s="1"/>
  <c r="C144" i="54"/>
  <c r="D144" i="54" s="1"/>
  <c r="C140" i="54"/>
  <c r="D140" i="54" s="1"/>
  <c r="C136" i="54"/>
  <c r="D136" i="54" s="1"/>
  <c r="C132" i="54"/>
  <c r="D132" i="54" s="1"/>
  <c r="C128" i="54"/>
  <c r="D128" i="54" s="1"/>
  <c r="C124" i="54"/>
  <c r="D124" i="54" s="1"/>
  <c r="C120" i="54"/>
  <c r="D120" i="54" s="1"/>
  <c r="C116" i="54"/>
  <c r="D116" i="54" s="1"/>
  <c r="C112" i="54"/>
  <c r="D112" i="54" s="1"/>
  <c r="C108" i="54"/>
  <c r="D108" i="54" s="1"/>
  <c r="C104" i="54"/>
  <c r="D104" i="54" s="1"/>
  <c r="C100" i="54"/>
  <c r="D100" i="54" s="1"/>
  <c r="C96" i="54"/>
  <c r="D96" i="54" s="1"/>
  <c r="C92" i="54"/>
  <c r="D92" i="54" s="1"/>
  <c r="C88" i="54"/>
  <c r="D88" i="54" s="1"/>
  <c r="C84" i="54"/>
  <c r="D84" i="54" s="1"/>
  <c r="C80" i="54"/>
  <c r="D80" i="54" s="1"/>
  <c r="C76" i="54"/>
  <c r="D76" i="54" s="1"/>
  <c r="C72" i="54"/>
  <c r="D72" i="54" s="1"/>
  <c r="C68" i="54"/>
  <c r="D68" i="54" s="1"/>
  <c r="C64" i="54"/>
  <c r="D64" i="54" s="1"/>
  <c r="C60" i="54"/>
  <c r="D60" i="54" s="1"/>
  <c r="C56" i="54"/>
  <c r="D56" i="54" s="1"/>
  <c r="C52" i="54"/>
  <c r="D52" i="54" s="1"/>
  <c r="C48" i="54"/>
  <c r="D48" i="54" s="1"/>
  <c r="C44" i="54"/>
  <c r="D44" i="54" s="1"/>
  <c r="C40" i="54"/>
  <c r="D40" i="54" s="1"/>
  <c r="C36" i="54"/>
  <c r="D36" i="54" s="1"/>
  <c r="C32" i="54"/>
  <c r="D32" i="54" s="1"/>
  <c r="C223" i="54"/>
  <c r="D223" i="54" s="1"/>
  <c r="C218" i="54"/>
  <c r="D218" i="54" s="1"/>
  <c r="C207" i="54"/>
  <c r="D207" i="54" s="1"/>
  <c r="C202" i="54"/>
  <c r="D202" i="54" s="1"/>
  <c r="C191" i="54"/>
  <c r="D191" i="54" s="1"/>
  <c r="C186" i="54"/>
  <c r="D186" i="54" s="1"/>
  <c r="C175" i="54"/>
  <c r="D175" i="54" s="1"/>
  <c r="C170" i="54"/>
  <c r="D170" i="54" s="1"/>
  <c r="C159" i="54"/>
  <c r="D159" i="54" s="1"/>
  <c r="C154" i="54"/>
  <c r="D154" i="54" s="1"/>
  <c r="C143" i="54"/>
  <c r="D143" i="54" s="1"/>
  <c r="C138" i="54"/>
  <c r="D138" i="54" s="1"/>
  <c r="C127" i="54"/>
  <c r="D127" i="54" s="1"/>
  <c r="C122" i="54"/>
  <c r="D122" i="54" s="1"/>
  <c r="C111" i="54"/>
  <c r="D111" i="54" s="1"/>
  <c r="C106" i="54"/>
  <c r="D106" i="54" s="1"/>
  <c r="C95" i="54"/>
  <c r="D95" i="54" s="1"/>
  <c r="C90" i="54"/>
  <c r="D90" i="54" s="1"/>
  <c r="C79" i="54"/>
  <c r="D79" i="54" s="1"/>
  <c r="C74" i="54"/>
  <c r="D74" i="54" s="1"/>
  <c r="C63" i="54"/>
  <c r="D63" i="54" s="1"/>
  <c r="C58" i="54"/>
  <c r="D58" i="54" s="1"/>
  <c r="C47" i="54"/>
  <c r="D47" i="54" s="1"/>
  <c r="C42" i="54"/>
  <c r="D42" i="54" s="1"/>
  <c r="C31" i="54"/>
  <c r="D31" i="54" s="1"/>
  <c r="C27" i="54"/>
  <c r="D27" i="54" s="1"/>
  <c r="C23" i="54"/>
  <c r="D23" i="54" s="1"/>
  <c r="C19" i="54"/>
  <c r="D19" i="54" s="1"/>
  <c r="C15" i="54"/>
  <c r="D15" i="54" s="1"/>
  <c r="D230" i="54" s="1"/>
  <c r="D231" i="54" s="1"/>
  <c r="C221" i="54"/>
  <c r="D221" i="54" s="1"/>
  <c r="C205" i="54"/>
  <c r="D205" i="54" s="1"/>
  <c r="C189" i="54"/>
  <c r="D189" i="54" s="1"/>
  <c r="C173" i="54"/>
  <c r="D173" i="54" s="1"/>
  <c r="C157" i="54"/>
  <c r="D157" i="54" s="1"/>
  <c r="C141" i="54"/>
  <c r="D141" i="54" s="1"/>
  <c r="C125" i="54"/>
  <c r="D125" i="54" s="1"/>
  <c r="C109" i="54"/>
  <c r="D109" i="54" s="1"/>
  <c r="C93" i="54"/>
  <c r="D93" i="54" s="1"/>
  <c r="C77" i="54"/>
  <c r="D77" i="54" s="1"/>
  <c r="C61" i="54"/>
  <c r="D61" i="54" s="1"/>
  <c r="C45" i="54"/>
  <c r="D45" i="54" s="1"/>
  <c r="C225" i="54"/>
  <c r="D225" i="54" s="1"/>
  <c r="C211" i="54"/>
  <c r="D211" i="54" s="1"/>
  <c r="C197" i="54"/>
  <c r="D197" i="54" s="1"/>
  <c r="C190" i="54"/>
  <c r="D190" i="54" s="1"/>
  <c r="C161" i="54"/>
  <c r="D161" i="54" s="1"/>
  <c r="C147" i="54"/>
  <c r="D147" i="54" s="1"/>
  <c r="C133" i="54"/>
  <c r="D133" i="54" s="1"/>
  <c r="C126" i="54"/>
  <c r="D126" i="54" s="1"/>
  <c r="C97" i="54"/>
  <c r="D97" i="54" s="1"/>
  <c r="C83" i="54"/>
  <c r="D83" i="54" s="1"/>
  <c r="C69" i="54"/>
  <c r="D69" i="54" s="1"/>
  <c r="C62" i="54"/>
  <c r="D62" i="54" s="1"/>
  <c r="C33" i="54"/>
  <c r="D33" i="54" s="1"/>
  <c r="C22" i="54"/>
  <c r="D22" i="54" s="1"/>
  <c r="C217" i="54"/>
  <c r="D217" i="54" s="1"/>
  <c r="C210" i="54"/>
  <c r="D210" i="54" s="1"/>
  <c r="C203" i="54"/>
  <c r="D203" i="54" s="1"/>
  <c r="C182" i="54"/>
  <c r="D182" i="54" s="1"/>
  <c r="C167" i="54"/>
  <c r="D167" i="54" s="1"/>
  <c r="C153" i="54"/>
  <c r="D153" i="54" s="1"/>
  <c r="C146" i="54"/>
  <c r="D146" i="54" s="1"/>
  <c r="C139" i="54"/>
  <c r="D139" i="54" s="1"/>
  <c r="C118" i="54"/>
  <c r="D118" i="54" s="1"/>
  <c r="C103" i="54"/>
  <c r="D103" i="54" s="1"/>
  <c r="C89" i="54"/>
  <c r="D89" i="54" s="1"/>
  <c r="C82" i="54"/>
  <c r="D82" i="54" s="1"/>
  <c r="C75" i="54"/>
  <c r="D75" i="54" s="1"/>
  <c r="C54" i="54"/>
  <c r="D54" i="54" s="1"/>
  <c r="C39" i="54"/>
  <c r="D39" i="54" s="1"/>
  <c r="C21" i="54"/>
  <c r="D21" i="54" s="1"/>
  <c r="C16" i="54"/>
  <c r="D16" i="54" s="1"/>
  <c r="C209" i="54"/>
  <c r="D209" i="54" s="1"/>
  <c r="C195" i="54"/>
  <c r="D195" i="54" s="1"/>
  <c r="C181" i="54"/>
  <c r="D181" i="54" s="1"/>
  <c r="C174" i="54"/>
  <c r="D174" i="54" s="1"/>
  <c r="C145" i="54"/>
  <c r="D145" i="54" s="1"/>
  <c r="C131" i="54"/>
  <c r="D131" i="54" s="1"/>
  <c r="C117" i="54"/>
  <c r="D117" i="54" s="1"/>
  <c r="C110" i="54"/>
  <c r="D110" i="54" s="1"/>
  <c r="C81" i="54"/>
  <c r="D81" i="54" s="1"/>
  <c r="C67" i="54"/>
  <c r="D67" i="54" s="1"/>
  <c r="C53" i="54"/>
  <c r="D53" i="54" s="1"/>
  <c r="C46" i="54"/>
  <c r="D46" i="54" s="1"/>
  <c r="C26" i="54"/>
  <c r="D26" i="54" s="1"/>
  <c r="C229" i="54"/>
  <c r="D229" i="54" s="1"/>
  <c r="C222" i="54"/>
  <c r="D222" i="54" s="1"/>
  <c r="C193" i="54"/>
  <c r="D193" i="54" s="1"/>
  <c r="C179" i="54"/>
  <c r="D179" i="54" s="1"/>
  <c r="C165" i="54"/>
  <c r="D165" i="54" s="1"/>
  <c r="C158" i="54"/>
  <c r="D158" i="54" s="1"/>
  <c r="C129" i="54"/>
  <c r="D129" i="54" s="1"/>
  <c r="C115" i="54"/>
  <c r="D115" i="54" s="1"/>
  <c r="C101" i="54"/>
  <c r="D101" i="54" s="1"/>
  <c r="C94" i="54"/>
  <c r="D94" i="54" s="1"/>
  <c r="C65" i="54"/>
  <c r="D65" i="54" s="1"/>
  <c r="C51" i="54"/>
  <c r="D51" i="54" s="1"/>
  <c r="C37" i="54"/>
  <c r="D37" i="54" s="1"/>
  <c r="C30" i="54"/>
  <c r="D30" i="54" s="1"/>
  <c r="C14" i="54"/>
  <c r="D14" i="54" s="1"/>
  <c r="C227" i="54"/>
  <c r="D227" i="54" s="1"/>
  <c r="C213" i="54"/>
  <c r="D213" i="54" s="1"/>
  <c r="C206" i="54"/>
  <c r="D206" i="54" s="1"/>
  <c r="C177" i="54"/>
  <c r="D177" i="54" s="1"/>
  <c r="C163" i="54"/>
  <c r="D163" i="54" s="1"/>
  <c r="C149" i="54"/>
  <c r="D149" i="54" s="1"/>
  <c r="C142" i="54"/>
  <c r="D142" i="54" s="1"/>
  <c r="C113" i="54"/>
  <c r="D113" i="54" s="1"/>
  <c r="C99" i="54"/>
  <c r="D99" i="54" s="1"/>
  <c r="C85" i="54"/>
  <c r="D85" i="54" s="1"/>
  <c r="C78" i="54"/>
  <c r="D78" i="54" s="1"/>
  <c r="C49" i="54"/>
  <c r="D49" i="54" s="1"/>
  <c r="C35" i="54"/>
  <c r="D35" i="54" s="1"/>
  <c r="C18" i="54"/>
  <c r="D18" i="54" s="1"/>
  <c r="C141" i="36"/>
  <c r="D141" i="36" s="1"/>
  <c r="C6" i="40"/>
  <c r="D6" i="40" s="1"/>
  <c r="D204" i="40" s="1"/>
  <c r="E208" i="40" s="1"/>
  <c r="C11" i="40"/>
  <c r="D11" i="40" s="1"/>
  <c r="C17" i="40"/>
  <c r="D17" i="40" s="1"/>
  <c r="C22" i="40"/>
  <c r="D22" i="40" s="1"/>
  <c r="C27" i="40"/>
  <c r="D27" i="40" s="1"/>
  <c r="C33" i="40"/>
  <c r="D33" i="40" s="1"/>
  <c r="C38" i="40"/>
  <c r="D38" i="40" s="1"/>
  <c r="C43" i="40"/>
  <c r="D43" i="40" s="1"/>
  <c r="C49" i="40"/>
  <c r="D49" i="40" s="1"/>
  <c r="C54" i="40"/>
  <c r="D54" i="40" s="1"/>
  <c r="C59" i="40"/>
  <c r="D59" i="40" s="1"/>
  <c r="C65" i="40"/>
  <c r="D65" i="40" s="1"/>
  <c r="C70" i="40"/>
  <c r="D70" i="40" s="1"/>
  <c r="C75" i="40"/>
  <c r="D75" i="40" s="1"/>
  <c r="C81" i="40"/>
  <c r="D81" i="40" s="1"/>
  <c r="C86" i="40"/>
  <c r="D86" i="40" s="1"/>
  <c r="C91" i="40"/>
  <c r="D91" i="40" s="1"/>
  <c r="C97" i="40"/>
  <c r="D97" i="40" s="1"/>
  <c r="C102" i="40"/>
  <c r="D102" i="40" s="1"/>
  <c r="C107" i="40"/>
  <c r="D107" i="40" s="1"/>
  <c r="C113" i="40"/>
  <c r="D113" i="40" s="1"/>
  <c r="C118" i="40"/>
  <c r="D118" i="40" s="1"/>
  <c r="C123" i="40"/>
  <c r="D123" i="40" s="1"/>
  <c r="C129" i="40"/>
  <c r="D129" i="40" s="1"/>
  <c r="C134" i="40"/>
  <c r="D134" i="40" s="1"/>
  <c r="C139" i="40"/>
  <c r="D139" i="40" s="1"/>
  <c r="C145" i="40"/>
  <c r="D145" i="40" s="1"/>
  <c r="C150" i="40"/>
  <c r="D150" i="40" s="1"/>
  <c r="C155" i="40"/>
  <c r="D155" i="40" s="1"/>
  <c r="C161" i="40"/>
  <c r="D161" i="40" s="1"/>
  <c r="C166" i="40"/>
  <c r="D166" i="40" s="1"/>
  <c r="C171" i="40"/>
  <c r="D171" i="40" s="1"/>
  <c r="C177" i="40"/>
  <c r="D177" i="40" s="1"/>
  <c r="C182" i="40"/>
  <c r="D182" i="40" s="1"/>
  <c r="C187" i="40"/>
  <c r="D187" i="40" s="1"/>
  <c r="C193" i="40"/>
  <c r="D193" i="40" s="1"/>
  <c r="C198" i="40"/>
  <c r="D198" i="40" s="1"/>
  <c r="C182" i="43"/>
  <c r="D182" i="43" s="1"/>
  <c r="C178" i="43"/>
  <c r="D178" i="43" s="1"/>
  <c r="C174" i="43"/>
  <c r="D174" i="43" s="1"/>
  <c r="C170" i="43"/>
  <c r="D170" i="43" s="1"/>
  <c r="C166" i="43"/>
  <c r="D166" i="43" s="1"/>
  <c r="C162" i="43"/>
  <c r="D162" i="43" s="1"/>
  <c r="C158" i="43"/>
  <c r="D158" i="43" s="1"/>
  <c r="C154" i="43"/>
  <c r="D154" i="43" s="1"/>
  <c r="C150" i="43"/>
  <c r="D150" i="43" s="1"/>
  <c r="C146" i="43"/>
  <c r="D146" i="43" s="1"/>
  <c r="C142" i="43"/>
  <c r="D142" i="43" s="1"/>
  <c r="C138" i="43"/>
  <c r="D138" i="43" s="1"/>
  <c r="C134" i="43"/>
  <c r="D134" i="43" s="1"/>
  <c r="C130" i="43"/>
  <c r="D130" i="43" s="1"/>
  <c r="C126" i="43"/>
  <c r="D126" i="43" s="1"/>
  <c r="C122" i="43"/>
  <c r="D122" i="43" s="1"/>
  <c r="C118" i="43"/>
  <c r="D118" i="43" s="1"/>
  <c r="C114" i="43"/>
  <c r="D114" i="43" s="1"/>
  <c r="C110" i="43"/>
  <c r="D110" i="43" s="1"/>
  <c r="C106" i="43"/>
  <c r="D106" i="43" s="1"/>
  <c r="C102" i="43"/>
  <c r="D102" i="43" s="1"/>
  <c r="C98" i="43"/>
  <c r="D98" i="43" s="1"/>
  <c r="C94" i="43"/>
  <c r="D94" i="43" s="1"/>
  <c r="C90" i="43"/>
  <c r="D90" i="43" s="1"/>
  <c r="C86" i="43"/>
  <c r="D86" i="43" s="1"/>
  <c r="C82" i="43"/>
  <c r="D82" i="43" s="1"/>
  <c r="C78" i="43"/>
  <c r="D78" i="43" s="1"/>
  <c r="C74" i="43"/>
  <c r="D74" i="43" s="1"/>
  <c r="C70" i="43"/>
  <c r="D70" i="43" s="1"/>
  <c r="C66" i="43"/>
  <c r="D66" i="43" s="1"/>
  <c r="C62" i="43"/>
  <c r="D62" i="43" s="1"/>
  <c r="C58" i="43"/>
  <c r="D58" i="43" s="1"/>
  <c r="C54" i="43"/>
  <c r="D54" i="43" s="1"/>
  <c r="C50" i="43"/>
  <c r="D50" i="43" s="1"/>
  <c r="C46" i="43"/>
  <c r="D46" i="43" s="1"/>
  <c r="C42" i="43"/>
  <c r="D42" i="43" s="1"/>
  <c r="C38" i="43"/>
  <c r="D38" i="43" s="1"/>
  <c r="C34" i="43"/>
  <c r="D34" i="43" s="1"/>
  <c r="C30" i="43"/>
  <c r="D30" i="43" s="1"/>
  <c r="C26" i="43"/>
  <c r="D26" i="43" s="1"/>
  <c r="C22" i="43"/>
  <c r="D22" i="43" s="1"/>
  <c r="C18" i="43"/>
  <c r="D18" i="43" s="1"/>
  <c r="C14" i="43"/>
  <c r="D14" i="43" s="1"/>
  <c r="C10" i="43"/>
  <c r="D10" i="43" s="1"/>
  <c r="C6" i="43"/>
  <c r="D6" i="43" s="1"/>
  <c r="C2" i="43"/>
  <c r="D2" i="43" s="1"/>
  <c r="C181" i="43"/>
  <c r="D181" i="43" s="1"/>
  <c r="C177" i="43"/>
  <c r="D177" i="43" s="1"/>
  <c r="C173" i="43"/>
  <c r="D173" i="43" s="1"/>
  <c r="C169" i="43"/>
  <c r="D169" i="43" s="1"/>
  <c r="C165" i="43"/>
  <c r="D165" i="43" s="1"/>
  <c r="C161" i="43"/>
  <c r="D161" i="43" s="1"/>
  <c r="C157" i="43"/>
  <c r="D157" i="43" s="1"/>
  <c r="C153" i="43"/>
  <c r="D153" i="43" s="1"/>
  <c r="C149" i="43"/>
  <c r="D149" i="43" s="1"/>
  <c r="C145" i="43"/>
  <c r="D145" i="43" s="1"/>
  <c r="C141" i="43"/>
  <c r="D141" i="43" s="1"/>
  <c r="C137" i="43"/>
  <c r="D137" i="43" s="1"/>
  <c r="C133" i="43"/>
  <c r="D133" i="43" s="1"/>
  <c r="C129" i="43"/>
  <c r="D129" i="43" s="1"/>
  <c r="C125" i="43"/>
  <c r="D125" i="43" s="1"/>
  <c r="C121" i="43"/>
  <c r="D121" i="43" s="1"/>
  <c r="C117" i="43"/>
  <c r="D117" i="43" s="1"/>
  <c r="C113" i="43"/>
  <c r="D113" i="43" s="1"/>
  <c r="C109" i="43"/>
  <c r="D109" i="43" s="1"/>
  <c r="C105" i="43"/>
  <c r="D105" i="43" s="1"/>
  <c r="C101" i="43"/>
  <c r="D101" i="43" s="1"/>
  <c r="C97" i="43"/>
  <c r="D97" i="43" s="1"/>
  <c r="C93" i="43"/>
  <c r="D93" i="43" s="1"/>
  <c r="C89" i="43"/>
  <c r="D89" i="43" s="1"/>
  <c r="C85" i="43"/>
  <c r="D85" i="43" s="1"/>
  <c r="C81" i="43"/>
  <c r="D81" i="43" s="1"/>
  <c r="C77" i="43"/>
  <c r="D77" i="43" s="1"/>
  <c r="C73" i="43"/>
  <c r="D73" i="43" s="1"/>
  <c r="C69" i="43"/>
  <c r="D69" i="43" s="1"/>
  <c r="C65" i="43"/>
  <c r="D65" i="43" s="1"/>
  <c r="C61" i="43"/>
  <c r="D61" i="43" s="1"/>
  <c r="C57" i="43"/>
  <c r="D57" i="43" s="1"/>
  <c r="C53" i="43"/>
  <c r="D53" i="43" s="1"/>
  <c r="C49" i="43"/>
  <c r="D49" i="43" s="1"/>
  <c r="C45" i="43"/>
  <c r="D45" i="43" s="1"/>
  <c r="C41" i="43"/>
  <c r="D41" i="43" s="1"/>
  <c r="C37" i="43"/>
  <c r="D37" i="43" s="1"/>
  <c r="C33" i="43"/>
  <c r="D33" i="43" s="1"/>
  <c r="C29" i="43"/>
  <c r="D29" i="43" s="1"/>
  <c r="C25" i="43"/>
  <c r="D25" i="43" s="1"/>
  <c r="C21" i="43"/>
  <c r="D21" i="43" s="1"/>
  <c r="C17" i="43"/>
  <c r="D17" i="43" s="1"/>
  <c r="C13" i="43"/>
  <c r="D13" i="43" s="1"/>
  <c r="C9" i="43"/>
  <c r="D9" i="43" s="1"/>
  <c r="C5" i="43"/>
  <c r="D5" i="43" s="1"/>
  <c r="C55" i="46"/>
  <c r="D55" i="46" s="1"/>
  <c r="C18" i="51"/>
  <c r="D18" i="51" s="1"/>
  <c r="C26" i="51"/>
  <c r="D26" i="51" s="1"/>
  <c r="C34" i="51"/>
  <c r="D34" i="51" s="1"/>
  <c r="C42" i="51"/>
  <c r="D42" i="51" s="1"/>
  <c r="C50" i="51"/>
  <c r="D50" i="51" s="1"/>
  <c r="C58" i="51"/>
  <c r="D58" i="51" s="1"/>
  <c r="C66" i="51"/>
  <c r="D66" i="51" s="1"/>
  <c r="C74" i="51"/>
  <c r="D74" i="51" s="1"/>
  <c r="C82" i="51"/>
  <c r="D82" i="51" s="1"/>
  <c r="C90" i="51"/>
  <c r="D90" i="51" s="1"/>
  <c r="C98" i="51"/>
  <c r="D98" i="51" s="1"/>
  <c r="C106" i="51"/>
  <c r="D106" i="51" s="1"/>
  <c r="C114" i="51"/>
  <c r="D114" i="51" s="1"/>
  <c r="C122" i="51"/>
  <c r="D122" i="51" s="1"/>
  <c r="C130" i="51"/>
  <c r="D130" i="51" s="1"/>
  <c r="C138" i="51"/>
  <c r="D138" i="51" s="1"/>
  <c r="C146" i="51"/>
  <c r="D146" i="51" s="1"/>
  <c r="C154" i="51"/>
  <c r="D154" i="51" s="1"/>
  <c r="C162" i="51"/>
  <c r="D162" i="51" s="1"/>
  <c r="C170" i="51"/>
  <c r="D170" i="51" s="1"/>
  <c r="C178" i="51"/>
  <c r="D178" i="51" s="1"/>
  <c r="C186" i="51"/>
  <c r="D186" i="51" s="1"/>
  <c r="C194" i="51"/>
  <c r="D194" i="51" s="1"/>
  <c r="C177" i="50"/>
  <c r="D177" i="50" s="1"/>
  <c r="C173" i="50"/>
  <c r="D173" i="50" s="1"/>
  <c r="C169" i="50"/>
  <c r="D169" i="50" s="1"/>
  <c r="C165" i="50"/>
  <c r="D165" i="50" s="1"/>
  <c r="C161" i="50"/>
  <c r="D161" i="50" s="1"/>
  <c r="C157" i="50"/>
  <c r="D157" i="50" s="1"/>
  <c r="C153" i="50"/>
  <c r="D153" i="50" s="1"/>
  <c r="C149" i="50"/>
  <c r="D149" i="50" s="1"/>
  <c r="C145" i="50"/>
  <c r="D145" i="50" s="1"/>
  <c r="C141" i="50"/>
  <c r="D141" i="50" s="1"/>
  <c r="C137" i="50"/>
  <c r="D137" i="50" s="1"/>
  <c r="C133" i="50"/>
  <c r="D133" i="50" s="1"/>
  <c r="C129" i="50"/>
  <c r="D129" i="50" s="1"/>
  <c r="C125" i="50"/>
  <c r="D125" i="50" s="1"/>
  <c r="C121" i="50"/>
  <c r="D121" i="50" s="1"/>
  <c r="C117" i="50"/>
  <c r="D117" i="50" s="1"/>
  <c r="C113" i="50"/>
  <c r="D113" i="50" s="1"/>
  <c r="C109" i="50"/>
  <c r="D109" i="50" s="1"/>
  <c r="C105" i="50"/>
  <c r="D105" i="50" s="1"/>
  <c r="C101" i="50"/>
  <c r="D101" i="50" s="1"/>
  <c r="C97" i="50"/>
  <c r="D97" i="50" s="1"/>
  <c r="C93" i="50"/>
  <c r="D93" i="50" s="1"/>
  <c r="C89" i="50"/>
  <c r="D89" i="50" s="1"/>
  <c r="C85" i="50"/>
  <c r="D85" i="50" s="1"/>
  <c r="C81" i="50"/>
  <c r="D81" i="50" s="1"/>
  <c r="C77" i="50"/>
  <c r="D77" i="50" s="1"/>
  <c r="C73" i="50"/>
  <c r="D73" i="50" s="1"/>
  <c r="C69" i="50"/>
  <c r="D69" i="50" s="1"/>
  <c r="C65" i="50"/>
  <c r="D65" i="50" s="1"/>
  <c r="C61" i="50"/>
  <c r="D61" i="50" s="1"/>
  <c r="C57" i="50"/>
  <c r="D57" i="50" s="1"/>
  <c r="C53" i="50"/>
  <c r="D53" i="50" s="1"/>
  <c r="C49" i="50"/>
  <c r="D49" i="50" s="1"/>
  <c r="C45" i="50"/>
  <c r="D45" i="50" s="1"/>
  <c r="C41" i="50"/>
  <c r="D41" i="50" s="1"/>
  <c r="C37" i="50"/>
  <c r="D37" i="50" s="1"/>
  <c r="C33" i="50"/>
  <c r="D33" i="50" s="1"/>
  <c r="C29" i="50"/>
  <c r="D29" i="50" s="1"/>
  <c r="C25" i="50"/>
  <c r="D25" i="50" s="1"/>
  <c r="C21" i="50"/>
  <c r="D21" i="50" s="1"/>
  <c r="D178" i="50" s="1"/>
  <c r="F182" i="50" s="1"/>
  <c r="C17" i="50"/>
  <c r="D17" i="50" s="1"/>
  <c r="C13" i="50"/>
  <c r="D13" i="50" s="1"/>
  <c r="C9" i="50"/>
  <c r="D9" i="50" s="1"/>
  <c r="C5" i="50"/>
  <c r="D5" i="50" s="1"/>
  <c r="C200" i="51"/>
  <c r="D200" i="51" s="1"/>
  <c r="C196" i="51"/>
  <c r="D196" i="51" s="1"/>
  <c r="C192" i="51"/>
  <c r="D192" i="51" s="1"/>
  <c r="C188" i="51"/>
  <c r="D188" i="51" s="1"/>
  <c r="C184" i="51"/>
  <c r="D184" i="51" s="1"/>
  <c r="C180" i="51"/>
  <c r="D180" i="51" s="1"/>
  <c r="C176" i="51"/>
  <c r="D176" i="51" s="1"/>
  <c r="C172" i="51"/>
  <c r="D172" i="51" s="1"/>
  <c r="C168" i="51"/>
  <c r="D168" i="51" s="1"/>
  <c r="C164" i="51"/>
  <c r="D164" i="51" s="1"/>
  <c r="C160" i="51"/>
  <c r="D160" i="51" s="1"/>
  <c r="C156" i="51"/>
  <c r="D156" i="51" s="1"/>
  <c r="C152" i="51"/>
  <c r="D152" i="51" s="1"/>
  <c r="C148" i="51"/>
  <c r="D148" i="51" s="1"/>
  <c r="C144" i="51"/>
  <c r="D144" i="51" s="1"/>
  <c r="C140" i="51"/>
  <c r="D140" i="51" s="1"/>
  <c r="C136" i="51"/>
  <c r="D136" i="51" s="1"/>
  <c r="C132" i="51"/>
  <c r="D132" i="51" s="1"/>
  <c r="C128" i="51"/>
  <c r="D128" i="51" s="1"/>
  <c r="C124" i="51"/>
  <c r="D124" i="51" s="1"/>
  <c r="C120" i="51"/>
  <c r="D120" i="51" s="1"/>
  <c r="C116" i="51"/>
  <c r="D116" i="51" s="1"/>
  <c r="C112" i="51"/>
  <c r="D112" i="51" s="1"/>
  <c r="C108" i="51"/>
  <c r="D108" i="51" s="1"/>
  <c r="C104" i="51"/>
  <c r="D104" i="51" s="1"/>
  <c r="C100" i="51"/>
  <c r="D100" i="51" s="1"/>
  <c r="C96" i="51"/>
  <c r="D96" i="51" s="1"/>
  <c r="C92" i="51"/>
  <c r="D92" i="51" s="1"/>
  <c r="C88" i="51"/>
  <c r="D88" i="51" s="1"/>
  <c r="C84" i="51"/>
  <c r="D84" i="51" s="1"/>
  <c r="C80" i="51"/>
  <c r="D80" i="51" s="1"/>
  <c r="C76" i="51"/>
  <c r="D76" i="51" s="1"/>
  <c r="C72" i="51"/>
  <c r="D72" i="51" s="1"/>
  <c r="C68" i="51"/>
  <c r="D68" i="51" s="1"/>
  <c r="C64" i="51"/>
  <c r="D64" i="51" s="1"/>
  <c r="C60" i="51"/>
  <c r="D60" i="51" s="1"/>
  <c r="C56" i="51"/>
  <c r="D56" i="51" s="1"/>
  <c r="C52" i="51"/>
  <c r="D52" i="51" s="1"/>
  <c r="C48" i="51"/>
  <c r="D48" i="51" s="1"/>
  <c r="C44" i="51"/>
  <c r="D44" i="51" s="1"/>
  <c r="C40" i="51"/>
  <c r="D40" i="51" s="1"/>
  <c r="C36" i="51"/>
  <c r="D36" i="51" s="1"/>
  <c r="C32" i="51"/>
  <c r="D32" i="51" s="1"/>
  <c r="C28" i="51"/>
  <c r="D28" i="51" s="1"/>
  <c r="C24" i="51"/>
  <c r="D24" i="51" s="1"/>
  <c r="C20" i="51"/>
  <c r="D20" i="51" s="1"/>
  <c r="C16" i="51"/>
  <c r="D16" i="51" s="1"/>
  <c r="C12" i="51"/>
  <c r="D12" i="51" s="1"/>
  <c r="C132" i="39"/>
  <c r="D132" i="39" s="1"/>
  <c r="D193" i="39" s="1"/>
  <c r="F196" i="39" s="1"/>
  <c r="C136" i="39"/>
  <c r="D136" i="39" s="1"/>
  <c r="C140" i="39"/>
  <c r="D140" i="39" s="1"/>
  <c r="C144" i="39"/>
  <c r="D144" i="39" s="1"/>
  <c r="C148" i="39"/>
  <c r="D148" i="39" s="1"/>
  <c r="C152" i="39"/>
  <c r="D152" i="39" s="1"/>
  <c r="C156" i="39"/>
  <c r="D156" i="39" s="1"/>
  <c r="C160" i="39"/>
  <c r="D160" i="39" s="1"/>
  <c r="C164" i="39"/>
  <c r="D164" i="39" s="1"/>
  <c r="C168" i="39"/>
  <c r="D168" i="39" s="1"/>
  <c r="C172" i="39"/>
  <c r="D172" i="39" s="1"/>
  <c r="C176" i="39"/>
  <c r="D176" i="39" s="1"/>
  <c r="C180" i="39"/>
  <c r="D180" i="39" s="1"/>
  <c r="C184" i="39"/>
  <c r="D184" i="39" s="1"/>
  <c r="C188" i="39"/>
  <c r="D188" i="39" s="1"/>
  <c r="C116" i="45"/>
  <c r="D116" i="45" s="1"/>
  <c r="D165" i="45" s="1"/>
  <c r="F167" i="45" s="1"/>
  <c r="C120" i="45"/>
  <c r="D120" i="45" s="1"/>
  <c r="C124" i="45"/>
  <c r="D124" i="45" s="1"/>
  <c r="C128" i="45"/>
  <c r="D128" i="45" s="1"/>
  <c r="C132" i="45"/>
  <c r="D132" i="45" s="1"/>
  <c r="C136" i="45"/>
  <c r="D136" i="45" s="1"/>
  <c r="C140" i="45"/>
  <c r="D140" i="45" s="1"/>
  <c r="C144" i="45"/>
  <c r="D144" i="45" s="1"/>
  <c r="C148" i="45"/>
  <c r="D148" i="45" s="1"/>
  <c r="C152" i="45"/>
  <c r="D152" i="45" s="1"/>
  <c r="C156" i="45"/>
  <c r="D156" i="45" s="1"/>
  <c r="C160" i="45"/>
  <c r="D160" i="45" s="1"/>
  <c r="C3" i="47"/>
  <c r="D3" i="47" s="1"/>
  <c r="D101" i="47" s="1"/>
  <c r="E104" i="47" s="1"/>
  <c r="C7" i="47"/>
  <c r="D7" i="47" s="1"/>
  <c r="C11" i="47"/>
  <c r="D11" i="47" s="1"/>
  <c r="C15" i="47"/>
  <c r="D15" i="47" s="1"/>
  <c r="C19" i="47"/>
  <c r="D19" i="47" s="1"/>
  <c r="C23" i="47"/>
  <c r="D23" i="47" s="1"/>
  <c r="C27" i="47"/>
  <c r="D27" i="47" s="1"/>
  <c r="C31" i="47"/>
  <c r="D31" i="47" s="1"/>
  <c r="C35" i="47"/>
  <c r="D35" i="47" s="1"/>
  <c r="C39" i="47"/>
  <c r="D39" i="47" s="1"/>
  <c r="C43" i="47"/>
  <c r="D43" i="47" s="1"/>
  <c r="C47" i="47"/>
  <c r="D47" i="47" s="1"/>
  <c r="C51" i="47"/>
  <c r="D51" i="47" s="1"/>
  <c r="C55" i="47"/>
  <c r="D55" i="47" s="1"/>
  <c r="C59" i="47"/>
  <c r="D59" i="47" s="1"/>
  <c r="C63" i="47"/>
  <c r="D63" i="47" s="1"/>
  <c r="C67" i="47"/>
  <c r="D67" i="47" s="1"/>
  <c r="C71" i="47"/>
  <c r="D71" i="47" s="1"/>
  <c r="C75" i="47"/>
  <c r="D75" i="47" s="1"/>
  <c r="C79" i="47"/>
  <c r="D79" i="47" s="1"/>
  <c r="C83" i="47"/>
  <c r="D83" i="47" s="1"/>
  <c r="C87" i="47"/>
  <c r="D87" i="47" s="1"/>
  <c r="C91" i="47"/>
  <c r="D91" i="47" s="1"/>
  <c r="C95" i="47"/>
  <c r="D95" i="47" s="1"/>
  <c r="C99" i="47"/>
  <c r="D99" i="47" s="1"/>
  <c r="C4" i="49"/>
  <c r="D4" i="49" s="1"/>
  <c r="D190" i="49" s="1"/>
  <c r="G193" i="49" s="1"/>
  <c r="C8" i="49"/>
  <c r="D8" i="49" s="1"/>
  <c r="C12" i="49"/>
  <c r="D12" i="49" s="1"/>
  <c r="C16" i="49"/>
  <c r="D16" i="49" s="1"/>
  <c r="C20" i="49"/>
  <c r="D20" i="49" s="1"/>
  <c r="C24" i="49"/>
  <c r="D24" i="49" s="1"/>
  <c r="C28" i="49"/>
  <c r="D28" i="49" s="1"/>
  <c r="C32" i="49"/>
  <c r="D32" i="49" s="1"/>
  <c r="C36" i="49"/>
  <c r="D36" i="49" s="1"/>
  <c r="C40" i="49"/>
  <c r="D40" i="49" s="1"/>
  <c r="C44" i="49"/>
  <c r="D44" i="49" s="1"/>
  <c r="C48" i="49"/>
  <c r="D48" i="49" s="1"/>
  <c r="C52" i="49"/>
  <c r="D52" i="49" s="1"/>
  <c r="C56" i="49"/>
  <c r="D56" i="49" s="1"/>
  <c r="C60" i="49"/>
  <c r="D60" i="49" s="1"/>
  <c r="C64" i="49"/>
  <c r="D64" i="49" s="1"/>
  <c r="C68" i="49"/>
  <c r="D68" i="49" s="1"/>
  <c r="C72" i="49"/>
  <c r="D72" i="49" s="1"/>
  <c r="C76" i="49"/>
  <c r="D76" i="49" s="1"/>
  <c r="C80" i="49"/>
  <c r="D80" i="49" s="1"/>
  <c r="C84" i="49"/>
  <c r="D84" i="49" s="1"/>
  <c r="C88" i="49"/>
  <c r="D88" i="49" s="1"/>
  <c r="C92" i="49"/>
  <c r="D92" i="49" s="1"/>
  <c r="C96" i="49"/>
  <c r="D96" i="49" s="1"/>
  <c r="C100" i="49"/>
  <c r="D100" i="49" s="1"/>
  <c r="C104" i="49"/>
  <c r="D104" i="49" s="1"/>
  <c r="C108" i="49"/>
  <c r="D108" i="49" s="1"/>
  <c r="C112" i="49"/>
  <c r="D112" i="49" s="1"/>
  <c r="C116" i="49"/>
  <c r="D116" i="49" s="1"/>
  <c r="C120" i="49"/>
  <c r="D120" i="49" s="1"/>
  <c r="C124" i="49"/>
  <c r="D124" i="49" s="1"/>
  <c r="C128" i="49"/>
  <c r="D128" i="49" s="1"/>
  <c r="C132" i="49"/>
  <c r="D132" i="49" s="1"/>
  <c r="C136" i="49"/>
  <c r="D136" i="49" s="1"/>
  <c r="C140" i="49"/>
  <c r="D140" i="49" s="1"/>
  <c r="C144" i="49"/>
  <c r="D144" i="49" s="1"/>
  <c r="C148" i="49"/>
  <c r="D148" i="49" s="1"/>
  <c r="C152" i="49"/>
  <c r="D152" i="49" s="1"/>
  <c r="C156" i="49"/>
  <c r="D156" i="49" s="1"/>
  <c r="C160" i="49"/>
  <c r="D160" i="49" s="1"/>
  <c r="C164" i="49"/>
  <c r="D164" i="49" s="1"/>
  <c r="C168" i="49"/>
  <c r="D168" i="49" s="1"/>
  <c r="C172" i="49"/>
  <c r="D172" i="49" s="1"/>
  <c r="C176" i="49"/>
  <c r="D176" i="49" s="1"/>
  <c r="C180" i="49"/>
  <c r="D180" i="49" s="1"/>
  <c r="C184" i="49"/>
  <c r="D184" i="49" s="1"/>
  <c r="C188" i="49"/>
  <c r="D188" i="49" s="1"/>
  <c r="C41" i="23"/>
  <c r="D41" i="23" s="1"/>
  <c r="D90" i="23" s="1"/>
  <c r="F94" i="23" s="1"/>
  <c r="C45" i="23"/>
  <c r="D45" i="23" s="1"/>
  <c r="C49" i="23"/>
  <c r="D49" i="23" s="1"/>
  <c r="C53" i="23"/>
  <c r="D53" i="23" s="1"/>
  <c r="C57" i="23"/>
  <c r="D57" i="23" s="1"/>
  <c r="C61" i="23"/>
  <c r="D61" i="23" s="1"/>
  <c r="C65" i="23"/>
  <c r="D65" i="23" s="1"/>
  <c r="C69" i="23"/>
  <c r="D69" i="23" s="1"/>
  <c r="C73" i="23"/>
  <c r="D73" i="23" s="1"/>
  <c r="C77" i="23"/>
  <c r="D77" i="23" s="1"/>
  <c r="C81" i="23"/>
  <c r="D81" i="23" s="1"/>
  <c r="C85" i="23"/>
  <c r="D85" i="23" s="1"/>
  <c r="C165" i="52"/>
  <c r="D165" i="52" s="1"/>
  <c r="D230" i="52" s="1"/>
  <c r="D231" i="52" s="1"/>
  <c r="C169" i="52"/>
  <c r="D169" i="52" s="1"/>
  <c r="C173" i="52"/>
  <c r="D173" i="52" s="1"/>
  <c r="C177" i="52"/>
  <c r="D177" i="52" s="1"/>
  <c r="C181" i="52"/>
  <c r="D181" i="52" s="1"/>
  <c r="C185" i="52"/>
  <c r="D185" i="52" s="1"/>
  <c r="C189" i="52"/>
  <c r="D189" i="52" s="1"/>
  <c r="C193" i="52"/>
  <c r="D193" i="52" s="1"/>
  <c r="C197" i="52"/>
  <c r="D197" i="52" s="1"/>
  <c r="C201" i="52"/>
  <c r="D201" i="52" s="1"/>
  <c r="C205" i="52"/>
  <c r="D205" i="52" s="1"/>
  <c r="C209" i="52"/>
  <c r="D209" i="52" s="1"/>
  <c r="C213" i="52"/>
  <c r="D213" i="52" s="1"/>
  <c r="C217" i="52"/>
  <c r="D217" i="52" s="1"/>
  <c r="C221" i="52"/>
  <c r="D221" i="52" s="1"/>
  <c r="C225" i="52"/>
  <c r="D225" i="52" s="1"/>
  <c r="C210" i="53"/>
  <c r="D210" i="53" s="1"/>
  <c r="C108" i="56"/>
  <c r="D108" i="56" s="1"/>
  <c r="C122" i="56"/>
  <c r="D122" i="56" s="1"/>
  <c r="C151" i="56"/>
  <c r="D151" i="56" s="1"/>
  <c r="C158" i="56"/>
  <c r="D158" i="56" s="1"/>
  <c r="C172" i="56"/>
  <c r="D172" i="56" s="1"/>
  <c r="C186" i="56"/>
  <c r="D186" i="56" s="1"/>
  <c r="C215" i="56"/>
  <c r="D215" i="56" s="1"/>
  <c r="C222" i="56"/>
  <c r="D222" i="56" s="1"/>
  <c r="C39" i="60"/>
  <c r="D39" i="60" s="1"/>
  <c r="C81" i="60"/>
  <c r="D81" i="60" s="1"/>
  <c r="C124" i="60"/>
  <c r="D124" i="60" s="1"/>
  <c r="C167" i="60"/>
  <c r="D167" i="60" s="1"/>
  <c r="C209" i="60"/>
  <c r="D209" i="60" s="1"/>
  <c r="C46" i="61"/>
  <c r="D46" i="61" s="1"/>
  <c r="C104" i="61"/>
  <c r="D104" i="61" s="1"/>
  <c r="C160" i="61"/>
  <c r="D160" i="61" s="1"/>
  <c r="C217" i="61"/>
  <c r="D217" i="61" s="1"/>
  <c r="C82" i="60"/>
  <c r="D82" i="60" s="1"/>
  <c r="C210" i="60"/>
  <c r="D210" i="60" s="1"/>
  <c r="C161" i="61"/>
  <c r="D161" i="61" s="1"/>
  <c r="C4" i="47"/>
  <c r="D4" i="47" s="1"/>
  <c r="C8" i="47"/>
  <c r="D8" i="47" s="1"/>
  <c r="C12" i="47"/>
  <c r="D12" i="47" s="1"/>
  <c r="C16" i="47"/>
  <c r="D16" i="47" s="1"/>
  <c r="C20" i="47"/>
  <c r="D20" i="47" s="1"/>
  <c r="C24" i="47"/>
  <c r="D24" i="47" s="1"/>
  <c r="C28" i="47"/>
  <c r="D28" i="47" s="1"/>
  <c r="C32" i="47"/>
  <c r="D32" i="47" s="1"/>
  <c r="C36" i="47"/>
  <c r="D36" i="47" s="1"/>
  <c r="C40" i="47"/>
  <c r="D40" i="47" s="1"/>
  <c r="C44" i="47"/>
  <c r="D44" i="47" s="1"/>
  <c r="C48" i="47"/>
  <c r="D48" i="47" s="1"/>
  <c r="C52" i="47"/>
  <c r="D52" i="47" s="1"/>
  <c r="C56" i="47"/>
  <c r="D56" i="47" s="1"/>
  <c r="C60" i="47"/>
  <c r="D60" i="47" s="1"/>
  <c r="C64" i="47"/>
  <c r="D64" i="47" s="1"/>
  <c r="C68" i="47"/>
  <c r="D68" i="47" s="1"/>
  <c r="C72" i="47"/>
  <c r="D72" i="47" s="1"/>
  <c r="C76" i="47"/>
  <c r="D76" i="47" s="1"/>
  <c r="C80" i="47"/>
  <c r="D80" i="47" s="1"/>
  <c r="C84" i="47"/>
  <c r="D84" i="47" s="1"/>
  <c r="C88" i="47"/>
  <c r="D88" i="47" s="1"/>
  <c r="C92" i="47"/>
  <c r="D92" i="47" s="1"/>
  <c r="C96" i="47"/>
  <c r="D96" i="47" s="1"/>
  <c r="C5" i="49"/>
  <c r="D5" i="49" s="1"/>
  <c r="C9" i="49"/>
  <c r="D9" i="49" s="1"/>
  <c r="C13" i="49"/>
  <c r="D13" i="49" s="1"/>
  <c r="C17" i="49"/>
  <c r="D17" i="49" s="1"/>
  <c r="C21" i="49"/>
  <c r="D21" i="49" s="1"/>
  <c r="C25" i="49"/>
  <c r="D25" i="49" s="1"/>
  <c r="C29" i="49"/>
  <c r="D29" i="49" s="1"/>
  <c r="C33" i="49"/>
  <c r="D33" i="49" s="1"/>
  <c r="C37" i="49"/>
  <c r="D37" i="49" s="1"/>
  <c r="C41" i="49"/>
  <c r="D41" i="49" s="1"/>
  <c r="C45" i="49"/>
  <c r="D45" i="49" s="1"/>
  <c r="C49" i="49"/>
  <c r="D49" i="49" s="1"/>
  <c r="C53" i="49"/>
  <c r="D53" i="49" s="1"/>
  <c r="C57" i="49"/>
  <c r="D57" i="49" s="1"/>
  <c r="C61" i="49"/>
  <c r="D61" i="49" s="1"/>
  <c r="C65" i="49"/>
  <c r="D65" i="49" s="1"/>
  <c r="C69" i="49"/>
  <c r="D69" i="49" s="1"/>
  <c r="C73" i="49"/>
  <c r="D73" i="49" s="1"/>
  <c r="C77" i="49"/>
  <c r="D77" i="49" s="1"/>
  <c r="C81" i="49"/>
  <c r="D81" i="49" s="1"/>
  <c r="C85" i="49"/>
  <c r="D85" i="49" s="1"/>
  <c r="C89" i="49"/>
  <c r="D89" i="49" s="1"/>
  <c r="C93" i="49"/>
  <c r="D93" i="49" s="1"/>
  <c r="C97" i="49"/>
  <c r="D97" i="49" s="1"/>
  <c r="C101" i="49"/>
  <c r="D101" i="49" s="1"/>
  <c r="C105" i="49"/>
  <c r="D105" i="49" s="1"/>
  <c r="C109" i="49"/>
  <c r="D109" i="49" s="1"/>
  <c r="C113" i="49"/>
  <c r="D113" i="49" s="1"/>
  <c r="C117" i="49"/>
  <c r="D117" i="49" s="1"/>
  <c r="C121" i="49"/>
  <c r="D121" i="49" s="1"/>
  <c r="C125" i="49"/>
  <c r="D125" i="49" s="1"/>
  <c r="C129" i="49"/>
  <c r="D129" i="49" s="1"/>
  <c r="C133" i="49"/>
  <c r="D133" i="49" s="1"/>
  <c r="C137" i="49"/>
  <c r="D137" i="49" s="1"/>
  <c r="C141" i="49"/>
  <c r="D141" i="49" s="1"/>
  <c r="C145" i="49"/>
  <c r="D145" i="49" s="1"/>
  <c r="C149" i="49"/>
  <c r="D149" i="49" s="1"/>
  <c r="C153" i="49"/>
  <c r="D153" i="49" s="1"/>
  <c r="C157" i="49"/>
  <c r="D157" i="49" s="1"/>
  <c r="C161" i="49"/>
  <c r="D161" i="49" s="1"/>
  <c r="C165" i="49"/>
  <c r="D165" i="49" s="1"/>
  <c r="C169" i="49"/>
  <c r="D169" i="49" s="1"/>
  <c r="C173" i="49"/>
  <c r="D173" i="49" s="1"/>
  <c r="C177" i="49"/>
  <c r="D177" i="49" s="1"/>
  <c r="C181" i="49"/>
  <c r="D181" i="49" s="1"/>
  <c r="C185" i="49"/>
  <c r="D185" i="49" s="1"/>
  <c r="C237" i="56"/>
  <c r="D237" i="56" s="1"/>
  <c r="C233" i="56"/>
  <c r="D233" i="56" s="1"/>
  <c r="C229" i="56"/>
  <c r="D229" i="56" s="1"/>
  <c r="C225" i="56"/>
  <c r="D225" i="56" s="1"/>
  <c r="C221" i="56"/>
  <c r="D221" i="56" s="1"/>
  <c r="C217" i="56"/>
  <c r="D217" i="56" s="1"/>
  <c r="C213" i="56"/>
  <c r="D213" i="56" s="1"/>
  <c r="C209" i="56"/>
  <c r="D209" i="56" s="1"/>
  <c r="C205" i="56"/>
  <c r="D205" i="56" s="1"/>
  <c r="C201" i="56"/>
  <c r="D201" i="56" s="1"/>
  <c r="C197" i="56"/>
  <c r="D197" i="56" s="1"/>
  <c r="C193" i="56"/>
  <c r="D193" i="56" s="1"/>
  <c r="C189" i="56"/>
  <c r="D189" i="56" s="1"/>
  <c r="C185" i="56"/>
  <c r="D185" i="56" s="1"/>
  <c r="C181" i="56"/>
  <c r="D181" i="56" s="1"/>
  <c r="C177" i="56"/>
  <c r="D177" i="56" s="1"/>
  <c r="C173" i="56"/>
  <c r="D173" i="56" s="1"/>
  <c r="C169" i="56"/>
  <c r="D169" i="56" s="1"/>
  <c r="C165" i="56"/>
  <c r="D165" i="56" s="1"/>
  <c r="C161" i="56"/>
  <c r="D161" i="56" s="1"/>
  <c r="C157" i="56"/>
  <c r="D157" i="56" s="1"/>
  <c r="C153" i="56"/>
  <c r="D153" i="56" s="1"/>
  <c r="C149" i="56"/>
  <c r="D149" i="56" s="1"/>
  <c r="C145" i="56"/>
  <c r="D145" i="56" s="1"/>
  <c r="C141" i="56"/>
  <c r="D141" i="56" s="1"/>
  <c r="C137" i="56"/>
  <c r="D137" i="56" s="1"/>
  <c r="C133" i="56"/>
  <c r="D133" i="56" s="1"/>
  <c r="C129" i="56"/>
  <c r="D129" i="56" s="1"/>
  <c r="C125" i="56"/>
  <c r="D125" i="56" s="1"/>
  <c r="C121" i="56"/>
  <c r="D121" i="56" s="1"/>
  <c r="C117" i="56"/>
  <c r="D117" i="56" s="1"/>
  <c r="C113" i="56"/>
  <c r="D113" i="56" s="1"/>
  <c r="C109" i="56"/>
  <c r="D109" i="56" s="1"/>
  <c r="C105" i="56"/>
  <c r="D105" i="56" s="1"/>
  <c r="C101" i="56"/>
  <c r="D101" i="56" s="1"/>
  <c r="C97" i="56"/>
  <c r="D97" i="56" s="1"/>
  <c r="C93" i="56"/>
  <c r="D93" i="56" s="1"/>
  <c r="C89" i="56"/>
  <c r="D89" i="56" s="1"/>
  <c r="C85" i="56"/>
  <c r="D85" i="56" s="1"/>
  <c r="C81" i="56"/>
  <c r="D81" i="56" s="1"/>
  <c r="C77" i="56"/>
  <c r="D77" i="56" s="1"/>
  <c r="C73" i="56"/>
  <c r="D73" i="56" s="1"/>
  <c r="C69" i="56"/>
  <c r="D69" i="56" s="1"/>
  <c r="C65" i="56"/>
  <c r="D65" i="56" s="1"/>
  <c r="C61" i="56"/>
  <c r="D61" i="56" s="1"/>
  <c r="C57" i="56"/>
  <c r="D57" i="56" s="1"/>
  <c r="C53" i="56"/>
  <c r="D53" i="56" s="1"/>
  <c r="C49" i="56"/>
  <c r="D49" i="56" s="1"/>
  <c r="C45" i="56"/>
  <c r="D45" i="56" s="1"/>
  <c r="C41" i="56"/>
  <c r="D41" i="56" s="1"/>
  <c r="C37" i="56"/>
  <c r="D37" i="56" s="1"/>
  <c r="C33" i="56"/>
  <c r="D33" i="56" s="1"/>
  <c r="C29" i="56"/>
  <c r="D29" i="56" s="1"/>
  <c r="C25" i="56"/>
  <c r="D25" i="56" s="1"/>
  <c r="C21" i="56"/>
  <c r="D21" i="56" s="1"/>
  <c r="C17" i="56"/>
  <c r="D17" i="56" s="1"/>
  <c r="C13" i="56"/>
  <c r="D13" i="56" s="1"/>
  <c r="D238" i="56" s="1"/>
  <c r="D239" i="56" s="1"/>
  <c r="C232" i="56"/>
  <c r="D232" i="56" s="1"/>
  <c r="C227" i="56"/>
  <c r="D227" i="56" s="1"/>
  <c r="C216" i="56"/>
  <c r="D216" i="56" s="1"/>
  <c r="C211" i="56"/>
  <c r="D211" i="56" s="1"/>
  <c r="C200" i="56"/>
  <c r="D200" i="56" s="1"/>
  <c r="C195" i="56"/>
  <c r="D195" i="56" s="1"/>
  <c r="C184" i="56"/>
  <c r="D184" i="56" s="1"/>
  <c r="C179" i="56"/>
  <c r="D179" i="56" s="1"/>
  <c r="C168" i="56"/>
  <c r="D168" i="56" s="1"/>
  <c r="C163" i="56"/>
  <c r="D163" i="56" s="1"/>
  <c r="C152" i="56"/>
  <c r="D152" i="56" s="1"/>
  <c r="C147" i="56"/>
  <c r="D147" i="56" s="1"/>
  <c r="C136" i="56"/>
  <c r="D136" i="56" s="1"/>
  <c r="C131" i="56"/>
  <c r="D131" i="56" s="1"/>
  <c r="C120" i="56"/>
  <c r="D120" i="56" s="1"/>
  <c r="C115" i="56"/>
  <c r="D115" i="56" s="1"/>
  <c r="C104" i="56"/>
  <c r="D104" i="56" s="1"/>
  <c r="C99" i="56"/>
  <c r="D99" i="56" s="1"/>
  <c r="C88" i="56"/>
  <c r="D88" i="56" s="1"/>
  <c r="C83" i="56"/>
  <c r="D83" i="56" s="1"/>
  <c r="C72" i="56"/>
  <c r="D72" i="56" s="1"/>
  <c r="C67" i="56"/>
  <c r="D67" i="56" s="1"/>
  <c r="C56" i="56"/>
  <c r="D56" i="56" s="1"/>
  <c r="C51" i="56"/>
  <c r="D51" i="56" s="1"/>
  <c r="C40" i="56"/>
  <c r="D40" i="56" s="1"/>
  <c r="C35" i="56"/>
  <c r="D35" i="56" s="1"/>
  <c r="C24" i="56"/>
  <c r="D24" i="56" s="1"/>
  <c r="C19" i="56"/>
  <c r="D19" i="56" s="1"/>
  <c r="C230" i="56"/>
  <c r="D230" i="56" s="1"/>
  <c r="C214" i="56"/>
  <c r="D214" i="56" s="1"/>
  <c r="C198" i="56"/>
  <c r="D198" i="56" s="1"/>
  <c r="C182" i="56"/>
  <c r="D182" i="56" s="1"/>
  <c r="C166" i="56"/>
  <c r="D166" i="56" s="1"/>
  <c r="C150" i="56"/>
  <c r="D150" i="56" s="1"/>
  <c r="C134" i="56"/>
  <c r="D134" i="56" s="1"/>
  <c r="C118" i="56"/>
  <c r="D118" i="56" s="1"/>
  <c r="C102" i="56"/>
  <c r="D102" i="56" s="1"/>
  <c r="C86" i="56"/>
  <c r="D86" i="56" s="1"/>
  <c r="C70" i="56"/>
  <c r="D70" i="56" s="1"/>
  <c r="C54" i="56"/>
  <c r="D54" i="56" s="1"/>
  <c r="C38" i="56"/>
  <c r="D38" i="56" s="1"/>
  <c r="C22" i="56"/>
  <c r="D22" i="56" s="1"/>
  <c r="C54" i="61"/>
  <c r="D54" i="61" s="1"/>
  <c r="C224" i="60"/>
  <c r="D224" i="60" s="1"/>
  <c r="C220" i="60"/>
  <c r="D220" i="60" s="1"/>
  <c r="C216" i="60"/>
  <c r="D216" i="60" s="1"/>
  <c r="C212" i="60"/>
  <c r="D212" i="60" s="1"/>
  <c r="C215" i="60"/>
  <c r="D215" i="60" s="1"/>
  <c r="C223" i="60"/>
  <c r="D223" i="60" s="1"/>
  <c r="C214" i="60"/>
  <c r="D214" i="60" s="1"/>
  <c r="C221" i="60"/>
  <c r="D221" i="60" s="1"/>
  <c r="C198" i="60"/>
  <c r="D198" i="60" s="1"/>
  <c r="C182" i="60"/>
  <c r="D182" i="60" s="1"/>
  <c r="C166" i="60"/>
  <c r="D166" i="60" s="1"/>
  <c r="C150" i="60"/>
  <c r="D150" i="60" s="1"/>
  <c r="C134" i="60"/>
  <c r="D134" i="60" s="1"/>
  <c r="C118" i="60"/>
  <c r="D118" i="60" s="1"/>
  <c r="C102" i="60"/>
  <c r="D102" i="60" s="1"/>
  <c r="C86" i="60"/>
  <c r="D86" i="60" s="1"/>
  <c r="C70" i="60"/>
  <c r="D70" i="60" s="1"/>
  <c r="C54" i="60"/>
  <c r="D54" i="60" s="1"/>
  <c r="C38" i="60"/>
  <c r="D38" i="60" s="1"/>
  <c r="C22" i="60"/>
  <c r="D22" i="60" s="1"/>
  <c r="C226" i="60"/>
  <c r="D226" i="60" s="1"/>
  <c r="C208" i="60"/>
  <c r="D208" i="60" s="1"/>
  <c r="C203" i="60"/>
  <c r="D203" i="60" s="1"/>
  <c r="C197" i="60"/>
  <c r="D197" i="60" s="1"/>
  <c r="C192" i="60"/>
  <c r="D192" i="60" s="1"/>
  <c r="C187" i="60"/>
  <c r="D187" i="60" s="1"/>
  <c r="C181" i="60"/>
  <c r="D181" i="60" s="1"/>
  <c r="C176" i="60"/>
  <c r="D176" i="60" s="1"/>
  <c r="C171" i="60"/>
  <c r="D171" i="60" s="1"/>
  <c r="C165" i="60"/>
  <c r="D165" i="60" s="1"/>
  <c r="C160" i="60"/>
  <c r="D160" i="60" s="1"/>
  <c r="C155" i="60"/>
  <c r="D155" i="60" s="1"/>
  <c r="C149" i="60"/>
  <c r="D149" i="60" s="1"/>
  <c r="C144" i="60"/>
  <c r="D144" i="60" s="1"/>
  <c r="C139" i="60"/>
  <c r="D139" i="60" s="1"/>
  <c r="C133" i="60"/>
  <c r="D133" i="60" s="1"/>
  <c r="C128" i="60"/>
  <c r="D128" i="60" s="1"/>
  <c r="C123" i="60"/>
  <c r="D123" i="60" s="1"/>
  <c r="C117" i="60"/>
  <c r="D117" i="60" s="1"/>
  <c r="C112" i="60"/>
  <c r="D112" i="60" s="1"/>
  <c r="C107" i="60"/>
  <c r="D107" i="60" s="1"/>
  <c r="C101" i="60"/>
  <c r="D101" i="60" s="1"/>
  <c r="C96" i="60"/>
  <c r="D96" i="60" s="1"/>
  <c r="C91" i="60"/>
  <c r="D91" i="60" s="1"/>
  <c r="C85" i="60"/>
  <c r="D85" i="60" s="1"/>
  <c r="C80" i="60"/>
  <c r="D80" i="60" s="1"/>
  <c r="C75" i="60"/>
  <c r="D75" i="60" s="1"/>
  <c r="C69" i="60"/>
  <c r="D69" i="60" s="1"/>
  <c r="C64" i="60"/>
  <c r="D64" i="60" s="1"/>
  <c r="C59" i="60"/>
  <c r="D59" i="60" s="1"/>
  <c r="C53" i="60"/>
  <c r="D53" i="60" s="1"/>
  <c r="C48" i="60"/>
  <c r="D48" i="60" s="1"/>
  <c r="C43" i="60"/>
  <c r="D43" i="60" s="1"/>
  <c r="C37" i="60"/>
  <c r="D37" i="60" s="1"/>
  <c r="C32" i="60"/>
  <c r="D32" i="60" s="1"/>
  <c r="C27" i="60"/>
  <c r="D27" i="60" s="1"/>
  <c r="C21" i="60"/>
  <c r="D21" i="60" s="1"/>
  <c r="C16" i="60"/>
  <c r="D16" i="60" s="1"/>
  <c r="C219" i="60"/>
  <c r="D219" i="60" s="1"/>
  <c r="C213" i="60"/>
  <c r="D213" i="60" s="1"/>
  <c r="C202" i="60"/>
  <c r="D202" i="60" s="1"/>
  <c r="C186" i="60"/>
  <c r="D186" i="60" s="1"/>
  <c r="C170" i="60"/>
  <c r="D170" i="60" s="1"/>
  <c r="C154" i="60"/>
  <c r="D154" i="60" s="1"/>
  <c r="C138" i="60"/>
  <c r="D138" i="60" s="1"/>
  <c r="C122" i="60"/>
  <c r="D122" i="60" s="1"/>
  <c r="C106" i="60"/>
  <c r="D106" i="60" s="1"/>
  <c r="C90" i="60"/>
  <c r="D90" i="60" s="1"/>
  <c r="C74" i="60"/>
  <c r="D74" i="60" s="1"/>
  <c r="C58" i="60"/>
  <c r="D58" i="60" s="1"/>
  <c r="C42" i="60"/>
  <c r="D42" i="60" s="1"/>
  <c r="C26" i="60"/>
  <c r="D26" i="60" s="1"/>
  <c r="C225" i="60"/>
  <c r="D225" i="60" s="1"/>
  <c r="C218" i="60"/>
  <c r="D218" i="60" s="1"/>
  <c r="C207" i="60"/>
  <c r="D207" i="60" s="1"/>
  <c r="C201" i="60"/>
  <c r="D201" i="60" s="1"/>
  <c r="C196" i="60"/>
  <c r="D196" i="60" s="1"/>
  <c r="C191" i="60"/>
  <c r="D191" i="60" s="1"/>
  <c r="C185" i="60"/>
  <c r="D185" i="60" s="1"/>
  <c r="C180" i="60"/>
  <c r="D180" i="60" s="1"/>
  <c r="C175" i="60"/>
  <c r="D175" i="60" s="1"/>
  <c r="C169" i="60"/>
  <c r="D169" i="60" s="1"/>
  <c r="C164" i="60"/>
  <c r="D164" i="60" s="1"/>
  <c r="C159" i="60"/>
  <c r="D159" i="60" s="1"/>
  <c r="C153" i="60"/>
  <c r="D153" i="60" s="1"/>
  <c r="C148" i="60"/>
  <c r="D148" i="60" s="1"/>
  <c r="C143" i="60"/>
  <c r="D143" i="60" s="1"/>
  <c r="C137" i="60"/>
  <c r="D137" i="60" s="1"/>
  <c r="C132" i="60"/>
  <c r="D132" i="60" s="1"/>
  <c r="C127" i="60"/>
  <c r="D127" i="60" s="1"/>
  <c r="C121" i="60"/>
  <c r="D121" i="60" s="1"/>
  <c r="C116" i="60"/>
  <c r="D116" i="60" s="1"/>
  <c r="C111" i="60"/>
  <c r="D111" i="60" s="1"/>
  <c r="C105" i="60"/>
  <c r="D105" i="60" s="1"/>
  <c r="C100" i="60"/>
  <c r="D100" i="60" s="1"/>
  <c r="C95" i="60"/>
  <c r="D95" i="60" s="1"/>
  <c r="C89" i="60"/>
  <c r="D89" i="60" s="1"/>
  <c r="C84" i="60"/>
  <c r="D84" i="60" s="1"/>
  <c r="C79" i="60"/>
  <c r="D79" i="60" s="1"/>
  <c r="C73" i="60"/>
  <c r="D73" i="60" s="1"/>
  <c r="C68" i="60"/>
  <c r="D68" i="60" s="1"/>
  <c r="C63" i="60"/>
  <c r="D63" i="60" s="1"/>
  <c r="C57" i="60"/>
  <c r="D57" i="60" s="1"/>
  <c r="C52" i="60"/>
  <c r="D52" i="60" s="1"/>
  <c r="C47" i="60"/>
  <c r="D47" i="60" s="1"/>
  <c r="C41" i="60"/>
  <c r="D41" i="60" s="1"/>
  <c r="C36" i="60"/>
  <c r="D36" i="60" s="1"/>
  <c r="C31" i="60"/>
  <c r="D31" i="60" s="1"/>
  <c r="C25" i="60"/>
  <c r="D25" i="60" s="1"/>
  <c r="C20" i="60"/>
  <c r="D20" i="60" s="1"/>
  <c r="C15" i="60"/>
  <c r="D15" i="60" s="1"/>
  <c r="C206" i="60"/>
  <c r="D206" i="60" s="1"/>
  <c r="C190" i="60"/>
  <c r="D190" i="60" s="1"/>
  <c r="C174" i="60"/>
  <c r="D174" i="60" s="1"/>
  <c r="C158" i="60"/>
  <c r="D158" i="60" s="1"/>
  <c r="C142" i="60"/>
  <c r="D142" i="60" s="1"/>
  <c r="C126" i="60"/>
  <c r="D126" i="60" s="1"/>
  <c r="C110" i="60"/>
  <c r="D110" i="60" s="1"/>
  <c r="C94" i="60"/>
  <c r="D94" i="60" s="1"/>
  <c r="C78" i="60"/>
  <c r="D78" i="60" s="1"/>
  <c r="C62" i="60"/>
  <c r="D62" i="60" s="1"/>
  <c r="C46" i="60"/>
  <c r="D46" i="60" s="1"/>
  <c r="C30" i="60"/>
  <c r="D30" i="60" s="1"/>
  <c r="C14" i="60"/>
  <c r="D14" i="60" s="1"/>
  <c r="C217" i="60"/>
  <c r="D217" i="60" s="1"/>
  <c r="C211" i="60"/>
  <c r="D211" i="60" s="1"/>
  <c r="C205" i="60"/>
  <c r="D205" i="60" s="1"/>
  <c r="C200" i="60"/>
  <c r="D200" i="60" s="1"/>
  <c r="C195" i="60"/>
  <c r="D195" i="60" s="1"/>
  <c r="C189" i="60"/>
  <c r="D189" i="60" s="1"/>
  <c r="C184" i="60"/>
  <c r="D184" i="60" s="1"/>
  <c r="C179" i="60"/>
  <c r="D179" i="60" s="1"/>
  <c r="C173" i="60"/>
  <c r="D173" i="60" s="1"/>
  <c r="C168" i="60"/>
  <c r="D168" i="60" s="1"/>
  <c r="C163" i="60"/>
  <c r="D163" i="60" s="1"/>
  <c r="C157" i="60"/>
  <c r="D157" i="60" s="1"/>
  <c r="C152" i="60"/>
  <c r="D152" i="60" s="1"/>
  <c r="C147" i="60"/>
  <c r="D147" i="60" s="1"/>
  <c r="C141" i="60"/>
  <c r="D141" i="60" s="1"/>
  <c r="C136" i="60"/>
  <c r="D136" i="60" s="1"/>
  <c r="C131" i="60"/>
  <c r="D131" i="60" s="1"/>
  <c r="C125" i="60"/>
  <c r="D125" i="60" s="1"/>
  <c r="C120" i="60"/>
  <c r="D120" i="60" s="1"/>
  <c r="C115" i="60"/>
  <c r="D115" i="60" s="1"/>
  <c r="C109" i="60"/>
  <c r="D109" i="60" s="1"/>
  <c r="C104" i="60"/>
  <c r="D104" i="60" s="1"/>
  <c r="C99" i="60"/>
  <c r="D99" i="60" s="1"/>
  <c r="C93" i="60"/>
  <c r="D93" i="60" s="1"/>
  <c r="C88" i="60"/>
  <c r="D88" i="60" s="1"/>
  <c r="C83" i="60"/>
  <c r="D83" i="60" s="1"/>
  <c r="C77" i="60"/>
  <c r="D77" i="60" s="1"/>
  <c r="C72" i="60"/>
  <c r="D72" i="60" s="1"/>
  <c r="C67" i="60"/>
  <c r="D67" i="60" s="1"/>
  <c r="C61" i="60"/>
  <c r="D61" i="60" s="1"/>
  <c r="C56" i="60"/>
  <c r="D56" i="60" s="1"/>
  <c r="C51" i="60"/>
  <c r="D51" i="60" s="1"/>
  <c r="C45" i="60"/>
  <c r="D45" i="60" s="1"/>
  <c r="C40" i="60"/>
  <c r="D40" i="60" s="1"/>
  <c r="C35" i="60"/>
  <c r="D35" i="60" s="1"/>
  <c r="C29" i="60"/>
  <c r="D29" i="60" s="1"/>
  <c r="C24" i="60"/>
  <c r="D24" i="60" s="1"/>
  <c r="C19" i="60"/>
  <c r="D19" i="60" s="1"/>
  <c r="C13" i="60"/>
  <c r="D13" i="60" s="1"/>
  <c r="D227" i="60" s="1"/>
  <c r="D228" i="60" s="1"/>
  <c r="C162" i="60"/>
  <c r="D162" i="60" s="1"/>
  <c r="C98" i="60"/>
  <c r="D98" i="60" s="1"/>
  <c r="C34" i="60"/>
  <c r="D34" i="60" s="1"/>
  <c r="C222" i="60"/>
  <c r="D222" i="60" s="1"/>
  <c r="C178" i="60"/>
  <c r="D178" i="60" s="1"/>
  <c r="C114" i="60"/>
  <c r="D114" i="60" s="1"/>
  <c r="C50" i="60"/>
  <c r="D50" i="60" s="1"/>
  <c r="C199" i="60"/>
  <c r="D199" i="60" s="1"/>
  <c r="C177" i="60"/>
  <c r="D177" i="60" s="1"/>
  <c r="C156" i="60"/>
  <c r="D156" i="60" s="1"/>
  <c r="C135" i="60"/>
  <c r="D135" i="60" s="1"/>
  <c r="C113" i="60"/>
  <c r="D113" i="60" s="1"/>
  <c r="C92" i="60"/>
  <c r="D92" i="60" s="1"/>
  <c r="C71" i="60"/>
  <c r="D71" i="60" s="1"/>
  <c r="C49" i="60"/>
  <c r="D49" i="60" s="1"/>
  <c r="C28" i="60"/>
  <c r="D28" i="60" s="1"/>
  <c r="C193" i="60"/>
  <c r="D193" i="60" s="1"/>
  <c r="C172" i="60"/>
  <c r="D172" i="60" s="1"/>
  <c r="C151" i="60"/>
  <c r="D151" i="60" s="1"/>
  <c r="C129" i="60"/>
  <c r="D129" i="60" s="1"/>
  <c r="C108" i="60"/>
  <c r="D108" i="60" s="1"/>
  <c r="C87" i="60"/>
  <c r="D87" i="60" s="1"/>
  <c r="C65" i="60"/>
  <c r="D65" i="60" s="1"/>
  <c r="C44" i="60"/>
  <c r="D44" i="60" s="1"/>
  <c r="C23" i="60"/>
  <c r="D23" i="60" s="1"/>
  <c r="C235" i="61"/>
  <c r="D235" i="61" s="1"/>
  <c r="C231" i="61"/>
  <c r="D231" i="61" s="1"/>
  <c r="C227" i="61"/>
  <c r="D227" i="61" s="1"/>
  <c r="C223" i="61"/>
  <c r="D223" i="61" s="1"/>
  <c r="C219" i="61"/>
  <c r="D219" i="61" s="1"/>
  <c r="C215" i="61"/>
  <c r="D215" i="61" s="1"/>
  <c r="C211" i="61"/>
  <c r="D211" i="61" s="1"/>
  <c r="C207" i="61"/>
  <c r="D207" i="61" s="1"/>
  <c r="C203" i="61"/>
  <c r="D203" i="61" s="1"/>
  <c r="C199" i="61"/>
  <c r="D199" i="61" s="1"/>
  <c r="C195" i="61"/>
  <c r="D195" i="61" s="1"/>
  <c r="C191" i="61"/>
  <c r="D191" i="61" s="1"/>
  <c r="C187" i="61"/>
  <c r="D187" i="61" s="1"/>
  <c r="C183" i="61"/>
  <c r="D183" i="61" s="1"/>
  <c r="C179" i="61"/>
  <c r="D179" i="61" s="1"/>
  <c r="C175" i="61"/>
  <c r="D175" i="61" s="1"/>
  <c r="C171" i="61"/>
  <c r="D171" i="61" s="1"/>
  <c r="C167" i="61"/>
  <c r="D167" i="61" s="1"/>
  <c r="C163" i="61"/>
  <c r="D163" i="61" s="1"/>
  <c r="C159" i="61"/>
  <c r="D159" i="61" s="1"/>
  <c r="C155" i="61"/>
  <c r="D155" i="61" s="1"/>
  <c r="C151" i="61"/>
  <c r="D151" i="61" s="1"/>
  <c r="C147" i="61"/>
  <c r="D147" i="61" s="1"/>
  <c r="C143" i="61"/>
  <c r="D143" i="61" s="1"/>
  <c r="C139" i="61"/>
  <c r="D139" i="61" s="1"/>
  <c r="C135" i="61"/>
  <c r="D135" i="61" s="1"/>
  <c r="C131" i="61"/>
  <c r="D131" i="61" s="1"/>
  <c r="C127" i="61"/>
  <c r="D127" i="61" s="1"/>
  <c r="C123" i="61"/>
  <c r="D123" i="61" s="1"/>
  <c r="C119" i="61"/>
  <c r="D119" i="61" s="1"/>
  <c r="C115" i="61"/>
  <c r="D115" i="61" s="1"/>
  <c r="C111" i="61"/>
  <c r="D111" i="61" s="1"/>
  <c r="C107" i="61"/>
  <c r="D107" i="61" s="1"/>
  <c r="C103" i="61"/>
  <c r="D103" i="61" s="1"/>
  <c r="C99" i="61"/>
  <c r="D99" i="61" s="1"/>
  <c r="C95" i="61"/>
  <c r="D95" i="61" s="1"/>
  <c r="C91" i="61"/>
  <c r="D91" i="61" s="1"/>
  <c r="C87" i="61"/>
  <c r="D87" i="61" s="1"/>
  <c r="C83" i="61"/>
  <c r="D83" i="61" s="1"/>
  <c r="C79" i="61"/>
  <c r="D79" i="61" s="1"/>
  <c r="C75" i="61"/>
  <c r="D75" i="61" s="1"/>
  <c r="C71" i="61"/>
  <c r="D71" i="61" s="1"/>
  <c r="C67" i="61"/>
  <c r="D67" i="61" s="1"/>
  <c r="C63" i="61"/>
  <c r="D63" i="61" s="1"/>
  <c r="C59" i="61"/>
  <c r="D59" i="61" s="1"/>
  <c r="C55" i="61"/>
  <c r="D55" i="61" s="1"/>
  <c r="C51" i="61"/>
  <c r="D51" i="61" s="1"/>
  <c r="C47" i="61"/>
  <c r="D47" i="61" s="1"/>
  <c r="C43" i="61"/>
  <c r="D43" i="61" s="1"/>
  <c r="C39" i="61"/>
  <c r="D39" i="61" s="1"/>
  <c r="C35" i="61"/>
  <c r="D35" i="61" s="1"/>
  <c r="C31" i="61"/>
  <c r="D31" i="61" s="1"/>
  <c r="C27" i="61"/>
  <c r="D27" i="61" s="1"/>
  <c r="C23" i="61"/>
  <c r="D23" i="61" s="1"/>
  <c r="C19" i="61"/>
  <c r="D19" i="61" s="1"/>
  <c r="C15" i="61"/>
  <c r="D15" i="61" s="1"/>
  <c r="C230" i="61"/>
  <c r="D230" i="61" s="1"/>
  <c r="C209" i="61"/>
  <c r="D209" i="61" s="1"/>
  <c r="C188" i="61"/>
  <c r="D188" i="61" s="1"/>
  <c r="C166" i="61"/>
  <c r="D166" i="61" s="1"/>
  <c r="C145" i="61"/>
  <c r="D145" i="61" s="1"/>
  <c r="C124" i="61"/>
  <c r="D124" i="61" s="1"/>
  <c r="C102" i="61"/>
  <c r="D102" i="61" s="1"/>
  <c r="C81" i="61"/>
  <c r="D81" i="61" s="1"/>
  <c r="C60" i="61"/>
  <c r="D60" i="61" s="1"/>
  <c r="C38" i="61"/>
  <c r="D38" i="61" s="1"/>
  <c r="C17" i="61"/>
  <c r="D17" i="61" s="1"/>
  <c r="C237" i="61"/>
  <c r="D237" i="61" s="1"/>
  <c r="C229" i="61"/>
  <c r="D229" i="61" s="1"/>
  <c r="C222" i="61"/>
  <c r="D222" i="61" s="1"/>
  <c r="C216" i="61"/>
  <c r="D216" i="61" s="1"/>
  <c r="C208" i="61"/>
  <c r="D208" i="61" s="1"/>
  <c r="C201" i="61"/>
  <c r="D201" i="61" s="1"/>
  <c r="C194" i="61"/>
  <c r="D194" i="61" s="1"/>
  <c r="C186" i="61"/>
  <c r="D186" i="61" s="1"/>
  <c r="C180" i="61"/>
  <c r="D180" i="61" s="1"/>
  <c r="C173" i="61"/>
  <c r="D173" i="61" s="1"/>
  <c r="C165" i="61"/>
  <c r="D165" i="61" s="1"/>
  <c r="C158" i="61"/>
  <c r="D158" i="61" s="1"/>
  <c r="C152" i="61"/>
  <c r="D152" i="61" s="1"/>
  <c r="C144" i="61"/>
  <c r="D144" i="61" s="1"/>
  <c r="C137" i="61"/>
  <c r="D137" i="61" s="1"/>
  <c r="C130" i="61"/>
  <c r="D130" i="61" s="1"/>
  <c r="C122" i="61"/>
  <c r="D122" i="61" s="1"/>
  <c r="C116" i="61"/>
  <c r="D116" i="61" s="1"/>
  <c r="C109" i="61"/>
  <c r="D109" i="61" s="1"/>
  <c r="C101" i="61"/>
  <c r="D101" i="61" s="1"/>
  <c r="C94" i="61"/>
  <c r="D94" i="61" s="1"/>
  <c r="C88" i="61"/>
  <c r="D88" i="61" s="1"/>
  <c r="C80" i="61"/>
  <c r="D80" i="61" s="1"/>
  <c r="C73" i="61"/>
  <c r="D73" i="61" s="1"/>
  <c r="C66" i="61"/>
  <c r="D66" i="61" s="1"/>
  <c r="C58" i="61"/>
  <c r="D58" i="61" s="1"/>
  <c r="C52" i="61"/>
  <c r="D52" i="61" s="1"/>
  <c r="C45" i="61"/>
  <c r="D45" i="61" s="1"/>
  <c r="C37" i="61"/>
  <c r="D37" i="61" s="1"/>
  <c r="C30" i="61"/>
  <c r="D30" i="61" s="1"/>
  <c r="C24" i="61"/>
  <c r="D24" i="61" s="1"/>
  <c r="C16" i="61"/>
  <c r="D16" i="61" s="1"/>
  <c r="C236" i="61"/>
  <c r="D236" i="61" s="1"/>
  <c r="C214" i="61"/>
  <c r="D214" i="61" s="1"/>
  <c r="C193" i="61"/>
  <c r="D193" i="61" s="1"/>
  <c r="C172" i="61"/>
  <c r="D172" i="61" s="1"/>
  <c r="C150" i="61"/>
  <c r="D150" i="61" s="1"/>
  <c r="C129" i="61"/>
  <c r="D129" i="61" s="1"/>
  <c r="C108" i="61"/>
  <c r="D108" i="61" s="1"/>
  <c r="C86" i="61"/>
  <c r="D86" i="61" s="1"/>
  <c r="C65" i="61"/>
  <c r="D65" i="61" s="1"/>
  <c r="C44" i="61"/>
  <c r="D44" i="61" s="1"/>
  <c r="C22" i="61"/>
  <c r="D22" i="61" s="1"/>
  <c r="C234" i="61"/>
  <c r="D234" i="61" s="1"/>
  <c r="C228" i="61"/>
  <c r="D228" i="61" s="1"/>
  <c r="C221" i="61"/>
  <c r="D221" i="61" s="1"/>
  <c r="C213" i="61"/>
  <c r="D213" i="61" s="1"/>
  <c r="C206" i="61"/>
  <c r="D206" i="61" s="1"/>
  <c r="C200" i="61"/>
  <c r="D200" i="61" s="1"/>
  <c r="C192" i="61"/>
  <c r="D192" i="61" s="1"/>
  <c r="C185" i="61"/>
  <c r="D185" i="61" s="1"/>
  <c r="C178" i="61"/>
  <c r="D178" i="61" s="1"/>
  <c r="C170" i="61"/>
  <c r="D170" i="61" s="1"/>
  <c r="C164" i="61"/>
  <c r="D164" i="61" s="1"/>
  <c r="C157" i="61"/>
  <c r="D157" i="61" s="1"/>
  <c r="C149" i="61"/>
  <c r="D149" i="61" s="1"/>
  <c r="C142" i="61"/>
  <c r="D142" i="61" s="1"/>
  <c r="C136" i="61"/>
  <c r="D136" i="61" s="1"/>
  <c r="C128" i="61"/>
  <c r="D128" i="61" s="1"/>
  <c r="C121" i="61"/>
  <c r="D121" i="61" s="1"/>
  <c r="C114" i="61"/>
  <c r="D114" i="61" s="1"/>
  <c r="C106" i="61"/>
  <c r="D106" i="61" s="1"/>
  <c r="C100" i="61"/>
  <c r="D100" i="61" s="1"/>
  <c r="C93" i="61"/>
  <c r="D93" i="61" s="1"/>
  <c r="C85" i="61"/>
  <c r="D85" i="61" s="1"/>
  <c r="C78" i="61"/>
  <c r="D78" i="61" s="1"/>
  <c r="C72" i="61"/>
  <c r="D72" i="61" s="1"/>
  <c r="C64" i="61"/>
  <c r="D64" i="61" s="1"/>
  <c r="C57" i="61"/>
  <c r="D57" i="61" s="1"/>
  <c r="C50" i="61"/>
  <c r="D50" i="61" s="1"/>
  <c r="C42" i="61"/>
  <c r="D42" i="61" s="1"/>
  <c r="C36" i="61"/>
  <c r="D36" i="61" s="1"/>
  <c r="C29" i="61"/>
  <c r="D29" i="61" s="1"/>
  <c r="C21" i="61"/>
  <c r="D21" i="61" s="1"/>
  <c r="C14" i="61"/>
  <c r="D14" i="61" s="1"/>
  <c r="C220" i="61"/>
  <c r="D220" i="61" s="1"/>
  <c r="C198" i="61"/>
  <c r="D198" i="61" s="1"/>
  <c r="C177" i="61"/>
  <c r="D177" i="61" s="1"/>
  <c r="C156" i="61"/>
  <c r="D156" i="61" s="1"/>
  <c r="C134" i="61"/>
  <c r="D134" i="61" s="1"/>
  <c r="C113" i="61"/>
  <c r="D113" i="61" s="1"/>
  <c r="C92" i="61"/>
  <c r="D92" i="61" s="1"/>
  <c r="C70" i="61"/>
  <c r="D70" i="61" s="1"/>
  <c r="C49" i="61"/>
  <c r="D49" i="61" s="1"/>
  <c r="C28" i="61"/>
  <c r="D28" i="61" s="1"/>
  <c r="C233" i="61"/>
  <c r="D233" i="61" s="1"/>
  <c r="C226" i="61"/>
  <c r="D226" i="61" s="1"/>
  <c r="C218" i="61"/>
  <c r="D218" i="61" s="1"/>
  <c r="C212" i="61"/>
  <c r="D212" i="61" s="1"/>
  <c r="C205" i="61"/>
  <c r="D205" i="61" s="1"/>
  <c r="C197" i="61"/>
  <c r="D197" i="61" s="1"/>
  <c r="C190" i="61"/>
  <c r="D190" i="61" s="1"/>
  <c r="C184" i="61"/>
  <c r="D184" i="61" s="1"/>
  <c r="C176" i="61"/>
  <c r="D176" i="61" s="1"/>
  <c r="C169" i="61"/>
  <c r="D169" i="61" s="1"/>
  <c r="C162" i="61"/>
  <c r="D162" i="61" s="1"/>
  <c r="C154" i="61"/>
  <c r="D154" i="61" s="1"/>
  <c r="C148" i="61"/>
  <c r="D148" i="61" s="1"/>
  <c r="C141" i="61"/>
  <c r="D141" i="61" s="1"/>
  <c r="C133" i="61"/>
  <c r="D133" i="61" s="1"/>
  <c r="C126" i="61"/>
  <c r="D126" i="61" s="1"/>
  <c r="C120" i="61"/>
  <c r="D120" i="61" s="1"/>
  <c r="C112" i="61"/>
  <c r="D112" i="61" s="1"/>
  <c r="C105" i="61"/>
  <c r="D105" i="61" s="1"/>
  <c r="C98" i="61"/>
  <c r="D98" i="61" s="1"/>
  <c r="C90" i="61"/>
  <c r="D90" i="61" s="1"/>
  <c r="C84" i="61"/>
  <c r="D84" i="61" s="1"/>
  <c r="C77" i="61"/>
  <c r="D77" i="61" s="1"/>
  <c r="C69" i="61"/>
  <c r="D69" i="61" s="1"/>
  <c r="C62" i="61"/>
  <c r="D62" i="61" s="1"/>
  <c r="C56" i="61"/>
  <c r="D56" i="61" s="1"/>
  <c r="C48" i="61"/>
  <c r="D48" i="61" s="1"/>
  <c r="C41" i="61"/>
  <c r="D41" i="61" s="1"/>
  <c r="C34" i="61"/>
  <c r="D34" i="61" s="1"/>
  <c r="C26" i="61"/>
  <c r="D26" i="61" s="1"/>
  <c r="C20" i="61"/>
  <c r="D20" i="61" s="1"/>
  <c r="C13" i="61"/>
  <c r="D13" i="61" s="1"/>
  <c r="C182" i="61"/>
  <c r="D182" i="61" s="1"/>
  <c r="C97" i="61"/>
  <c r="D97" i="61" s="1"/>
  <c r="C12" i="61"/>
  <c r="D12" i="61" s="1"/>
  <c r="C204" i="61"/>
  <c r="D204" i="61" s="1"/>
  <c r="C118" i="61"/>
  <c r="D118" i="61" s="1"/>
  <c r="C33" i="61"/>
  <c r="D33" i="61" s="1"/>
  <c r="C232" i="61"/>
  <c r="D232" i="61" s="1"/>
  <c r="C202" i="61"/>
  <c r="D202" i="61" s="1"/>
  <c r="C174" i="61"/>
  <c r="D174" i="61" s="1"/>
  <c r="C146" i="61"/>
  <c r="D146" i="61" s="1"/>
  <c r="C117" i="61"/>
  <c r="D117" i="61" s="1"/>
  <c r="C89" i="61"/>
  <c r="D89" i="61" s="1"/>
  <c r="C61" i="61"/>
  <c r="D61" i="61" s="1"/>
  <c r="C32" i="61"/>
  <c r="D32" i="61" s="1"/>
  <c r="C224" i="61"/>
  <c r="D224" i="61" s="1"/>
  <c r="C196" i="61"/>
  <c r="D196" i="61" s="1"/>
  <c r="C168" i="61"/>
  <c r="D168" i="61" s="1"/>
  <c r="C138" i="61"/>
  <c r="D138" i="61" s="1"/>
  <c r="C110" i="61"/>
  <c r="D110" i="61" s="1"/>
  <c r="C82" i="61"/>
  <c r="D82" i="61" s="1"/>
  <c r="C53" i="61"/>
  <c r="D53" i="61" s="1"/>
  <c r="C25" i="61"/>
  <c r="D25" i="61" s="1"/>
  <c r="C17" i="60"/>
  <c r="D17" i="60" s="1"/>
  <c r="C60" i="60"/>
  <c r="D60" i="60" s="1"/>
  <c r="C103" i="60"/>
  <c r="D103" i="60" s="1"/>
  <c r="C145" i="60"/>
  <c r="D145" i="60" s="1"/>
  <c r="C188" i="60"/>
  <c r="D188" i="60" s="1"/>
  <c r="C18" i="61"/>
  <c r="D18" i="61" s="1"/>
  <c r="C74" i="61"/>
  <c r="D74" i="61" s="1"/>
  <c r="C132" i="61"/>
  <c r="D132" i="61" s="1"/>
  <c r="C189" i="61"/>
  <c r="D189" i="61" s="1"/>
  <c r="C212" i="53"/>
  <c r="D212" i="53" s="1"/>
  <c r="C208" i="53"/>
  <c r="D208" i="53" s="1"/>
  <c r="D213" i="53" s="1"/>
  <c r="D214" i="53" s="1"/>
  <c r="C18" i="60"/>
  <c r="D18" i="60" s="1"/>
  <c r="C146" i="60"/>
  <c r="D146" i="60" s="1"/>
  <c r="C76" i="61"/>
  <c r="D76" i="61" s="1"/>
  <c r="C66" i="60"/>
  <c r="D66" i="60" s="1"/>
  <c r="C194" i="60"/>
  <c r="D194" i="60" s="1"/>
  <c r="C140" i="61"/>
  <c r="D140" i="61" s="1"/>
  <c r="C93" i="57"/>
  <c r="D93" i="57" s="1"/>
  <c r="C104" i="57"/>
  <c r="D104" i="57" s="1"/>
  <c r="C109" i="57"/>
  <c r="D109" i="57" s="1"/>
  <c r="C120" i="57"/>
  <c r="D120" i="57" s="1"/>
  <c r="C125" i="57"/>
  <c r="D125" i="57" s="1"/>
  <c r="C136" i="57"/>
  <c r="D136" i="57" s="1"/>
  <c r="C141" i="57"/>
  <c r="D141" i="57" s="1"/>
  <c r="C152" i="57"/>
  <c r="D152" i="57" s="1"/>
  <c r="C157" i="57"/>
  <c r="D157" i="57" s="1"/>
  <c r="C168" i="57"/>
  <c r="D168" i="57" s="1"/>
  <c r="C173" i="57"/>
  <c r="D173" i="57" s="1"/>
  <c r="C184" i="57"/>
  <c r="D184" i="57" s="1"/>
  <c r="C189" i="57"/>
  <c r="D189" i="57" s="1"/>
  <c r="C200" i="57"/>
  <c r="D200" i="57" s="1"/>
  <c r="C205" i="57"/>
  <c r="D205" i="57" s="1"/>
  <c r="C216" i="57"/>
  <c r="D216" i="57" s="1"/>
  <c r="C221" i="57"/>
  <c r="D221" i="57" s="1"/>
  <c r="C147" i="58"/>
  <c r="D147" i="58" s="1"/>
  <c r="C177" i="58"/>
  <c r="D177" i="58" s="1"/>
  <c r="C183" i="58"/>
  <c r="D183" i="58" s="1"/>
  <c r="C191" i="58"/>
  <c r="D191" i="58" s="1"/>
  <c r="C200" i="58"/>
  <c r="D200" i="58" s="1"/>
  <c r="C209" i="58"/>
  <c r="D209" i="58" s="1"/>
  <c r="C231" i="57"/>
  <c r="D231" i="57" s="1"/>
  <c r="C227" i="57"/>
  <c r="D227" i="57" s="1"/>
  <c r="C223" i="57"/>
  <c r="D223" i="57" s="1"/>
  <c r="C219" i="57"/>
  <c r="D219" i="57" s="1"/>
  <c r="C215" i="57"/>
  <c r="D215" i="57" s="1"/>
  <c r="C211" i="57"/>
  <c r="D211" i="57" s="1"/>
  <c r="C207" i="57"/>
  <c r="D207" i="57" s="1"/>
  <c r="C203" i="57"/>
  <c r="D203" i="57" s="1"/>
  <c r="C199" i="57"/>
  <c r="D199" i="57" s="1"/>
  <c r="C195" i="57"/>
  <c r="D195" i="57" s="1"/>
  <c r="C191" i="57"/>
  <c r="D191" i="57" s="1"/>
  <c r="C187" i="57"/>
  <c r="D187" i="57" s="1"/>
  <c r="C183" i="57"/>
  <c r="D183" i="57" s="1"/>
  <c r="C179" i="57"/>
  <c r="D179" i="57" s="1"/>
  <c r="C175" i="57"/>
  <c r="D175" i="57" s="1"/>
  <c r="C171" i="57"/>
  <c r="D171" i="57" s="1"/>
  <c r="C167" i="57"/>
  <c r="D167" i="57" s="1"/>
  <c r="C163" i="57"/>
  <c r="D163" i="57" s="1"/>
  <c r="C159" i="57"/>
  <c r="D159" i="57" s="1"/>
  <c r="C155" i="57"/>
  <c r="D155" i="57" s="1"/>
  <c r="C151" i="57"/>
  <c r="D151" i="57" s="1"/>
  <c r="C147" i="57"/>
  <c r="D147" i="57" s="1"/>
  <c r="C143" i="57"/>
  <c r="D143" i="57" s="1"/>
  <c r="C139" i="57"/>
  <c r="D139" i="57" s="1"/>
  <c r="C135" i="57"/>
  <c r="D135" i="57" s="1"/>
  <c r="C131" i="57"/>
  <c r="D131" i="57" s="1"/>
  <c r="C127" i="57"/>
  <c r="D127" i="57" s="1"/>
  <c r="C123" i="57"/>
  <c r="D123" i="57" s="1"/>
  <c r="C119" i="57"/>
  <c r="D119" i="57" s="1"/>
  <c r="C115" i="57"/>
  <c r="D115" i="57" s="1"/>
  <c r="C111" i="57"/>
  <c r="D111" i="57" s="1"/>
  <c r="C107" i="57"/>
  <c r="D107" i="57" s="1"/>
  <c r="C103" i="57"/>
  <c r="D103" i="57" s="1"/>
  <c r="C99" i="57"/>
  <c r="D99" i="57" s="1"/>
  <c r="C95" i="57"/>
  <c r="D95" i="57" s="1"/>
  <c r="C91" i="57"/>
  <c r="D91" i="57" s="1"/>
  <c r="C87" i="57"/>
  <c r="D87" i="57" s="1"/>
  <c r="C83" i="57"/>
  <c r="D83" i="57" s="1"/>
  <c r="C79" i="57"/>
  <c r="D79" i="57" s="1"/>
  <c r="C75" i="57"/>
  <c r="D75" i="57" s="1"/>
  <c r="C71" i="57"/>
  <c r="D71" i="57" s="1"/>
  <c r="C67" i="57"/>
  <c r="D67" i="57" s="1"/>
  <c r="C63" i="57"/>
  <c r="D63" i="57" s="1"/>
  <c r="C59" i="57"/>
  <c r="D59" i="57" s="1"/>
  <c r="C55" i="57"/>
  <c r="D55" i="57" s="1"/>
  <c r="C51" i="57"/>
  <c r="D51" i="57" s="1"/>
  <c r="C47" i="57"/>
  <c r="D47" i="57" s="1"/>
  <c r="C43" i="57"/>
  <c r="D43" i="57" s="1"/>
  <c r="C39" i="57"/>
  <c r="D39" i="57" s="1"/>
  <c r="C35" i="57"/>
  <c r="D35" i="57" s="1"/>
  <c r="C31" i="57"/>
  <c r="D31" i="57" s="1"/>
  <c r="C27" i="57"/>
  <c r="D27" i="57" s="1"/>
  <c r="C23" i="57"/>
  <c r="D23" i="57" s="1"/>
  <c r="C19" i="57"/>
  <c r="D19" i="57" s="1"/>
  <c r="C15" i="57"/>
  <c r="D15" i="57" s="1"/>
  <c r="D234" i="57" s="1"/>
  <c r="D235" i="57" s="1"/>
  <c r="C231" i="58"/>
  <c r="D231" i="58" s="1"/>
  <c r="C227" i="58"/>
  <c r="D227" i="58" s="1"/>
  <c r="C223" i="58"/>
  <c r="D223" i="58" s="1"/>
  <c r="C219" i="58"/>
  <c r="D219" i="58" s="1"/>
  <c r="C230" i="58"/>
  <c r="D230" i="58" s="1"/>
  <c r="C226" i="58"/>
  <c r="D226" i="58" s="1"/>
  <c r="C222" i="58"/>
  <c r="D222" i="58" s="1"/>
  <c r="C218" i="58"/>
  <c r="D218" i="58" s="1"/>
  <c r="C214" i="58"/>
  <c r="D214" i="58" s="1"/>
  <c r="C210" i="58"/>
  <c r="D210" i="58" s="1"/>
  <c r="C206" i="58"/>
  <c r="D206" i="58" s="1"/>
  <c r="C202" i="58"/>
  <c r="D202" i="58" s="1"/>
  <c r="C198" i="58"/>
  <c r="D198" i="58" s="1"/>
  <c r="C194" i="58"/>
  <c r="D194" i="58" s="1"/>
  <c r="C190" i="58"/>
  <c r="D190" i="58" s="1"/>
  <c r="C211" i="58"/>
  <c r="D211" i="58" s="1"/>
  <c r="C197" i="58"/>
  <c r="D197" i="58" s="1"/>
  <c r="C188" i="58"/>
  <c r="D188" i="58" s="1"/>
  <c r="C184" i="58"/>
  <c r="D184" i="58" s="1"/>
  <c r="C180" i="58"/>
  <c r="D180" i="58" s="1"/>
  <c r="C176" i="58"/>
  <c r="D176" i="58" s="1"/>
  <c r="C172" i="58"/>
  <c r="D172" i="58" s="1"/>
  <c r="C168" i="58"/>
  <c r="D168" i="58" s="1"/>
  <c r="C164" i="58"/>
  <c r="D164" i="58" s="1"/>
  <c r="C160" i="58"/>
  <c r="D160" i="58" s="1"/>
  <c r="C225" i="58"/>
  <c r="D225" i="58" s="1"/>
  <c r="C220" i="58"/>
  <c r="D220" i="58" s="1"/>
  <c r="C215" i="58"/>
  <c r="D215" i="58" s="1"/>
  <c r="C201" i="58"/>
  <c r="D201" i="58" s="1"/>
  <c r="C192" i="58"/>
  <c r="D192" i="58" s="1"/>
  <c r="C205" i="58"/>
  <c r="D205" i="58" s="1"/>
  <c r="C196" i="58"/>
  <c r="D196" i="58" s="1"/>
  <c r="C187" i="58"/>
  <c r="D187" i="58" s="1"/>
  <c r="C213" i="58"/>
  <c r="D213" i="58" s="1"/>
  <c r="C204" i="58"/>
  <c r="D204" i="58" s="1"/>
  <c r="C195" i="58"/>
  <c r="D195" i="58" s="1"/>
  <c r="C186" i="58"/>
  <c r="D186" i="58" s="1"/>
  <c r="C182" i="58"/>
  <c r="D182" i="58" s="1"/>
  <c r="C178" i="58"/>
  <c r="D178" i="58" s="1"/>
  <c r="C174" i="58"/>
  <c r="D174" i="58" s="1"/>
  <c r="C170" i="58"/>
  <c r="D170" i="58" s="1"/>
  <c r="C166" i="58"/>
  <c r="D166" i="58" s="1"/>
  <c r="C162" i="58"/>
  <c r="D162" i="58" s="1"/>
  <c r="C158" i="58"/>
  <c r="D158" i="58" s="1"/>
  <c r="C154" i="58"/>
  <c r="D154" i="58" s="1"/>
  <c r="C150" i="58"/>
  <c r="D150" i="58" s="1"/>
  <c r="C146" i="58"/>
  <c r="D146" i="58" s="1"/>
  <c r="C142" i="58"/>
  <c r="D142" i="58" s="1"/>
  <c r="C138" i="58"/>
  <c r="D138" i="58" s="1"/>
  <c r="C134" i="58"/>
  <c r="D134" i="58" s="1"/>
  <c r="C130" i="58"/>
  <c r="D130" i="58" s="1"/>
  <c r="C126" i="58"/>
  <c r="D126" i="58" s="1"/>
  <c r="C122" i="58"/>
  <c r="D122" i="58" s="1"/>
  <c r="C118" i="58"/>
  <c r="D118" i="58" s="1"/>
  <c r="C114" i="58"/>
  <c r="D114" i="58" s="1"/>
  <c r="C110" i="58"/>
  <c r="D110" i="58" s="1"/>
  <c r="C106" i="58"/>
  <c r="D106" i="58" s="1"/>
  <c r="C102" i="58"/>
  <c r="D102" i="58" s="1"/>
  <c r="C98" i="58"/>
  <c r="D98" i="58" s="1"/>
  <c r="C94" i="58"/>
  <c r="D94" i="58" s="1"/>
  <c r="C90" i="58"/>
  <c r="D90" i="58" s="1"/>
  <c r="C86" i="58"/>
  <c r="D86" i="58" s="1"/>
  <c r="C82" i="58"/>
  <c r="D82" i="58" s="1"/>
  <c r="C78" i="58"/>
  <c r="D78" i="58" s="1"/>
  <c r="C74" i="58"/>
  <c r="D74" i="58" s="1"/>
  <c r="C70" i="58"/>
  <c r="D70" i="58" s="1"/>
  <c r="C66" i="58"/>
  <c r="D66" i="58" s="1"/>
  <c r="C62" i="58"/>
  <c r="D62" i="58" s="1"/>
  <c r="C58" i="58"/>
  <c r="D58" i="58" s="1"/>
  <c r="C54" i="58"/>
  <c r="D54" i="58" s="1"/>
  <c r="C50" i="58"/>
  <c r="D50" i="58" s="1"/>
  <c r="C46" i="58"/>
  <c r="D46" i="58" s="1"/>
  <c r="C42" i="58"/>
  <c r="D42" i="58" s="1"/>
  <c r="C38" i="58"/>
  <c r="D38" i="58" s="1"/>
  <c r="C34" i="58"/>
  <c r="D34" i="58" s="1"/>
  <c r="C30" i="58"/>
  <c r="D30" i="58" s="1"/>
  <c r="C26" i="58"/>
  <c r="D26" i="58" s="1"/>
  <c r="C22" i="58"/>
  <c r="D22" i="58" s="1"/>
  <c r="D233" i="58" s="1"/>
  <c r="D234" i="58" s="1"/>
  <c r="C18" i="58"/>
  <c r="D18" i="58" s="1"/>
  <c r="C14" i="58"/>
  <c r="D14" i="58" s="1"/>
  <c r="D237" i="64"/>
  <c r="D238" i="64" s="1"/>
  <c r="C26" i="63"/>
  <c r="D26" i="63" s="1"/>
  <c r="C47" i="63"/>
  <c r="D47" i="63" s="1"/>
  <c r="C69" i="63"/>
  <c r="D69" i="63" s="1"/>
  <c r="C90" i="63"/>
  <c r="D90" i="63" s="1"/>
  <c r="C105" i="63"/>
  <c r="D105" i="63" s="1"/>
  <c r="C114" i="63"/>
  <c r="D114" i="63" s="1"/>
  <c r="C122" i="63"/>
  <c r="D122" i="63" s="1"/>
  <c r="C139" i="63"/>
  <c r="D139" i="63" s="1"/>
  <c r="C150" i="63"/>
  <c r="D150" i="63" s="1"/>
  <c r="C161" i="63"/>
  <c r="D161" i="63" s="1"/>
  <c r="C171" i="63"/>
  <c r="D171" i="63" s="1"/>
  <c r="C182" i="63"/>
  <c r="D182" i="63" s="1"/>
  <c r="C193" i="63"/>
  <c r="D193" i="63" s="1"/>
  <c r="C203" i="63"/>
  <c r="D203" i="63" s="1"/>
  <c r="C214" i="63"/>
  <c r="D214" i="63" s="1"/>
  <c r="C225" i="63"/>
  <c r="D225" i="63" s="1"/>
  <c r="C235" i="63"/>
  <c r="D235" i="63" s="1"/>
  <c r="C13" i="63"/>
  <c r="D13" i="63" s="1"/>
  <c r="C19" i="63"/>
  <c r="D19" i="63" s="1"/>
  <c r="C27" i="63"/>
  <c r="D27" i="63" s="1"/>
  <c r="C34" i="63"/>
  <c r="D34" i="63" s="1"/>
  <c r="C41" i="63"/>
  <c r="D41" i="63" s="1"/>
  <c r="C49" i="63"/>
  <c r="D49" i="63" s="1"/>
  <c r="C55" i="63"/>
  <c r="D55" i="63" s="1"/>
  <c r="C62" i="63"/>
  <c r="D62" i="63" s="1"/>
  <c r="C70" i="63"/>
  <c r="D70" i="63" s="1"/>
  <c r="C77" i="63"/>
  <c r="D77" i="63" s="1"/>
  <c r="C83" i="63"/>
  <c r="D83" i="63" s="1"/>
  <c r="C91" i="63"/>
  <c r="D91" i="63" s="1"/>
  <c r="C98" i="63"/>
  <c r="D98" i="63" s="1"/>
  <c r="C106" i="63"/>
  <c r="D106" i="63" s="1"/>
  <c r="C123" i="63"/>
  <c r="D123" i="63" s="1"/>
  <c r="C236" i="63"/>
  <c r="D236" i="63" s="1"/>
  <c r="C232" i="63"/>
  <c r="D232" i="63" s="1"/>
  <c r="C228" i="63"/>
  <c r="D228" i="63" s="1"/>
  <c r="C224" i="63"/>
  <c r="D224" i="63" s="1"/>
  <c r="C220" i="63"/>
  <c r="D220" i="63" s="1"/>
  <c r="C216" i="63"/>
  <c r="D216" i="63" s="1"/>
  <c r="C212" i="63"/>
  <c r="D212" i="63" s="1"/>
  <c r="C208" i="63"/>
  <c r="D208" i="63" s="1"/>
  <c r="C204" i="63"/>
  <c r="D204" i="63" s="1"/>
  <c r="C200" i="63"/>
  <c r="D200" i="63" s="1"/>
  <c r="C196" i="63"/>
  <c r="D196" i="63" s="1"/>
  <c r="C192" i="63"/>
  <c r="D192" i="63" s="1"/>
  <c r="C188" i="63"/>
  <c r="D188" i="63" s="1"/>
  <c r="C184" i="63"/>
  <c r="D184" i="63" s="1"/>
  <c r="C180" i="63"/>
  <c r="D180" i="63" s="1"/>
  <c r="C176" i="63"/>
  <c r="D176" i="63" s="1"/>
  <c r="C172" i="63"/>
  <c r="D172" i="63" s="1"/>
  <c r="C168" i="63"/>
  <c r="D168" i="63" s="1"/>
  <c r="C164" i="63"/>
  <c r="D164" i="63" s="1"/>
  <c r="C160" i="63"/>
  <c r="D160" i="63" s="1"/>
  <c r="C156" i="63"/>
  <c r="D156" i="63" s="1"/>
  <c r="C152" i="63"/>
  <c r="D152" i="63" s="1"/>
  <c r="C148" i="63"/>
  <c r="D148" i="63" s="1"/>
  <c r="C144" i="63"/>
  <c r="D144" i="63" s="1"/>
  <c r="C140" i="63"/>
  <c r="D140" i="63" s="1"/>
  <c r="C136" i="63"/>
  <c r="D136" i="63" s="1"/>
  <c r="C132" i="63"/>
  <c r="D132" i="63" s="1"/>
  <c r="C128" i="63"/>
  <c r="D128" i="63" s="1"/>
  <c r="C124" i="63"/>
  <c r="D124" i="63" s="1"/>
  <c r="C120" i="63"/>
  <c r="D120" i="63" s="1"/>
  <c r="C116" i="63"/>
  <c r="D116" i="63" s="1"/>
  <c r="C112" i="63"/>
  <c r="D112" i="63" s="1"/>
  <c r="C108" i="63"/>
  <c r="D108" i="63" s="1"/>
  <c r="C104" i="63"/>
  <c r="D104" i="63" s="1"/>
  <c r="C100" i="63"/>
  <c r="D100" i="63" s="1"/>
  <c r="C96" i="63"/>
  <c r="D96" i="63" s="1"/>
  <c r="C92" i="63"/>
  <c r="D92" i="63" s="1"/>
  <c r="C88" i="63"/>
  <c r="D88" i="63" s="1"/>
  <c r="C84" i="63"/>
  <c r="D84" i="63" s="1"/>
  <c r="C80" i="63"/>
  <c r="D80" i="63" s="1"/>
  <c r="C76" i="63"/>
  <c r="D76" i="63" s="1"/>
  <c r="C72" i="63"/>
  <c r="D72" i="63" s="1"/>
  <c r="C68" i="63"/>
  <c r="D68" i="63" s="1"/>
  <c r="C64" i="63"/>
  <c r="D64" i="63" s="1"/>
  <c r="C60" i="63"/>
  <c r="D60" i="63" s="1"/>
  <c r="C56" i="63"/>
  <c r="D56" i="63" s="1"/>
  <c r="C52" i="63"/>
  <c r="D52" i="63" s="1"/>
  <c r="C48" i="63"/>
  <c r="D48" i="63" s="1"/>
  <c r="C44" i="63"/>
  <c r="D44" i="63" s="1"/>
  <c r="C40" i="63"/>
  <c r="D40" i="63" s="1"/>
  <c r="C36" i="63"/>
  <c r="D36" i="63" s="1"/>
  <c r="C32" i="63"/>
  <c r="D32" i="63" s="1"/>
  <c r="C28" i="63"/>
  <c r="D28" i="63" s="1"/>
  <c r="C24" i="63"/>
  <c r="D24" i="63" s="1"/>
  <c r="C20" i="63"/>
  <c r="D20" i="63" s="1"/>
  <c r="C16" i="63"/>
  <c r="D16" i="63" s="1"/>
  <c r="C12" i="63"/>
  <c r="D12" i="63" s="1"/>
  <c r="C237" i="63"/>
  <c r="D237" i="63" s="1"/>
  <c r="C231" i="63"/>
  <c r="D231" i="63" s="1"/>
  <c r="C226" i="63"/>
  <c r="D226" i="63" s="1"/>
  <c r="C221" i="63"/>
  <c r="D221" i="63" s="1"/>
  <c r="C215" i="63"/>
  <c r="D215" i="63" s="1"/>
  <c r="C210" i="63"/>
  <c r="D210" i="63" s="1"/>
  <c r="C205" i="63"/>
  <c r="D205" i="63" s="1"/>
  <c r="C199" i="63"/>
  <c r="D199" i="63" s="1"/>
  <c r="C194" i="63"/>
  <c r="D194" i="63" s="1"/>
  <c r="C189" i="63"/>
  <c r="D189" i="63" s="1"/>
  <c r="C183" i="63"/>
  <c r="D183" i="63" s="1"/>
  <c r="C178" i="63"/>
  <c r="D178" i="63" s="1"/>
  <c r="C173" i="63"/>
  <c r="D173" i="63" s="1"/>
  <c r="C167" i="63"/>
  <c r="D167" i="63" s="1"/>
  <c r="C162" i="63"/>
  <c r="D162" i="63" s="1"/>
  <c r="C157" i="63"/>
  <c r="D157" i="63" s="1"/>
  <c r="C151" i="63"/>
  <c r="D151" i="63" s="1"/>
  <c r="C146" i="63"/>
  <c r="D146" i="63" s="1"/>
  <c r="C141" i="63"/>
  <c r="D141" i="63" s="1"/>
  <c r="C14" i="63"/>
  <c r="D14" i="63" s="1"/>
  <c r="C22" i="63"/>
  <c r="D22" i="63" s="1"/>
  <c r="C29" i="63"/>
  <c r="D29" i="63" s="1"/>
  <c r="C35" i="63"/>
  <c r="D35" i="63" s="1"/>
  <c r="C43" i="63"/>
  <c r="D43" i="63" s="1"/>
  <c r="C50" i="63"/>
  <c r="D50" i="63" s="1"/>
  <c r="C57" i="63"/>
  <c r="D57" i="63" s="1"/>
  <c r="C65" i="63"/>
  <c r="D65" i="63" s="1"/>
  <c r="C71" i="63"/>
  <c r="D71" i="63" s="1"/>
  <c r="C78" i="63"/>
  <c r="D78" i="63" s="1"/>
  <c r="C86" i="63"/>
  <c r="D86" i="63" s="1"/>
  <c r="C93" i="63"/>
  <c r="D93" i="63" s="1"/>
  <c r="C99" i="63"/>
  <c r="D99" i="63" s="1"/>
  <c r="C109" i="63"/>
  <c r="D109" i="63" s="1"/>
  <c r="C117" i="63"/>
  <c r="D117" i="63" s="1"/>
  <c r="C134" i="63"/>
  <c r="D134" i="63" s="1"/>
  <c r="C143" i="63"/>
  <c r="D143" i="63" s="1"/>
  <c r="C154" i="63"/>
  <c r="D154" i="63" s="1"/>
  <c r="C165" i="63"/>
  <c r="D165" i="63" s="1"/>
  <c r="C175" i="63"/>
  <c r="D175" i="63" s="1"/>
  <c r="C186" i="63"/>
  <c r="D186" i="63" s="1"/>
  <c r="C197" i="63"/>
  <c r="D197" i="63" s="1"/>
  <c r="C207" i="63"/>
  <c r="D207" i="63" s="1"/>
  <c r="C218" i="63"/>
  <c r="D218" i="63" s="1"/>
  <c r="C229" i="63"/>
  <c r="D229" i="63" s="1"/>
  <c r="C15" i="63"/>
  <c r="D15" i="63" s="1"/>
  <c r="C37" i="63"/>
  <c r="D37" i="63" s="1"/>
  <c r="C58" i="63"/>
  <c r="D58" i="63" s="1"/>
  <c r="C79" i="63"/>
  <c r="D79" i="63" s="1"/>
  <c r="C101" i="63"/>
  <c r="D101" i="63" s="1"/>
  <c r="C118" i="63"/>
  <c r="D118" i="63" s="1"/>
  <c r="C126" i="63"/>
  <c r="D126" i="63" s="1"/>
  <c r="C135" i="63"/>
  <c r="D135" i="63" s="1"/>
  <c r="C145" i="63"/>
  <c r="D145" i="63" s="1"/>
  <c r="C155" i="63"/>
  <c r="D155" i="63" s="1"/>
  <c r="C166" i="63"/>
  <c r="D166" i="63" s="1"/>
  <c r="C177" i="63"/>
  <c r="D177" i="63" s="1"/>
  <c r="C187" i="63"/>
  <c r="D187" i="63" s="1"/>
  <c r="C198" i="63"/>
  <c r="D198" i="63" s="1"/>
  <c r="C209" i="63"/>
  <c r="D209" i="63" s="1"/>
  <c r="C219" i="63"/>
  <c r="D219" i="63" s="1"/>
  <c r="C230" i="63"/>
  <c r="D230" i="63" s="1"/>
  <c r="C17" i="63"/>
  <c r="D17" i="63" s="1"/>
  <c r="C23" i="63"/>
  <c r="D23" i="63" s="1"/>
  <c r="C30" i="63"/>
  <c r="D30" i="63" s="1"/>
  <c r="C38" i="63"/>
  <c r="D38" i="63" s="1"/>
  <c r="C45" i="63"/>
  <c r="D45" i="63" s="1"/>
  <c r="C51" i="63"/>
  <c r="D51" i="63" s="1"/>
  <c r="C59" i="63"/>
  <c r="D59" i="63" s="1"/>
  <c r="C66" i="63"/>
  <c r="D66" i="63" s="1"/>
  <c r="C73" i="63"/>
  <c r="D73" i="63" s="1"/>
  <c r="C81" i="63"/>
  <c r="D81" i="63" s="1"/>
  <c r="C87" i="63"/>
  <c r="D87" i="63" s="1"/>
  <c r="C94" i="63"/>
  <c r="D94" i="63" s="1"/>
  <c r="C102" i="63"/>
  <c r="D102" i="63" s="1"/>
  <c r="C110" i="63"/>
  <c r="D110" i="63" s="1"/>
  <c r="C119" i="63"/>
  <c r="D119" i="63" s="1"/>
  <c r="C127" i="63"/>
  <c r="D127" i="63" s="1"/>
  <c r="C147" i="59"/>
  <c r="D147" i="59" s="1"/>
  <c r="D236" i="59" s="1"/>
  <c r="D237" i="59" s="1"/>
  <c r="C151" i="59"/>
  <c r="D151" i="59" s="1"/>
  <c r="C155" i="59"/>
  <c r="D155" i="59" s="1"/>
  <c r="C159" i="59"/>
  <c r="D159" i="59" s="1"/>
  <c r="C163" i="59"/>
  <c r="D163" i="59" s="1"/>
  <c r="C167" i="59"/>
  <c r="D167" i="59" s="1"/>
  <c r="C171" i="59"/>
  <c r="D171" i="59" s="1"/>
  <c r="C175" i="59"/>
  <c r="D175" i="59" s="1"/>
  <c r="C179" i="59"/>
  <c r="D179" i="59" s="1"/>
  <c r="C183" i="59"/>
  <c r="D183" i="59" s="1"/>
  <c r="C187" i="59"/>
  <c r="D187" i="59" s="1"/>
  <c r="C191" i="59"/>
  <c r="D191" i="59" s="1"/>
  <c r="C195" i="59"/>
  <c r="D195" i="59" s="1"/>
  <c r="C199" i="59"/>
  <c r="D199" i="59" s="1"/>
  <c r="C203" i="59"/>
  <c r="D203" i="59" s="1"/>
  <c r="C207" i="59"/>
  <c r="D207" i="59" s="1"/>
  <c r="C211" i="59"/>
  <c r="D211" i="59" s="1"/>
  <c r="C215" i="59"/>
  <c r="D215" i="59" s="1"/>
  <c r="C219" i="59"/>
  <c r="D219" i="59" s="1"/>
  <c r="C223" i="59"/>
  <c r="D223" i="59" s="1"/>
  <c r="C227" i="59"/>
  <c r="D227" i="59" s="1"/>
  <c r="C231" i="59"/>
  <c r="D231" i="59" s="1"/>
  <c r="C87" i="62"/>
  <c r="D87" i="62" s="1"/>
  <c r="C93" i="62"/>
  <c r="D93" i="62" s="1"/>
  <c r="C98" i="62"/>
  <c r="D98" i="62" s="1"/>
  <c r="C103" i="62"/>
  <c r="D103" i="62" s="1"/>
  <c r="C109" i="62"/>
  <c r="D109" i="62" s="1"/>
  <c r="C114" i="62"/>
  <c r="D114" i="62" s="1"/>
  <c r="C119" i="62"/>
  <c r="D119" i="62" s="1"/>
  <c r="C125" i="62"/>
  <c r="D125" i="62" s="1"/>
  <c r="C130" i="62"/>
  <c r="D130" i="62" s="1"/>
  <c r="C135" i="62"/>
  <c r="D135" i="62" s="1"/>
  <c r="C141" i="62"/>
  <c r="D141" i="62" s="1"/>
  <c r="C146" i="62"/>
  <c r="D146" i="62" s="1"/>
  <c r="C151" i="62"/>
  <c r="D151" i="62" s="1"/>
  <c r="C157" i="62"/>
  <c r="D157" i="62" s="1"/>
  <c r="C162" i="62"/>
  <c r="D162" i="62" s="1"/>
  <c r="C167" i="62"/>
  <c r="D167" i="62" s="1"/>
  <c r="C173" i="62"/>
  <c r="D173" i="62" s="1"/>
  <c r="C178" i="62"/>
  <c r="D178" i="62" s="1"/>
  <c r="C183" i="62"/>
  <c r="D183" i="62" s="1"/>
  <c r="C189" i="62"/>
  <c r="D189" i="62" s="1"/>
  <c r="C194" i="62"/>
  <c r="D194" i="62" s="1"/>
  <c r="C199" i="62"/>
  <c r="D199" i="62" s="1"/>
  <c r="C205" i="62"/>
  <c r="D205" i="62" s="1"/>
  <c r="C210" i="62"/>
  <c r="D210" i="62" s="1"/>
  <c r="C215" i="62"/>
  <c r="D215" i="62" s="1"/>
  <c r="C221" i="62"/>
  <c r="D221" i="62" s="1"/>
  <c r="C226" i="62"/>
  <c r="D226" i="62" s="1"/>
  <c r="C231" i="62"/>
  <c r="D231" i="62" s="1"/>
  <c r="C236" i="62"/>
  <c r="D236" i="62" s="1"/>
  <c r="C232" i="62"/>
  <c r="D232" i="62" s="1"/>
  <c r="C228" i="62"/>
  <c r="D228" i="62" s="1"/>
  <c r="C224" i="62"/>
  <c r="D224" i="62" s="1"/>
  <c r="C220" i="62"/>
  <c r="D220" i="62" s="1"/>
  <c r="C216" i="62"/>
  <c r="D216" i="62" s="1"/>
  <c r="C212" i="62"/>
  <c r="D212" i="62" s="1"/>
  <c r="C208" i="62"/>
  <c r="D208" i="62" s="1"/>
  <c r="C204" i="62"/>
  <c r="D204" i="62" s="1"/>
  <c r="C200" i="62"/>
  <c r="D200" i="62" s="1"/>
  <c r="C196" i="62"/>
  <c r="D196" i="62" s="1"/>
  <c r="C192" i="62"/>
  <c r="D192" i="62" s="1"/>
  <c r="C188" i="62"/>
  <c r="D188" i="62" s="1"/>
  <c r="C184" i="62"/>
  <c r="D184" i="62" s="1"/>
  <c r="C180" i="62"/>
  <c r="D180" i="62" s="1"/>
  <c r="C176" i="62"/>
  <c r="D176" i="62" s="1"/>
  <c r="C172" i="62"/>
  <c r="D172" i="62" s="1"/>
  <c r="C168" i="62"/>
  <c r="D168" i="62" s="1"/>
  <c r="C164" i="62"/>
  <c r="D164" i="62" s="1"/>
  <c r="C160" i="62"/>
  <c r="D160" i="62" s="1"/>
  <c r="C156" i="62"/>
  <c r="D156" i="62" s="1"/>
  <c r="C152" i="62"/>
  <c r="D152" i="62" s="1"/>
  <c r="C148" i="62"/>
  <c r="D148" i="62" s="1"/>
  <c r="C144" i="62"/>
  <c r="D144" i="62" s="1"/>
  <c r="C140" i="62"/>
  <c r="D140" i="62" s="1"/>
  <c r="C136" i="62"/>
  <c r="D136" i="62" s="1"/>
  <c r="C132" i="62"/>
  <c r="D132" i="62" s="1"/>
  <c r="C128" i="62"/>
  <c r="D128" i="62" s="1"/>
  <c r="C124" i="62"/>
  <c r="D124" i="62" s="1"/>
  <c r="C120" i="62"/>
  <c r="D120" i="62" s="1"/>
  <c r="C116" i="62"/>
  <c r="D116" i="62" s="1"/>
  <c r="C112" i="62"/>
  <c r="D112" i="62" s="1"/>
  <c r="C108" i="62"/>
  <c r="D108" i="62" s="1"/>
  <c r="C104" i="62"/>
  <c r="D104" i="62" s="1"/>
  <c r="C100" i="62"/>
  <c r="D100" i="62" s="1"/>
  <c r="C96" i="62"/>
  <c r="D96" i="62" s="1"/>
  <c r="C92" i="62"/>
  <c r="D92" i="62" s="1"/>
  <c r="C88" i="62"/>
  <c r="D88" i="62" s="1"/>
  <c r="C84" i="62"/>
  <c r="D84" i="62" s="1"/>
  <c r="C80" i="62"/>
  <c r="D80" i="62" s="1"/>
  <c r="C76" i="62"/>
  <c r="D76" i="62" s="1"/>
  <c r="C72" i="62"/>
  <c r="D72" i="62" s="1"/>
  <c r="C68" i="62"/>
  <c r="D68" i="62" s="1"/>
  <c r="C64" i="62"/>
  <c r="D64" i="62" s="1"/>
  <c r="C60" i="62"/>
  <c r="D60" i="62" s="1"/>
  <c r="C56" i="62"/>
  <c r="D56" i="62" s="1"/>
  <c r="C52" i="62"/>
  <c r="D52" i="62" s="1"/>
  <c r="C48" i="62"/>
  <c r="D48" i="62" s="1"/>
  <c r="C44" i="62"/>
  <c r="D44" i="62" s="1"/>
  <c r="C40" i="62"/>
  <c r="D40" i="62" s="1"/>
  <c r="C36" i="62"/>
  <c r="D36" i="62" s="1"/>
  <c r="C32" i="62"/>
  <c r="D32" i="62" s="1"/>
  <c r="C28" i="62"/>
  <c r="D28" i="62" s="1"/>
  <c r="C24" i="62"/>
  <c r="D24" i="62" s="1"/>
  <c r="C20" i="62"/>
  <c r="D20" i="62" s="1"/>
  <c r="C16" i="62"/>
  <c r="D16" i="62" s="1"/>
  <c r="C12" i="62"/>
  <c r="D12" i="62" s="1"/>
  <c r="C14" i="65"/>
  <c r="C18" i="65"/>
  <c r="D18" i="65" s="1"/>
  <c r="C22" i="65"/>
  <c r="D22" i="65" s="1"/>
  <c r="C26" i="65"/>
  <c r="D26" i="65" s="1"/>
  <c r="C30" i="65"/>
  <c r="D30" i="65" s="1"/>
  <c r="C34" i="65"/>
  <c r="D34" i="65" s="1"/>
  <c r="C38" i="65"/>
  <c r="D38" i="65" s="1"/>
  <c r="C42" i="65"/>
  <c r="D42" i="65" s="1"/>
  <c r="C46" i="65"/>
  <c r="D46" i="65" s="1"/>
  <c r="C50" i="65"/>
  <c r="D50" i="65" s="1"/>
  <c r="C54" i="65"/>
  <c r="D54" i="65" s="1"/>
  <c r="C58" i="65"/>
  <c r="D58" i="65" s="1"/>
  <c r="C62" i="65"/>
  <c r="D62" i="65" s="1"/>
  <c r="C66" i="65"/>
  <c r="D66" i="65" s="1"/>
  <c r="C70" i="65"/>
  <c r="D70" i="65" s="1"/>
  <c r="C74" i="65"/>
  <c r="D74" i="65" s="1"/>
  <c r="C78" i="65"/>
  <c r="D78" i="65" s="1"/>
  <c r="C82" i="65"/>
  <c r="D82" i="65" s="1"/>
  <c r="C86" i="65"/>
  <c r="D86" i="65" s="1"/>
  <c r="C90" i="65"/>
  <c r="D90" i="65" s="1"/>
  <c r="C94" i="65"/>
  <c r="D94" i="65" s="1"/>
  <c r="C98" i="65"/>
  <c r="D98" i="65" s="1"/>
  <c r="C102" i="65"/>
  <c r="D102" i="65" s="1"/>
  <c r="C106" i="65"/>
  <c r="D106" i="65" s="1"/>
  <c r="C110" i="65"/>
  <c r="D110" i="65" s="1"/>
  <c r="C114" i="65"/>
  <c r="D114" i="65" s="1"/>
  <c r="C118" i="65"/>
  <c r="D118" i="65" s="1"/>
  <c r="C122" i="65"/>
  <c r="D122" i="65" s="1"/>
  <c r="C126" i="65"/>
  <c r="D126" i="65" s="1"/>
  <c r="C130" i="65"/>
  <c r="D130" i="65" s="1"/>
  <c r="C134" i="65"/>
  <c r="D134" i="65" s="1"/>
  <c r="C138" i="65"/>
  <c r="D138" i="65" s="1"/>
  <c r="C142" i="65"/>
  <c r="D142" i="65" s="1"/>
  <c r="C146" i="65"/>
  <c r="D146" i="65" s="1"/>
  <c r="C150" i="65"/>
  <c r="D150" i="65" s="1"/>
  <c r="C154" i="65"/>
  <c r="D154" i="65" s="1"/>
  <c r="C158" i="65"/>
  <c r="D158" i="65" s="1"/>
  <c r="C162" i="65"/>
  <c r="D162" i="65" s="1"/>
  <c r="C166" i="65"/>
  <c r="D166" i="65" s="1"/>
  <c r="C170" i="65"/>
  <c r="D170" i="65" s="1"/>
  <c r="C174" i="65"/>
  <c r="D174" i="65" s="1"/>
  <c r="C178" i="65"/>
  <c r="D178" i="65" s="1"/>
  <c r="C182" i="65"/>
  <c r="D182" i="65" s="1"/>
  <c r="C186" i="65"/>
  <c r="D186" i="65" s="1"/>
  <c r="C190" i="65"/>
  <c r="D190" i="65" s="1"/>
  <c r="C194" i="65"/>
  <c r="D194" i="65" s="1"/>
  <c r="C198" i="65"/>
  <c r="D198" i="65" s="1"/>
  <c r="C202" i="65"/>
  <c r="D202" i="65" s="1"/>
  <c r="C206" i="65"/>
  <c r="D206" i="65" s="1"/>
  <c r="C210" i="65"/>
  <c r="D210" i="65" s="1"/>
  <c r="C214" i="65"/>
  <c r="D214" i="65" s="1"/>
  <c r="C218" i="65"/>
  <c r="D218" i="65" s="1"/>
  <c r="C222" i="65"/>
  <c r="D222" i="65" s="1"/>
  <c r="C226" i="65"/>
  <c r="D226" i="65" s="1"/>
  <c r="C230" i="65"/>
  <c r="D230" i="65" s="1"/>
  <c r="C12" i="66"/>
  <c r="D12" i="66" s="1"/>
  <c r="C16" i="66"/>
  <c r="D16" i="66" s="1"/>
  <c r="C20" i="66"/>
  <c r="D20" i="66" s="1"/>
  <c r="C24" i="66"/>
  <c r="D24" i="66" s="1"/>
  <c r="C28" i="66"/>
  <c r="D28" i="66" s="1"/>
  <c r="C32" i="66"/>
  <c r="D32" i="66" s="1"/>
  <c r="C36" i="66"/>
  <c r="D36" i="66" s="1"/>
  <c r="C40" i="66"/>
  <c r="D40" i="66" s="1"/>
  <c r="C49" i="66"/>
  <c r="D49" i="66" s="1"/>
  <c r="C55" i="66"/>
  <c r="D55" i="66" s="1"/>
  <c r="C60" i="66"/>
  <c r="D60" i="66" s="1"/>
  <c r="C65" i="66"/>
  <c r="D65" i="66" s="1"/>
  <c r="C71" i="66"/>
  <c r="D71" i="66" s="1"/>
  <c r="C76" i="66"/>
  <c r="D76" i="66" s="1"/>
  <c r="C81" i="66"/>
  <c r="D81" i="66" s="1"/>
  <c r="C87" i="66"/>
  <c r="D87" i="66" s="1"/>
  <c r="C92" i="66"/>
  <c r="D92" i="66" s="1"/>
  <c r="C97" i="66"/>
  <c r="D97" i="66" s="1"/>
  <c r="C103" i="66"/>
  <c r="D103" i="66" s="1"/>
  <c r="C108" i="66"/>
  <c r="D108" i="66" s="1"/>
  <c r="C113" i="66"/>
  <c r="D113" i="66" s="1"/>
  <c r="C119" i="66"/>
  <c r="D119" i="66" s="1"/>
  <c r="C124" i="66"/>
  <c r="D124" i="66" s="1"/>
  <c r="C129" i="66"/>
  <c r="D129" i="66" s="1"/>
  <c r="C135" i="66"/>
  <c r="D135" i="66" s="1"/>
  <c r="C140" i="66"/>
  <c r="D140" i="66" s="1"/>
  <c r="C145" i="66"/>
  <c r="D145" i="66" s="1"/>
  <c r="C151" i="66"/>
  <c r="D151" i="66" s="1"/>
  <c r="C156" i="66"/>
  <c r="D156" i="66" s="1"/>
  <c r="C161" i="66"/>
  <c r="D161" i="66" s="1"/>
  <c r="C167" i="66"/>
  <c r="D167" i="66" s="1"/>
  <c r="C172" i="66"/>
  <c r="D172" i="66" s="1"/>
  <c r="C177" i="66"/>
  <c r="D177" i="66" s="1"/>
  <c r="C183" i="66"/>
  <c r="D183" i="66" s="1"/>
  <c r="C188" i="66"/>
  <c r="D188" i="66" s="1"/>
  <c r="C193" i="66"/>
  <c r="D193" i="66" s="1"/>
  <c r="C199" i="66"/>
  <c r="D199" i="66" s="1"/>
  <c r="C204" i="66"/>
  <c r="D204" i="66" s="1"/>
  <c r="C209" i="66"/>
  <c r="D209" i="66" s="1"/>
  <c r="C215" i="66"/>
  <c r="D215" i="66" s="1"/>
  <c r="C220" i="66"/>
  <c r="D220" i="66" s="1"/>
  <c r="C225" i="66"/>
  <c r="D225" i="66" s="1"/>
  <c r="D237" i="70"/>
  <c r="D238" i="70" s="1"/>
  <c r="C226" i="66"/>
  <c r="D226" i="66" s="1"/>
  <c r="C222" i="66"/>
  <c r="D222" i="66" s="1"/>
  <c r="C218" i="66"/>
  <c r="D218" i="66" s="1"/>
  <c r="C214" i="66"/>
  <c r="D214" i="66" s="1"/>
  <c r="C210" i="66"/>
  <c r="D210" i="66" s="1"/>
  <c r="C206" i="66"/>
  <c r="D206" i="66" s="1"/>
  <c r="C202" i="66"/>
  <c r="D202" i="66" s="1"/>
  <c r="C198" i="66"/>
  <c r="D198" i="66" s="1"/>
  <c r="C194" i="66"/>
  <c r="D194" i="66" s="1"/>
  <c r="C190" i="66"/>
  <c r="D190" i="66" s="1"/>
  <c r="C186" i="66"/>
  <c r="D186" i="66" s="1"/>
  <c r="C182" i="66"/>
  <c r="D182" i="66" s="1"/>
  <c r="C178" i="66"/>
  <c r="D178" i="66" s="1"/>
  <c r="C174" i="66"/>
  <c r="D174" i="66" s="1"/>
  <c r="C170" i="66"/>
  <c r="D170" i="66" s="1"/>
  <c r="C166" i="66"/>
  <c r="D166" i="66" s="1"/>
  <c r="C162" i="66"/>
  <c r="D162" i="66" s="1"/>
  <c r="C158" i="66"/>
  <c r="D158" i="66" s="1"/>
  <c r="C154" i="66"/>
  <c r="D154" i="66" s="1"/>
  <c r="C150" i="66"/>
  <c r="D150" i="66" s="1"/>
  <c r="C146" i="66"/>
  <c r="D146" i="66" s="1"/>
  <c r="C142" i="66"/>
  <c r="D142" i="66" s="1"/>
  <c r="C138" i="66"/>
  <c r="D138" i="66" s="1"/>
  <c r="C134" i="66"/>
  <c r="D134" i="66" s="1"/>
  <c r="C130" i="66"/>
  <c r="D130" i="66" s="1"/>
  <c r="C126" i="66"/>
  <c r="D126" i="66" s="1"/>
  <c r="C122" i="66"/>
  <c r="D122" i="66" s="1"/>
  <c r="C118" i="66"/>
  <c r="D118" i="66" s="1"/>
  <c r="C114" i="66"/>
  <c r="D114" i="66" s="1"/>
  <c r="C110" i="66"/>
  <c r="D110" i="66" s="1"/>
  <c r="C106" i="66"/>
  <c r="D106" i="66" s="1"/>
  <c r="C102" i="66"/>
  <c r="D102" i="66" s="1"/>
  <c r="C98" i="66"/>
  <c r="D98" i="66" s="1"/>
  <c r="C94" i="66"/>
  <c r="D94" i="66" s="1"/>
  <c r="C90" i="66"/>
  <c r="D90" i="66" s="1"/>
  <c r="C86" i="66"/>
  <c r="D86" i="66" s="1"/>
  <c r="C82" i="66"/>
  <c r="D82" i="66" s="1"/>
  <c r="C78" i="66"/>
  <c r="D78" i="66" s="1"/>
  <c r="C74" i="66"/>
  <c r="D74" i="66" s="1"/>
  <c r="C70" i="66"/>
  <c r="D70" i="66" s="1"/>
  <c r="C66" i="66"/>
  <c r="D66" i="66" s="1"/>
  <c r="C62" i="66"/>
  <c r="D62" i="66" s="1"/>
  <c r="C58" i="66"/>
  <c r="D58" i="66" s="1"/>
  <c r="C54" i="66"/>
  <c r="D54" i="66" s="1"/>
  <c r="C50" i="66"/>
  <c r="D50" i="66" s="1"/>
  <c r="C23" i="71"/>
  <c r="D23" i="71" s="1"/>
  <c r="C39" i="71"/>
  <c r="D39" i="71" s="1"/>
  <c r="C55" i="71"/>
  <c r="D55" i="71" s="1"/>
  <c r="C68" i="71"/>
  <c r="D68" i="71" s="1"/>
  <c r="C74" i="71"/>
  <c r="D74" i="71" s="1"/>
  <c r="C81" i="71"/>
  <c r="D81" i="71" s="1"/>
  <c r="C87" i="71"/>
  <c r="D87" i="71" s="1"/>
  <c r="C100" i="71"/>
  <c r="D100" i="71" s="1"/>
  <c r="C107" i="71"/>
  <c r="D107" i="71" s="1"/>
  <c r="C115" i="71"/>
  <c r="D115" i="71" s="1"/>
  <c r="C123" i="71"/>
  <c r="D123" i="71" s="1"/>
  <c r="C131" i="71"/>
  <c r="D131" i="71" s="1"/>
  <c r="C139" i="71"/>
  <c r="D139" i="71" s="1"/>
  <c r="C147" i="71"/>
  <c r="D147" i="71" s="1"/>
  <c r="C155" i="71"/>
  <c r="D155" i="71" s="1"/>
  <c r="C163" i="71"/>
  <c r="D163" i="71" s="1"/>
  <c r="C171" i="71"/>
  <c r="D171" i="71" s="1"/>
  <c r="C179" i="71"/>
  <c r="D179" i="71" s="1"/>
  <c r="C187" i="71"/>
  <c r="D187" i="71" s="1"/>
  <c r="C195" i="71"/>
  <c r="D195" i="71" s="1"/>
  <c r="C203" i="71"/>
  <c r="D203" i="71" s="1"/>
  <c r="C211" i="71"/>
  <c r="D211" i="71" s="1"/>
  <c r="C219" i="71"/>
  <c r="D219" i="71" s="1"/>
  <c r="C227" i="71"/>
  <c r="D227" i="71" s="1"/>
  <c r="C237" i="94"/>
  <c r="D237" i="94" s="1"/>
  <c r="C233" i="94"/>
  <c r="D233" i="94" s="1"/>
  <c r="C229" i="94"/>
  <c r="D229" i="94" s="1"/>
  <c r="C225" i="94"/>
  <c r="D225" i="94" s="1"/>
  <c r="C221" i="94"/>
  <c r="D221" i="94" s="1"/>
  <c r="C217" i="94"/>
  <c r="D217" i="94" s="1"/>
  <c r="C213" i="94"/>
  <c r="D213" i="94" s="1"/>
  <c r="C209" i="94"/>
  <c r="D209" i="94" s="1"/>
  <c r="C205" i="94"/>
  <c r="D205" i="94" s="1"/>
  <c r="C201" i="94"/>
  <c r="D201" i="94" s="1"/>
  <c r="C197" i="94"/>
  <c r="D197" i="94" s="1"/>
  <c r="C193" i="94"/>
  <c r="D193" i="94" s="1"/>
  <c r="C189" i="94"/>
  <c r="D189" i="94" s="1"/>
  <c r="C235" i="94"/>
  <c r="D235" i="94" s="1"/>
  <c r="C230" i="94"/>
  <c r="D230" i="94" s="1"/>
  <c r="C224" i="94"/>
  <c r="D224" i="94" s="1"/>
  <c r="C219" i="94"/>
  <c r="D219" i="94" s="1"/>
  <c r="C214" i="94"/>
  <c r="D214" i="94" s="1"/>
  <c r="C208" i="94"/>
  <c r="D208" i="94" s="1"/>
  <c r="C203" i="94"/>
  <c r="D203" i="94" s="1"/>
  <c r="C198" i="94"/>
  <c r="D198" i="94" s="1"/>
  <c r="C192" i="94"/>
  <c r="D192" i="94" s="1"/>
  <c r="C187" i="94"/>
  <c r="D187" i="94" s="1"/>
  <c r="C183" i="94"/>
  <c r="D183" i="94" s="1"/>
  <c r="C179" i="94"/>
  <c r="D179" i="94" s="1"/>
  <c r="C175" i="94"/>
  <c r="D175" i="94" s="1"/>
  <c r="C171" i="94"/>
  <c r="D171" i="94" s="1"/>
  <c r="C167" i="94"/>
  <c r="D167" i="94" s="1"/>
  <c r="C163" i="94"/>
  <c r="D163" i="94" s="1"/>
  <c r="C159" i="94"/>
  <c r="D159" i="94" s="1"/>
  <c r="C155" i="94"/>
  <c r="D155" i="94" s="1"/>
  <c r="C151" i="94"/>
  <c r="D151" i="94" s="1"/>
  <c r="C147" i="94"/>
  <c r="D147" i="94" s="1"/>
  <c r="C143" i="94"/>
  <c r="D143" i="94" s="1"/>
  <c r="C139" i="94"/>
  <c r="D139" i="94" s="1"/>
  <c r="C135" i="94"/>
  <c r="D135" i="94" s="1"/>
  <c r="C131" i="94"/>
  <c r="D131" i="94" s="1"/>
  <c r="C127" i="94"/>
  <c r="D127" i="94" s="1"/>
  <c r="C123" i="94"/>
  <c r="D123" i="94" s="1"/>
  <c r="C119" i="94"/>
  <c r="D119" i="94" s="1"/>
  <c r="C115" i="94"/>
  <c r="D115" i="94" s="1"/>
  <c r="C111" i="94"/>
  <c r="D111" i="94" s="1"/>
  <c r="C107" i="94"/>
  <c r="D107" i="94" s="1"/>
  <c r="C103" i="94"/>
  <c r="D103" i="94" s="1"/>
  <c r="C99" i="94"/>
  <c r="D99" i="94" s="1"/>
  <c r="C95" i="94"/>
  <c r="D95" i="94" s="1"/>
  <c r="C91" i="94"/>
  <c r="D91" i="94" s="1"/>
  <c r="C87" i="94"/>
  <c r="D87" i="94" s="1"/>
  <c r="C83" i="94"/>
  <c r="D83" i="94" s="1"/>
  <c r="C79" i="94"/>
  <c r="D79" i="94" s="1"/>
  <c r="C75" i="94"/>
  <c r="D75" i="94" s="1"/>
  <c r="C71" i="94"/>
  <c r="D71" i="94" s="1"/>
  <c r="C67" i="94"/>
  <c r="D67" i="94" s="1"/>
  <c r="C63" i="94"/>
  <c r="D63" i="94" s="1"/>
  <c r="C59" i="94"/>
  <c r="D59" i="94" s="1"/>
  <c r="C234" i="94"/>
  <c r="D234" i="94" s="1"/>
  <c r="C228" i="94"/>
  <c r="D228" i="94" s="1"/>
  <c r="C223" i="94"/>
  <c r="D223" i="94" s="1"/>
  <c r="C218" i="94"/>
  <c r="D218" i="94" s="1"/>
  <c r="C212" i="94"/>
  <c r="D212" i="94" s="1"/>
  <c r="C207" i="94"/>
  <c r="D207" i="94" s="1"/>
  <c r="C202" i="94"/>
  <c r="D202" i="94" s="1"/>
  <c r="C196" i="94"/>
  <c r="D196" i="94" s="1"/>
  <c r="C191" i="94"/>
  <c r="D191" i="94" s="1"/>
  <c r="C186" i="94"/>
  <c r="D186" i="94" s="1"/>
  <c r="C182" i="94"/>
  <c r="D182" i="94" s="1"/>
  <c r="C178" i="94"/>
  <c r="D178" i="94" s="1"/>
  <c r="C174" i="94"/>
  <c r="D174" i="94" s="1"/>
  <c r="C170" i="94"/>
  <c r="D170" i="94" s="1"/>
  <c r="C166" i="94"/>
  <c r="D166" i="94" s="1"/>
  <c r="C162" i="94"/>
  <c r="D162" i="94" s="1"/>
  <c r="C158" i="94"/>
  <c r="D158" i="94" s="1"/>
  <c r="C154" i="94"/>
  <c r="D154" i="94" s="1"/>
  <c r="C150" i="94"/>
  <c r="D150" i="94" s="1"/>
  <c r="C146" i="94"/>
  <c r="D146" i="94" s="1"/>
  <c r="C142" i="94"/>
  <c r="D142" i="94" s="1"/>
  <c r="C138" i="94"/>
  <c r="D138" i="94" s="1"/>
  <c r="C134" i="94"/>
  <c r="D134" i="94" s="1"/>
  <c r="C130" i="94"/>
  <c r="D130" i="94" s="1"/>
  <c r="C126" i="94"/>
  <c r="D126" i="94" s="1"/>
  <c r="C122" i="94"/>
  <c r="D122" i="94" s="1"/>
  <c r="C118" i="94"/>
  <c r="D118" i="94" s="1"/>
  <c r="C114" i="94"/>
  <c r="D114" i="94" s="1"/>
  <c r="C110" i="94"/>
  <c r="D110" i="94" s="1"/>
  <c r="C106" i="94"/>
  <c r="D106" i="94" s="1"/>
  <c r="C102" i="94"/>
  <c r="D102" i="94" s="1"/>
  <c r="C98" i="94"/>
  <c r="D98" i="94" s="1"/>
  <c r="C94" i="94"/>
  <c r="D94" i="94" s="1"/>
  <c r="C90" i="94"/>
  <c r="D90" i="94" s="1"/>
  <c r="C86" i="94"/>
  <c r="D86" i="94" s="1"/>
  <c r="C82" i="94"/>
  <c r="D82" i="94" s="1"/>
  <c r="C78" i="94"/>
  <c r="D78" i="94" s="1"/>
  <c r="C74" i="94"/>
  <c r="D74" i="94" s="1"/>
  <c r="C70" i="94"/>
  <c r="D70" i="94" s="1"/>
  <c r="C66" i="94"/>
  <c r="D66" i="94" s="1"/>
  <c r="C62" i="94"/>
  <c r="D62" i="94" s="1"/>
  <c r="C58" i="94"/>
  <c r="D58" i="94" s="1"/>
  <c r="C54" i="94"/>
  <c r="D54" i="94" s="1"/>
  <c r="C50" i="94"/>
  <c r="D50" i="94" s="1"/>
  <c r="C53" i="94"/>
  <c r="D53" i="94" s="1"/>
  <c r="C232" i="94"/>
  <c r="D232" i="94" s="1"/>
  <c r="C226" i="94"/>
  <c r="D226" i="94" s="1"/>
  <c r="C211" i="94"/>
  <c r="D211" i="94" s="1"/>
  <c r="C204" i="94"/>
  <c r="D204" i="94" s="1"/>
  <c r="C190" i="94"/>
  <c r="D190" i="94" s="1"/>
  <c r="C184" i="94"/>
  <c r="D184" i="94" s="1"/>
  <c r="C173" i="94"/>
  <c r="D173" i="94" s="1"/>
  <c r="C168" i="94"/>
  <c r="D168" i="94" s="1"/>
  <c r="C157" i="94"/>
  <c r="D157" i="94" s="1"/>
  <c r="C152" i="94"/>
  <c r="D152" i="94" s="1"/>
  <c r="C141" i="94"/>
  <c r="D141" i="94" s="1"/>
  <c r="C136" i="94"/>
  <c r="D136" i="94" s="1"/>
  <c r="C125" i="94"/>
  <c r="D125" i="94" s="1"/>
  <c r="C120" i="94"/>
  <c r="D120" i="94" s="1"/>
  <c r="C109" i="94"/>
  <c r="D109" i="94" s="1"/>
  <c r="C104" i="94"/>
  <c r="D104" i="94" s="1"/>
  <c r="C93" i="94"/>
  <c r="D93" i="94" s="1"/>
  <c r="C88" i="94"/>
  <c r="D88" i="94" s="1"/>
  <c r="C77" i="94"/>
  <c r="D77" i="94" s="1"/>
  <c r="C72" i="94"/>
  <c r="D72" i="94" s="1"/>
  <c r="C61" i="94"/>
  <c r="D61" i="94" s="1"/>
  <c r="C56" i="94"/>
  <c r="D56" i="94" s="1"/>
  <c r="C47" i="94"/>
  <c r="D47" i="94" s="1"/>
  <c r="C43" i="94"/>
  <c r="D43" i="94" s="1"/>
  <c r="C39" i="94"/>
  <c r="D39" i="94" s="1"/>
  <c r="C35" i="94"/>
  <c r="D35" i="94" s="1"/>
  <c r="C31" i="94"/>
  <c r="D31" i="94" s="1"/>
  <c r="C27" i="94"/>
  <c r="D27" i="94" s="1"/>
  <c r="C23" i="94"/>
  <c r="D23" i="94" s="1"/>
  <c r="C19" i="94"/>
  <c r="D19" i="94" s="1"/>
  <c r="C15" i="94"/>
  <c r="D15" i="94" s="1"/>
  <c r="C215" i="94"/>
  <c r="D215" i="94" s="1"/>
  <c r="C195" i="94"/>
  <c r="D195" i="94" s="1"/>
  <c r="C172" i="94"/>
  <c r="D172" i="94" s="1"/>
  <c r="C165" i="94"/>
  <c r="D165" i="94" s="1"/>
  <c r="C144" i="94"/>
  <c r="D144" i="94" s="1"/>
  <c r="C129" i="94"/>
  <c r="D129" i="94" s="1"/>
  <c r="C108" i="94"/>
  <c r="D108" i="94" s="1"/>
  <c r="C101" i="94"/>
  <c r="D101" i="94" s="1"/>
  <c r="C80" i="94"/>
  <c r="D80" i="94" s="1"/>
  <c r="C65" i="94"/>
  <c r="D65" i="94" s="1"/>
  <c r="C52" i="94"/>
  <c r="D52" i="94" s="1"/>
  <c r="C46" i="94"/>
  <c r="D46" i="94" s="1"/>
  <c r="C41" i="94"/>
  <c r="D41" i="94" s="1"/>
  <c r="C30" i="94"/>
  <c r="D30" i="94" s="1"/>
  <c r="C25" i="94"/>
  <c r="D25" i="94" s="1"/>
  <c r="C14" i="94"/>
  <c r="D14" i="94" s="1"/>
  <c r="C185" i="94"/>
  <c r="D185" i="94" s="1"/>
  <c r="C164" i="94"/>
  <c r="D164" i="94" s="1"/>
  <c r="C121" i="94"/>
  <c r="D121" i="94" s="1"/>
  <c r="C100" i="94"/>
  <c r="D100" i="94" s="1"/>
  <c r="C57" i="94"/>
  <c r="D57" i="94" s="1"/>
  <c r="C51" i="94"/>
  <c r="D51" i="94" s="1"/>
  <c r="C40" i="94"/>
  <c r="D40" i="94" s="1"/>
  <c r="C24" i="94"/>
  <c r="D24" i="94" s="1"/>
  <c r="C220" i="94"/>
  <c r="D220" i="94" s="1"/>
  <c r="C169" i="94"/>
  <c r="D169" i="94" s="1"/>
  <c r="C148" i="94"/>
  <c r="D148" i="94" s="1"/>
  <c r="C105" i="94"/>
  <c r="D105" i="94" s="1"/>
  <c r="C84" i="94"/>
  <c r="D84" i="94" s="1"/>
  <c r="C44" i="94"/>
  <c r="D44" i="94" s="1"/>
  <c r="C28" i="94"/>
  <c r="D28" i="94" s="1"/>
  <c r="C12" i="94"/>
  <c r="D12" i="94" s="1"/>
  <c r="C227" i="94"/>
  <c r="D227" i="94" s="1"/>
  <c r="C199" i="94"/>
  <c r="D199" i="94" s="1"/>
  <c r="C153" i="94"/>
  <c r="D153" i="94" s="1"/>
  <c r="C132" i="94"/>
  <c r="D132" i="94" s="1"/>
  <c r="C89" i="94"/>
  <c r="D89" i="94" s="1"/>
  <c r="C68" i="94"/>
  <c r="D68" i="94" s="1"/>
  <c r="C48" i="94"/>
  <c r="D48" i="94" s="1"/>
  <c r="C32" i="94"/>
  <c r="D32" i="94" s="1"/>
  <c r="C16" i="94"/>
  <c r="D16" i="94" s="1"/>
  <c r="C222" i="94"/>
  <c r="D222" i="94" s="1"/>
  <c r="C156" i="94"/>
  <c r="D156" i="94" s="1"/>
  <c r="C128" i="94"/>
  <c r="D128" i="94" s="1"/>
  <c r="C113" i="94"/>
  <c r="D113" i="94" s="1"/>
  <c r="C85" i="94"/>
  <c r="D85" i="94" s="1"/>
  <c r="C45" i="94"/>
  <c r="D45" i="94" s="1"/>
  <c r="C34" i="94"/>
  <c r="D34" i="94" s="1"/>
  <c r="C13" i="94"/>
  <c r="D13" i="94" s="1"/>
  <c r="C236" i="94"/>
  <c r="D236" i="94" s="1"/>
  <c r="C216" i="94"/>
  <c r="D216" i="94" s="1"/>
  <c r="C181" i="94"/>
  <c r="D181" i="94" s="1"/>
  <c r="C124" i="94"/>
  <c r="D124" i="94" s="1"/>
  <c r="C96" i="94"/>
  <c r="D96" i="94" s="1"/>
  <c r="C81" i="94"/>
  <c r="D81" i="94" s="1"/>
  <c r="C42" i="94"/>
  <c r="D42" i="94" s="1"/>
  <c r="C21" i="94"/>
  <c r="D21" i="94" s="1"/>
  <c r="C180" i="94"/>
  <c r="D180" i="94" s="1"/>
  <c r="C137" i="94"/>
  <c r="D137" i="94" s="1"/>
  <c r="C20" i="94"/>
  <c r="D20" i="94" s="1"/>
  <c r="C231" i="94"/>
  <c r="D231" i="94" s="1"/>
  <c r="C194" i="94"/>
  <c r="D194" i="94" s="1"/>
  <c r="C177" i="94"/>
  <c r="D177" i="94" s="1"/>
  <c r="C149" i="94"/>
  <c r="D149" i="94" s="1"/>
  <c r="C92" i="94"/>
  <c r="D92" i="94" s="1"/>
  <c r="C64" i="94"/>
  <c r="D64" i="94" s="1"/>
  <c r="C29" i="94"/>
  <c r="D29" i="94" s="1"/>
  <c r="C18" i="94"/>
  <c r="D18" i="94" s="1"/>
  <c r="C188" i="94"/>
  <c r="D188" i="94" s="1"/>
  <c r="C160" i="94"/>
  <c r="D160" i="94" s="1"/>
  <c r="C145" i="94"/>
  <c r="D145" i="94" s="1"/>
  <c r="C117" i="94"/>
  <c r="D117" i="94" s="1"/>
  <c r="C60" i="94"/>
  <c r="D60" i="94" s="1"/>
  <c r="C37" i="94"/>
  <c r="D37" i="94" s="1"/>
  <c r="C26" i="94"/>
  <c r="D26" i="94" s="1"/>
  <c r="C133" i="94"/>
  <c r="D133" i="94" s="1"/>
  <c r="C97" i="94"/>
  <c r="D97" i="94" s="1"/>
  <c r="C210" i="94"/>
  <c r="D210" i="94" s="1"/>
  <c r="C55" i="94"/>
  <c r="D55" i="94" s="1"/>
  <c r="C206" i="94"/>
  <c r="D206" i="94" s="1"/>
  <c r="C161" i="94"/>
  <c r="D161" i="94" s="1"/>
  <c r="C49" i="94"/>
  <c r="D49" i="94" s="1"/>
  <c r="C22" i="94"/>
  <c r="D22" i="94" s="1"/>
  <c r="C200" i="94"/>
  <c r="D200" i="94" s="1"/>
  <c r="C17" i="94"/>
  <c r="D17" i="94" s="1"/>
  <c r="C116" i="94"/>
  <c r="D116" i="94" s="1"/>
  <c r="C76" i="94"/>
  <c r="D76" i="94" s="1"/>
  <c r="C69" i="94"/>
  <c r="D69" i="94" s="1"/>
  <c r="C36" i="94"/>
  <c r="D36" i="94" s="1"/>
  <c r="C176" i="94"/>
  <c r="D176" i="94" s="1"/>
  <c r="C140" i="94"/>
  <c r="D140" i="94" s="1"/>
  <c r="C33" i="94"/>
  <c r="D33" i="94" s="1"/>
  <c r="C112" i="94"/>
  <c r="D112" i="94" s="1"/>
  <c r="C73" i="94"/>
  <c r="D73" i="94" s="1"/>
  <c r="C38" i="94"/>
  <c r="D38" i="94" s="1"/>
  <c r="C117" i="67"/>
  <c r="D117" i="67" s="1"/>
  <c r="D232" i="67" s="1"/>
  <c r="D233" i="67" s="1"/>
  <c r="C121" i="67"/>
  <c r="D121" i="67" s="1"/>
  <c r="C125" i="67"/>
  <c r="D125" i="67" s="1"/>
  <c r="C129" i="67"/>
  <c r="D129" i="67" s="1"/>
  <c r="C133" i="67"/>
  <c r="D133" i="67" s="1"/>
  <c r="C137" i="67"/>
  <c r="D137" i="67" s="1"/>
  <c r="C141" i="67"/>
  <c r="D141" i="67" s="1"/>
  <c r="C145" i="67"/>
  <c r="D145" i="67" s="1"/>
  <c r="C149" i="67"/>
  <c r="D149" i="67" s="1"/>
  <c r="C169" i="67"/>
  <c r="D169" i="67" s="1"/>
  <c r="C185" i="67"/>
  <c r="D185" i="67" s="1"/>
  <c r="C201" i="67"/>
  <c r="D201" i="67" s="1"/>
  <c r="C17" i="68"/>
  <c r="D17" i="68" s="1"/>
  <c r="C22" i="68"/>
  <c r="D22" i="68" s="1"/>
  <c r="C33" i="68"/>
  <c r="D33" i="68" s="1"/>
  <c r="C38" i="68"/>
  <c r="D38" i="68" s="1"/>
  <c r="C49" i="68"/>
  <c r="D49" i="68" s="1"/>
  <c r="C54" i="68"/>
  <c r="D54" i="68" s="1"/>
  <c r="C65" i="68"/>
  <c r="D65" i="68" s="1"/>
  <c r="C70" i="68"/>
  <c r="D70" i="68" s="1"/>
  <c r="C81" i="68"/>
  <c r="D81" i="68" s="1"/>
  <c r="C86" i="68"/>
  <c r="D86" i="68" s="1"/>
  <c r="C97" i="68"/>
  <c r="D97" i="68" s="1"/>
  <c r="C102" i="68"/>
  <c r="D102" i="68" s="1"/>
  <c r="C113" i="68"/>
  <c r="D113" i="68" s="1"/>
  <c r="C118" i="68"/>
  <c r="D118" i="68" s="1"/>
  <c r="C129" i="68"/>
  <c r="D129" i="68" s="1"/>
  <c r="C134" i="68"/>
  <c r="D134" i="68" s="1"/>
  <c r="C145" i="68"/>
  <c r="D145" i="68" s="1"/>
  <c r="C150" i="68"/>
  <c r="D150" i="68" s="1"/>
  <c r="C161" i="68"/>
  <c r="D161" i="68" s="1"/>
  <c r="C166" i="68"/>
  <c r="D166" i="68" s="1"/>
  <c r="C177" i="68"/>
  <c r="D177" i="68" s="1"/>
  <c r="C182" i="68"/>
  <c r="D182" i="68" s="1"/>
  <c r="C193" i="68"/>
  <c r="D193" i="68" s="1"/>
  <c r="C198" i="68"/>
  <c r="D198" i="68" s="1"/>
  <c r="C209" i="68"/>
  <c r="D209" i="68" s="1"/>
  <c r="C214" i="68"/>
  <c r="D214" i="68" s="1"/>
  <c r="C225" i="68"/>
  <c r="D225" i="68" s="1"/>
  <c r="C168" i="69"/>
  <c r="D168" i="69" s="1"/>
  <c r="C184" i="69"/>
  <c r="D184" i="69" s="1"/>
  <c r="D237" i="69" s="1"/>
  <c r="D238" i="69" s="1"/>
  <c r="C200" i="69"/>
  <c r="D200" i="69" s="1"/>
  <c r="C216" i="69"/>
  <c r="D216" i="69" s="1"/>
  <c r="C13" i="71"/>
  <c r="D13" i="71" s="1"/>
  <c r="D234" i="71" s="1"/>
  <c r="D235" i="71" s="1"/>
  <c r="C18" i="71"/>
  <c r="D18" i="71" s="1"/>
  <c r="C24" i="71"/>
  <c r="D24" i="71" s="1"/>
  <c r="C29" i="71"/>
  <c r="D29" i="71" s="1"/>
  <c r="C34" i="71"/>
  <c r="D34" i="71" s="1"/>
  <c r="C40" i="71"/>
  <c r="D40" i="71" s="1"/>
  <c r="C45" i="71"/>
  <c r="D45" i="71" s="1"/>
  <c r="C50" i="71"/>
  <c r="D50" i="71" s="1"/>
  <c r="C56" i="71"/>
  <c r="D56" i="71" s="1"/>
  <c r="C62" i="71"/>
  <c r="D62" i="71" s="1"/>
  <c r="C69" i="71"/>
  <c r="D69" i="71" s="1"/>
  <c r="C75" i="71"/>
  <c r="D75" i="71" s="1"/>
  <c r="C88" i="71"/>
  <c r="D88" i="71" s="1"/>
  <c r="C94" i="71"/>
  <c r="D94" i="71" s="1"/>
  <c r="C101" i="71"/>
  <c r="D101" i="71" s="1"/>
  <c r="C108" i="71"/>
  <c r="D108" i="71" s="1"/>
  <c r="C116" i="71"/>
  <c r="D116" i="71" s="1"/>
  <c r="C124" i="71"/>
  <c r="D124" i="71" s="1"/>
  <c r="C132" i="71"/>
  <c r="D132" i="71" s="1"/>
  <c r="C140" i="71"/>
  <c r="D140" i="71" s="1"/>
  <c r="C148" i="71"/>
  <c r="D148" i="71" s="1"/>
  <c r="C156" i="71"/>
  <c r="D156" i="71" s="1"/>
  <c r="C164" i="71"/>
  <c r="D164" i="71" s="1"/>
  <c r="C172" i="71"/>
  <c r="D172" i="71" s="1"/>
  <c r="C180" i="71"/>
  <c r="D180" i="71" s="1"/>
  <c r="C188" i="71"/>
  <c r="D188" i="71" s="1"/>
  <c r="C196" i="71"/>
  <c r="D196" i="71" s="1"/>
  <c r="C204" i="71"/>
  <c r="D204" i="71" s="1"/>
  <c r="C212" i="71"/>
  <c r="D212" i="71" s="1"/>
  <c r="C220" i="71"/>
  <c r="D220" i="71" s="1"/>
  <c r="C228" i="71"/>
  <c r="D228" i="71" s="1"/>
  <c r="C14" i="71"/>
  <c r="D14" i="71" s="1"/>
  <c r="C20" i="71"/>
  <c r="D20" i="71" s="1"/>
  <c r="C25" i="71"/>
  <c r="D25" i="71" s="1"/>
  <c r="C30" i="71"/>
  <c r="D30" i="71" s="1"/>
  <c r="C36" i="71"/>
  <c r="D36" i="71" s="1"/>
  <c r="C41" i="71"/>
  <c r="D41" i="71" s="1"/>
  <c r="C46" i="71"/>
  <c r="D46" i="71" s="1"/>
  <c r="C52" i="71"/>
  <c r="D52" i="71" s="1"/>
  <c r="C64" i="71"/>
  <c r="D64" i="71" s="1"/>
  <c r="C70" i="71"/>
  <c r="D70" i="71" s="1"/>
  <c r="C77" i="71"/>
  <c r="D77" i="71" s="1"/>
  <c r="C83" i="71"/>
  <c r="D83" i="71" s="1"/>
  <c r="C96" i="71"/>
  <c r="D96" i="71" s="1"/>
  <c r="C102" i="71"/>
  <c r="D102" i="71" s="1"/>
  <c r="C110" i="71"/>
  <c r="D110" i="71" s="1"/>
  <c r="C118" i="71"/>
  <c r="D118" i="71" s="1"/>
  <c r="C126" i="71"/>
  <c r="D126" i="71" s="1"/>
  <c r="C134" i="71"/>
  <c r="D134" i="71" s="1"/>
  <c r="C142" i="71"/>
  <c r="D142" i="71" s="1"/>
  <c r="C150" i="71"/>
  <c r="D150" i="71" s="1"/>
  <c r="C158" i="71"/>
  <c r="D158" i="71" s="1"/>
  <c r="C166" i="71"/>
  <c r="D166" i="71" s="1"/>
  <c r="C174" i="71"/>
  <c r="D174" i="71" s="1"/>
  <c r="C182" i="71"/>
  <c r="D182" i="71" s="1"/>
  <c r="C190" i="71"/>
  <c r="D190" i="71" s="1"/>
  <c r="C198" i="71"/>
  <c r="D198" i="71" s="1"/>
  <c r="C206" i="71"/>
  <c r="D206" i="71" s="1"/>
  <c r="C214" i="71"/>
  <c r="D214" i="71" s="1"/>
  <c r="C222" i="71"/>
  <c r="D222" i="71" s="1"/>
  <c r="C230" i="71"/>
  <c r="D230" i="71" s="1"/>
  <c r="C84" i="71"/>
  <c r="D84" i="71" s="1"/>
  <c r="C90" i="71"/>
  <c r="D90" i="71" s="1"/>
  <c r="C97" i="71"/>
  <c r="D97" i="71" s="1"/>
  <c r="C103" i="71"/>
  <c r="D103" i="71" s="1"/>
  <c r="C111" i="71"/>
  <c r="D111" i="71" s="1"/>
  <c r="C119" i="71"/>
  <c r="D119" i="71" s="1"/>
  <c r="C127" i="71"/>
  <c r="D127" i="71" s="1"/>
  <c r="C135" i="71"/>
  <c r="D135" i="71" s="1"/>
  <c r="C143" i="71"/>
  <c r="D143" i="71" s="1"/>
  <c r="C151" i="71"/>
  <c r="D151" i="71" s="1"/>
  <c r="C159" i="71"/>
  <c r="D159" i="71" s="1"/>
  <c r="C167" i="71"/>
  <c r="D167" i="71" s="1"/>
  <c r="C175" i="71"/>
  <c r="D175" i="71" s="1"/>
  <c r="C183" i="71"/>
  <c r="D183" i="71" s="1"/>
  <c r="C191" i="71"/>
  <c r="D191" i="71" s="1"/>
  <c r="C199" i="71"/>
  <c r="D199" i="71" s="1"/>
  <c r="C207" i="71"/>
  <c r="D207" i="71" s="1"/>
  <c r="C215" i="71"/>
  <c r="D215" i="71" s="1"/>
  <c r="C223" i="71"/>
  <c r="D223" i="71" s="1"/>
  <c r="C231" i="71"/>
  <c r="D231" i="71" s="1"/>
  <c r="C236" i="68"/>
  <c r="D236" i="68" s="1"/>
  <c r="C232" i="68"/>
  <c r="D232" i="68" s="1"/>
  <c r="C228" i="68"/>
  <c r="D228" i="68" s="1"/>
  <c r="C224" i="68"/>
  <c r="D224" i="68" s="1"/>
  <c r="C220" i="68"/>
  <c r="D220" i="68" s="1"/>
  <c r="C216" i="68"/>
  <c r="D216" i="68" s="1"/>
  <c r="C212" i="68"/>
  <c r="D212" i="68" s="1"/>
  <c r="C208" i="68"/>
  <c r="D208" i="68" s="1"/>
  <c r="C204" i="68"/>
  <c r="D204" i="68" s="1"/>
  <c r="C200" i="68"/>
  <c r="D200" i="68" s="1"/>
  <c r="C196" i="68"/>
  <c r="D196" i="68" s="1"/>
  <c r="C192" i="68"/>
  <c r="D192" i="68" s="1"/>
  <c r="C188" i="68"/>
  <c r="D188" i="68" s="1"/>
  <c r="C184" i="68"/>
  <c r="D184" i="68" s="1"/>
  <c r="C180" i="68"/>
  <c r="D180" i="68" s="1"/>
  <c r="C176" i="68"/>
  <c r="D176" i="68" s="1"/>
  <c r="C172" i="68"/>
  <c r="D172" i="68" s="1"/>
  <c r="C168" i="68"/>
  <c r="D168" i="68" s="1"/>
  <c r="C164" i="68"/>
  <c r="D164" i="68" s="1"/>
  <c r="C160" i="68"/>
  <c r="D160" i="68" s="1"/>
  <c r="C156" i="68"/>
  <c r="D156" i="68" s="1"/>
  <c r="C152" i="68"/>
  <c r="D152" i="68" s="1"/>
  <c r="C148" i="68"/>
  <c r="D148" i="68" s="1"/>
  <c r="C144" i="68"/>
  <c r="D144" i="68" s="1"/>
  <c r="C140" i="68"/>
  <c r="D140" i="68" s="1"/>
  <c r="C136" i="68"/>
  <c r="D136" i="68" s="1"/>
  <c r="C132" i="68"/>
  <c r="D132" i="68" s="1"/>
  <c r="C128" i="68"/>
  <c r="D128" i="68" s="1"/>
  <c r="C124" i="68"/>
  <c r="D124" i="68" s="1"/>
  <c r="C120" i="68"/>
  <c r="D120" i="68" s="1"/>
  <c r="C116" i="68"/>
  <c r="D116" i="68" s="1"/>
  <c r="C112" i="68"/>
  <c r="D112" i="68" s="1"/>
  <c r="C108" i="68"/>
  <c r="D108" i="68" s="1"/>
  <c r="C104" i="68"/>
  <c r="D104" i="68" s="1"/>
  <c r="C100" i="68"/>
  <c r="D100" i="68" s="1"/>
  <c r="C96" i="68"/>
  <c r="D96" i="68" s="1"/>
  <c r="C92" i="68"/>
  <c r="D92" i="68" s="1"/>
  <c r="C88" i="68"/>
  <c r="D88" i="68" s="1"/>
  <c r="C84" i="68"/>
  <c r="D84" i="68" s="1"/>
  <c r="C80" i="68"/>
  <c r="D80" i="68" s="1"/>
  <c r="C76" i="68"/>
  <c r="D76" i="68" s="1"/>
  <c r="C72" i="68"/>
  <c r="D72" i="68" s="1"/>
  <c r="C68" i="68"/>
  <c r="D68" i="68" s="1"/>
  <c r="C64" i="68"/>
  <c r="D64" i="68" s="1"/>
  <c r="C60" i="68"/>
  <c r="D60" i="68" s="1"/>
  <c r="C56" i="68"/>
  <c r="D56" i="68" s="1"/>
  <c r="C52" i="68"/>
  <c r="D52" i="68" s="1"/>
  <c r="C48" i="68"/>
  <c r="D48" i="68" s="1"/>
  <c r="C44" i="68"/>
  <c r="D44" i="68" s="1"/>
  <c r="C40" i="68"/>
  <c r="D40" i="68" s="1"/>
  <c r="C36" i="68"/>
  <c r="D36" i="68" s="1"/>
  <c r="C32" i="68"/>
  <c r="D32" i="68" s="1"/>
  <c r="C28" i="68"/>
  <c r="D28" i="68" s="1"/>
  <c r="C24" i="68"/>
  <c r="D24" i="68" s="1"/>
  <c r="C20" i="68"/>
  <c r="D20" i="68" s="1"/>
  <c r="C16" i="68"/>
  <c r="D16" i="68" s="1"/>
  <c r="C12" i="68"/>
  <c r="D12" i="68" s="1"/>
  <c r="C235" i="68"/>
  <c r="D235" i="68" s="1"/>
  <c r="C231" i="68"/>
  <c r="D231" i="68" s="1"/>
  <c r="C227" i="68"/>
  <c r="D227" i="68" s="1"/>
  <c r="C223" i="68"/>
  <c r="D223" i="68" s="1"/>
  <c r="C219" i="68"/>
  <c r="D219" i="68" s="1"/>
  <c r="C215" i="68"/>
  <c r="D215" i="68" s="1"/>
  <c r="C211" i="68"/>
  <c r="D211" i="68" s="1"/>
  <c r="C207" i="68"/>
  <c r="D207" i="68" s="1"/>
  <c r="C203" i="68"/>
  <c r="D203" i="68" s="1"/>
  <c r="C199" i="68"/>
  <c r="D199" i="68" s="1"/>
  <c r="C195" i="68"/>
  <c r="D195" i="68" s="1"/>
  <c r="C191" i="68"/>
  <c r="D191" i="68" s="1"/>
  <c r="C187" i="68"/>
  <c r="D187" i="68" s="1"/>
  <c r="C183" i="68"/>
  <c r="D183" i="68" s="1"/>
  <c r="C179" i="68"/>
  <c r="D179" i="68" s="1"/>
  <c r="C175" i="68"/>
  <c r="D175" i="68" s="1"/>
  <c r="C171" i="68"/>
  <c r="D171" i="68" s="1"/>
  <c r="C167" i="68"/>
  <c r="D167" i="68" s="1"/>
  <c r="C163" i="68"/>
  <c r="D163" i="68" s="1"/>
  <c r="C159" i="68"/>
  <c r="D159" i="68" s="1"/>
  <c r="C155" i="68"/>
  <c r="D155" i="68" s="1"/>
  <c r="C151" i="68"/>
  <c r="D151" i="68" s="1"/>
  <c r="C147" i="68"/>
  <c r="D147" i="68" s="1"/>
  <c r="C143" i="68"/>
  <c r="D143" i="68" s="1"/>
  <c r="C139" i="68"/>
  <c r="D139" i="68" s="1"/>
  <c r="C135" i="68"/>
  <c r="D135" i="68" s="1"/>
  <c r="C131" i="68"/>
  <c r="D131" i="68" s="1"/>
  <c r="C127" i="68"/>
  <c r="D127" i="68" s="1"/>
  <c r="C123" i="68"/>
  <c r="D123" i="68" s="1"/>
  <c r="C119" i="68"/>
  <c r="D119" i="68" s="1"/>
  <c r="C115" i="68"/>
  <c r="D115" i="68" s="1"/>
  <c r="C111" i="68"/>
  <c r="D111" i="68" s="1"/>
  <c r="C107" i="68"/>
  <c r="D107" i="68" s="1"/>
  <c r="C103" i="68"/>
  <c r="D103" i="68" s="1"/>
  <c r="C99" i="68"/>
  <c r="D99" i="68" s="1"/>
  <c r="C95" i="68"/>
  <c r="D95" i="68" s="1"/>
  <c r="C91" i="68"/>
  <c r="D91" i="68" s="1"/>
  <c r="C87" i="68"/>
  <c r="D87" i="68" s="1"/>
  <c r="C83" i="68"/>
  <c r="D83" i="68" s="1"/>
  <c r="C79" i="68"/>
  <c r="D79" i="68" s="1"/>
  <c r="C75" i="68"/>
  <c r="D75" i="68" s="1"/>
  <c r="C71" i="68"/>
  <c r="D71" i="68" s="1"/>
  <c r="C67" i="68"/>
  <c r="D67" i="68" s="1"/>
  <c r="C63" i="68"/>
  <c r="D63" i="68" s="1"/>
  <c r="C59" i="68"/>
  <c r="D59" i="68" s="1"/>
  <c r="C55" i="68"/>
  <c r="D55" i="68" s="1"/>
  <c r="C51" i="68"/>
  <c r="D51" i="68" s="1"/>
  <c r="C47" i="68"/>
  <c r="D47" i="68" s="1"/>
  <c r="C43" i="68"/>
  <c r="D43" i="68" s="1"/>
  <c r="C39" i="68"/>
  <c r="D39" i="68" s="1"/>
  <c r="C35" i="68"/>
  <c r="D35" i="68" s="1"/>
  <c r="C31" i="68"/>
  <c r="D31" i="68" s="1"/>
  <c r="C27" i="68"/>
  <c r="D27" i="68" s="1"/>
  <c r="C23" i="68"/>
  <c r="D23" i="68" s="1"/>
  <c r="C19" i="68"/>
  <c r="D19" i="68" s="1"/>
  <c r="C15" i="68"/>
  <c r="D15" i="68" s="1"/>
  <c r="C48" i="71"/>
  <c r="D48" i="71" s="1"/>
  <c r="C53" i="71"/>
  <c r="D53" i="71" s="1"/>
  <c r="C59" i="71"/>
  <c r="D59" i="71" s="1"/>
  <c r="C72" i="71"/>
  <c r="D72" i="71" s="1"/>
  <c r="C78" i="71"/>
  <c r="D78" i="71" s="1"/>
  <c r="C85" i="71"/>
  <c r="D85" i="71" s="1"/>
  <c r="C91" i="71"/>
  <c r="D91" i="71" s="1"/>
  <c r="C104" i="71"/>
  <c r="D104" i="71" s="1"/>
  <c r="C112" i="71"/>
  <c r="D112" i="71" s="1"/>
  <c r="C120" i="71"/>
  <c r="D120" i="71" s="1"/>
  <c r="C128" i="71"/>
  <c r="D128" i="71" s="1"/>
  <c r="C136" i="71"/>
  <c r="D136" i="71" s="1"/>
  <c r="C144" i="71"/>
  <c r="D144" i="71" s="1"/>
  <c r="C152" i="71"/>
  <c r="D152" i="71" s="1"/>
  <c r="C160" i="71"/>
  <c r="D160" i="71" s="1"/>
  <c r="C168" i="71"/>
  <c r="D168" i="71" s="1"/>
  <c r="C176" i="71"/>
  <c r="D176" i="71" s="1"/>
  <c r="C184" i="71"/>
  <c r="D184" i="71" s="1"/>
  <c r="C192" i="71"/>
  <c r="D192" i="71" s="1"/>
  <c r="C200" i="71"/>
  <c r="D200" i="71" s="1"/>
  <c r="C208" i="71"/>
  <c r="D208" i="71" s="1"/>
  <c r="C216" i="71"/>
  <c r="D216" i="71" s="1"/>
  <c r="C224" i="71"/>
  <c r="D224" i="71" s="1"/>
  <c r="C233" i="71"/>
  <c r="D233" i="71" s="1"/>
  <c r="C229" i="71"/>
  <c r="D229" i="71" s="1"/>
  <c r="C225" i="71"/>
  <c r="D225" i="71" s="1"/>
  <c r="C221" i="71"/>
  <c r="D221" i="71" s="1"/>
  <c r="C217" i="71"/>
  <c r="D217" i="71" s="1"/>
  <c r="C213" i="71"/>
  <c r="D213" i="71" s="1"/>
  <c r="C209" i="71"/>
  <c r="D209" i="71" s="1"/>
  <c r="C205" i="71"/>
  <c r="D205" i="71" s="1"/>
  <c r="C201" i="71"/>
  <c r="D201" i="71" s="1"/>
  <c r="C197" i="71"/>
  <c r="D197" i="71" s="1"/>
  <c r="C193" i="71"/>
  <c r="D193" i="71" s="1"/>
  <c r="C189" i="71"/>
  <c r="D189" i="71" s="1"/>
  <c r="C185" i="71"/>
  <c r="D185" i="71" s="1"/>
  <c r="C181" i="71"/>
  <c r="D181" i="71" s="1"/>
  <c r="C177" i="71"/>
  <c r="D177" i="71" s="1"/>
  <c r="C173" i="71"/>
  <c r="D173" i="71" s="1"/>
  <c r="C169" i="71"/>
  <c r="D169" i="71" s="1"/>
  <c r="C165" i="71"/>
  <c r="D165" i="71" s="1"/>
  <c r="C161" i="71"/>
  <c r="D161" i="71" s="1"/>
  <c r="C157" i="71"/>
  <c r="D157" i="71" s="1"/>
  <c r="C153" i="71"/>
  <c r="D153" i="71" s="1"/>
  <c r="C149" i="71"/>
  <c r="D149" i="71" s="1"/>
  <c r="C145" i="71"/>
  <c r="D145" i="71" s="1"/>
  <c r="C141" i="71"/>
  <c r="D141" i="71" s="1"/>
  <c r="C137" i="71"/>
  <c r="D137" i="71" s="1"/>
  <c r="C133" i="71"/>
  <c r="D133" i="71" s="1"/>
  <c r="C129" i="71"/>
  <c r="D129" i="71" s="1"/>
  <c r="C125" i="71"/>
  <c r="D125" i="71" s="1"/>
  <c r="C121" i="71"/>
  <c r="D121" i="71" s="1"/>
  <c r="C117" i="71"/>
  <c r="D117" i="71" s="1"/>
  <c r="C113" i="71"/>
  <c r="D113" i="71" s="1"/>
  <c r="C109" i="71"/>
  <c r="D109" i="71" s="1"/>
  <c r="C105" i="71"/>
  <c r="D105" i="71" s="1"/>
  <c r="D208" i="75"/>
  <c r="D209" i="75" s="1"/>
  <c r="C15" i="72"/>
  <c r="D15" i="72" s="1"/>
  <c r="C19" i="72"/>
  <c r="D19" i="72" s="1"/>
  <c r="C23" i="72"/>
  <c r="D23" i="72" s="1"/>
  <c r="C27" i="72"/>
  <c r="D27" i="72" s="1"/>
  <c r="C31" i="72"/>
  <c r="D31" i="72" s="1"/>
  <c r="C35" i="72"/>
  <c r="D35" i="72" s="1"/>
  <c r="C39" i="72"/>
  <c r="D39" i="72" s="1"/>
  <c r="C43" i="72"/>
  <c r="D43" i="72" s="1"/>
  <c r="C47" i="72"/>
  <c r="D47" i="72" s="1"/>
  <c r="C51" i="72"/>
  <c r="D51" i="72" s="1"/>
  <c r="C55" i="72"/>
  <c r="D55" i="72" s="1"/>
  <c r="C59" i="72"/>
  <c r="D59" i="72" s="1"/>
  <c r="C63" i="72"/>
  <c r="D63" i="72" s="1"/>
  <c r="C67" i="72"/>
  <c r="D67" i="72" s="1"/>
  <c r="C71" i="72"/>
  <c r="D71" i="72" s="1"/>
  <c r="C75" i="72"/>
  <c r="D75" i="72" s="1"/>
  <c r="C79" i="72"/>
  <c r="D79" i="72" s="1"/>
  <c r="C83" i="72"/>
  <c r="D83" i="72" s="1"/>
  <c r="C87" i="72"/>
  <c r="D87" i="72" s="1"/>
  <c r="C91" i="72"/>
  <c r="D91" i="72" s="1"/>
  <c r="C95" i="72"/>
  <c r="D95" i="72" s="1"/>
  <c r="C12" i="73"/>
  <c r="D12" i="73" s="1"/>
  <c r="C18" i="73"/>
  <c r="D18" i="73" s="1"/>
  <c r="C23" i="73"/>
  <c r="D23" i="73" s="1"/>
  <c r="C28" i="73"/>
  <c r="D28" i="73" s="1"/>
  <c r="C34" i="73"/>
  <c r="D34" i="73" s="1"/>
  <c r="C39" i="73"/>
  <c r="D39" i="73" s="1"/>
  <c r="C44" i="73"/>
  <c r="D44" i="73" s="1"/>
  <c r="C50" i="73"/>
  <c r="D50" i="73" s="1"/>
  <c r="C55" i="73"/>
  <c r="D55" i="73" s="1"/>
  <c r="C60" i="73"/>
  <c r="D60" i="73" s="1"/>
  <c r="C66" i="73"/>
  <c r="D66" i="73" s="1"/>
  <c r="C71" i="73"/>
  <c r="D71" i="73" s="1"/>
  <c r="C76" i="73"/>
  <c r="D76" i="73" s="1"/>
  <c r="C82" i="73"/>
  <c r="D82" i="73" s="1"/>
  <c r="C87" i="73"/>
  <c r="D87" i="73" s="1"/>
  <c r="C92" i="73"/>
  <c r="D92" i="73" s="1"/>
  <c r="C98" i="73"/>
  <c r="D98" i="73" s="1"/>
  <c r="C103" i="73"/>
  <c r="D103" i="73" s="1"/>
  <c r="C108" i="73"/>
  <c r="D108" i="73" s="1"/>
  <c r="C114" i="73"/>
  <c r="D114" i="73" s="1"/>
  <c r="C119" i="73"/>
  <c r="D119" i="73" s="1"/>
  <c r="C124" i="73"/>
  <c r="D124" i="73" s="1"/>
  <c r="C130" i="73"/>
  <c r="D130" i="73" s="1"/>
  <c r="C135" i="73"/>
  <c r="D135" i="73" s="1"/>
  <c r="C140" i="73"/>
  <c r="D140" i="73" s="1"/>
  <c r="C146" i="73"/>
  <c r="D146" i="73" s="1"/>
  <c r="C151" i="73"/>
  <c r="D151" i="73" s="1"/>
  <c r="C156" i="73"/>
  <c r="D156" i="73" s="1"/>
  <c r="C162" i="73"/>
  <c r="D162" i="73" s="1"/>
  <c r="C167" i="73"/>
  <c r="D167" i="73" s="1"/>
  <c r="C172" i="73"/>
  <c r="D172" i="73" s="1"/>
  <c r="C178" i="73"/>
  <c r="D178" i="73" s="1"/>
  <c r="C183" i="73"/>
  <c r="D183" i="73" s="1"/>
  <c r="C188" i="73"/>
  <c r="D188" i="73" s="1"/>
  <c r="C194" i="73"/>
  <c r="D194" i="73" s="1"/>
  <c r="C199" i="73"/>
  <c r="D199" i="73" s="1"/>
  <c r="C204" i="73"/>
  <c r="D204" i="73" s="1"/>
  <c r="C210" i="73"/>
  <c r="D210" i="73" s="1"/>
  <c r="C215" i="73"/>
  <c r="D215" i="73" s="1"/>
  <c r="C220" i="73"/>
  <c r="D220" i="73" s="1"/>
  <c r="C226" i="73"/>
  <c r="D226" i="73" s="1"/>
  <c r="C231" i="73"/>
  <c r="D231" i="73" s="1"/>
  <c r="C236" i="73"/>
  <c r="D236" i="73" s="1"/>
  <c r="C12" i="72"/>
  <c r="D12" i="72" s="1"/>
  <c r="C16" i="72"/>
  <c r="D16" i="72" s="1"/>
  <c r="C20" i="72"/>
  <c r="D20" i="72" s="1"/>
  <c r="C24" i="72"/>
  <c r="D24" i="72" s="1"/>
  <c r="C28" i="72"/>
  <c r="D28" i="72" s="1"/>
  <c r="C32" i="72"/>
  <c r="D32" i="72" s="1"/>
  <c r="C36" i="72"/>
  <c r="D36" i="72" s="1"/>
  <c r="C40" i="72"/>
  <c r="D40" i="72" s="1"/>
  <c r="C44" i="72"/>
  <c r="D44" i="72" s="1"/>
  <c r="C48" i="72"/>
  <c r="D48" i="72" s="1"/>
  <c r="C52" i="72"/>
  <c r="D52" i="72" s="1"/>
  <c r="C56" i="72"/>
  <c r="D56" i="72" s="1"/>
  <c r="C60" i="72"/>
  <c r="D60" i="72" s="1"/>
  <c r="C64" i="72"/>
  <c r="D64" i="72" s="1"/>
  <c r="C68" i="72"/>
  <c r="D68" i="72" s="1"/>
  <c r="C72" i="72"/>
  <c r="D72" i="72" s="1"/>
  <c r="C76" i="72"/>
  <c r="D76" i="72" s="1"/>
  <c r="C80" i="72"/>
  <c r="D80" i="72" s="1"/>
  <c r="C84" i="72"/>
  <c r="D84" i="72" s="1"/>
  <c r="C88" i="72"/>
  <c r="D88" i="72" s="1"/>
  <c r="C14" i="73"/>
  <c r="D14" i="73" s="1"/>
  <c r="C19" i="73"/>
  <c r="D19" i="73" s="1"/>
  <c r="C24" i="73"/>
  <c r="D24" i="73" s="1"/>
  <c r="C30" i="73"/>
  <c r="D30" i="73" s="1"/>
  <c r="C35" i="73"/>
  <c r="D35" i="73" s="1"/>
  <c r="C40" i="73"/>
  <c r="D40" i="73" s="1"/>
  <c r="C46" i="73"/>
  <c r="D46" i="73" s="1"/>
  <c r="C51" i="73"/>
  <c r="D51" i="73" s="1"/>
  <c r="C56" i="73"/>
  <c r="D56" i="73" s="1"/>
  <c r="C62" i="73"/>
  <c r="D62" i="73" s="1"/>
  <c r="C67" i="73"/>
  <c r="D67" i="73" s="1"/>
  <c r="C72" i="73"/>
  <c r="D72" i="73" s="1"/>
  <c r="C78" i="73"/>
  <c r="D78" i="73" s="1"/>
  <c r="C83" i="73"/>
  <c r="D83" i="73" s="1"/>
  <c r="C88" i="73"/>
  <c r="D88" i="73" s="1"/>
  <c r="C94" i="73"/>
  <c r="D94" i="73" s="1"/>
  <c r="C99" i="73"/>
  <c r="D99" i="73" s="1"/>
  <c r="C104" i="73"/>
  <c r="D104" i="73" s="1"/>
  <c r="C110" i="73"/>
  <c r="D110" i="73" s="1"/>
  <c r="C115" i="73"/>
  <c r="D115" i="73" s="1"/>
  <c r="C120" i="73"/>
  <c r="D120" i="73" s="1"/>
  <c r="C126" i="73"/>
  <c r="D126" i="73" s="1"/>
  <c r="C131" i="73"/>
  <c r="D131" i="73" s="1"/>
  <c r="C136" i="73"/>
  <c r="D136" i="73" s="1"/>
  <c r="C142" i="73"/>
  <c r="D142" i="73" s="1"/>
  <c r="C147" i="73"/>
  <c r="D147" i="73" s="1"/>
  <c r="C152" i="73"/>
  <c r="D152" i="73" s="1"/>
  <c r="C158" i="73"/>
  <c r="D158" i="73" s="1"/>
  <c r="C163" i="73"/>
  <c r="D163" i="73" s="1"/>
  <c r="C168" i="73"/>
  <c r="D168" i="73" s="1"/>
  <c r="C174" i="73"/>
  <c r="D174" i="73" s="1"/>
  <c r="C179" i="73"/>
  <c r="D179" i="73" s="1"/>
  <c r="C184" i="73"/>
  <c r="D184" i="73" s="1"/>
  <c r="C190" i="73"/>
  <c r="D190" i="73" s="1"/>
  <c r="C195" i="73"/>
  <c r="D195" i="73" s="1"/>
  <c r="C200" i="73"/>
  <c r="D200" i="73" s="1"/>
  <c r="C206" i="73"/>
  <c r="D206" i="73" s="1"/>
  <c r="C211" i="73"/>
  <c r="D211" i="73" s="1"/>
  <c r="C216" i="73"/>
  <c r="D216" i="73" s="1"/>
  <c r="C222" i="73"/>
  <c r="D222" i="73" s="1"/>
  <c r="C227" i="73"/>
  <c r="D227" i="73" s="1"/>
  <c r="C232" i="73"/>
  <c r="D232" i="73" s="1"/>
  <c r="C238" i="73"/>
  <c r="D238" i="73" s="1"/>
  <c r="C236" i="72"/>
  <c r="D236" i="72" s="1"/>
  <c r="C232" i="72"/>
  <c r="D232" i="72" s="1"/>
  <c r="C228" i="72"/>
  <c r="D228" i="72" s="1"/>
  <c r="C224" i="72"/>
  <c r="D224" i="72" s="1"/>
  <c r="C220" i="72"/>
  <c r="D220" i="72" s="1"/>
  <c r="C216" i="72"/>
  <c r="D216" i="72" s="1"/>
  <c r="C212" i="72"/>
  <c r="D212" i="72" s="1"/>
  <c r="C208" i="72"/>
  <c r="D208" i="72" s="1"/>
  <c r="C204" i="72"/>
  <c r="D204" i="72" s="1"/>
  <c r="C200" i="72"/>
  <c r="D200" i="72" s="1"/>
  <c r="C196" i="72"/>
  <c r="D196" i="72" s="1"/>
  <c r="C192" i="72"/>
  <c r="D192" i="72" s="1"/>
  <c r="C188" i="72"/>
  <c r="D188" i="72" s="1"/>
  <c r="C184" i="72"/>
  <c r="D184" i="72" s="1"/>
  <c r="C180" i="72"/>
  <c r="D180" i="72" s="1"/>
  <c r="C176" i="72"/>
  <c r="D176" i="72" s="1"/>
  <c r="C172" i="72"/>
  <c r="D172" i="72" s="1"/>
  <c r="C168" i="72"/>
  <c r="D168" i="72" s="1"/>
  <c r="C164" i="72"/>
  <c r="D164" i="72" s="1"/>
  <c r="C160" i="72"/>
  <c r="D160" i="72" s="1"/>
  <c r="C156" i="72"/>
  <c r="D156" i="72" s="1"/>
  <c r="C152" i="72"/>
  <c r="D152" i="72" s="1"/>
  <c r="C148" i="72"/>
  <c r="D148" i="72" s="1"/>
  <c r="C144" i="72"/>
  <c r="D144" i="72" s="1"/>
  <c r="C140" i="72"/>
  <c r="D140" i="72" s="1"/>
  <c r="C136" i="72"/>
  <c r="D136" i="72" s="1"/>
  <c r="C132" i="72"/>
  <c r="D132" i="72" s="1"/>
  <c r="C128" i="72"/>
  <c r="D128" i="72" s="1"/>
  <c r="C124" i="72"/>
  <c r="D124" i="72" s="1"/>
  <c r="C120" i="72"/>
  <c r="D120" i="72" s="1"/>
  <c r="C116" i="72"/>
  <c r="D116" i="72" s="1"/>
  <c r="C112" i="72"/>
  <c r="D112" i="72" s="1"/>
  <c r="C108" i="72"/>
  <c r="D108" i="72" s="1"/>
  <c r="C104" i="72"/>
  <c r="D104" i="72" s="1"/>
  <c r="C100" i="72"/>
  <c r="D100" i="72" s="1"/>
  <c r="C96" i="72"/>
  <c r="D96" i="72" s="1"/>
  <c r="C235" i="72"/>
  <c r="D235" i="72" s="1"/>
  <c r="C231" i="72"/>
  <c r="D231" i="72" s="1"/>
  <c r="C227" i="72"/>
  <c r="D227" i="72" s="1"/>
  <c r="C223" i="72"/>
  <c r="D223" i="72" s="1"/>
  <c r="C219" i="72"/>
  <c r="D219" i="72" s="1"/>
  <c r="C215" i="72"/>
  <c r="D215" i="72" s="1"/>
  <c r="C211" i="72"/>
  <c r="D211" i="72" s="1"/>
  <c r="C207" i="72"/>
  <c r="D207" i="72" s="1"/>
  <c r="C203" i="72"/>
  <c r="D203" i="72" s="1"/>
  <c r="C199" i="72"/>
  <c r="D199" i="72" s="1"/>
  <c r="C195" i="72"/>
  <c r="D195" i="72" s="1"/>
  <c r="C191" i="72"/>
  <c r="D191" i="72" s="1"/>
  <c r="C187" i="72"/>
  <c r="D187" i="72" s="1"/>
  <c r="C183" i="72"/>
  <c r="D183" i="72" s="1"/>
  <c r="C179" i="72"/>
  <c r="D179" i="72" s="1"/>
  <c r="C175" i="72"/>
  <c r="D175" i="72" s="1"/>
  <c r="C171" i="72"/>
  <c r="D171" i="72" s="1"/>
  <c r="C167" i="72"/>
  <c r="D167" i="72" s="1"/>
  <c r="C163" i="72"/>
  <c r="D163" i="72" s="1"/>
  <c r="C159" i="72"/>
  <c r="D159" i="72" s="1"/>
  <c r="C155" i="72"/>
  <c r="D155" i="72" s="1"/>
  <c r="C151" i="72"/>
  <c r="D151" i="72" s="1"/>
  <c r="C147" i="72"/>
  <c r="D147" i="72" s="1"/>
  <c r="C143" i="72"/>
  <c r="D143" i="72" s="1"/>
  <c r="C139" i="72"/>
  <c r="D139" i="72" s="1"/>
  <c r="C135" i="72"/>
  <c r="D135" i="72" s="1"/>
  <c r="C131" i="72"/>
  <c r="D131" i="72" s="1"/>
  <c r="C127" i="72"/>
  <c r="D127" i="72" s="1"/>
  <c r="C123" i="72"/>
  <c r="D123" i="72" s="1"/>
  <c r="C119" i="72"/>
  <c r="D119" i="72" s="1"/>
  <c r="C115" i="72"/>
  <c r="D115" i="72" s="1"/>
  <c r="C111" i="72"/>
  <c r="D111" i="72" s="1"/>
  <c r="C107" i="72"/>
  <c r="D107" i="72" s="1"/>
  <c r="C103" i="72"/>
  <c r="D103" i="72" s="1"/>
  <c r="C99" i="72"/>
  <c r="D99" i="72" s="1"/>
  <c r="C165" i="73"/>
  <c r="D165" i="73" s="1"/>
  <c r="C181" i="73"/>
  <c r="D181" i="73" s="1"/>
  <c r="C197" i="73"/>
  <c r="D197" i="73" s="1"/>
  <c r="C213" i="73"/>
  <c r="D213" i="73" s="1"/>
  <c r="C144" i="74"/>
  <c r="D144" i="74" s="1"/>
  <c r="C148" i="74"/>
  <c r="D148" i="74" s="1"/>
  <c r="C152" i="74"/>
  <c r="D152" i="74" s="1"/>
  <c r="D237" i="74" s="1"/>
  <c r="D238" i="74" s="1"/>
  <c r="C156" i="74"/>
  <c r="D156" i="74" s="1"/>
  <c r="C160" i="74"/>
  <c r="D160" i="74" s="1"/>
  <c r="C164" i="74"/>
  <c r="D164" i="74" s="1"/>
  <c r="C168" i="74"/>
  <c r="D168" i="74" s="1"/>
  <c r="C172" i="74"/>
  <c r="D172" i="74" s="1"/>
  <c r="C176" i="74"/>
  <c r="D176" i="74" s="1"/>
  <c r="C180" i="74"/>
  <c r="D180" i="74" s="1"/>
  <c r="C184" i="74"/>
  <c r="D184" i="74" s="1"/>
  <c r="C188" i="74"/>
  <c r="D188" i="74" s="1"/>
  <c r="C192" i="74"/>
  <c r="D192" i="74" s="1"/>
  <c r="C196" i="74"/>
  <c r="D196" i="74" s="1"/>
  <c r="C200" i="74"/>
  <c r="D200" i="74" s="1"/>
  <c r="C204" i="74"/>
  <c r="D204" i="74" s="1"/>
  <c r="C208" i="74"/>
  <c r="D208" i="74" s="1"/>
  <c r="C212" i="74"/>
  <c r="D212" i="74" s="1"/>
  <c r="C216" i="74"/>
  <c r="D216" i="74" s="1"/>
  <c r="C220" i="74"/>
  <c r="D220" i="74" s="1"/>
  <c r="C224" i="74"/>
  <c r="D224" i="74" s="1"/>
  <c r="C228" i="74"/>
  <c r="D228" i="74" s="1"/>
  <c r="C232" i="74"/>
  <c r="D232" i="74" s="1"/>
  <c r="C12" i="76"/>
  <c r="D12" i="76" s="1"/>
  <c r="C16" i="76"/>
  <c r="D16" i="76" s="1"/>
  <c r="C20" i="76"/>
  <c r="D20" i="76" s="1"/>
  <c r="C24" i="76"/>
  <c r="D24" i="76" s="1"/>
  <c r="C28" i="76"/>
  <c r="D28" i="76" s="1"/>
  <c r="C32" i="76"/>
  <c r="D32" i="76" s="1"/>
  <c r="C36" i="76"/>
  <c r="D36" i="76" s="1"/>
  <c r="C40" i="76"/>
  <c r="D40" i="76" s="1"/>
  <c r="C44" i="76"/>
  <c r="D44" i="76" s="1"/>
  <c r="C48" i="76"/>
  <c r="D48" i="76" s="1"/>
  <c r="C52" i="76"/>
  <c r="D52" i="76" s="1"/>
  <c r="C56" i="76"/>
  <c r="D56" i="76" s="1"/>
  <c r="C60" i="76"/>
  <c r="D60" i="76" s="1"/>
  <c r="C64" i="76"/>
  <c r="D64" i="76" s="1"/>
  <c r="C68" i="76"/>
  <c r="D68" i="76" s="1"/>
  <c r="C72" i="76"/>
  <c r="D72" i="76" s="1"/>
  <c r="C76" i="76"/>
  <c r="D76" i="76" s="1"/>
  <c r="C80" i="76"/>
  <c r="D80" i="76" s="1"/>
  <c r="C84" i="76"/>
  <c r="D84" i="76" s="1"/>
  <c r="C88" i="76"/>
  <c r="D88" i="76" s="1"/>
  <c r="C92" i="76"/>
  <c r="D92" i="76" s="1"/>
  <c r="C96" i="76"/>
  <c r="D96" i="76" s="1"/>
  <c r="C100" i="76"/>
  <c r="D100" i="76" s="1"/>
  <c r="C104" i="76"/>
  <c r="D104" i="76" s="1"/>
  <c r="C108" i="76"/>
  <c r="D108" i="76" s="1"/>
  <c r="C112" i="76"/>
  <c r="D112" i="76" s="1"/>
  <c r="C116" i="76"/>
  <c r="D116" i="76" s="1"/>
  <c r="C120" i="76"/>
  <c r="D120" i="76" s="1"/>
  <c r="C124" i="76"/>
  <c r="D124" i="76" s="1"/>
  <c r="C128" i="76"/>
  <c r="D128" i="76" s="1"/>
  <c r="C132" i="76"/>
  <c r="D132" i="76" s="1"/>
  <c r="C136" i="76"/>
  <c r="D136" i="76" s="1"/>
  <c r="C140" i="76"/>
  <c r="D140" i="76" s="1"/>
  <c r="C144" i="76"/>
  <c r="D144" i="76" s="1"/>
  <c r="C148" i="76"/>
  <c r="D148" i="76" s="1"/>
  <c r="C152" i="76"/>
  <c r="D152" i="76" s="1"/>
  <c r="C156" i="76"/>
  <c r="D156" i="76" s="1"/>
  <c r="C160" i="76"/>
  <c r="D160" i="76" s="1"/>
  <c r="C164" i="76"/>
  <c r="D164" i="76" s="1"/>
  <c r="C168" i="76"/>
  <c r="D168" i="76" s="1"/>
  <c r="C172" i="76"/>
  <c r="D172" i="76" s="1"/>
  <c r="C176" i="76"/>
  <c r="D176" i="76" s="1"/>
  <c r="C180" i="76"/>
  <c r="D180" i="76" s="1"/>
  <c r="C184" i="76"/>
  <c r="D184" i="76" s="1"/>
  <c r="C188" i="76"/>
  <c r="D188" i="76" s="1"/>
  <c r="C192" i="76"/>
  <c r="D192" i="76" s="1"/>
  <c r="C196" i="76"/>
  <c r="D196" i="76" s="1"/>
  <c r="C200" i="76"/>
  <c r="D200" i="76" s="1"/>
  <c r="C204" i="76"/>
  <c r="D204" i="76" s="1"/>
  <c r="C208" i="76"/>
  <c r="D208" i="76" s="1"/>
  <c r="C212" i="76"/>
  <c r="D212" i="76" s="1"/>
  <c r="C216" i="76"/>
  <c r="D216" i="76" s="1"/>
  <c r="C220" i="76"/>
  <c r="D220" i="76" s="1"/>
  <c r="C224" i="76"/>
  <c r="D224" i="76" s="1"/>
  <c r="C228" i="76"/>
  <c r="D228" i="76" s="1"/>
  <c r="C232" i="76"/>
  <c r="D232" i="76" s="1"/>
  <c r="C236" i="76"/>
  <c r="D236" i="76" s="1"/>
  <c r="C14" i="78"/>
  <c r="D14" i="78" s="1"/>
  <c r="C18" i="78"/>
  <c r="D18" i="78" s="1"/>
  <c r="C22" i="78"/>
  <c r="D22" i="78" s="1"/>
  <c r="C26" i="78"/>
  <c r="D26" i="78" s="1"/>
  <c r="D226" i="78" s="1"/>
  <c r="D227" i="78" s="1"/>
  <c r="C30" i="78"/>
  <c r="D30" i="78" s="1"/>
  <c r="C34" i="78"/>
  <c r="D34" i="78" s="1"/>
  <c r="C38" i="78"/>
  <c r="D38" i="78" s="1"/>
  <c r="C42" i="78"/>
  <c r="D42" i="78" s="1"/>
  <c r="C46" i="78"/>
  <c r="D46" i="78" s="1"/>
  <c r="C50" i="78"/>
  <c r="D50" i="78" s="1"/>
  <c r="C54" i="78"/>
  <c r="D54" i="78" s="1"/>
  <c r="C58" i="78"/>
  <c r="D58" i="78" s="1"/>
  <c r="C62" i="78"/>
  <c r="D62" i="78" s="1"/>
  <c r="C66" i="78"/>
  <c r="D66" i="78" s="1"/>
  <c r="C70" i="78"/>
  <c r="D70" i="78" s="1"/>
  <c r="C74" i="78"/>
  <c r="D74" i="78" s="1"/>
  <c r="C78" i="78"/>
  <c r="D78" i="78" s="1"/>
  <c r="C82" i="78"/>
  <c r="D82" i="78" s="1"/>
  <c r="C86" i="78"/>
  <c r="D86" i="78" s="1"/>
  <c r="C90" i="78"/>
  <c r="D90" i="78" s="1"/>
  <c r="C94" i="78"/>
  <c r="D94" i="78" s="1"/>
  <c r="C98" i="78"/>
  <c r="D98" i="78" s="1"/>
  <c r="C102" i="78"/>
  <c r="D102" i="78" s="1"/>
  <c r="C106" i="78"/>
  <c r="D106" i="78" s="1"/>
  <c r="C110" i="78"/>
  <c r="D110" i="78" s="1"/>
  <c r="C114" i="78"/>
  <c r="D114" i="78" s="1"/>
  <c r="C118" i="78"/>
  <c r="D118" i="78" s="1"/>
  <c r="C122" i="78"/>
  <c r="D122" i="78" s="1"/>
  <c r="C126" i="78"/>
  <c r="D126" i="78" s="1"/>
  <c r="C130" i="78"/>
  <c r="D130" i="78" s="1"/>
  <c r="C134" i="78"/>
  <c r="D134" i="78" s="1"/>
  <c r="C138" i="78"/>
  <c r="D138" i="78" s="1"/>
  <c r="C142" i="78"/>
  <c r="D142" i="78" s="1"/>
  <c r="C146" i="78"/>
  <c r="D146" i="78" s="1"/>
  <c r="C150" i="78"/>
  <c r="D150" i="78" s="1"/>
  <c r="C154" i="78"/>
  <c r="D154" i="78" s="1"/>
  <c r="C158" i="78"/>
  <c r="D158" i="78" s="1"/>
  <c r="C162" i="78"/>
  <c r="D162" i="78" s="1"/>
  <c r="C166" i="78"/>
  <c r="D166" i="78" s="1"/>
  <c r="C170" i="78"/>
  <c r="D170" i="78" s="1"/>
  <c r="C174" i="78"/>
  <c r="D174" i="78" s="1"/>
  <c r="C178" i="78"/>
  <c r="D178" i="78" s="1"/>
  <c r="C182" i="78"/>
  <c r="D182" i="78" s="1"/>
  <c r="C192" i="78"/>
  <c r="D192" i="78" s="1"/>
  <c r="C222" i="78"/>
  <c r="D222" i="78" s="1"/>
  <c r="C24" i="80"/>
  <c r="D24" i="80" s="1"/>
  <c r="C40" i="80"/>
  <c r="D40" i="80" s="1"/>
  <c r="C64" i="80"/>
  <c r="D64" i="80" s="1"/>
  <c r="C96" i="80"/>
  <c r="D96" i="80" s="1"/>
  <c r="C128" i="80"/>
  <c r="D128" i="80" s="1"/>
  <c r="C160" i="80"/>
  <c r="D160" i="80" s="1"/>
  <c r="C192" i="80"/>
  <c r="D192" i="80" s="1"/>
  <c r="C13" i="76"/>
  <c r="D13" i="76" s="1"/>
  <c r="C17" i="76"/>
  <c r="D17" i="76" s="1"/>
  <c r="C21" i="76"/>
  <c r="D21" i="76" s="1"/>
  <c r="C25" i="76"/>
  <c r="D25" i="76" s="1"/>
  <c r="C29" i="76"/>
  <c r="D29" i="76" s="1"/>
  <c r="C33" i="76"/>
  <c r="D33" i="76" s="1"/>
  <c r="C37" i="76"/>
  <c r="D37" i="76" s="1"/>
  <c r="C41" i="76"/>
  <c r="D41" i="76" s="1"/>
  <c r="C45" i="76"/>
  <c r="D45" i="76" s="1"/>
  <c r="C49" i="76"/>
  <c r="D49" i="76" s="1"/>
  <c r="C53" i="76"/>
  <c r="D53" i="76" s="1"/>
  <c r="C57" i="76"/>
  <c r="D57" i="76" s="1"/>
  <c r="C61" i="76"/>
  <c r="D61" i="76" s="1"/>
  <c r="C65" i="76"/>
  <c r="D65" i="76" s="1"/>
  <c r="C69" i="76"/>
  <c r="D69" i="76" s="1"/>
  <c r="C73" i="76"/>
  <c r="D73" i="76" s="1"/>
  <c r="C77" i="76"/>
  <c r="D77" i="76" s="1"/>
  <c r="C81" i="76"/>
  <c r="D81" i="76" s="1"/>
  <c r="C85" i="76"/>
  <c r="D85" i="76" s="1"/>
  <c r="C89" i="76"/>
  <c r="D89" i="76" s="1"/>
  <c r="C93" i="76"/>
  <c r="D93" i="76" s="1"/>
  <c r="C97" i="76"/>
  <c r="D97" i="76" s="1"/>
  <c r="C101" i="76"/>
  <c r="D101" i="76" s="1"/>
  <c r="C105" i="76"/>
  <c r="D105" i="76" s="1"/>
  <c r="C109" i="76"/>
  <c r="D109" i="76" s="1"/>
  <c r="C113" i="76"/>
  <c r="D113" i="76" s="1"/>
  <c r="C117" i="76"/>
  <c r="D117" i="76" s="1"/>
  <c r="C121" i="76"/>
  <c r="D121" i="76" s="1"/>
  <c r="C125" i="76"/>
  <c r="D125" i="76" s="1"/>
  <c r="C129" i="76"/>
  <c r="D129" i="76" s="1"/>
  <c r="C133" i="76"/>
  <c r="D133" i="76" s="1"/>
  <c r="C137" i="76"/>
  <c r="D137" i="76" s="1"/>
  <c r="C141" i="76"/>
  <c r="D141" i="76" s="1"/>
  <c r="C145" i="76"/>
  <c r="D145" i="76" s="1"/>
  <c r="C149" i="76"/>
  <c r="D149" i="76" s="1"/>
  <c r="C153" i="76"/>
  <c r="D153" i="76" s="1"/>
  <c r="C157" i="76"/>
  <c r="D157" i="76" s="1"/>
  <c r="C161" i="76"/>
  <c r="D161" i="76" s="1"/>
  <c r="C165" i="76"/>
  <c r="D165" i="76" s="1"/>
  <c r="C169" i="76"/>
  <c r="D169" i="76" s="1"/>
  <c r="C173" i="76"/>
  <c r="D173" i="76" s="1"/>
  <c r="C177" i="76"/>
  <c r="D177" i="76" s="1"/>
  <c r="C181" i="76"/>
  <c r="D181" i="76" s="1"/>
  <c r="C185" i="76"/>
  <c r="D185" i="76" s="1"/>
  <c r="C189" i="76"/>
  <c r="D189" i="76" s="1"/>
  <c r="C193" i="76"/>
  <c r="D193" i="76" s="1"/>
  <c r="C197" i="76"/>
  <c r="D197" i="76" s="1"/>
  <c r="C201" i="76"/>
  <c r="D201" i="76" s="1"/>
  <c r="C205" i="76"/>
  <c r="D205" i="76" s="1"/>
  <c r="C209" i="76"/>
  <c r="D209" i="76" s="1"/>
  <c r="C213" i="76"/>
  <c r="D213" i="76" s="1"/>
  <c r="C217" i="76"/>
  <c r="D217" i="76" s="1"/>
  <c r="C221" i="76"/>
  <c r="D221" i="76" s="1"/>
  <c r="C225" i="76"/>
  <c r="D225" i="76" s="1"/>
  <c r="C229" i="76"/>
  <c r="D229" i="76" s="1"/>
  <c r="C233" i="76"/>
  <c r="D233" i="76" s="1"/>
  <c r="C15" i="78"/>
  <c r="D15" i="78" s="1"/>
  <c r="C19" i="78"/>
  <c r="D19" i="78" s="1"/>
  <c r="C23" i="78"/>
  <c r="D23" i="78" s="1"/>
  <c r="C27" i="78"/>
  <c r="D27" i="78" s="1"/>
  <c r="C31" i="78"/>
  <c r="D31" i="78" s="1"/>
  <c r="C35" i="78"/>
  <c r="D35" i="78" s="1"/>
  <c r="C39" i="78"/>
  <c r="D39" i="78" s="1"/>
  <c r="C43" i="78"/>
  <c r="D43" i="78" s="1"/>
  <c r="C47" i="78"/>
  <c r="D47" i="78" s="1"/>
  <c r="C51" i="78"/>
  <c r="D51" i="78" s="1"/>
  <c r="C55" i="78"/>
  <c r="D55" i="78" s="1"/>
  <c r="C59" i="78"/>
  <c r="D59" i="78" s="1"/>
  <c r="C63" i="78"/>
  <c r="D63" i="78" s="1"/>
  <c r="C67" i="78"/>
  <c r="D67" i="78" s="1"/>
  <c r="C71" i="78"/>
  <c r="D71" i="78" s="1"/>
  <c r="C75" i="78"/>
  <c r="D75" i="78" s="1"/>
  <c r="C79" i="78"/>
  <c r="D79" i="78" s="1"/>
  <c r="C83" i="78"/>
  <c r="D83" i="78" s="1"/>
  <c r="C87" i="78"/>
  <c r="D87" i="78" s="1"/>
  <c r="C91" i="78"/>
  <c r="D91" i="78" s="1"/>
  <c r="C95" i="78"/>
  <c r="D95" i="78" s="1"/>
  <c r="C99" i="78"/>
  <c r="D99" i="78" s="1"/>
  <c r="C103" i="78"/>
  <c r="D103" i="78" s="1"/>
  <c r="C107" i="78"/>
  <c r="D107" i="78" s="1"/>
  <c r="C111" i="78"/>
  <c r="D111" i="78" s="1"/>
  <c r="C115" i="78"/>
  <c r="D115" i="78" s="1"/>
  <c r="C119" i="78"/>
  <c r="D119" i="78" s="1"/>
  <c r="C123" i="78"/>
  <c r="D123" i="78" s="1"/>
  <c r="C127" i="78"/>
  <c r="D127" i="78" s="1"/>
  <c r="C131" i="78"/>
  <c r="D131" i="78" s="1"/>
  <c r="C135" i="78"/>
  <c r="D135" i="78" s="1"/>
  <c r="C139" i="78"/>
  <c r="D139" i="78" s="1"/>
  <c r="C143" i="78"/>
  <c r="D143" i="78" s="1"/>
  <c r="C147" i="78"/>
  <c r="D147" i="78" s="1"/>
  <c r="C151" i="78"/>
  <c r="D151" i="78" s="1"/>
  <c r="C155" i="78"/>
  <c r="D155" i="78" s="1"/>
  <c r="C159" i="78"/>
  <c r="D159" i="78" s="1"/>
  <c r="C163" i="78"/>
  <c r="D163" i="78" s="1"/>
  <c r="C167" i="78"/>
  <c r="D167" i="78" s="1"/>
  <c r="C171" i="78"/>
  <c r="D171" i="78" s="1"/>
  <c r="C175" i="78"/>
  <c r="D175" i="78" s="1"/>
  <c r="C179" i="78"/>
  <c r="D179" i="78" s="1"/>
  <c r="C188" i="78"/>
  <c r="D188" i="78" s="1"/>
  <c r="C204" i="78"/>
  <c r="D204" i="78" s="1"/>
  <c r="C12" i="80"/>
  <c r="D12" i="80" s="1"/>
  <c r="C28" i="80"/>
  <c r="D28" i="80" s="1"/>
  <c r="C44" i="80"/>
  <c r="D44" i="80" s="1"/>
  <c r="C72" i="80"/>
  <c r="D72" i="80" s="1"/>
  <c r="C104" i="80"/>
  <c r="D104" i="80" s="1"/>
  <c r="C136" i="80"/>
  <c r="D136" i="80" s="1"/>
  <c r="C168" i="80"/>
  <c r="D168" i="80" s="1"/>
  <c r="C152" i="78"/>
  <c r="D152" i="78" s="1"/>
  <c r="C156" i="78"/>
  <c r="D156" i="78" s="1"/>
  <c r="C160" i="78"/>
  <c r="D160" i="78" s="1"/>
  <c r="C164" i="78"/>
  <c r="D164" i="78" s="1"/>
  <c r="C168" i="78"/>
  <c r="D168" i="78" s="1"/>
  <c r="C172" i="78"/>
  <c r="D172" i="78" s="1"/>
  <c r="C176" i="78"/>
  <c r="D176" i="78" s="1"/>
  <c r="C180" i="78"/>
  <c r="D180" i="78" s="1"/>
  <c r="C200" i="78"/>
  <c r="D200" i="78" s="1"/>
  <c r="C206" i="78"/>
  <c r="D206" i="78" s="1"/>
  <c r="C206" i="80"/>
  <c r="D206" i="80" s="1"/>
  <c r="C208" i="80"/>
  <c r="D208" i="80" s="1"/>
  <c r="C203" i="80"/>
  <c r="D203" i="80" s="1"/>
  <c r="C199" i="80"/>
  <c r="D199" i="80" s="1"/>
  <c r="C195" i="80"/>
  <c r="D195" i="80" s="1"/>
  <c r="C191" i="80"/>
  <c r="D191" i="80" s="1"/>
  <c r="C187" i="80"/>
  <c r="D187" i="80" s="1"/>
  <c r="C183" i="80"/>
  <c r="D183" i="80" s="1"/>
  <c r="C179" i="80"/>
  <c r="D179" i="80" s="1"/>
  <c r="C175" i="80"/>
  <c r="D175" i="80" s="1"/>
  <c r="C171" i="80"/>
  <c r="D171" i="80" s="1"/>
  <c r="C167" i="80"/>
  <c r="D167" i="80" s="1"/>
  <c r="C163" i="80"/>
  <c r="D163" i="80" s="1"/>
  <c r="C159" i="80"/>
  <c r="D159" i="80" s="1"/>
  <c r="C155" i="80"/>
  <c r="D155" i="80" s="1"/>
  <c r="C151" i="80"/>
  <c r="D151" i="80" s="1"/>
  <c r="C147" i="80"/>
  <c r="D147" i="80" s="1"/>
  <c r="C143" i="80"/>
  <c r="D143" i="80" s="1"/>
  <c r="C139" i="80"/>
  <c r="D139" i="80" s="1"/>
  <c r="C135" i="80"/>
  <c r="D135" i="80" s="1"/>
  <c r="C131" i="80"/>
  <c r="D131" i="80" s="1"/>
  <c r="C127" i="80"/>
  <c r="D127" i="80" s="1"/>
  <c r="C123" i="80"/>
  <c r="D123" i="80" s="1"/>
  <c r="C119" i="80"/>
  <c r="D119" i="80" s="1"/>
  <c r="C115" i="80"/>
  <c r="D115" i="80" s="1"/>
  <c r="C111" i="80"/>
  <c r="D111" i="80" s="1"/>
  <c r="C107" i="80"/>
  <c r="D107" i="80" s="1"/>
  <c r="C103" i="80"/>
  <c r="D103" i="80" s="1"/>
  <c r="C99" i="80"/>
  <c r="D99" i="80" s="1"/>
  <c r="C95" i="80"/>
  <c r="D95" i="80" s="1"/>
  <c r="C91" i="80"/>
  <c r="D91" i="80" s="1"/>
  <c r="C87" i="80"/>
  <c r="D87" i="80" s="1"/>
  <c r="C83" i="80"/>
  <c r="D83" i="80" s="1"/>
  <c r="C79" i="80"/>
  <c r="D79" i="80" s="1"/>
  <c r="C75" i="80"/>
  <c r="D75" i="80" s="1"/>
  <c r="C71" i="80"/>
  <c r="D71" i="80" s="1"/>
  <c r="C67" i="80"/>
  <c r="D67" i="80" s="1"/>
  <c r="C63" i="80"/>
  <c r="D63" i="80" s="1"/>
  <c r="C59" i="80"/>
  <c r="D59" i="80" s="1"/>
  <c r="C55" i="80"/>
  <c r="D55" i="80" s="1"/>
  <c r="C51" i="80"/>
  <c r="D51" i="80" s="1"/>
  <c r="C47" i="80"/>
  <c r="D47" i="80" s="1"/>
  <c r="C43" i="80"/>
  <c r="D43" i="80" s="1"/>
  <c r="C39" i="80"/>
  <c r="D39" i="80" s="1"/>
  <c r="C35" i="80"/>
  <c r="D35" i="80" s="1"/>
  <c r="C31" i="80"/>
  <c r="D31" i="80" s="1"/>
  <c r="C27" i="80"/>
  <c r="D27" i="80" s="1"/>
  <c r="C23" i="80"/>
  <c r="D23" i="80" s="1"/>
  <c r="C19" i="80"/>
  <c r="D19" i="80" s="1"/>
  <c r="C15" i="80"/>
  <c r="D15" i="80" s="1"/>
  <c r="C207" i="80"/>
  <c r="D207" i="80" s="1"/>
  <c r="C202" i="80"/>
  <c r="D202" i="80" s="1"/>
  <c r="C198" i="80"/>
  <c r="D198" i="80" s="1"/>
  <c r="C194" i="80"/>
  <c r="D194" i="80" s="1"/>
  <c r="C190" i="80"/>
  <c r="D190" i="80" s="1"/>
  <c r="C186" i="80"/>
  <c r="D186" i="80" s="1"/>
  <c r="C182" i="80"/>
  <c r="D182" i="80" s="1"/>
  <c r="C178" i="80"/>
  <c r="D178" i="80" s="1"/>
  <c r="C174" i="80"/>
  <c r="D174" i="80" s="1"/>
  <c r="C170" i="80"/>
  <c r="D170" i="80" s="1"/>
  <c r="C166" i="80"/>
  <c r="D166" i="80" s="1"/>
  <c r="C162" i="80"/>
  <c r="D162" i="80" s="1"/>
  <c r="C158" i="80"/>
  <c r="D158" i="80" s="1"/>
  <c r="C154" i="80"/>
  <c r="D154" i="80" s="1"/>
  <c r="C150" i="80"/>
  <c r="D150" i="80" s="1"/>
  <c r="C146" i="80"/>
  <c r="D146" i="80" s="1"/>
  <c r="C142" i="80"/>
  <c r="D142" i="80" s="1"/>
  <c r="C138" i="80"/>
  <c r="D138" i="80" s="1"/>
  <c r="C134" i="80"/>
  <c r="D134" i="80" s="1"/>
  <c r="C130" i="80"/>
  <c r="D130" i="80" s="1"/>
  <c r="C126" i="80"/>
  <c r="D126" i="80" s="1"/>
  <c r="C122" i="80"/>
  <c r="D122" i="80" s="1"/>
  <c r="C118" i="80"/>
  <c r="D118" i="80" s="1"/>
  <c r="C114" i="80"/>
  <c r="D114" i="80" s="1"/>
  <c r="C110" i="80"/>
  <c r="D110" i="80" s="1"/>
  <c r="C106" i="80"/>
  <c r="D106" i="80" s="1"/>
  <c r="C102" i="80"/>
  <c r="D102" i="80" s="1"/>
  <c r="C98" i="80"/>
  <c r="D98" i="80" s="1"/>
  <c r="C94" i="80"/>
  <c r="D94" i="80" s="1"/>
  <c r="C90" i="80"/>
  <c r="D90" i="80" s="1"/>
  <c r="C86" i="80"/>
  <c r="D86" i="80" s="1"/>
  <c r="C82" i="80"/>
  <c r="D82" i="80" s="1"/>
  <c r="C78" i="80"/>
  <c r="D78" i="80" s="1"/>
  <c r="C74" i="80"/>
  <c r="D74" i="80" s="1"/>
  <c r="C70" i="80"/>
  <c r="D70" i="80" s="1"/>
  <c r="C66" i="80"/>
  <c r="D66" i="80" s="1"/>
  <c r="C62" i="80"/>
  <c r="D62" i="80" s="1"/>
  <c r="C58" i="80"/>
  <c r="D58" i="80" s="1"/>
  <c r="C54" i="80"/>
  <c r="D54" i="80" s="1"/>
  <c r="C50" i="80"/>
  <c r="D50" i="80" s="1"/>
  <c r="C46" i="80"/>
  <c r="D46" i="80" s="1"/>
  <c r="C42" i="80"/>
  <c r="D42" i="80" s="1"/>
  <c r="C38" i="80"/>
  <c r="D38" i="80" s="1"/>
  <c r="C34" i="80"/>
  <c r="D34" i="80" s="1"/>
  <c r="C30" i="80"/>
  <c r="D30" i="80" s="1"/>
  <c r="C26" i="80"/>
  <c r="D26" i="80" s="1"/>
  <c r="C22" i="80"/>
  <c r="D22" i="80" s="1"/>
  <c r="C18" i="80"/>
  <c r="D18" i="80" s="1"/>
  <c r="C14" i="80"/>
  <c r="D14" i="80" s="1"/>
  <c r="C205" i="80"/>
  <c r="D205" i="80" s="1"/>
  <c r="C201" i="80"/>
  <c r="D201" i="80" s="1"/>
  <c r="C197" i="80"/>
  <c r="D197" i="80" s="1"/>
  <c r="C193" i="80"/>
  <c r="D193" i="80" s="1"/>
  <c r="C189" i="80"/>
  <c r="D189" i="80" s="1"/>
  <c r="C185" i="80"/>
  <c r="D185" i="80" s="1"/>
  <c r="C181" i="80"/>
  <c r="D181" i="80" s="1"/>
  <c r="C177" i="80"/>
  <c r="D177" i="80" s="1"/>
  <c r="C173" i="80"/>
  <c r="D173" i="80" s="1"/>
  <c r="C169" i="80"/>
  <c r="D169" i="80" s="1"/>
  <c r="C165" i="80"/>
  <c r="D165" i="80" s="1"/>
  <c r="C161" i="80"/>
  <c r="D161" i="80" s="1"/>
  <c r="C157" i="80"/>
  <c r="D157" i="80" s="1"/>
  <c r="C153" i="80"/>
  <c r="D153" i="80" s="1"/>
  <c r="C149" i="80"/>
  <c r="D149" i="80" s="1"/>
  <c r="C145" i="80"/>
  <c r="D145" i="80" s="1"/>
  <c r="C141" i="80"/>
  <c r="D141" i="80" s="1"/>
  <c r="C137" i="80"/>
  <c r="D137" i="80" s="1"/>
  <c r="C133" i="80"/>
  <c r="D133" i="80" s="1"/>
  <c r="C129" i="80"/>
  <c r="D129" i="80" s="1"/>
  <c r="C125" i="80"/>
  <c r="D125" i="80" s="1"/>
  <c r="C121" i="80"/>
  <c r="D121" i="80" s="1"/>
  <c r="C117" i="80"/>
  <c r="D117" i="80" s="1"/>
  <c r="C113" i="80"/>
  <c r="D113" i="80" s="1"/>
  <c r="C109" i="80"/>
  <c r="D109" i="80" s="1"/>
  <c r="C105" i="80"/>
  <c r="D105" i="80" s="1"/>
  <c r="C101" i="80"/>
  <c r="D101" i="80" s="1"/>
  <c r="C97" i="80"/>
  <c r="D97" i="80" s="1"/>
  <c r="C93" i="80"/>
  <c r="D93" i="80" s="1"/>
  <c r="C89" i="80"/>
  <c r="D89" i="80" s="1"/>
  <c r="C85" i="80"/>
  <c r="D85" i="80" s="1"/>
  <c r="C81" i="80"/>
  <c r="D81" i="80" s="1"/>
  <c r="C77" i="80"/>
  <c r="D77" i="80" s="1"/>
  <c r="C73" i="80"/>
  <c r="D73" i="80" s="1"/>
  <c r="C69" i="80"/>
  <c r="D69" i="80" s="1"/>
  <c r="C65" i="80"/>
  <c r="D65" i="80" s="1"/>
  <c r="C61" i="80"/>
  <c r="D61" i="80" s="1"/>
  <c r="C57" i="80"/>
  <c r="D57" i="80" s="1"/>
  <c r="C53" i="80"/>
  <c r="D53" i="80" s="1"/>
  <c r="C49" i="80"/>
  <c r="D49" i="80" s="1"/>
  <c r="C45" i="80"/>
  <c r="D45" i="80" s="1"/>
  <c r="C41" i="80"/>
  <c r="D41" i="80" s="1"/>
  <c r="C37" i="80"/>
  <c r="D37" i="80" s="1"/>
  <c r="C33" i="80"/>
  <c r="D33" i="80" s="1"/>
  <c r="C29" i="80"/>
  <c r="D29" i="80" s="1"/>
  <c r="C25" i="80"/>
  <c r="D25" i="80" s="1"/>
  <c r="C21" i="80"/>
  <c r="D21" i="80" s="1"/>
  <c r="C17" i="80"/>
  <c r="D17" i="80" s="1"/>
  <c r="C13" i="80"/>
  <c r="D13" i="80" s="1"/>
  <c r="C15" i="77"/>
  <c r="D15" i="77" s="1"/>
  <c r="D209" i="77" s="1"/>
  <c r="D210" i="77" s="1"/>
  <c r="C19" i="77"/>
  <c r="D19" i="77" s="1"/>
  <c r="C23" i="77"/>
  <c r="D23" i="77" s="1"/>
  <c r="C27" i="77"/>
  <c r="D27" i="77" s="1"/>
  <c r="C31" i="77"/>
  <c r="D31" i="77" s="1"/>
  <c r="C35" i="77"/>
  <c r="D35" i="77" s="1"/>
  <c r="C39" i="77"/>
  <c r="D39" i="77" s="1"/>
  <c r="C43" i="77"/>
  <c r="D43" i="77" s="1"/>
  <c r="C47" i="77"/>
  <c r="D47" i="77" s="1"/>
  <c r="C51" i="77"/>
  <c r="D51" i="77" s="1"/>
  <c r="C55" i="77"/>
  <c r="D55" i="77" s="1"/>
  <c r="C59" i="77"/>
  <c r="D59" i="77" s="1"/>
  <c r="C63" i="77"/>
  <c r="D63" i="77" s="1"/>
  <c r="C67" i="77"/>
  <c r="D67" i="77" s="1"/>
  <c r="C71" i="77"/>
  <c r="D71" i="77" s="1"/>
  <c r="C75" i="77"/>
  <c r="D75" i="77" s="1"/>
  <c r="C79" i="77"/>
  <c r="D79" i="77" s="1"/>
  <c r="C83" i="77"/>
  <c r="D83" i="77" s="1"/>
  <c r="C87" i="77"/>
  <c r="D87" i="77" s="1"/>
  <c r="C91" i="77"/>
  <c r="D91" i="77" s="1"/>
  <c r="C95" i="77"/>
  <c r="D95" i="77" s="1"/>
  <c r="C99" i="77"/>
  <c r="D99" i="77" s="1"/>
  <c r="C103" i="77"/>
  <c r="D103" i="77" s="1"/>
  <c r="C107" i="77"/>
  <c r="D107" i="77" s="1"/>
  <c r="C111" i="77"/>
  <c r="D111" i="77" s="1"/>
  <c r="C115" i="77"/>
  <c r="D115" i="77" s="1"/>
  <c r="C119" i="77"/>
  <c r="D119" i="77" s="1"/>
  <c r="C123" i="77"/>
  <c r="D123" i="77" s="1"/>
  <c r="C127" i="77"/>
  <c r="D127" i="77" s="1"/>
  <c r="C131" i="77"/>
  <c r="D131" i="77" s="1"/>
  <c r="C135" i="77"/>
  <c r="D135" i="77" s="1"/>
  <c r="C139" i="77"/>
  <c r="D139" i="77" s="1"/>
  <c r="C143" i="77"/>
  <c r="D143" i="77" s="1"/>
  <c r="C147" i="77"/>
  <c r="D147" i="77" s="1"/>
  <c r="C151" i="77"/>
  <c r="D151" i="77" s="1"/>
  <c r="C155" i="77"/>
  <c r="D155" i="77" s="1"/>
  <c r="C159" i="77"/>
  <c r="D159" i="77" s="1"/>
  <c r="C163" i="77"/>
  <c r="D163" i="77" s="1"/>
  <c r="C167" i="77"/>
  <c r="D167" i="77" s="1"/>
  <c r="C171" i="77"/>
  <c r="D171" i="77" s="1"/>
  <c r="C175" i="77"/>
  <c r="D175" i="77" s="1"/>
  <c r="C179" i="77"/>
  <c r="D179" i="77" s="1"/>
  <c r="C183" i="77"/>
  <c r="D183" i="77" s="1"/>
  <c r="C187" i="77"/>
  <c r="D187" i="77" s="1"/>
  <c r="C191" i="77"/>
  <c r="D191" i="77" s="1"/>
  <c r="C195" i="77"/>
  <c r="D195" i="77" s="1"/>
  <c r="C199" i="77"/>
  <c r="D199" i="77" s="1"/>
  <c r="C203" i="77"/>
  <c r="D203" i="77" s="1"/>
  <c r="C223" i="78"/>
  <c r="D223" i="78" s="1"/>
  <c r="C219" i="78"/>
  <c r="D219" i="78" s="1"/>
  <c r="C215" i="78"/>
  <c r="D215" i="78" s="1"/>
  <c r="C211" i="78"/>
  <c r="D211" i="78" s="1"/>
  <c r="C207" i="78"/>
  <c r="D207" i="78" s="1"/>
  <c r="C203" i="78"/>
  <c r="D203" i="78" s="1"/>
  <c r="C199" i="78"/>
  <c r="D199" i="78" s="1"/>
  <c r="C195" i="78"/>
  <c r="D195" i="78" s="1"/>
  <c r="C191" i="78"/>
  <c r="D191" i="78" s="1"/>
  <c r="C187" i="78"/>
  <c r="D187" i="78" s="1"/>
  <c r="C183" i="78"/>
  <c r="D183" i="78" s="1"/>
  <c r="C225" i="78"/>
  <c r="D225" i="78" s="1"/>
  <c r="C221" i="78"/>
  <c r="D221" i="78" s="1"/>
  <c r="C217" i="78"/>
  <c r="D217" i="78" s="1"/>
  <c r="C213" i="78"/>
  <c r="D213" i="78" s="1"/>
  <c r="C209" i="78"/>
  <c r="D209" i="78" s="1"/>
  <c r="C205" i="78"/>
  <c r="D205" i="78" s="1"/>
  <c r="C52" i="80"/>
  <c r="D52" i="80" s="1"/>
  <c r="C84" i="80"/>
  <c r="D84" i="80" s="1"/>
  <c r="C116" i="80"/>
  <c r="D116" i="80" s="1"/>
  <c r="C148" i="80"/>
  <c r="D148" i="80" s="1"/>
  <c r="C180" i="80"/>
  <c r="D180" i="80" s="1"/>
  <c r="C20" i="80"/>
  <c r="D20" i="80" s="1"/>
  <c r="C36" i="80"/>
  <c r="D36" i="80" s="1"/>
  <c r="C56" i="80"/>
  <c r="D56" i="80" s="1"/>
  <c r="C88" i="80"/>
  <c r="D88" i="80" s="1"/>
  <c r="C120" i="80"/>
  <c r="D120" i="80" s="1"/>
  <c r="C152" i="80"/>
  <c r="D152" i="80" s="1"/>
  <c r="C184" i="80"/>
  <c r="D184" i="80" s="1"/>
  <c r="D239" i="81"/>
  <c r="D240" i="81" s="1"/>
  <c r="C240" i="84"/>
  <c r="C109" i="79"/>
  <c r="D109" i="79" s="1"/>
  <c r="D199" i="79" s="1"/>
  <c r="D200" i="79" s="1"/>
  <c r="C113" i="79"/>
  <c r="D113" i="79" s="1"/>
  <c r="C117" i="79"/>
  <c r="D117" i="79" s="1"/>
  <c r="C121" i="79"/>
  <c r="D121" i="79" s="1"/>
  <c r="C125" i="79"/>
  <c r="D125" i="79" s="1"/>
  <c r="C129" i="79"/>
  <c r="D129" i="79" s="1"/>
  <c r="C133" i="79"/>
  <c r="D133" i="79" s="1"/>
  <c r="C137" i="79"/>
  <c r="D137" i="79" s="1"/>
  <c r="C141" i="79"/>
  <c r="D141" i="79" s="1"/>
  <c r="C145" i="79"/>
  <c r="D145" i="79" s="1"/>
  <c r="C149" i="79"/>
  <c r="D149" i="79" s="1"/>
  <c r="C153" i="79"/>
  <c r="D153" i="79" s="1"/>
  <c r="C157" i="79"/>
  <c r="D157" i="79" s="1"/>
  <c r="C161" i="79"/>
  <c r="D161" i="79" s="1"/>
  <c r="C165" i="79"/>
  <c r="D165" i="79" s="1"/>
  <c r="C169" i="79"/>
  <c r="D169" i="79" s="1"/>
  <c r="C173" i="79"/>
  <c r="D173" i="79" s="1"/>
  <c r="C177" i="79"/>
  <c r="D177" i="79" s="1"/>
  <c r="C181" i="79"/>
  <c r="D181" i="79" s="1"/>
  <c r="C185" i="79"/>
  <c r="D185" i="79" s="1"/>
  <c r="C189" i="79"/>
  <c r="D189" i="79" s="1"/>
  <c r="C193" i="79"/>
  <c r="D193" i="79" s="1"/>
  <c r="D12" i="83"/>
  <c r="D240" i="84"/>
  <c r="D241" i="84" s="1"/>
  <c r="C237" i="83"/>
  <c r="D237" i="83" s="1"/>
  <c r="C233" i="83"/>
  <c r="D233" i="83" s="1"/>
  <c r="C229" i="83"/>
  <c r="D229" i="83" s="1"/>
  <c r="C225" i="83"/>
  <c r="D225" i="83" s="1"/>
  <c r="C221" i="83"/>
  <c r="D221" i="83" s="1"/>
  <c r="C217" i="83"/>
  <c r="D217" i="83" s="1"/>
  <c r="C213" i="83"/>
  <c r="D213" i="83" s="1"/>
  <c r="C209" i="83"/>
  <c r="D209" i="83" s="1"/>
  <c r="C205" i="83"/>
  <c r="D205" i="83" s="1"/>
  <c r="C201" i="83"/>
  <c r="D201" i="83" s="1"/>
  <c r="C197" i="83"/>
  <c r="D197" i="83" s="1"/>
  <c r="C193" i="83"/>
  <c r="D193" i="83" s="1"/>
  <c r="C189" i="83"/>
  <c r="D189" i="83" s="1"/>
  <c r="C185" i="83"/>
  <c r="D185" i="83" s="1"/>
  <c r="C181" i="83"/>
  <c r="D181" i="83" s="1"/>
  <c r="C177" i="83"/>
  <c r="D177" i="83" s="1"/>
  <c r="C173" i="83"/>
  <c r="D173" i="83" s="1"/>
  <c r="C169" i="83"/>
  <c r="D169" i="83" s="1"/>
  <c r="C165" i="83"/>
  <c r="D165" i="83" s="1"/>
  <c r="C161" i="83"/>
  <c r="D161" i="83" s="1"/>
  <c r="C157" i="83"/>
  <c r="D157" i="83" s="1"/>
  <c r="C153" i="83"/>
  <c r="D153" i="83" s="1"/>
  <c r="C149" i="83"/>
  <c r="D149" i="83" s="1"/>
  <c r="C145" i="83"/>
  <c r="D145" i="83" s="1"/>
  <c r="C141" i="83"/>
  <c r="D141" i="83" s="1"/>
  <c r="C137" i="83"/>
  <c r="D137" i="83" s="1"/>
  <c r="C133" i="83"/>
  <c r="D133" i="83" s="1"/>
  <c r="C129" i="83"/>
  <c r="D129" i="83" s="1"/>
  <c r="C125" i="83"/>
  <c r="D125" i="83" s="1"/>
  <c r="C121" i="83"/>
  <c r="D121" i="83" s="1"/>
  <c r="C117" i="83"/>
  <c r="D117" i="83" s="1"/>
  <c r="C113" i="83"/>
  <c r="D113" i="83" s="1"/>
  <c r="C109" i="83"/>
  <c r="D109" i="83" s="1"/>
  <c r="C105" i="83"/>
  <c r="D105" i="83" s="1"/>
  <c r="C101" i="83"/>
  <c r="D101" i="83" s="1"/>
  <c r="C97" i="83"/>
  <c r="D97" i="83" s="1"/>
  <c r="C93" i="83"/>
  <c r="D93" i="83" s="1"/>
  <c r="C89" i="83"/>
  <c r="D89" i="83" s="1"/>
  <c r="C85" i="83"/>
  <c r="D85" i="83" s="1"/>
  <c r="C81" i="83"/>
  <c r="D81" i="83" s="1"/>
  <c r="C77" i="83"/>
  <c r="D77" i="83" s="1"/>
  <c r="C73" i="83"/>
  <c r="D73" i="83" s="1"/>
  <c r="C69" i="83"/>
  <c r="D69" i="83" s="1"/>
  <c r="C65" i="83"/>
  <c r="D65" i="83" s="1"/>
  <c r="C61" i="83"/>
  <c r="D61" i="83" s="1"/>
  <c r="C57" i="83"/>
  <c r="D57" i="83" s="1"/>
  <c r="C53" i="83"/>
  <c r="D53" i="83" s="1"/>
  <c r="C49" i="83"/>
  <c r="D49" i="83" s="1"/>
  <c r="C45" i="83"/>
  <c r="D45" i="83" s="1"/>
  <c r="C41" i="83"/>
  <c r="D41" i="83" s="1"/>
  <c r="C37" i="83"/>
  <c r="D37" i="83" s="1"/>
  <c r="C33" i="83"/>
  <c r="D33" i="83" s="1"/>
  <c r="C29" i="83"/>
  <c r="D29" i="83" s="1"/>
  <c r="C25" i="83"/>
  <c r="D25" i="83" s="1"/>
  <c r="C21" i="83"/>
  <c r="D21" i="83" s="1"/>
  <c r="C17" i="83"/>
  <c r="D17" i="83" s="1"/>
  <c r="C13" i="83"/>
  <c r="D13" i="83" s="1"/>
  <c r="C13" i="85"/>
  <c r="D13" i="85" s="1"/>
  <c r="D230" i="85" s="1"/>
  <c r="D231" i="85" s="1"/>
  <c r="C19" i="85"/>
  <c r="D19" i="85" s="1"/>
  <c r="C24" i="85"/>
  <c r="D24" i="85" s="1"/>
  <c r="C29" i="85"/>
  <c r="D29" i="85" s="1"/>
  <c r="C35" i="85"/>
  <c r="D35" i="85" s="1"/>
  <c r="C40" i="85"/>
  <c r="D40" i="85" s="1"/>
  <c r="C45" i="85"/>
  <c r="D45" i="85" s="1"/>
  <c r="C51" i="85"/>
  <c r="D51" i="85" s="1"/>
  <c r="C56" i="85"/>
  <c r="D56" i="85" s="1"/>
  <c r="C61" i="85"/>
  <c r="D61" i="85" s="1"/>
  <c r="C67" i="85"/>
  <c r="D67" i="85" s="1"/>
  <c r="C72" i="85"/>
  <c r="D72" i="85" s="1"/>
  <c r="C77" i="85"/>
  <c r="D77" i="85" s="1"/>
  <c r="C83" i="85"/>
  <c r="D83" i="85" s="1"/>
  <c r="C88" i="85"/>
  <c r="D88" i="85" s="1"/>
  <c r="C93" i="85"/>
  <c r="D93" i="85" s="1"/>
  <c r="C234" i="82"/>
  <c r="D234" i="82" s="1"/>
  <c r="C230" i="82"/>
  <c r="D230" i="82" s="1"/>
  <c r="C226" i="82"/>
  <c r="D226" i="82" s="1"/>
  <c r="C222" i="82"/>
  <c r="D222" i="82" s="1"/>
  <c r="C218" i="82"/>
  <c r="D218" i="82" s="1"/>
  <c r="C214" i="82"/>
  <c r="D214" i="82" s="1"/>
  <c r="C210" i="82"/>
  <c r="D210" i="82" s="1"/>
  <c r="C206" i="82"/>
  <c r="D206" i="82" s="1"/>
  <c r="C202" i="82"/>
  <c r="D202" i="82" s="1"/>
  <c r="C198" i="82"/>
  <c r="D198" i="82" s="1"/>
  <c r="C194" i="82"/>
  <c r="D194" i="82" s="1"/>
  <c r="C190" i="82"/>
  <c r="D190" i="82" s="1"/>
  <c r="C186" i="82"/>
  <c r="D186" i="82" s="1"/>
  <c r="C182" i="82"/>
  <c r="D182" i="82" s="1"/>
  <c r="C178" i="82"/>
  <c r="D178" i="82" s="1"/>
  <c r="C174" i="82"/>
  <c r="D174" i="82" s="1"/>
  <c r="C170" i="82"/>
  <c r="D170" i="82" s="1"/>
  <c r="C166" i="82"/>
  <c r="D166" i="82" s="1"/>
  <c r="C162" i="82"/>
  <c r="D162" i="82" s="1"/>
  <c r="C158" i="82"/>
  <c r="D158" i="82" s="1"/>
  <c r="C154" i="82"/>
  <c r="D154" i="82" s="1"/>
  <c r="C150" i="82"/>
  <c r="D150" i="82" s="1"/>
  <c r="C146" i="82"/>
  <c r="D146" i="82" s="1"/>
  <c r="C142" i="82"/>
  <c r="D142" i="82" s="1"/>
  <c r="C138" i="82"/>
  <c r="D138" i="82" s="1"/>
  <c r="C134" i="82"/>
  <c r="D134" i="82" s="1"/>
  <c r="C130" i="82"/>
  <c r="D130" i="82" s="1"/>
  <c r="C126" i="82"/>
  <c r="D126" i="82" s="1"/>
  <c r="C122" i="82"/>
  <c r="D122" i="82" s="1"/>
  <c r="C118" i="82"/>
  <c r="D118" i="82" s="1"/>
  <c r="C114" i="82"/>
  <c r="D114" i="82" s="1"/>
  <c r="C110" i="82"/>
  <c r="D110" i="82" s="1"/>
  <c r="C106" i="82"/>
  <c r="D106" i="82" s="1"/>
  <c r="C102" i="82"/>
  <c r="D102" i="82" s="1"/>
  <c r="C98" i="82"/>
  <c r="D98" i="82" s="1"/>
  <c r="C94" i="82"/>
  <c r="D94" i="82" s="1"/>
  <c r="C90" i="82"/>
  <c r="D90" i="82" s="1"/>
  <c r="C86" i="82"/>
  <c r="D86" i="82" s="1"/>
  <c r="C82" i="82"/>
  <c r="D82" i="82" s="1"/>
  <c r="C78" i="82"/>
  <c r="D78" i="82" s="1"/>
  <c r="C74" i="82"/>
  <c r="D74" i="82" s="1"/>
  <c r="C70" i="82"/>
  <c r="D70" i="82" s="1"/>
  <c r="C66" i="82"/>
  <c r="D66" i="82" s="1"/>
  <c r="C62" i="82"/>
  <c r="D62" i="82" s="1"/>
  <c r="C58" i="82"/>
  <c r="D58" i="82" s="1"/>
  <c r="C54" i="82"/>
  <c r="D54" i="82" s="1"/>
  <c r="C50" i="82"/>
  <c r="D50" i="82" s="1"/>
  <c r="C46" i="82"/>
  <c r="D46" i="82" s="1"/>
  <c r="C42" i="82"/>
  <c r="D42" i="82" s="1"/>
  <c r="C38" i="82"/>
  <c r="D38" i="82" s="1"/>
  <c r="C34" i="82"/>
  <c r="D34" i="82" s="1"/>
  <c r="C30" i="82"/>
  <c r="D30" i="82" s="1"/>
  <c r="C26" i="82"/>
  <c r="D26" i="82" s="1"/>
  <c r="C22" i="82"/>
  <c r="D22" i="82" s="1"/>
  <c r="C18" i="82"/>
  <c r="D18" i="82" s="1"/>
  <c r="D236" i="82" s="1"/>
  <c r="D237" i="82" s="1"/>
  <c r="C14" i="82"/>
  <c r="D14" i="82" s="1"/>
  <c r="C101" i="85"/>
  <c r="D101" i="85" s="1"/>
  <c r="C107" i="85"/>
  <c r="D107" i="85" s="1"/>
  <c r="C115" i="85"/>
  <c r="D115" i="85" s="1"/>
  <c r="C122" i="85"/>
  <c r="D122" i="85" s="1"/>
  <c r="C129" i="85"/>
  <c r="D129" i="85" s="1"/>
  <c r="C137" i="85"/>
  <c r="D137" i="85" s="1"/>
  <c r="C143" i="85"/>
  <c r="D143" i="85" s="1"/>
  <c r="C150" i="85"/>
  <c r="D150" i="85" s="1"/>
  <c r="C158" i="85"/>
  <c r="D158" i="85" s="1"/>
  <c r="C165" i="85"/>
  <c r="D165" i="85" s="1"/>
  <c r="C171" i="85"/>
  <c r="D171" i="85" s="1"/>
  <c r="C179" i="85"/>
  <c r="D179" i="85" s="1"/>
  <c r="C186" i="85"/>
  <c r="D186" i="85" s="1"/>
  <c r="C193" i="85"/>
  <c r="D193" i="85" s="1"/>
  <c r="C201" i="85"/>
  <c r="D201" i="85" s="1"/>
  <c r="C207" i="85"/>
  <c r="D207" i="85" s="1"/>
  <c r="C214" i="85"/>
  <c r="D214" i="85" s="1"/>
  <c r="C222" i="85"/>
  <c r="D222" i="85" s="1"/>
  <c r="C228" i="85"/>
  <c r="D228" i="85" s="1"/>
  <c r="C224" i="85"/>
  <c r="D224" i="85" s="1"/>
  <c r="C220" i="85"/>
  <c r="D220" i="85" s="1"/>
  <c r="C216" i="85"/>
  <c r="D216" i="85" s="1"/>
  <c r="C212" i="85"/>
  <c r="D212" i="85" s="1"/>
  <c r="C208" i="85"/>
  <c r="D208" i="85" s="1"/>
  <c r="C204" i="85"/>
  <c r="D204" i="85" s="1"/>
  <c r="C200" i="85"/>
  <c r="D200" i="85" s="1"/>
  <c r="C196" i="85"/>
  <c r="D196" i="85" s="1"/>
  <c r="C192" i="85"/>
  <c r="D192" i="85" s="1"/>
  <c r="C188" i="85"/>
  <c r="D188" i="85" s="1"/>
  <c r="C184" i="85"/>
  <c r="D184" i="85" s="1"/>
  <c r="C180" i="85"/>
  <c r="D180" i="85" s="1"/>
  <c r="C176" i="85"/>
  <c r="D176" i="85" s="1"/>
  <c r="C172" i="85"/>
  <c r="D172" i="85" s="1"/>
  <c r="C168" i="85"/>
  <c r="D168" i="85" s="1"/>
  <c r="C164" i="85"/>
  <c r="D164" i="85" s="1"/>
  <c r="C160" i="85"/>
  <c r="D160" i="85" s="1"/>
  <c r="C156" i="85"/>
  <c r="D156" i="85" s="1"/>
  <c r="C152" i="85"/>
  <c r="D152" i="85" s="1"/>
  <c r="C148" i="85"/>
  <c r="D148" i="85" s="1"/>
  <c r="C144" i="85"/>
  <c r="D144" i="85" s="1"/>
  <c r="C140" i="85"/>
  <c r="D140" i="85" s="1"/>
  <c r="C136" i="85"/>
  <c r="D136" i="85" s="1"/>
  <c r="C132" i="85"/>
  <c r="D132" i="85" s="1"/>
  <c r="C128" i="85"/>
  <c r="D128" i="85" s="1"/>
  <c r="C124" i="85"/>
  <c r="D124" i="85" s="1"/>
  <c r="C120" i="85"/>
  <c r="D120" i="85" s="1"/>
  <c r="C116" i="85"/>
  <c r="D116" i="85" s="1"/>
  <c r="C112" i="85"/>
  <c r="D112" i="85" s="1"/>
  <c r="C108" i="85"/>
  <c r="D108" i="85" s="1"/>
  <c r="C104" i="85"/>
  <c r="D104" i="85" s="1"/>
  <c r="C100" i="85"/>
  <c r="D100" i="85" s="1"/>
  <c r="C94" i="85"/>
  <c r="D94" i="85" s="1"/>
  <c r="C90" i="85"/>
  <c r="D90" i="85" s="1"/>
  <c r="C86" i="85"/>
  <c r="D86" i="85" s="1"/>
  <c r="C82" i="85"/>
  <c r="D82" i="85" s="1"/>
  <c r="C78" i="85"/>
  <c r="D78" i="85" s="1"/>
  <c r="C74" i="85"/>
  <c r="D74" i="85" s="1"/>
  <c r="C70" i="85"/>
  <c r="D70" i="85" s="1"/>
  <c r="C66" i="85"/>
  <c r="D66" i="85" s="1"/>
  <c r="C62" i="85"/>
  <c r="D62" i="85" s="1"/>
  <c r="C58" i="85"/>
  <c r="D58" i="85" s="1"/>
  <c r="C54" i="85"/>
  <c r="D54" i="85" s="1"/>
  <c r="C50" i="85"/>
  <c r="D50" i="85" s="1"/>
  <c r="C46" i="85"/>
  <c r="D46" i="85" s="1"/>
  <c r="C42" i="85"/>
  <c r="D42" i="85" s="1"/>
  <c r="C38" i="85"/>
  <c r="D38" i="85" s="1"/>
  <c r="C34" i="85"/>
  <c r="D34" i="85" s="1"/>
  <c r="C30" i="85"/>
  <c r="D30" i="85" s="1"/>
  <c r="C26" i="85"/>
  <c r="D26" i="85" s="1"/>
  <c r="C22" i="85"/>
  <c r="D22" i="85" s="1"/>
  <c r="C18" i="85"/>
  <c r="D18" i="85" s="1"/>
  <c r="C14" i="85"/>
  <c r="D14" i="85" s="1"/>
  <c r="C226" i="85"/>
  <c r="D226" i="85" s="1"/>
  <c r="C221" i="85"/>
  <c r="D221" i="85" s="1"/>
  <c r="C215" i="85"/>
  <c r="D215" i="85" s="1"/>
  <c r="C210" i="85"/>
  <c r="D210" i="85" s="1"/>
  <c r="C205" i="85"/>
  <c r="D205" i="85" s="1"/>
  <c r="C199" i="85"/>
  <c r="D199" i="85" s="1"/>
  <c r="C194" i="85"/>
  <c r="D194" i="85" s="1"/>
  <c r="C189" i="85"/>
  <c r="D189" i="85" s="1"/>
  <c r="C183" i="85"/>
  <c r="D183" i="85" s="1"/>
  <c r="C178" i="85"/>
  <c r="D178" i="85" s="1"/>
  <c r="C173" i="85"/>
  <c r="D173" i="85" s="1"/>
  <c r="C167" i="85"/>
  <c r="D167" i="85" s="1"/>
  <c r="C162" i="85"/>
  <c r="D162" i="85" s="1"/>
  <c r="C157" i="85"/>
  <c r="D157" i="85" s="1"/>
  <c r="C151" i="85"/>
  <c r="D151" i="85" s="1"/>
  <c r="C146" i="85"/>
  <c r="D146" i="85" s="1"/>
  <c r="C141" i="85"/>
  <c r="D141" i="85" s="1"/>
  <c r="C135" i="85"/>
  <c r="D135" i="85" s="1"/>
  <c r="C130" i="85"/>
  <c r="D130" i="85" s="1"/>
  <c r="C125" i="85"/>
  <c r="D125" i="85" s="1"/>
  <c r="C119" i="85"/>
  <c r="D119" i="85" s="1"/>
  <c r="C114" i="85"/>
  <c r="D114" i="85" s="1"/>
  <c r="C109" i="85"/>
  <c r="D109" i="85" s="1"/>
  <c r="C103" i="85"/>
  <c r="D103" i="85" s="1"/>
  <c r="C98" i="85"/>
  <c r="D98" i="85" s="1"/>
  <c r="C69" i="85"/>
  <c r="D69" i="85" s="1"/>
  <c r="C75" i="85"/>
  <c r="D75" i="85" s="1"/>
  <c r="C80" i="85"/>
  <c r="D80" i="85" s="1"/>
  <c r="C85" i="85"/>
  <c r="D85" i="85" s="1"/>
  <c r="C91" i="85"/>
  <c r="D91" i="85" s="1"/>
  <c r="C96" i="85"/>
  <c r="D96" i="85" s="1"/>
  <c r="C97" i="85"/>
  <c r="D97" i="85" s="1"/>
  <c r="C105" i="85"/>
  <c r="D105" i="85" s="1"/>
  <c r="C111" i="85"/>
  <c r="D111" i="85" s="1"/>
  <c r="C118" i="85"/>
  <c r="D118" i="85" s="1"/>
  <c r="C126" i="85"/>
  <c r="D126" i="85" s="1"/>
  <c r="C133" i="85"/>
  <c r="D133" i="85" s="1"/>
  <c r="C139" i="85"/>
  <c r="D139" i="85" s="1"/>
  <c r="C147" i="85"/>
  <c r="D147" i="85" s="1"/>
  <c r="C154" i="85"/>
  <c r="D154" i="85" s="1"/>
  <c r="C161" i="85"/>
  <c r="D161" i="85" s="1"/>
  <c r="C169" i="85"/>
  <c r="D169" i="85" s="1"/>
  <c r="C175" i="85"/>
  <c r="D175" i="85" s="1"/>
  <c r="C182" i="85"/>
  <c r="D182" i="85" s="1"/>
  <c r="C190" i="85"/>
  <c r="D190" i="85" s="1"/>
  <c r="C197" i="85"/>
  <c r="D197" i="85" s="1"/>
  <c r="C203" i="85"/>
  <c r="D203" i="85" s="1"/>
  <c r="C211" i="85"/>
  <c r="D211" i="85" s="1"/>
  <c r="C218" i="85"/>
  <c r="D218" i="85" s="1"/>
  <c r="C225" i="85"/>
  <c r="D225" i="85" s="1"/>
  <c r="D237" i="87"/>
  <c r="D238" i="87" s="1"/>
  <c r="C18" i="88"/>
  <c r="D18" i="88" s="1"/>
  <c r="C31" i="88"/>
  <c r="D31" i="88" s="1"/>
  <c r="C39" i="88"/>
  <c r="D39" i="88" s="1"/>
  <c r="C46" i="88"/>
  <c r="D46" i="88" s="1"/>
  <c r="C67" i="88"/>
  <c r="D67" i="88" s="1"/>
  <c r="C74" i="88"/>
  <c r="D74" i="88" s="1"/>
  <c r="C82" i="88"/>
  <c r="D82" i="88" s="1"/>
  <c r="C95" i="88"/>
  <c r="D95" i="88" s="1"/>
  <c r="C103" i="88"/>
  <c r="D103" i="88" s="1"/>
  <c r="C110" i="88"/>
  <c r="D110" i="88" s="1"/>
  <c r="C131" i="88"/>
  <c r="D131" i="88" s="1"/>
  <c r="C138" i="88"/>
  <c r="D138" i="88" s="1"/>
  <c r="C146" i="88"/>
  <c r="D146" i="88" s="1"/>
  <c r="C159" i="88"/>
  <c r="D159" i="88" s="1"/>
  <c r="C167" i="88"/>
  <c r="D167" i="88" s="1"/>
  <c r="C174" i="88"/>
  <c r="D174" i="88" s="1"/>
  <c r="C195" i="88"/>
  <c r="D195" i="88" s="1"/>
  <c r="C202" i="88"/>
  <c r="D202" i="88" s="1"/>
  <c r="C210" i="88"/>
  <c r="D210" i="88" s="1"/>
  <c r="C223" i="88"/>
  <c r="D223" i="88" s="1"/>
  <c r="C231" i="88"/>
  <c r="D231" i="88" s="1"/>
  <c r="C12" i="86"/>
  <c r="D12" i="86" s="1"/>
  <c r="C18" i="86"/>
  <c r="D18" i="86" s="1"/>
  <c r="C23" i="86"/>
  <c r="D23" i="86" s="1"/>
  <c r="C28" i="86"/>
  <c r="D28" i="86" s="1"/>
  <c r="C34" i="86"/>
  <c r="D34" i="86" s="1"/>
  <c r="C39" i="86"/>
  <c r="D39" i="86" s="1"/>
  <c r="C44" i="86"/>
  <c r="D44" i="86" s="1"/>
  <c r="C50" i="86"/>
  <c r="D50" i="86" s="1"/>
  <c r="C55" i="86"/>
  <c r="D55" i="86" s="1"/>
  <c r="C60" i="86"/>
  <c r="D60" i="86" s="1"/>
  <c r="C66" i="86"/>
  <c r="D66" i="86" s="1"/>
  <c r="C71" i="86"/>
  <c r="D71" i="86" s="1"/>
  <c r="C76" i="86"/>
  <c r="D76" i="86" s="1"/>
  <c r="C82" i="86"/>
  <c r="D82" i="86" s="1"/>
  <c r="C87" i="86"/>
  <c r="D87" i="86" s="1"/>
  <c r="C92" i="86"/>
  <c r="D92" i="86" s="1"/>
  <c r="C98" i="86"/>
  <c r="D98" i="86" s="1"/>
  <c r="C103" i="86"/>
  <c r="D103" i="86" s="1"/>
  <c r="C108" i="86"/>
  <c r="D108" i="86" s="1"/>
  <c r="C114" i="86"/>
  <c r="D114" i="86" s="1"/>
  <c r="C119" i="86"/>
  <c r="D119" i="86" s="1"/>
  <c r="C124" i="86"/>
  <c r="D124" i="86" s="1"/>
  <c r="C130" i="86"/>
  <c r="D130" i="86" s="1"/>
  <c r="C135" i="86"/>
  <c r="D135" i="86" s="1"/>
  <c r="C140" i="86"/>
  <c r="D140" i="86" s="1"/>
  <c r="C146" i="86"/>
  <c r="D146" i="86" s="1"/>
  <c r="C151" i="86"/>
  <c r="D151" i="86" s="1"/>
  <c r="C156" i="86"/>
  <c r="D156" i="86" s="1"/>
  <c r="C162" i="86"/>
  <c r="D162" i="86" s="1"/>
  <c r="C167" i="86"/>
  <c r="D167" i="86" s="1"/>
  <c r="C172" i="86"/>
  <c r="D172" i="86" s="1"/>
  <c r="C178" i="86"/>
  <c r="D178" i="86" s="1"/>
  <c r="C183" i="86"/>
  <c r="D183" i="86" s="1"/>
  <c r="C188" i="86"/>
  <c r="D188" i="86" s="1"/>
  <c r="C194" i="86"/>
  <c r="D194" i="86" s="1"/>
  <c r="C199" i="86"/>
  <c r="D199" i="86" s="1"/>
  <c r="C204" i="86"/>
  <c r="D204" i="86" s="1"/>
  <c r="C210" i="86"/>
  <c r="D210" i="86" s="1"/>
  <c r="C215" i="86"/>
  <c r="D215" i="86" s="1"/>
  <c r="C220" i="86"/>
  <c r="D220" i="86" s="1"/>
  <c r="C226" i="86"/>
  <c r="D226" i="86" s="1"/>
  <c r="C231" i="86"/>
  <c r="D231" i="86" s="1"/>
  <c r="C236" i="86"/>
  <c r="D236" i="86" s="1"/>
  <c r="C12" i="88"/>
  <c r="D12" i="88" s="1"/>
  <c r="C40" i="88"/>
  <c r="D40" i="88" s="1"/>
  <c r="C68" i="88"/>
  <c r="D68" i="88" s="1"/>
  <c r="C76" i="88"/>
  <c r="D76" i="88" s="1"/>
  <c r="C104" i="88"/>
  <c r="D104" i="88" s="1"/>
  <c r="C132" i="88"/>
  <c r="D132" i="88" s="1"/>
  <c r="C140" i="88"/>
  <c r="D140" i="88" s="1"/>
  <c r="C168" i="88"/>
  <c r="D168" i="88" s="1"/>
  <c r="C196" i="88"/>
  <c r="D196" i="88" s="1"/>
  <c r="C204" i="88"/>
  <c r="D204" i="88" s="1"/>
  <c r="C232" i="86"/>
  <c r="D232" i="86" s="1"/>
  <c r="C233" i="88"/>
  <c r="D233" i="88" s="1"/>
  <c r="C229" i="88"/>
  <c r="D229" i="88" s="1"/>
  <c r="C225" i="88"/>
  <c r="D225" i="88" s="1"/>
  <c r="C221" i="88"/>
  <c r="D221" i="88" s="1"/>
  <c r="C217" i="88"/>
  <c r="D217" i="88" s="1"/>
  <c r="C213" i="88"/>
  <c r="D213" i="88" s="1"/>
  <c r="C209" i="88"/>
  <c r="D209" i="88" s="1"/>
  <c r="C205" i="88"/>
  <c r="D205" i="88" s="1"/>
  <c r="C201" i="88"/>
  <c r="D201" i="88" s="1"/>
  <c r="C197" i="88"/>
  <c r="D197" i="88" s="1"/>
  <c r="C193" i="88"/>
  <c r="D193" i="88" s="1"/>
  <c r="C189" i="88"/>
  <c r="D189" i="88" s="1"/>
  <c r="C185" i="88"/>
  <c r="D185" i="88" s="1"/>
  <c r="C181" i="88"/>
  <c r="D181" i="88" s="1"/>
  <c r="C177" i="88"/>
  <c r="D177" i="88" s="1"/>
  <c r="C173" i="88"/>
  <c r="D173" i="88" s="1"/>
  <c r="C169" i="88"/>
  <c r="D169" i="88" s="1"/>
  <c r="C165" i="88"/>
  <c r="D165" i="88" s="1"/>
  <c r="C161" i="88"/>
  <c r="D161" i="88" s="1"/>
  <c r="C157" i="88"/>
  <c r="D157" i="88" s="1"/>
  <c r="C153" i="88"/>
  <c r="D153" i="88" s="1"/>
  <c r="C149" i="88"/>
  <c r="D149" i="88" s="1"/>
  <c r="C145" i="88"/>
  <c r="D145" i="88" s="1"/>
  <c r="C141" i="88"/>
  <c r="D141" i="88" s="1"/>
  <c r="C137" i="88"/>
  <c r="D137" i="88" s="1"/>
  <c r="C133" i="88"/>
  <c r="D133" i="88" s="1"/>
  <c r="C129" i="88"/>
  <c r="D129" i="88" s="1"/>
  <c r="C125" i="88"/>
  <c r="D125" i="88" s="1"/>
  <c r="C121" i="88"/>
  <c r="D121" i="88" s="1"/>
  <c r="C117" i="88"/>
  <c r="D117" i="88" s="1"/>
  <c r="C113" i="88"/>
  <c r="D113" i="88" s="1"/>
  <c r="C109" i="88"/>
  <c r="D109" i="88" s="1"/>
  <c r="C105" i="88"/>
  <c r="D105" i="88" s="1"/>
  <c r="C101" i="88"/>
  <c r="D101" i="88" s="1"/>
  <c r="C97" i="88"/>
  <c r="D97" i="88" s="1"/>
  <c r="C93" i="88"/>
  <c r="D93" i="88" s="1"/>
  <c r="C89" i="88"/>
  <c r="D89" i="88" s="1"/>
  <c r="C85" i="88"/>
  <c r="D85" i="88" s="1"/>
  <c r="C81" i="88"/>
  <c r="D81" i="88" s="1"/>
  <c r="C77" i="88"/>
  <c r="D77" i="88" s="1"/>
  <c r="C73" i="88"/>
  <c r="D73" i="88" s="1"/>
  <c r="C69" i="88"/>
  <c r="D69" i="88" s="1"/>
  <c r="C65" i="88"/>
  <c r="D65" i="88" s="1"/>
  <c r="C61" i="88"/>
  <c r="D61" i="88" s="1"/>
  <c r="C57" i="88"/>
  <c r="D57" i="88" s="1"/>
  <c r="C53" i="88"/>
  <c r="D53" i="88" s="1"/>
  <c r="C49" i="88"/>
  <c r="D49" i="88" s="1"/>
  <c r="C45" i="88"/>
  <c r="D45" i="88" s="1"/>
  <c r="C41" i="88"/>
  <c r="D41" i="88" s="1"/>
  <c r="C37" i="88"/>
  <c r="D37" i="88" s="1"/>
  <c r="C33" i="88"/>
  <c r="D33" i="88" s="1"/>
  <c r="C29" i="88"/>
  <c r="D29" i="88" s="1"/>
  <c r="C25" i="88"/>
  <c r="D25" i="88" s="1"/>
  <c r="C21" i="88"/>
  <c r="D21" i="88" s="1"/>
  <c r="C17" i="88"/>
  <c r="D17" i="88" s="1"/>
  <c r="C13" i="88"/>
  <c r="D13" i="88" s="1"/>
  <c r="C230" i="88"/>
  <c r="D230" i="88" s="1"/>
  <c r="C219" i="88"/>
  <c r="D219" i="88" s="1"/>
  <c r="C214" i="88"/>
  <c r="D214" i="88" s="1"/>
  <c r="C203" i="88"/>
  <c r="D203" i="88" s="1"/>
  <c r="C198" i="88"/>
  <c r="D198" i="88" s="1"/>
  <c r="C187" i="88"/>
  <c r="D187" i="88" s="1"/>
  <c r="C182" i="88"/>
  <c r="D182" i="88" s="1"/>
  <c r="C171" i="88"/>
  <c r="D171" i="88" s="1"/>
  <c r="C166" i="88"/>
  <c r="D166" i="88" s="1"/>
  <c r="C155" i="88"/>
  <c r="D155" i="88" s="1"/>
  <c r="C150" i="88"/>
  <c r="D150" i="88" s="1"/>
  <c r="C139" i="88"/>
  <c r="D139" i="88" s="1"/>
  <c r="C134" i="88"/>
  <c r="D134" i="88" s="1"/>
  <c r="C123" i="88"/>
  <c r="D123" i="88" s="1"/>
  <c r="C118" i="88"/>
  <c r="D118" i="88" s="1"/>
  <c r="C107" i="88"/>
  <c r="D107" i="88" s="1"/>
  <c r="C102" i="88"/>
  <c r="D102" i="88" s="1"/>
  <c r="C91" i="88"/>
  <c r="D91" i="88" s="1"/>
  <c r="C86" i="88"/>
  <c r="D86" i="88" s="1"/>
  <c r="C75" i="88"/>
  <c r="D75" i="88" s="1"/>
  <c r="C70" i="88"/>
  <c r="D70" i="88" s="1"/>
  <c r="C59" i="88"/>
  <c r="D59" i="88" s="1"/>
  <c r="C54" i="88"/>
  <c r="D54" i="88" s="1"/>
  <c r="C43" i="88"/>
  <c r="D43" i="88" s="1"/>
  <c r="C38" i="88"/>
  <c r="D38" i="88" s="1"/>
  <c r="C27" i="88"/>
  <c r="D27" i="88" s="1"/>
  <c r="C22" i="88"/>
  <c r="D22" i="88" s="1"/>
  <c r="C224" i="88"/>
  <c r="D224" i="88" s="1"/>
  <c r="C208" i="88"/>
  <c r="D208" i="88" s="1"/>
  <c r="C192" i="88"/>
  <c r="D192" i="88" s="1"/>
  <c r="C176" i="88"/>
  <c r="D176" i="88" s="1"/>
  <c r="C160" i="88"/>
  <c r="D160" i="88" s="1"/>
  <c r="C144" i="88"/>
  <c r="D144" i="88" s="1"/>
  <c r="C128" i="88"/>
  <c r="D128" i="88" s="1"/>
  <c r="C112" i="88"/>
  <c r="D112" i="88" s="1"/>
  <c r="C96" i="88"/>
  <c r="D96" i="88" s="1"/>
  <c r="C80" i="88"/>
  <c r="D80" i="88" s="1"/>
  <c r="C64" i="88"/>
  <c r="D64" i="88" s="1"/>
  <c r="C48" i="88"/>
  <c r="D48" i="88" s="1"/>
  <c r="C32" i="88"/>
  <c r="D32" i="88" s="1"/>
  <c r="C16" i="88"/>
  <c r="D16" i="88" s="1"/>
  <c r="C114" i="88"/>
  <c r="D114" i="88" s="1"/>
  <c r="C127" i="88"/>
  <c r="D127" i="88" s="1"/>
  <c r="C135" i="88"/>
  <c r="D135" i="88" s="1"/>
  <c r="C142" i="88"/>
  <c r="D142" i="88" s="1"/>
  <c r="C163" i="88"/>
  <c r="D163" i="88" s="1"/>
  <c r="C170" i="88"/>
  <c r="D170" i="88" s="1"/>
  <c r="C178" i="88"/>
  <c r="D178" i="88" s="1"/>
  <c r="C191" i="88"/>
  <c r="D191" i="88" s="1"/>
  <c r="C199" i="88"/>
  <c r="D199" i="88" s="1"/>
  <c r="C206" i="88"/>
  <c r="D206" i="88" s="1"/>
  <c r="C227" i="88"/>
  <c r="D227" i="88" s="1"/>
  <c r="C237" i="86"/>
  <c r="D237" i="86" s="1"/>
  <c r="C233" i="86"/>
  <c r="D233" i="86" s="1"/>
  <c r="C229" i="86"/>
  <c r="D229" i="86" s="1"/>
  <c r="C225" i="86"/>
  <c r="D225" i="86" s="1"/>
  <c r="C221" i="86"/>
  <c r="D221" i="86" s="1"/>
  <c r="C217" i="86"/>
  <c r="D217" i="86" s="1"/>
  <c r="C213" i="86"/>
  <c r="D213" i="86" s="1"/>
  <c r="C209" i="86"/>
  <c r="D209" i="86" s="1"/>
  <c r="C205" i="86"/>
  <c r="D205" i="86" s="1"/>
  <c r="C201" i="86"/>
  <c r="D201" i="86" s="1"/>
  <c r="C197" i="86"/>
  <c r="D197" i="86" s="1"/>
  <c r="C193" i="86"/>
  <c r="D193" i="86" s="1"/>
  <c r="C189" i="86"/>
  <c r="D189" i="86" s="1"/>
  <c r="C185" i="86"/>
  <c r="D185" i="86" s="1"/>
  <c r="C181" i="86"/>
  <c r="D181" i="86" s="1"/>
  <c r="C177" i="86"/>
  <c r="D177" i="86" s="1"/>
  <c r="C173" i="86"/>
  <c r="D173" i="86" s="1"/>
  <c r="C169" i="86"/>
  <c r="D169" i="86" s="1"/>
  <c r="C165" i="86"/>
  <c r="D165" i="86" s="1"/>
  <c r="C161" i="86"/>
  <c r="D161" i="86" s="1"/>
  <c r="C157" i="86"/>
  <c r="D157" i="86" s="1"/>
  <c r="C153" i="86"/>
  <c r="D153" i="86" s="1"/>
  <c r="C149" i="86"/>
  <c r="D149" i="86" s="1"/>
  <c r="C145" i="86"/>
  <c r="D145" i="86" s="1"/>
  <c r="C141" i="86"/>
  <c r="D141" i="86" s="1"/>
  <c r="C137" i="86"/>
  <c r="D137" i="86" s="1"/>
  <c r="C133" i="86"/>
  <c r="D133" i="86" s="1"/>
  <c r="C129" i="86"/>
  <c r="D129" i="86" s="1"/>
  <c r="C125" i="86"/>
  <c r="D125" i="86" s="1"/>
  <c r="C121" i="86"/>
  <c r="D121" i="86" s="1"/>
  <c r="C117" i="86"/>
  <c r="D117" i="86" s="1"/>
  <c r="C113" i="86"/>
  <c r="D113" i="86" s="1"/>
  <c r="C109" i="86"/>
  <c r="D109" i="86" s="1"/>
  <c r="C105" i="86"/>
  <c r="D105" i="86" s="1"/>
  <c r="C101" i="86"/>
  <c r="D101" i="86" s="1"/>
  <c r="C97" i="86"/>
  <c r="D97" i="86" s="1"/>
  <c r="C93" i="86"/>
  <c r="D93" i="86" s="1"/>
  <c r="C89" i="86"/>
  <c r="D89" i="86" s="1"/>
  <c r="C85" i="86"/>
  <c r="D85" i="86" s="1"/>
  <c r="C81" i="86"/>
  <c r="D81" i="86" s="1"/>
  <c r="C77" i="86"/>
  <c r="D77" i="86" s="1"/>
  <c r="C73" i="86"/>
  <c r="D73" i="86" s="1"/>
  <c r="C69" i="86"/>
  <c r="D69" i="86" s="1"/>
  <c r="C65" i="86"/>
  <c r="D65" i="86" s="1"/>
  <c r="C61" i="86"/>
  <c r="D61" i="86" s="1"/>
  <c r="C57" i="86"/>
  <c r="D57" i="86" s="1"/>
  <c r="C53" i="86"/>
  <c r="D53" i="86" s="1"/>
  <c r="C49" i="86"/>
  <c r="D49" i="86" s="1"/>
  <c r="C45" i="86"/>
  <c r="D45" i="86" s="1"/>
  <c r="C41" i="86"/>
  <c r="D41" i="86" s="1"/>
  <c r="C37" i="86"/>
  <c r="D37" i="86" s="1"/>
  <c r="C33" i="86"/>
  <c r="D33" i="86" s="1"/>
  <c r="C29" i="86"/>
  <c r="D29" i="86" s="1"/>
  <c r="C25" i="86"/>
  <c r="D25" i="86" s="1"/>
  <c r="C21" i="86"/>
  <c r="D21" i="86" s="1"/>
  <c r="C17" i="86"/>
  <c r="D17" i="86" s="1"/>
  <c r="C13" i="86"/>
  <c r="D13" i="86" s="1"/>
  <c r="C228" i="88"/>
  <c r="D228" i="88" s="1"/>
  <c r="D240" i="89"/>
  <c r="D241" i="89" s="1"/>
  <c r="C15" i="88"/>
  <c r="D15" i="88" s="1"/>
  <c r="C23" i="88"/>
  <c r="D23" i="88" s="1"/>
  <c r="C30" i="88"/>
  <c r="D30" i="88" s="1"/>
  <c r="C51" i="88"/>
  <c r="D51" i="88" s="1"/>
  <c r="C58" i="88"/>
  <c r="D58" i="88" s="1"/>
  <c r="C66" i="88"/>
  <c r="D66" i="88" s="1"/>
  <c r="C79" i="88"/>
  <c r="D79" i="88" s="1"/>
  <c r="C87" i="88"/>
  <c r="D87" i="88" s="1"/>
  <c r="C94" i="88"/>
  <c r="D94" i="88" s="1"/>
  <c r="C115" i="88"/>
  <c r="D115" i="88" s="1"/>
  <c r="C122" i="88"/>
  <c r="D122" i="88" s="1"/>
  <c r="C130" i="88"/>
  <c r="D130" i="88" s="1"/>
  <c r="C143" i="88"/>
  <c r="D143" i="88" s="1"/>
  <c r="C151" i="88"/>
  <c r="D151" i="88" s="1"/>
  <c r="C158" i="88"/>
  <c r="D158" i="88" s="1"/>
  <c r="C179" i="88"/>
  <c r="D179" i="88" s="1"/>
  <c r="C186" i="88"/>
  <c r="D186" i="88" s="1"/>
  <c r="C194" i="88"/>
  <c r="D194" i="88" s="1"/>
  <c r="C207" i="88"/>
  <c r="D207" i="88" s="1"/>
  <c r="C215" i="88"/>
  <c r="D215" i="88" s="1"/>
  <c r="C222" i="88"/>
  <c r="D222" i="88" s="1"/>
  <c r="C234" i="87"/>
  <c r="D234" i="87" s="1"/>
  <c r="C230" i="87"/>
  <c r="D230" i="87" s="1"/>
  <c r="C226" i="87"/>
  <c r="D226" i="87" s="1"/>
  <c r="C222" i="87"/>
  <c r="D222" i="87" s="1"/>
  <c r="C218" i="87"/>
  <c r="D218" i="87" s="1"/>
  <c r="C16" i="90"/>
  <c r="D16" i="90" s="1"/>
  <c r="C22" i="90"/>
  <c r="D22" i="90" s="1"/>
  <c r="C28" i="90"/>
  <c r="D28" i="90" s="1"/>
  <c r="C35" i="90"/>
  <c r="D35" i="90" s="1"/>
  <c r="C51" i="90"/>
  <c r="D51" i="90" s="1"/>
  <c r="C92" i="90"/>
  <c r="D92" i="90" s="1"/>
  <c r="C109" i="90"/>
  <c r="D109" i="90" s="1"/>
  <c r="C120" i="90"/>
  <c r="D120" i="90" s="1"/>
  <c r="C132" i="90"/>
  <c r="D132" i="90" s="1"/>
  <c r="C144" i="90"/>
  <c r="D144" i="90" s="1"/>
  <c r="C155" i="90"/>
  <c r="D155" i="90" s="1"/>
  <c r="C197" i="90"/>
  <c r="D197" i="90" s="1"/>
  <c r="C226" i="90"/>
  <c r="D226" i="90" s="1"/>
  <c r="C227" i="87"/>
  <c r="D227" i="87" s="1"/>
  <c r="C44" i="90"/>
  <c r="D44" i="90" s="1"/>
  <c r="C60" i="90"/>
  <c r="D60" i="90" s="1"/>
  <c r="C68" i="90"/>
  <c r="D68" i="90" s="1"/>
  <c r="C76" i="90"/>
  <c r="D76" i="90" s="1"/>
  <c r="C84" i="90"/>
  <c r="D84" i="90" s="1"/>
  <c r="C100" i="90"/>
  <c r="D100" i="90" s="1"/>
  <c r="C111" i="90"/>
  <c r="D111" i="90" s="1"/>
  <c r="C123" i="90"/>
  <c r="D123" i="90" s="1"/>
  <c r="C133" i="90"/>
  <c r="D133" i="90" s="1"/>
  <c r="C169" i="90"/>
  <c r="D169" i="90" s="1"/>
  <c r="C184" i="90"/>
  <c r="D184" i="90" s="1"/>
  <c r="C198" i="90"/>
  <c r="D198" i="90" s="1"/>
  <c r="C212" i="90"/>
  <c r="D212" i="90" s="1"/>
  <c r="C231" i="90"/>
  <c r="D231" i="90" s="1"/>
  <c r="C225" i="90"/>
  <c r="D225" i="90" s="1"/>
  <c r="C220" i="90"/>
  <c r="D220" i="90" s="1"/>
  <c r="C215" i="90"/>
  <c r="D215" i="90" s="1"/>
  <c r="C209" i="90"/>
  <c r="D209" i="90" s="1"/>
  <c r="C204" i="90"/>
  <c r="D204" i="90" s="1"/>
  <c r="C199" i="90"/>
  <c r="D199" i="90" s="1"/>
  <c r="C193" i="90"/>
  <c r="D193" i="90" s="1"/>
  <c r="C188" i="90"/>
  <c r="D188" i="90" s="1"/>
  <c r="C183" i="90"/>
  <c r="D183" i="90" s="1"/>
  <c r="C177" i="90"/>
  <c r="D177" i="90" s="1"/>
  <c r="C172" i="90"/>
  <c r="D172" i="90" s="1"/>
  <c r="C167" i="90"/>
  <c r="D167" i="90" s="1"/>
  <c r="C161" i="90"/>
  <c r="D161" i="90" s="1"/>
  <c r="C156" i="90"/>
  <c r="D156" i="90" s="1"/>
  <c r="C151" i="90"/>
  <c r="D151" i="90" s="1"/>
  <c r="C145" i="90"/>
  <c r="D145" i="90" s="1"/>
  <c r="C140" i="90"/>
  <c r="D140" i="90" s="1"/>
  <c r="C135" i="90"/>
  <c r="D135" i="90" s="1"/>
  <c r="C129" i="90"/>
  <c r="D129" i="90" s="1"/>
  <c r="C124" i="90"/>
  <c r="D124" i="90" s="1"/>
  <c r="C119" i="90"/>
  <c r="D119" i="90" s="1"/>
  <c r="C113" i="90"/>
  <c r="D113" i="90" s="1"/>
  <c r="C108" i="90"/>
  <c r="D108" i="90" s="1"/>
  <c r="C218" i="90"/>
  <c r="D218" i="90" s="1"/>
  <c r="C202" i="90"/>
  <c r="D202" i="90" s="1"/>
  <c r="C186" i="90"/>
  <c r="D186" i="90" s="1"/>
  <c r="C170" i="90"/>
  <c r="D170" i="90" s="1"/>
  <c r="C154" i="90"/>
  <c r="D154" i="90" s="1"/>
  <c r="C138" i="90"/>
  <c r="D138" i="90" s="1"/>
  <c r="C122" i="90"/>
  <c r="D122" i="90" s="1"/>
  <c r="C106" i="90"/>
  <c r="D106" i="90" s="1"/>
  <c r="C90" i="90"/>
  <c r="D90" i="90" s="1"/>
  <c r="C74" i="90"/>
  <c r="D74" i="90" s="1"/>
  <c r="C58" i="90"/>
  <c r="D58" i="90" s="1"/>
  <c r="C42" i="90"/>
  <c r="D42" i="90" s="1"/>
  <c r="C32" i="90"/>
  <c r="D32" i="90" s="1"/>
  <c r="C213" i="90"/>
  <c r="D213" i="90" s="1"/>
  <c r="C206" i="90"/>
  <c r="D206" i="90" s="1"/>
  <c r="C192" i="90"/>
  <c r="D192" i="90" s="1"/>
  <c r="C178" i="90"/>
  <c r="D178" i="90" s="1"/>
  <c r="C171" i="90"/>
  <c r="D171" i="90" s="1"/>
  <c r="C149" i="90"/>
  <c r="D149" i="90" s="1"/>
  <c r="C142" i="90"/>
  <c r="D142" i="90" s="1"/>
  <c r="C128" i="90"/>
  <c r="D128" i="90" s="1"/>
  <c r="C114" i="90"/>
  <c r="D114" i="90" s="1"/>
  <c r="C107" i="90"/>
  <c r="D107" i="90" s="1"/>
  <c r="C227" i="90"/>
  <c r="D227" i="90" s="1"/>
  <c r="C224" i="90"/>
  <c r="D224" i="90" s="1"/>
  <c r="C210" i="90"/>
  <c r="D210" i="90" s="1"/>
  <c r="C203" i="90"/>
  <c r="D203" i="90" s="1"/>
  <c r="C181" i="90"/>
  <c r="D181" i="90" s="1"/>
  <c r="C174" i="90"/>
  <c r="D174" i="90" s="1"/>
  <c r="C160" i="90"/>
  <c r="D160" i="90" s="1"/>
  <c r="C146" i="90"/>
  <c r="D146" i="90" s="1"/>
  <c r="C139" i="90"/>
  <c r="D139" i="90" s="1"/>
  <c r="C117" i="90"/>
  <c r="D117" i="90" s="1"/>
  <c r="C110" i="90"/>
  <c r="D110" i="90" s="1"/>
  <c r="C97" i="90"/>
  <c r="D97" i="90" s="1"/>
  <c r="C85" i="90"/>
  <c r="D85" i="90" s="1"/>
  <c r="C79" i="90"/>
  <c r="D79" i="90" s="1"/>
  <c r="C67" i="90"/>
  <c r="D67" i="90" s="1"/>
  <c r="C55" i="90"/>
  <c r="D55" i="90" s="1"/>
  <c r="C43" i="90"/>
  <c r="D43" i="90" s="1"/>
  <c r="C36" i="90"/>
  <c r="D36" i="90" s="1"/>
  <c r="C31" i="90"/>
  <c r="D31" i="90" s="1"/>
  <c r="C26" i="90"/>
  <c r="D26" i="90" s="1"/>
  <c r="C17" i="90"/>
  <c r="D17" i="90" s="1"/>
  <c r="C229" i="90"/>
  <c r="D229" i="90" s="1"/>
  <c r="C222" i="90"/>
  <c r="D222" i="90" s="1"/>
  <c r="C208" i="90"/>
  <c r="D208" i="90" s="1"/>
  <c r="C194" i="90"/>
  <c r="D194" i="90" s="1"/>
  <c r="C187" i="90"/>
  <c r="D187" i="90" s="1"/>
  <c r="C165" i="90"/>
  <c r="D165" i="90" s="1"/>
  <c r="C158" i="90"/>
  <c r="D158" i="90" s="1"/>
  <c r="C228" i="90"/>
  <c r="D228" i="90" s="1"/>
  <c r="C221" i="90"/>
  <c r="D221" i="90" s="1"/>
  <c r="C214" i="90"/>
  <c r="D214" i="90" s="1"/>
  <c r="C207" i="90"/>
  <c r="D207" i="90" s="1"/>
  <c r="C200" i="90"/>
  <c r="D200" i="90" s="1"/>
  <c r="C185" i="90"/>
  <c r="D185" i="90" s="1"/>
  <c r="C179" i="90"/>
  <c r="D179" i="90" s="1"/>
  <c r="C164" i="90"/>
  <c r="D164" i="90" s="1"/>
  <c r="C157" i="90"/>
  <c r="D157" i="90" s="1"/>
  <c r="C150" i="90"/>
  <c r="D150" i="90" s="1"/>
  <c r="C143" i="90"/>
  <c r="D143" i="90" s="1"/>
  <c r="C136" i="90"/>
  <c r="D136" i="90" s="1"/>
  <c r="C121" i="90"/>
  <c r="D121" i="90" s="1"/>
  <c r="C115" i="90"/>
  <c r="D115" i="90" s="1"/>
  <c r="C101" i="90"/>
  <c r="D101" i="90" s="1"/>
  <c r="C95" i="90"/>
  <c r="D95" i="90" s="1"/>
  <c r="C83" i="90"/>
  <c r="D83" i="90" s="1"/>
  <c r="C71" i="90"/>
  <c r="D71" i="90" s="1"/>
  <c r="C59" i="90"/>
  <c r="D59" i="90" s="1"/>
  <c r="C52" i="90"/>
  <c r="D52" i="90" s="1"/>
  <c r="C46" i="90"/>
  <c r="D46" i="90" s="1"/>
  <c r="C40" i="90"/>
  <c r="D40" i="90" s="1"/>
  <c r="C29" i="90"/>
  <c r="D29" i="90" s="1"/>
  <c r="C20" i="90"/>
  <c r="D20" i="90" s="1"/>
  <c r="D232" i="90" s="1"/>
  <c r="D233" i="90" s="1"/>
  <c r="C15" i="90"/>
  <c r="D15" i="90" s="1"/>
  <c r="C125" i="90"/>
  <c r="D125" i="90" s="1"/>
  <c r="C175" i="90"/>
  <c r="D175" i="90" s="1"/>
  <c r="C189" i="90"/>
  <c r="D189" i="90" s="1"/>
  <c r="C217" i="90"/>
  <c r="D217" i="90" s="1"/>
  <c r="C126" i="90"/>
  <c r="D126" i="90" s="1"/>
  <c r="C137" i="90"/>
  <c r="D137" i="90" s="1"/>
  <c r="C148" i="90"/>
  <c r="D148" i="90" s="1"/>
  <c r="C162" i="90"/>
  <c r="D162" i="90" s="1"/>
  <c r="C176" i="90"/>
  <c r="D176" i="90" s="1"/>
  <c r="C190" i="90"/>
  <c r="D190" i="90" s="1"/>
  <c r="C219" i="90"/>
  <c r="D219" i="90" s="1"/>
  <c r="C14" i="90"/>
  <c r="D14" i="90" s="1"/>
  <c r="C33" i="90"/>
  <c r="D33" i="90" s="1"/>
  <c r="C49" i="90"/>
  <c r="D49" i="90" s="1"/>
  <c r="C65" i="90"/>
  <c r="D65" i="90" s="1"/>
  <c r="C73" i="90"/>
  <c r="D73" i="90" s="1"/>
  <c r="C81" i="90"/>
  <c r="D81" i="90" s="1"/>
  <c r="C89" i="90"/>
  <c r="D89" i="90" s="1"/>
  <c r="C98" i="90"/>
  <c r="D98" i="90" s="1"/>
  <c r="C105" i="90"/>
  <c r="D105" i="90" s="1"/>
  <c r="C118" i="90"/>
  <c r="D118" i="90" s="1"/>
  <c r="C130" i="90"/>
  <c r="D130" i="90" s="1"/>
  <c r="C152" i="90"/>
  <c r="D152" i="90" s="1"/>
  <c r="C166" i="90"/>
  <c r="D166" i="90" s="1"/>
  <c r="C180" i="90"/>
  <c r="D180" i="90" s="1"/>
  <c r="C195" i="90"/>
  <c r="D195" i="90" s="1"/>
  <c r="C223" i="90"/>
  <c r="D223" i="90" s="1"/>
  <c r="C88" i="92"/>
  <c r="D88" i="92" s="1"/>
  <c r="C105" i="92"/>
  <c r="D105" i="92" s="1"/>
  <c r="C113" i="92"/>
  <c r="D113" i="92" s="1"/>
  <c r="C130" i="92"/>
  <c r="D130" i="92" s="1"/>
  <c r="C139" i="92"/>
  <c r="D139" i="92" s="1"/>
  <c r="C148" i="92"/>
  <c r="D148" i="92" s="1"/>
  <c r="C156" i="92"/>
  <c r="D156" i="92" s="1"/>
  <c r="C173" i="92"/>
  <c r="D173" i="92" s="1"/>
  <c r="C190" i="92"/>
  <c r="D190" i="92" s="1"/>
  <c r="C198" i="92"/>
  <c r="D198" i="92" s="1"/>
  <c r="C199" i="92"/>
  <c r="D199" i="92" s="1"/>
  <c r="C183" i="92"/>
  <c r="D183" i="92" s="1"/>
  <c r="C167" i="92"/>
  <c r="D167" i="92" s="1"/>
  <c r="C151" i="92"/>
  <c r="D151" i="92" s="1"/>
  <c r="C135" i="92"/>
  <c r="D135" i="92" s="1"/>
  <c r="C119" i="92"/>
  <c r="D119" i="92" s="1"/>
  <c r="C103" i="92"/>
  <c r="D103" i="92" s="1"/>
  <c r="C87" i="92"/>
  <c r="D87" i="92" s="1"/>
  <c r="C71" i="92"/>
  <c r="D71" i="92" s="1"/>
  <c r="C55" i="92"/>
  <c r="D55" i="92" s="1"/>
  <c r="C39" i="92"/>
  <c r="D39" i="92" s="1"/>
  <c r="C23" i="92"/>
  <c r="D23" i="92" s="1"/>
  <c r="C208" i="92"/>
  <c r="D208" i="92" s="1"/>
  <c r="C202" i="92"/>
  <c r="D202" i="92" s="1"/>
  <c r="C197" i="92"/>
  <c r="D197" i="92" s="1"/>
  <c r="C192" i="92"/>
  <c r="D192" i="92" s="1"/>
  <c r="C186" i="92"/>
  <c r="D186" i="92" s="1"/>
  <c r="C181" i="92"/>
  <c r="D181" i="92" s="1"/>
  <c r="C176" i="92"/>
  <c r="D176" i="92" s="1"/>
  <c r="C170" i="92"/>
  <c r="D170" i="92" s="1"/>
  <c r="C165" i="92"/>
  <c r="D165" i="92" s="1"/>
  <c r="C160" i="92"/>
  <c r="D160" i="92" s="1"/>
  <c r="C154" i="92"/>
  <c r="D154" i="92" s="1"/>
  <c r="C149" i="92"/>
  <c r="D149" i="92" s="1"/>
  <c r="C144" i="92"/>
  <c r="D144" i="92" s="1"/>
  <c r="C138" i="92"/>
  <c r="D138" i="92" s="1"/>
  <c r="C133" i="92"/>
  <c r="D133" i="92" s="1"/>
  <c r="C128" i="92"/>
  <c r="D128" i="92" s="1"/>
  <c r="C122" i="92"/>
  <c r="D122" i="92" s="1"/>
  <c r="C117" i="92"/>
  <c r="D117" i="92" s="1"/>
  <c r="C112" i="92"/>
  <c r="D112" i="92" s="1"/>
  <c r="C106" i="92"/>
  <c r="D106" i="92" s="1"/>
  <c r="C101" i="92"/>
  <c r="D101" i="92" s="1"/>
  <c r="C96" i="92"/>
  <c r="D96" i="92" s="1"/>
  <c r="C90" i="92"/>
  <c r="D90" i="92" s="1"/>
  <c r="C85" i="92"/>
  <c r="D85" i="92" s="1"/>
  <c r="C80" i="92"/>
  <c r="D80" i="92" s="1"/>
  <c r="C74" i="92"/>
  <c r="D74" i="92" s="1"/>
  <c r="C69" i="92"/>
  <c r="D69" i="92" s="1"/>
  <c r="C64" i="92"/>
  <c r="D64" i="92" s="1"/>
  <c r="C58" i="92"/>
  <c r="D58" i="92" s="1"/>
  <c r="C53" i="92"/>
  <c r="D53" i="92" s="1"/>
  <c r="C48" i="92"/>
  <c r="D48" i="92" s="1"/>
  <c r="C42" i="92"/>
  <c r="D42" i="92" s="1"/>
  <c r="C37" i="92"/>
  <c r="D37" i="92" s="1"/>
  <c r="C32" i="92"/>
  <c r="D32" i="92" s="1"/>
  <c r="C26" i="92"/>
  <c r="D26" i="92" s="1"/>
  <c r="C21" i="92"/>
  <c r="D21" i="92" s="1"/>
  <c r="C16" i="92"/>
  <c r="D16" i="92" s="1"/>
  <c r="C195" i="92"/>
  <c r="D195" i="92" s="1"/>
  <c r="C179" i="92"/>
  <c r="D179" i="92" s="1"/>
  <c r="C163" i="92"/>
  <c r="D163" i="92" s="1"/>
  <c r="C147" i="92"/>
  <c r="D147" i="92" s="1"/>
  <c r="C131" i="92"/>
  <c r="D131" i="92" s="1"/>
  <c r="C115" i="92"/>
  <c r="D115" i="92" s="1"/>
  <c r="C99" i="92"/>
  <c r="D99" i="92" s="1"/>
  <c r="C83" i="92"/>
  <c r="D83" i="92" s="1"/>
  <c r="C67" i="92"/>
  <c r="D67" i="92" s="1"/>
  <c r="C51" i="92"/>
  <c r="D51" i="92" s="1"/>
  <c r="C35" i="92"/>
  <c r="D35" i="92" s="1"/>
  <c r="C19" i="92"/>
  <c r="D19" i="92" s="1"/>
  <c r="D210" i="92" s="1"/>
  <c r="D211" i="92" s="1"/>
  <c r="C236" i="93"/>
  <c r="D236" i="93" s="1"/>
  <c r="C232" i="93"/>
  <c r="D232" i="93" s="1"/>
  <c r="C228" i="93"/>
  <c r="D228" i="93" s="1"/>
  <c r="C224" i="93"/>
  <c r="D224" i="93" s="1"/>
  <c r="C220" i="93"/>
  <c r="D220" i="93" s="1"/>
  <c r="C216" i="93"/>
  <c r="D216" i="93" s="1"/>
  <c r="C212" i="93"/>
  <c r="D212" i="93" s="1"/>
  <c r="C208" i="93"/>
  <c r="D208" i="93" s="1"/>
  <c r="C204" i="93"/>
  <c r="D204" i="93" s="1"/>
  <c r="C200" i="93"/>
  <c r="D200" i="93" s="1"/>
  <c r="C196" i="93"/>
  <c r="D196" i="93" s="1"/>
  <c r="D238" i="93" s="1"/>
  <c r="D239" i="93" s="1"/>
  <c r="C19" i="95"/>
  <c r="D19" i="95" s="1"/>
  <c r="C28" i="95"/>
  <c r="D28" i="95" s="1"/>
  <c r="C38" i="95"/>
  <c r="D38" i="95" s="1"/>
  <c r="C47" i="95"/>
  <c r="D47" i="95" s="1"/>
  <c r="C67" i="95"/>
  <c r="D67" i="95" s="1"/>
  <c r="C75" i="95"/>
  <c r="D75" i="95" s="1"/>
  <c r="C95" i="95"/>
  <c r="D95" i="95" s="1"/>
  <c r="C104" i="95"/>
  <c r="D104" i="95" s="1"/>
  <c r="C115" i="95"/>
  <c r="D115" i="95" s="1"/>
  <c r="C127" i="95"/>
  <c r="D127" i="95" s="1"/>
  <c r="C139" i="95"/>
  <c r="D139" i="95" s="1"/>
  <c r="C166" i="95"/>
  <c r="D166" i="95" s="1"/>
  <c r="C176" i="95"/>
  <c r="D176" i="95" s="1"/>
  <c r="C203" i="95"/>
  <c r="D203" i="95" s="1"/>
  <c r="C216" i="95"/>
  <c r="D216" i="95" s="1"/>
  <c r="C228" i="95"/>
  <c r="D228" i="95" s="1"/>
  <c r="C177" i="91"/>
  <c r="D177" i="91" s="1"/>
  <c r="C181" i="91"/>
  <c r="D181" i="91" s="1"/>
  <c r="C185" i="91"/>
  <c r="D185" i="91" s="1"/>
  <c r="C189" i="91"/>
  <c r="D189" i="91" s="1"/>
  <c r="D228" i="91" s="1"/>
  <c r="D229" i="91" s="1"/>
  <c r="C193" i="91"/>
  <c r="D193" i="91" s="1"/>
  <c r="C197" i="91"/>
  <c r="D197" i="91" s="1"/>
  <c r="C201" i="91"/>
  <c r="D201" i="91" s="1"/>
  <c r="C205" i="91"/>
  <c r="D205" i="91" s="1"/>
  <c r="C209" i="91"/>
  <c r="D209" i="91" s="1"/>
  <c r="C213" i="91"/>
  <c r="D213" i="91" s="1"/>
  <c r="C217" i="91"/>
  <c r="D217" i="91" s="1"/>
  <c r="C221" i="91"/>
  <c r="D221" i="91" s="1"/>
  <c r="C31" i="95"/>
  <c r="D31" i="95" s="1"/>
  <c r="C40" i="95"/>
  <c r="D40" i="95" s="1"/>
  <c r="C50" i="95"/>
  <c r="D50" i="95" s="1"/>
  <c r="C59" i="95"/>
  <c r="D59" i="95" s="1"/>
  <c r="C68" i="95"/>
  <c r="D68" i="95" s="1"/>
  <c r="C88" i="95"/>
  <c r="D88" i="95" s="1"/>
  <c r="C96" i="95"/>
  <c r="D96" i="95" s="1"/>
  <c r="C118" i="95"/>
  <c r="D118" i="95" s="1"/>
  <c r="C131" i="95"/>
  <c r="D131" i="95" s="1"/>
  <c r="C143" i="95"/>
  <c r="D143" i="95" s="1"/>
  <c r="C155" i="95"/>
  <c r="D155" i="95" s="1"/>
  <c r="C168" i="95"/>
  <c r="D168" i="95" s="1"/>
  <c r="C195" i="95"/>
  <c r="D195" i="95" s="1"/>
  <c r="C206" i="95"/>
  <c r="D206" i="95" s="1"/>
  <c r="C232" i="95"/>
  <c r="D232" i="95" s="1"/>
  <c r="C32" i="95"/>
  <c r="D32" i="95" s="1"/>
  <c r="C52" i="95"/>
  <c r="D52" i="95" s="1"/>
  <c r="C62" i="95"/>
  <c r="D62" i="95" s="1"/>
  <c r="C71" i="95"/>
  <c r="D71" i="95" s="1"/>
  <c r="C80" i="95"/>
  <c r="D80" i="95" s="1"/>
  <c r="C90" i="95"/>
  <c r="D90" i="95" s="1"/>
  <c r="C110" i="95"/>
  <c r="D110" i="95" s="1"/>
  <c r="C120" i="95"/>
  <c r="D120" i="95" s="1"/>
  <c r="C147" i="95"/>
  <c r="D147" i="95" s="1"/>
  <c r="C159" i="95"/>
  <c r="D159" i="95" s="1"/>
  <c r="C171" i="95"/>
  <c r="D171" i="95" s="1"/>
  <c r="C184" i="95"/>
  <c r="D184" i="95" s="1"/>
  <c r="C196" i="95"/>
  <c r="D196" i="95" s="1"/>
  <c r="C223" i="95"/>
  <c r="D223" i="95" s="1"/>
  <c r="C237" i="95"/>
  <c r="D237" i="95" s="1"/>
  <c r="C233" i="95"/>
  <c r="D233" i="95" s="1"/>
  <c r="C229" i="95"/>
  <c r="D229" i="95" s="1"/>
  <c r="C225" i="95"/>
  <c r="D225" i="95" s="1"/>
  <c r="C221" i="95"/>
  <c r="D221" i="95" s="1"/>
  <c r="C217" i="95"/>
  <c r="D217" i="95" s="1"/>
  <c r="C213" i="95"/>
  <c r="D213" i="95" s="1"/>
  <c r="C209" i="95"/>
  <c r="D209" i="95" s="1"/>
  <c r="C205" i="95"/>
  <c r="D205" i="95" s="1"/>
  <c r="C201" i="95"/>
  <c r="D201" i="95" s="1"/>
  <c r="C197" i="95"/>
  <c r="D197" i="95" s="1"/>
  <c r="C193" i="95"/>
  <c r="D193" i="95" s="1"/>
  <c r="C189" i="95"/>
  <c r="D189" i="95" s="1"/>
  <c r="C185" i="95"/>
  <c r="D185" i="95" s="1"/>
  <c r="C181" i="95"/>
  <c r="D181" i="95" s="1"/>
  <c r="C177" i="95"/>
  <c r="D177" i="95" s="1"/>
  <c r="C173" i="95"/>
  <c r="D173" i="95" s="1"/>
  <c r="C169" i="95"/>
  <c r="D169" i="95" s="1"/>
  <c r="C165" i="95"/>
  <c r="D165" i="95" s="1"/>
  <c r="C161" i="95"/>
  <c r="D161" i="95" s="1"/>
  <c r="C157" i="95"/>
  <c r="D157" i="95" s="1"/>
  <c r="C153" i="95"/>
  <c r="D153" i="95" s="1"/>
  <c r="C149" i="95"/>
  <c r="D149" i="95" s="1"/>
  <c r="C145" i="95"/>
  <c r="D145" i="95" s="1"/>
  <c r="C141" i="95"/>
  <c r="D141" i="95" s="1"/>
  <c r="C137" i="95"/>
  <c r="D137" i="95" s="1"/>
  <c r="C133" i="95"/>
  <c r="D133" i="95" s="1"/>
  <c r="C129" i="95"/>
  <c r="D129" i="95" s="1"/>
  <c r="C125" i="95"/>
  <c r="D125" i="95" s="1"/>
  <c r="C121" i="95"/>
  <c r="D121" i="95" s="1"/>
  <c r="C117" i="95"/>
  <c r="D117" i="95" s="1"/>
  <c r="C113" i="95"/>
  <c r="D113" i="95" s="1"/>
  <c r="C236" i="95"/>
  <c r="D236" i="95" s="1"/>
  <c r="C231" i="95"/>
  <c r="D231" i="95" s="1"/>
  <c r="C226" i="95"/>
  <c r="D226" i="95" s="1"/>
  <c r="C220" i="95"/>
  <c r="D220" i="95" s="1"/>
  <c r="C215" i="95"/>
  <c r="D215" i="95" s="1"/>
  <c r="C210" i="95"/>
  <c r="D210" i="95" s="1"/>
  <c r="C204" i="95"/>
  <c r="D204" i="95" s="1"/>
  <c r="C199" i="95"/>
  <c r="D199" i="95" s="1"/>
  <c r="C194" i="95"/>
  <c r="D194" i="95" s="1"/>
  <c r="C188" i="95"/>
  <c r="D188" i="95" s="1"/>
  <c r="C183" i="95"/>
  <c r="D183" i="95" s="1"/>
  <c r="C178" i="95"/>
  <c r="D178" i="95" s="1"/>
  <c r="C172" i="95"/>
  <c r="D172" i="95" s="1"/>
  <c r="C167" i="95"/>
  <c r="D167" i="95" s="1"/>
  <c r="C162" i="95"/>
  <c r="D162" i="95" s="1"/>
  <c r="C156" i="95"/>
  <c r="D156" i="95" s="1"/>
  <c r="C151" i="95"/>
  <c r="D151" i="95" s="1"/>
  <c r="C146" i="95"/>
  <c r="D146" i="95" s="1"/>
  <c r="C140" i="95"/>
  <c r="D140" i="95" s="1"/>
  <c r="C135" i="95"/>
  <c r="D135" i="95" s="1"/>
  <c r="C130" i="95"/>
  <c r="D130" i="95" s="1"/>
  <c r="C124" i="95"/>
  <c r="D124" i="95" s="1"/>
  <c r="C119" i="95"/>
  <c r="D119" i="95" s="1"/>
  <c r="C114" i="95"/>
  <c r="D114" i="95" s="1"/>
  <c r="C109" i="95"/>
  <c r="D109" i="95" s="1"/>
  <c r="C105" i="95"/>
  <c r="D105" i="95" s="1"/>
  <c r="C101" i="95"/>
  <c r="D101" i="95" s="1"/>
  <c r="C97" i="95"/>
  <c r="D97" i="95" s="1"/>
  <c r="C93" i="95"/>
  <c r="D93" i="95" s="1"/>
  <c r="C89" i="95"/>
  <c r="D89" i="95" s="1"/>
  <c r="C85" i="95"/>
  <c r="D85" i="95" s="1"/>
  <c r="C81" i="95"/>
  <c r="D81" i="95" s="1"/>
  <c r="C77" i="95"/>
  <c r="D77" i="95" s="1"/>
  <c r="C73" i="95"/>
  <c r="D73" i="95" s="1"/>
  <c r="C69" i="95"/>
  <c r="D69" i="95" s="1"/>
  <c r="C65" i="95"/>
  <c r="D65" i="95" s="1"/>
  <c r="C61" i="95"/>
  <c r="D61" i="95" s="1"/>
  <c r="C57" i="95"/>
  <c r="D57" i="95" s="1"/>
  <c r="C53" i="95"/>
  <c r="D53" i="95" s="1"/>
  <c r="C49" i="95"/>
  <c r="D49" i="95" s="1"/>
  <c r="C45" i="95"/>
  <c r="D45" i="95" s="1"/>
  <c r="C41" i="95"/>
  <c r="D41" i="95" s="1"/>
  <c r="C37" i="95"/>
  <c r="D37" i="95" s="1"/>
  <c r="C33" i="95"/>
  <c r="D33" i="95" s="1"/>
  <c r="C29" i="95"/>
  <c r="D29" i="95" s="1"/>
  <c r="C25" i="95"/>
  <c r="D25" i="95" s="1"/>
  <c r="C21" i="95"/>
  <c r="D21" i="95" s="1"/>
  <c r="C17" i="95"/>
  <c r="D17" i="95" s="1"/>
  <c r="C13" i="95"/>
  <c r="D13" i="95" s="1"/>
  <c r="C230" i="95"/>
  <c r="D230" i="95" s="1"/>
  <c r="C219" i="95"/>
  <c r="D219" i="95" s="1"/>
  <c r="C211" i="95"/>
  <c r="D211" i="95" s="1"/>
  <c r="C202" i="95"/>
  <c r="D202" i="95" s="1"/>
  <c r="C191" i="95"/>
  <c r="D191" i="95" s="1"/>
  <c r="C182" i="95"/>
  <c r="D182" i="95" s="1"/>
  <c r="C174" i="95"/>
  <c r="D174" i="95" s="1"/>
  <c r="C163" i="95"/>
  <c r="D163" i="95" s="1"/>
  <c r="C154" i="95"/>
  <c r="D154" i="95" s="1"/>
  <c r="C144" i="95"/>
  <c r="D144" i="95" s="1"/>
  <c r="C134" i="95"/>
  <c r="D134" i="95" s="1"/>
  <c r="C126" i="95"/>
  <c r="D126" i="95" s="1"/>
  <c r="C116" i="95"/>
  <c r="D116" i="95" s="1"/>
  <c r="C107" i="95"/>
  <c r="D107" i="95" s="1"/>
  <c r="C100" i="95"/>
  <c r="D100" i="95" s="1"/>
  <c r="C94" i="95"/>
  <c r="D94" i="95" s="1"/>
  <c r="C86" i="95"/>
  <c r="D86" i="95" s="1"/>
  <c r="C79" i="95"/>
  <c r="D79" i="95" s="1"/>
  <c r="C72" i="95"/>
  <c r="D72" i="95" s="1"/>
  <c r="C64" i="95"/>
  <c r="D64" i="95" s="1"/>
  <c r="C58" i="95"/>
  <c r="D58" i="95" s="1"/>
  <c r="C51" i="95"/>
  <c r="D51" i="95" s="1"/>
  <c r="C43" i="95"/>
  <c r="D43" i="95" s="1"/>
  <c r="C36" i="95"/>
  <c r="D36" i="95" s="1"/>
  <c r="C30" i="95"/>
  <c r="D30" i="95" s="1"/>
  <c r="C22" i="95"/>
  <c r="D22" i="95" s="1"/>
  <c r="C15" i="95"/>
  <c r="D15" i="95" s="1"/>
  <c r="C235" i="95"/>
  <c r="D235" i="95" s="1"/>
  <c r="C207" i="95"/>
  <c r="D207" i="95" s="1"/>
  <c r="C179" i="95"/>
  <c r="D179" i="95" s="1"/>
  <c r="C150" i="95"/>
  <c r="D150" i="95" s="1"/>
  <c r="C122" i="95"/>
  <c r="D122" i="95" s="1"/>
  <c r="C98" i="95"/>
  <c r="D98" i="95" s="1"/>
  <c r="C76" i="95"/>
  <c r="D76" i="95" s="1"/>
  <c r="C55" i="95"/>
  <c r="D55" i="95" s="1"/>
  <c r="C34" i="95"/>
  <c r="D34" i="95" s="1"/>
  <c r="C12" i="95"/>
  <c r="D12" i="95" s="1"/>
  <c r="C13" i="96"/>
  <c r="D13" i="96" s="1"/>
  <c r="C17" i="96"/>
  <c r="D17" i="96" s="1"/>
  <c r="C21" i="96"/>
  <c r="D21" i="96" s="1"/>
  <c r="C25" i="96"/>
  <c r="D25" i="96" s="1"/>
  <c r="C29" i="96"/>
  <c r="D29" i="96" s="1"/>
  <c r="C33" i="96"/>
  <c r="D33" i="96" s="1"/>
  <c r="C37" i="96"/>
  <c r="D37" i="96" s="1"/>
  <c r="C41" i="96"/>
  <c r="D41" i="96" s="1"/>
  <c r="C45" i="96"/>
  <c r="D45" i="96" s="1"/>
  <c r="C49" i="96"/>
  <c r="D49" i="96" s="1"/>
  <c r="C53" i="96"/>
  <c r="D53" i="96" s="1"/>
  <c r="C57" i="96"/>
  <c r="D57" i="96" s="1"/>
  <c r="C61" i="96"/>
  <c r="D61" i="96" s="1"/>
  <c r="C65" i="96"/>
  <c r="D65" i="96" s="1"/>
  <c r="C69" i="96"/>
  <c r="D69" i="96" s="1"/>
  <c r="C73" i="96"/>
  <c r="D73" i="96" s="1"/>
  <c r="C77" i="96"/>
  <c r="D77" i="96" s="1"/>
  <c r="C81" i="96"/>
  <c r="D81" i="96" s="1"/>
  <c r="C85" i="96"/>
  <c r="D85" i="96" s="1"/>
  <c r="C89" i="96"/>
  <c r="D89" i="96" s="1"/>
  <c r="C93" i="96"/>
  <c r="D93" i="96" s="1"/>
  <c r="C97" i="96"/>
  <c r="D97" i="96" s="1"/>
  <c r="C101" i="96"/>
  <c r="D101" i="96" s="1"/>
  <c r="C105" i="96"/>
  <c r="D105" i="96" s="1"/>
  <c r="C109" i="96"/>
  <c r="D109" i="96" s="1"/>
  <c r="C113" i="96"/>
  <c r="D113" i="96" s="1"/>
  <c r="C117" i="96"/>
  <c r="D117" i="96" s="1"/>
  <c r="C121" i="96"/>
  <c r="D121" i="96" s="1"/>
  <c r="C125" i="96"/>
  <c r="D125" i="96" s="1"/>
  <c r="C129" i="96"/>
  <c r="D129" i="96" s="1"/>
  <c r="C133" i="96"/>
  <c r="D133" i="96" s="1"/>
  <c r="C137" i="96"/>
  <c r="D137" i="96" s="1"/>
  <c r="C141" i="96"/>
  <c r="D141" i="96" s="1"/>
  <c r="C145" i="96"/>
  <c r="D145" i="96" s="1"/>
  <c r="C149" i="96"/>
  <c r="D149" i="96" s="1"/>
  <c r="C153" i="96"/>
  <c r="D153" i="96" s="1"/>
  <c r="C157" i="96"/>
  <c r="D157" i="96" s="1"/>
  <c r="C161" i="96"/>
  <c r="D161" i="96" s="1"/>
  <c r="C165" i="96"/>
  <c r="D165" i="96" s="1"/>
  <c r="C169" i="96"/>
  <c r="D169" i="96" s="1"/>
  <c r="C173" i="96"/>
  <c r="D173" i="96" s="1"/>
  <c r="C177" i="96"/>
  <c r="D177" i="96" s="1"/>
  <c r="C181" i="96"/>
  <c r="D181" i="96" s="1"/>
  <c r="C185" i="96"/>
  <c r="D185" i="96" s="1"/>
  <c r="C189" i="96"/>
  <c r="D189" i="96" s="1"/>
  <c r="C193" i="96"/>
  <c r="D193" i="96" s="1"/>
  <c r="C197" i="96"/>
  <c r="D197" i="96" s="1"/>
  <c r="C201" i="96"/>
  <c r="D201" i="96" s="1"/>
  <c r="C205" i="96"/>
  <c r="D205" i="96" s="1"/>
  <c r="C209" i="96"/>
  <c r="D209" i="96" s="1"/>
  <c r="C213" i="96"/>
  <c r="D213" i="96" s="1"/>
  <c r="C217" i="96"/>
  <c r="D217" i="96" s="1"/>
  <c r="C221" i="96"/>
  <c r="D221" i="96" s="1"/>
  <c r="C12" i="96"/>
  <c r="D12" i="96" s="1"/>
  <c r="C16" i="96"/>
  <c r="D16" i="96" s="1"/>
  <c r="C20" i="96"/>
  <c r="D20" i="96" s="1"/>
  <c r="C24" i="96"/>
  <c r="D24" i="96" s="1"/>
  <c r="C28" i="96"/>
  <c r="D28" i="96" s="1"/>
  <c r="C32" i="96"/>
  <c r="D32" i="96" s="1"/>
  <c r="C36" i="96"/>
  <c r="D36" i="96" s="1"/>
  <c r="C40" i="96"/>
  <c r="D40" i="96" s="1"/>
  <c r="C44" i="96"/>
  <c r="D44" i="96" s="1"/>
  <c r="C48" i="96"/>
  <c r="D48" i="96" s="1"/>
  <c r="C52" i="96"/>
  <c r="D52" i="96" s="1"/>
  <c r="C56" i="96"/>
  <c r="D56" i="96" s="1"/>
  <c r="C60" i="96"/>
  <c r="D60" i="96" s="1"/>
  <c r="C64" i="96"/>
  <c r="D64" i="96" s="1"/>
  <c r="C68" i="96"/>
  <c r="D68" i="96" s="1"/>
  <c r="C72" i="96"/>
  <c r="D72" i="96" s="1"/>
  <c r="C76" i="96"/>
  <c r="D76" i="96" s="1"/>
  <c r="C80" i="96"/>
  <c r="D80" i="96" s="1"/>
  <c r="C84" i="96"/>
  <c r="D84" i="96" s="1"/>
  <c r="C88" i="96"/>
  <c r="D88" i="96" s="1"/>
  <c r="C92" i="96"/>
  <c r="D92" i="96" s="1"/>
  <c r="C96" i="96"/>
  <c r="D96" i="96" s="1"/>
  <c r="C100" i="96"/>
  <c r="D100" i="96" s="1"/>
  <c r="C104" i="96"/>
  <c r="D104" i="96" s="1"/>
  <c r="C108" i="96"/>
  <c r="D108" i="96" s="1"/>
  <c r="C112" i="96"/>
  <c r="D112" i="96" s="1"/>
  <c r="C116" i="96"/>
  <c r="D116" i="96" s="1"/>
  <c r="C120" i="96"/>
  <c r="D120" i="96" s="1"/>
  <c r="C124" i="96"/>
  <c r="D124" i="96" s="1"/>
  <c r="C128" i="96"/>
  <c r="D128" i="96" s="1"/>
  <c r="C132" i="96"/>
  <c r="D132" i="96" s="1"/>
  <c r="C136" i="96"/>
  <c r="D136" i="96" s="1"/>
  <c r="C140" i="96"/>
  <c r="D140" i="96" s="1"/>
  <c r="C144" i="96"/>
  <c r="D144" i="96" s="1"/>
  <c r="C148" i="96"/>
  <c r="D148" i="96" s="1"/>
  <c r="C152" i="96"/>
  <c r="D152" i="96" s="1"/>
  <c r="C156" i="96"/>
  <c r="D156" i="96" s="1"/>
  <c r="C160" i="96"/>
  <c r="D160" i="96" s="1"/>
  <c r="C164" i="96"/>
  <c r="D164" i="96" s="1"/>
  <c r="C168" i="96"/>
  <c r="D168" i="96" s="1"/>
  <c r="C172" i="96"/>
  <c r="D172" i="96" s="1"/>
  <c r="C176" i="96"/>
  <c r="D176" i="96" s="1"/>
  <c r="C180" i="96"/>
  <c r="D180" i="96" s="1"/>
  <c r="C184" i="96"/>
  <c r="D184" i="96" s="1"/>
  <c r="C188" i="96"/>
  <c r="D188" i="96" s="1"/>
  <c r="C192" i="96"/>
  <c r="D192" i="96" s="1"/>
  <c r="C196" i="96"/>
  <c r="D196" i="96" s="1"/>
  <c r="C200" i="96"/>
  <c r="D200" i="96" s="1"/>
  <c r="C204" i="96"/>
  <c r="D204" i="96" s="1"/>
  <c r="C208" i="96"/>
  <c r="D208" i="96" s="1"/>
  <c r="C212" i="96"/>
  <c r="D212" i="96" s="1"/>
  <c r="C216" i="96"/>
  <c r="D216" i="96" s="1"/>
  <c r="D238" i="94" l="1"/>
  <c r="D239" i="94" s="1"/>
  <c r="D23" i="48"/>
  <c r="F24" i="48" s="1"/>
  <c r="D238" i="95"/>
  <c r="D239" i="95" s="1"/>
  <c r="D239" i="83"/>
  <c r="D240" i="83" s="1"/>
  <c r="D223" i="96"/>
  <c r="D224" i="96" s="1"/>
  <c r="D234" i="88"/>
  <c r="D235" i="88" s="1"/>
  <c r="D173" i="33"/>
  <c r="F175" i="33" s="1"/>
  <c r="D168" i="9"/>
  <c r="F169" i="9" s="1"/>
  <c r="D102" i="18"/>
  <c r="G103" i="18" s="1"/>
  <c r="D148" i="13"/>
  <c r="F150" i="13" s="1"/>
  <c r="D239" i="73"/>
  <c r="D240" i="73" s="1"/>
  <c r="D14" i="65"/>
  <c r="D236" i="65" s="1"/>
  <c r="D237" i="65" s="1"/>
  <c r="C236" i="65"/>
  <c r="D203" i="51"/>
  <c r="D204" i="51" s="1"/>
  <c r="D87" i="16"/>
  <c r="F90" i="16" s="1"/>
  <c r="D239" i="86"/>
  <c r="D240" i="86" s="1"/>
  <c r="D238" i="68"/>
  <c r="D239" i="68" s="1"/>
  <c r="D228" i="66"/>
  <c r="D229" i="66" s="1"/>
  <c r="D238" i="62"/>
  <c r="D239" i="62" s="1"/>
  <c r="D238" i="61"/>
  <c r="D239" i="61" s="1"/>
  <c r="D163" i="26"/>
  <c r="G165" i="26" s="1"/>
  <c r="D149" i="15"/>
  <c r="F152" i="15" s="1"/>
  <c r="C67" i="2"/>
  <c r="D209" i="80"/>
  <c r="D210" i="80" s="1"/>
  <c r="D238" i="63"/>
  <c r="D239" i="63" s="1"/>
  <c r="D65" i="27"/>
  <c r="F68" i="27" s="1"/>
  <c r="D157" i="19"/>
  <c r="F159" i="19" s="1"/>
  <c r="D238" i="76"/>
  <c r="D239" i="76" s="1"/>
  <c r="C233" i="58"/>
  <c r="D111" i="32"/>
  <c r="F113" i="32" s="1"/>
  <c r="D165" i="10"/>
  <c r="F167" i="10" s="1"/>
  <c r="C239" i="83"/>
  <c r="D237" i="72"/>
  <c r="D238" i="72" s="1"/>
  <c r="D184" i="43"/>
  <c r="F185" i="43" s="1"/>
  <c r="D61" i="46"/>
  <c r="F63" i="46" s="1"/>
  <c r="D67" i="2"/>
  <c r="F68" i="2" s="1"/>
</calcChain>
</file>

<file path=xl/sharedStrings.xml><?xml version="1.0" encoding="utf-8"?>
<sst xmlns="http://schemas.openxmlformats.org/spreadsheetml/2006/main" count="17379" uniqueCount="293">
  <si>
    <t>United Arab Emirates</t>
  </si>
  <si>
    <t>Nepal</t>
  </si>
  <si>
    <t>Bhutan</t>
  </si>
  <si>
    <t>Bangladesh</t>
  </si>
  <si>
    <t>Uganda</t>
  </si>
  <si>
    <t>Thailand</t>
  </si>
  <si>
    <t>Kenya</t>
  </si>
  <si>
    <t>Afghanistan</t>
  </si>
  <si>
    <t>Oman</t>
  </si>
  <si>
    <t>Lebanon</t>
  </si>
  <si>
    <t>Viet Nam</t>
  </si>
  <si>
    <t>Malaysia</t>
  </si>
  <si>
    <t>Sri Lanka</t>
  </si>
  <si>
    <t>Maldives</t>
  </si>
  <si>
    <t>Canada</t>
  </si>
  <si>
    <t>Share</t>
  </si>
  <si>
    <t>Square of share</t>
  </si>
  <si>
    <t>RHI=</t>
  </si>
  <si>
    <t>Egypt</t>
  </si>
  <si>
    <t>Indonesia</t>
  </si>
  <si>
    <t>Iraq</t>
  </si>
  <si>
    <t>Saudi Arabia</t>
  </si>
  <si>
    <t>Philippines</t>
  </si>
  <si>
    <t>Hong Kong, China</t>
  </si>
  <si>
    <t>Jordan</t>
  </si>
  <si>
    <t>Georgia</t>
  </si>
  <si>
    <t>Senegal</t>
  </si>
  <si>
    <t>Qatar</t>
  </si>
  <si>
    <t>Cambodia</t>
  </si>
  <si>
    <t>Bahrain</t>
  </si>
  <si>
    <t>Kuwait</t>
  </si>
  <si>
    <t>Russian Federation</t>
  </si>
  <si>
    <t>Congo</t>
  </si>
  <si>
    <t>Iran, Islamic Republic of</t>
  </si>
  <si>
    <t>Gabon</t>
  </si>
  <si>
    <t>Mauritius</t>
  </si>
  <si>
    <t>Congo, Democratic Republic of the</t>
  </si>
  <si>
    <t>Uzbekistan</t>
  </si>
  <si>
    <t>Algeria</t>
  </si>
  <si>
    <t>Comoros</t>
  </si>
  <si>
    <t>Singapore</t>
  </si>
  <si>
    <t>Turkmenistan</t>
  </si>
  <si>
    <t>Libya, State of</t>
  </si>
  <si>
    <t>Brunei Darussalam</t>
  </si>
  <si>
    <t>Armenia</t>
  </si>
  <si>
    <t>Côte d'Ivoire</t>
  </si>
  <si>
    <t>Angola</t>
  </si>
  <si>
    <t>Kazakhstan</t>
  </si>
  <si>
    <t>Liberia</t>
  </si>
  <si>
    <t>Azerbaijan</t>
  </si>
  <si>
    <t>Equatorial Guinea</t>
  </si>
  <si>
    <t>Tunisia</t>
  </si>
  <si>
    <t>Korea, Republic of</t>
  </si>
  <si>
    <t>Sierra Leone</t>
  </si>
  <si>
    <t>Gambia</t>
  </si>
  <si>
    <t>Ghana</t>
  </si>
  <si>
    <t>Kyrgyzstan</t>
  </si>
  <si>
    <t>Namibia</t>
  </si>
  <si>
    <t>Seychelles</t>
  </si>
  <si>
    <t>United States of America</t>
  </si>
  <si>
    <t>Cyprus</t>
  </si>
  <si>
    <t>Türkiye</t>
  </si>
  <si>
    <t>Guinea</t>
  </si>
  <si>
    <t>Yemen</t>
  </si>
  <si>
    <t>Cameroon</t>
  </si>
  <si>
    <t>South Africa</t>
  </si>
  <si>
    <t>Mozambique</t>
  </si>
  <si>
    <t>Pakistan</t>
  </si>
  <si>
    <t>Spain</t>
  </si>
  <si>
    <t>Nigeria</t>
  </si>
  <si>
    <t>Argentina</t>
  </si>
  <si>
    <t>Mali</t>
  </si>
  <si>
    <t>China</t>
  </si>
  <si>
    <t>Japan</t>
  </si>
  <si>
    <t>Belgium</t>
  </si>
  <si>
    <t>Italy</t>
  </si>
  <si>
    <t>United Kingdom</t>
  </si>
  <si>
    <t>France</t>
  </si>
  <si>
    <t>Netherlands</t>
  </si>
  <si>
    <t>Taipei, Chinese</t>
  </si>
  <si>
    <t>Germany</t>
  </si>
  <si>
    <t>Portugal</t>
  </si>
  <si>
    <t>Greece</t>
  </si>
  <si>
    <t>Lithuania</t>
  </si>
  <si>
    <t>Dominican Republic</t>
  </si>
  <si>
    <t>New Zealand</t>
  </si>
  <si>
    <t>Mexico</t>
  </si>
  <si>
    <t>Poland</t>
  </si>
  <si>
    <t>Ireland</t>
  </si>
  <si>
    <t>Jamaica</t>
  </si>
  <si>
    <t>Denmark</t>
  </si>
  <si>
    <t>Israel</t>
  </si>
  <si>
    <t>Romania</t>
  </si>
  <si>
    <t>Belarus</t>
  </si>
  <si>
    <t>Ukraine</t>
  </si>
  <si>
    <t>Australia</t>
  </si>
  <si>
    <t>Estonia</t>
  </si>
  <si>
    <t>Latvia</t>
  </si>
  <si>
    <t>Albania</t>
  </si>
  <si>
    <t>Aruba</t>
  </si>
  <si>
    <t>Trinidad and Tobago</t>
  </si>
  <si>
    <t>Sweden</t>
  </si>
  <si>
    <t>Switzerland</t>
  </si>
  <si>
    <t>Guatemala</t>
  </si>
  <si>
    <t>Fiji</t>
  </si>
  <si>
    <t>Curaçao</t>
  </si>
  <si>
    <t>Uruguay</t>
  </si>
  <si>
    <t>Austria</t>
  </si>
  <si>
    <t>Bahamas</t>
  </si>
  <si>
    <t>Slovenia</t>
  </si>
  <si>
    <t>Peru</t>
  </si>
  <si>
    <t>Moldova, Republic of</t>
  </si>
  <si>
    <t>Colombia</t>
  </si>
  <si>
    <t>Iceland</t>
  </si>
  <si>
    <t>Djibouti</t>
  </si>
  <si>
    <t>Hungary</t>
  </si>
  <si>
    <t>United States Minor Outlying Islands</t>
  </si>
  <si>
    <t>Malta</t>
  </si>
  <si>
    <t>Barbados</t>
  </si>
  <si>
    <t>Bulgaria</t>
  </si>
  <si>
    <t>Saint Lucia</t>
  </si>
  <si>
    <t>Grenada</t>
  </si>
  <si>
    <t>Morocco</t>
  </si>
  <si>
    <t>Macedonia, North</t>
  </si>
  <si>
    <t>Tanzania, United Republic of</t>
  </si>
  <si>
    <t>Benin</t>
  </si>
  <si>
    <t>Myanmar</t>
  </si>
  <si>
    <t>Saint Helena</t>
  </si>
  <si>
    <t>Czech Republic</t>
  </si>
  <si>
    <t>Brazil</t>
  </si>
  <si>
    <t>Zambia</t>
  </si>
  <si>
    <t>Slovakia</t>
  </si>
  <si>
    <t>Venezuela, Bolivarian Republic of</t>
  </si>
  <si>
    <t>Malawi</t>
  </si>
  <si>
    <t>Ethiopia</t>
  </si>
  <si>
    <t>Suriname</t>
  </si>
  <si>
    <t>Chile</t>
  </si>
  <si>
    <t>Kiribati</t>
  </si>
  <si>
    <t>Togo</t>
  </si>
  <si>
    <t>Madagascar</t>
  </si>
  <si>
    <t>Sudan</t>
  </si>
  <si>
    <t>Somalia</t>
  </si>
  <si>
    <t>Guyana</t>
  </si>
  <si>
    <t>Saint Vincent and the Grenadines</t>
  </si>
  <si>
    <t>Botswana</t>
  </si>
  <si>
    <t>Burundi</t>
  </si>
  <si>
    <t>Panama</t>
  </si>
  <si>
    <t>Mongolia</t>
  </si>
  <si>
    <t>Papua New Guinea</t>
  </si>
  <si>
    <t>Mauritania</t>
  </si>
  <si>
    <t>Ecuador</t>
  </si>
  <si>
    <t>Croatia</t>
  </si>
  <si>
    <t>Serbia</t>
  </si>
  <si>
    <t>Finland</t>
  </si>
  <si>
    <t>Norway</t>
  </si>
  <si>
    <t>El Salvador</t>
  </si>
  <si>
    <t>Costa Rica</t>
  </si>
  <si>
    <t>Tajikistan</t>
  </si>
  <si>
    <t>Timor-Leste</t>
  </si>
  <si>
    <t>Niger</t>
  </si>
  <si>
    <t>Bosnia and Herzegovina</t>
  </si>
  <si>
    <t>Montenegro</t>
  </si>
  <si>
    <t>Paraguay</t>
  </si>
  <si>
    <t>Honduras</t>
  </si>
  <si>
    <t>Belize</t>
  </si>
  <si>
    <t>Solomon Islands</t>
  </si>
  <si>
    <t>French Southern and Antarctic Territories</t>
  </si>
  <si>
    <t>Rwanda</t>
  </si>
  <si>
    <t>French Polynesia</t>
  </si>
  <si>
    <t>Syrian Arab Republic</t>
  </si>
  <si>
    <t>Western Sahara</t>
  </si>
  <si>
    <t>Burkina Faso</t>
  </si>
  <si>
    <t>South Sudan</t>
  </si>
  <si>
    <t>Luxembourg</t>
  </si>
  <si>
    <t>Bolivia, Plurinational State of</t>
  </si>
  <si>
    <t>Cuba</t>
  </si>
  <si>
    <t>Nicaragua</t>
  </si>
  <si>
    <t>Zimbabwe</t>
  </si>
  <si>
    <t>Sao Tome and Principe</t>
  </si>
  <si>
    <t>Cayman Islands</t>
  </si>
  <si>
    <t>Micronesia, Federated States of</t>
  </si>
  <si>
    <t>Cabo Verde</t>
  </si>
  <si>
    <t>Central African Republic</t>
  </si>
  <si>
    <t>Haiti</t>
  </si>
  <si>
    <t>Eritrea</t>
  </si>
  <si>
    <t>Guinea-Bissau</t>
  </si>
  <si>
    <t>Area Nes</t>
  </si>
  <si>
    <t>Chad</t>
  </si>
  <si>
    <t>Vanuatu</t>
  </si>
  <si>
    <t>Samoa</t>
  </si>
  <si>
    <t>Tonga</t>
  </si>
  <si>
    <t>New Caledonia</t>
  </si>
  <si>
    <t>Eswatini</t>
  </si>
  <si>
    <t>Dominica</t>
  </si>
  <si>
    <t>Lao People's Democratic Republic</t>
  </si>
  <si>
    <t>Saint Kitts and Nevis</t>
  </si>
  <si>
    <t>Lesotho</t>
  </si>
  <si>
    <t>Andorra</t>
  </si>
  <si>
    <t>Gibraltar</t>
  </si>
  <si>
    <t>Northern Mariana Islands</t>
  </si>
  <si>
    <t>Antigua and Barbuda</t>
  </si>
  <si>
    <t>Korea, Democratic People's Republic of</t>
  </si>
  <si>
    <t>Palestine, State of</t>
  </si>
  <si>
    <t>Macao, China</t>
  </si>
  <si>
    <t>Marshall Islands</t>
  </si>
  <si>
    <t>British Virgin Islands</t>
  </si>
  <si>
    <t>Tuvalu</t>
  </si>
  <si>
    <t>Palau</t>
  </si>
  <si>
    <t>Turks and Caicos Islands</t>
  </si>
  <si>
    <t>Bermuda</t>
  </si>
  <si>
    <t>Nauru</t>
  </si>
  <si>
    <t>Montserrat</t>
  </si>
  <si>
    <t>Anguilla</t>
  </si>
  <si>
    <t>Cook Islands</t>
  </si>
  <si>
    <t>Greenland</t>
  </si>
  <si>
    <t xml:space="preserve">List of importing markets for the product exported by India in 2022 </t>
  </si>
  <si>
    <t>Product: 51 Wool, fine or coarse animal hair; horsehair yarn and woven fabric</t>
  </si>
  <si>
    <t>Sources: ITC calculations based on UN COMTRADE statistics.</t>
  </si>
  <si>
    <t>The quantities shown in light green are estimated by UNSD. For further information, please refer to the UNSD explanatory note.</t>
  </si>
  <si>
    <t>Importers</t>
  </si>
  <si>
    <t>Select your indicators</t>
  </si>
  <si>
    <t>Value exported in 2022 (USD thousand)</t>
  </si>
  <si>
    <t>Faroe Islands</t>
  </si>
  <si>
    <t>Ship stores and bunkers</t>
  </si>
  <si>
    <t>Falkland Islands (Malvinas)</t>
  </si>
  <si>
    <t>Saint Pierre and Miquelon</t>
  </si>
  <si>
    <t>Product: 52 Cotton</t>
  </si>
  <si>
    <t>Pitcairn</t>
  </si>
  <si>
    <t>Free Zones</t>
  </si>
  <si>
    <t>Wallis and Futuna Islands</t>
  </si>
  <si>
    <t>Bonaire, Sint Eustatius and Saba</t>
  </si>
  <si>
    <t>Niue</t>
  </si>
  <si>
    <t>Sint Maarten (Dutch part)</t>
  </si>
  <si>
    <t>Product: 53 Other vegetable textile fibres; paper yarn and woven fabrics of paper yarn</t>
  </si>
  <si>
    <t>Cocos (Keeling) Islands</t>
  </si>
  <si>
    <t>Christmas Island</t>
  </si>
  <si>
    <t>Product: 54 Man-made filaments; strip and the like of man-made textile materials</t>
  </si>
  <si>
    <t>British Indian Ocean Territory</t>
  </si>
  <si>
    <t>Norfolk Island</t>
  </si>
  <si>
    <t>Product: 55 Man-made staple fibres</t>
  </si>
  <si>
    <t>Product: 56 Wadding, felt and nonwovens; special yarns; twine, cordage, ropes and cables and articles thereof</t>
  </si>
  <si>
    <t>Tokelau</t>
  </si>
  <si>
    <t>Product: 57 Carpets and other textile floor coverings</t>
  </si>
  <si>
    <t>Trade balance 2022 (USD thousand)</t>
  </si>
  <si>
    <t>Share in India's exports (%)</t>
  </si>
  <si>
    <t>Growth in exported value between 2018-2022 (%, p.a.)</t>
  </si>
  <si>
    <t>Growth in exported value between 2021-2022 (%, p.a.)</t>
  </si>
  <si>
    <t>Ranking of partner countries in world imports</t>
  </si>
  <si>
    <t>Share of partner countries in world imports (%)</t>
  </si>
  <si>
    <t>Total imports growth in value of partner countries between 2018-2022 (%, p.a.)</t>
  </si>
  <si>
    <t>Average distance between partner countries and all their supplying markets (km)</t>
  </si>
  <si>
    <t>Concentration of all supplying countries of partner countries</t>
  </si>
  <si>
    <t>Average tariff (estimated) faced by India (%)</t>
  </si>
  <si>
    <t>Product: 58 Special woven fabrics; tufted textile fabrics; lace; tapestries; trimmings; embroidery</t>
  </si>
  <si>
    <t>Product: 59 Impregnated, coated, covered or laminated textile fabrics; textile articles of a kind suitable ...</t>
  </si>
  <si>
    <t>Product: 60 Knitted or crocheted fabrics</t>
  </si>
  <si>
    <t>Product: 61 Articles of apparel and clothing accessories, knitted or crocheted</t>
  </si>
  <si>
    <t>West Asia not elsewhere specified</t>
  </si>
  <si>
    <t>Product: 62 Articles of apparel and clothing accessories, not knitted or crocheted</t>
  </si>
  <si>
    <t>Product: 63 Other made-up textile articles; sets; worn clothing and worn textile articles; rags</t>
  </si>
  <si>
    <t>Product: 64 Footwear, gaiters and the like; parts of such articles</t>
  </si>
  <si>
    <t>Product: 65 Headgear and parts thereof</t>
  </si>
  <si>
    <t>Product: 66 Umbrellas, sun umbrellas, walking sticks, seat-sticks, whips, riding-crops and parts thereof</t>
  </si>
  <si>
    <t>Product: 67 Prepared feathers and down and articles made of feathers or of down; artificial flowers; articles ...</t>
  </si>
  <si>
    <t>Product: 68 Articles of stone, plaster, cement, asbestos, mica or similar materials</t>
  </si>
  <si>
    <t>Product: 69 Ceramic products</t>
  </si>
  <si>
    <t>Product: 70 Glass and glassware</t>
  </si>
  <si>
    <t>Product: 71 Natural or cultured pearls, precious or semi-precious stones, precious metals, metals clad ...</t>
  </si>
  <si>
    <t>Product: 72 Iron and steel</t>
  </si>
  <si>
    <t>Product: 73 Articles of iron or steel</t>
  </si>
  <si>
    <t>Product: 74 Copper and articles thereof</t>
  </si>
  <si>
    <t>Product: 75 Nickel and articles thereof</t>
  </si>
  <si>
    <t>Product: 76 Aluminium and articles thereof</t>
  </si>
  <si>
    <t>Product: 78 Lead and articles thereof</t>
  </si>
  <si>
    <t>Product: 79 Zinc and articles thereof</t>
  </si>
  <si>
    <t>Product: 80 Tin and articles thereof</t>
  </si>
  <si>
    <t>Product: 81 Other base metals; cermets; articles thereof</t>
  </si>
  <si>
    <t>Product: 82 Tools, implements, cutlery, spoons and forks, of base metal; parts thereof of base metal</t>
  </si>
  <si>
    <t>Product: 83 Miscellaneous articles of base metal</t>
  </si>
  <si>
    <t>Product: 84 Nuclear reactors, boilers, machinery and mechanical appliances; parts thereof</t>
  </si>
  <si>
    <t>Product: 85 Electrical machinery and equipment and parts thereof; sound recorders and reproducers, television ...</t>
  </si>
  <si>
    <t>Product: 86 Railway or tramway locomotives, rolling stock and parts thereof; railway or tramway track fixtures ...</t>
  </si>
  <si>
    <t>Product: 87 Vehicles other than railway or tramway rolling stock, and parts and accessories thereof</t>
  </si>
  <si>
    <t>Product: 88 Aircraft, spacecraft, and parts thereof</t>
  </si>
  <si>
    <t>Product: 89 Ships, boats and floating structures</t>
  </si>
  <si>
    <t>Product: 90 Optical, photographic, cinematographic, measuring, checking, precision, medical or surgical ...</t>
  </si>
  <si>
    <t>Product: 91 Clocks and watches and parts thereof</t>
  </si>
  <si>
    <t>Product: 92 Musical instruments; parts and accessories of such articles</t>
  </si>
  <si>
    <t>Product: 93 Arms and ammunition; parts and accessories thereof</t>
  </si>
  <si>
    <t>Product: 94 Furniture; bedding, mattresses, mattress supports, cushions and similar stuffed furnishings; ...</t>
  </si>
  <si>
    <t>Product: 95 Toys, games and sports requisites; parts and accessories thereof</t>
  </si>
  <si>
    <t>Product: 96 Miscellaneous manufactured articles</t>
  </si>
  <si>
    <t>Product: 97 Works of art, collectors' pieces and antiques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</si>
</sst>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rgb="FF002B5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FF4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D7B9D"/>
        <bgColor indexed="64"/>
      </patternFill>
    </fill>
  </fills>
  <borders count="15">
    <border>
      <left/>
      <right/>
      <top/>
      <bottom/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2B54"/>
      </right>
      <top/>
      <bottom/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/>
      <right/>
      <top/>
      <bottom style="thin">
        <color rgb="FF002B54"/>
      </bottom>
      <diagonal/>
    </border>
    <border>
      <left/>
      <right style="thin">
        <color rgb="FF002B54"/>
      </right>
      <top/>
      <bottom style="thin">
        <color rgb="FF002B54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left" wrapText="1"/>
    </xf>
    <xf numFmtId="0" fontId="1" fillId="3" borderId="2" xfId="0" applyFont="1" applyFill="1" applyBorder="1" applyAlignment="1">
      <alignment horizontal="right"/>
    </xf>
    <xf numFmtId="0" fontId="0" fillId="4" borderId="0" xfId="0" applyFill="1"/>
    <xf numFmtId="0" fontId="0" fillId="0" borderId="0" xfId="0" applyAlignment="1">
      <alignment wrapText="1"/>
    </xf>
    <xf numFmtId="0" fontId="2" fillId="0" borderId="0" xfId="1" applyAlignment="1">
      <alignment wrapText="1"/>
    </xf>
    <xf numFmtId="0" fontId="5" fillId="5" borderId="2" xfId="0" applyFont="1" applyFill="1" applyBorder="1" applyAlignment="1">
      <alignment horizontal="center" vertical="center" wrapText="1"/>
    </xf>
    <xf numFmtId="0" fontId="0" fillId="0" borderId="8" xfId="0" applyBorder="1"/>
    <xf numFmtId="0" fontId="1" fillId="2" borderId="9" xfId="0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right"/>
    </xf>
    <xf numFmtId="0" fontId="0" fillId="0" borderId="11" xfId="0" applyBorder="1"/>
    <xf numFmtId="0" fontId="0" fillId="0" borderId="12" xfId="0" applyBorder="1"/>
    <xf numFmtId="0" fontId="1" fillId="3" borderId="9" xfId="0" applyFont="1" applyFill="1" applyBorder="1" applyAlignment="1">
      <alignment horizontal="left" wrapText="1"/>
    </xf>
    <xf numFmtId="0" fontId="1" fillId="3" borderId="10" xfId="0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0" fontId="6" fillId="2" borderId="13" xfId="0" applyFont="1" applyFill="1" applyBorder="1" applyAlignment="1">
      <alignment horizontal="right"/>
    </xf>
    <xf numFmtId="0" fontId="1" fillId="3" borderId="0" xfId="0" applyFont="1" applyFill="1" applyAlignment="1">
      <alignment horizontal="right"/>
    </xf>
    <xf numFmtId="0" fontId="6" fillId="3" borderId="13" xfId="0" applyFont="1" applyFill="1" applyBorder="1" applyAlignment="1">
      <alignment horizontal="right"/>
    </xf>
    <xf numFmtId="0" fontId="1" fillId="2" borderId="14" xfId="0" applyFont="1" applyFill="1" applyBorder="1" applyAlignment="1">
      <alignment horizontal="right"/>
    </xf>
    <xf numFmtId="0" fontId="1" fillId="4" borderId="14" xfId="0" applyFont="1" applyFill="1" applyBorder="1" applyAlignment="1">
      <alignment horizontal="right"/>
    </xf>
    <xf numFmtId="0" fontId="5" fillId="5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right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5" xfId="0" applyFont="1" applyFill="1" applyBorder="1" applyAlignment="1">
      <alignment horizontal="center" wrapText="1"/>
    </xf>
    <xf numFmtId="0" fontId="5" fillId="5" borderId="6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hyperlink" Target="https://unstats.un.org/unsd/tradekb/Knowledgebase/Quantity-and-Weight-Data-in-UN-Comtrade" TargetMode="External"/><Relationship Id="rId1" Type="http://schemas.openxmlformats.org/officeDocument/2006/relationships/hyperlink" Target="http://comtrade.un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36F7-0F71-42EF-BDA7-90122A5DA22C}">
  <dimension ref="A1:G18"/>
  <sheetViews>
    <sheetView tabSelected="1" zoomScale="66" workbookViewId="0">
      <selection activeCell="O8" sqref="O8"/>
    </sheetView>
  </sheetViews>
  <sheetFormatPr defaultRowHeight="14.4" x14ac:dyDescent="0.3"/>
  <sheetData>
    <row r="1" spans="1:4" x14ac:dyDescent="0.3">
      <c r="C1" t="s">
        <v>15</v>
      </c>
      <c r="D1" t="s">
        <v>16</v>
      </c>
    </row>
    <row r="2" spans="1:4" ht="21.6" x14ac:dyDescent="0.3">
      <c r="A2" s="1" t="s">
        <v>0</v>
      </c>
      <c r="B2" s="2">
        <v>2855</v>
      </c>
      <c r="C2">
        <f>B2/$B$17</f>
        <v>0.64783299296573638</v>
      </c>
      <c r="D2">
        <f>C2^2</f>
        <v>0.41968758677494383</v>
      </c>
    </row>
    <row r="3" spans="1:4" x14ac:dyDescent="0.3">
      <c r="A3" s="3" t="s">
        <v>1</v>
      </c>
      <c r="B3" s="4">
        <v>766</v>
      </c>
      <c r="C3">
        <f t="shared" ref="C3:C16" si="0">B3/$B$17</f>
        <v>0.17381438620376674</v>
      </c>
      <c r="D3">
        <f t="shared" ref="D3:D16" si="1">C3^2</f>
        <v>3.0211440851392178E-2</v>
      </c>
    </row>
    <row r="4" spans="1:4" x14ac:dyDescent="0.3">
      <c r="A4" s="1" t="s">
        <v>2</v>
      </c>
      <c r="B4" s="2">
        <v>449</v>
      </c>
      <c r="C4">
        <f t="shared" si="0"/>
        <v>0.10188336737009303</v>
      </c>
      <c r="D4">
        <f t="shared" si="1"/>
        <v>1.0380220546669337E-2</v>
      </c>
    </row>
    <row r="5" spans="1:4" x14ac:dyDescent="0.3">
      <c r="A5" s="3" t="s">
        <v>3</v>
      </c>
      <c r="B5" s="4">
        <v>176</v>
      </c>
      <c r="C5">
        <f t="shared" si="0"/>
        <v>3.9936464715225779E-2</v>
      </c>
      <c r="D5">
        <f t="shared" si="1"/>
        <v>1.5949212139504737E-3</v>
      </c>
    </row>
    <row r="6" spans="1:4" x14ac:dyDescent="0.3">
      <c r="A6" s="1" t="s">
        <v>4</v>
      </c>
      <c r="B6" s="2">
        <v>36</v>
      </c>
      <c r="C6">
        <f t="shared" si="0"/>
        <v>8.168822328114363E-3</v>
      </c>
      <c r="D6">
        <f t="shared" si="1"/>
        <v>6.6729658228299765E-5</v>
      </c>
    </row>
    <row r="7" spans="1:4" x14ac:dyDescent="0.3">
      <c r="A7" s="3" t="s">
        <v>5</v>
      </c>
      <c r="B7" s="4">
        <v>36</v>
      </c>
      <c r="C7">
        <f t="shared" si="0"/>
        <v>8.168822328114363E-3</v>
      </c>
      <c r="D7">
        <f t="shared" si="1"/>
        <v>6.6729658228299765E-5</v>
      </c>
    </row>
    <row r="8" spans="1:4" x14ac:dyDescent="0.3">
      <c r="A8" s="1" t="s">
        <v>6</v>
      </c>
      <c r="B8" s="2">
        <v>35</v>
      </c>
      <c r="C8">
        <f t="shared" si="0"/>
        <v>7.9419105967778528E-3</v>
      </c>
      <c r="D8">
        <f t="shared" si="1"/>
        <v>6.3073943927212351E-5</v>
      </c>
    </row>
    <row r="9" spans="1:4" x14ac:dyDescent="0.3">
      <c r="A9" s="3" t="s">
        <v>7</v>
      </c>
      <c r="B9" s="4">
        <v>25</v>
      </c>
      <c r="C9">
        <f t="shared" si="0"/>
        <v>5.6727932834127522E-3</v>
      </c>
      <c r="D9">
        <f t="shared" si="1"/>
        <v>3.2180583636332832E-5</v>
      </c>
    </row>
    <row r="10" spans="1:4" x14ac:dyDescent="0.3">
      <c r="A10" s="1" t="s">
        <v>8</v>
      </c>
      <c r="B10" s="2">
        <v>12</v>
      </c>
      <c r="C10">
        <f t="shared" si="0"/>
        <v>2.722940776038121E-3</v>
      </c>
      <c r="D10">
        <f t="shared" si="1"/>
        <v>7.414406469811085E-6</v>
      </c>
    </row>
    <row r="11" spans="1:4" x14ac:dyDescent="0.3">
      <c r="A11" s="3" t="s">
        <v>9</v>
      </c>
      <c r="B11" s="4">
        <v>7</v>
      </c>
      <c r="C11">
        <f t="shared" si="0"/>
        <v>1.5883821193555707E-3</v>
      </c>
      <c r="D11">
        <f t="shared" si="1"/>
        <v>2.5229577570884944E-6</v>
      </c>
    </row>
    <row r="12" spans="1:4" x14ac:dyDescent="0.3">
      <c r="A12" s="1" t="s">
        <v>10</v>
      </c>
      <c r="B12" s="2">
        <v>3</v>
      </c>
      <c r="C12">
        <f t="shared" si="0"/>
        <v>6.8073519400953025E-4</v>
      </c>
      <c r="D12">
        <f t="shared" si="1"/>
        <v>4.6340040436319282E-7</v>
      </c>
    </row>
    <row r="13" spans="1:4" x14ac:dyDescent="0.3">
      <c r="A13" s="3" t="s">
        <v>11</v>
      </c>
      <c r="B13" s="4">
        <v>2</v>
      </c>
      <c r="C13">
        <f t="shared" si="0"/>
        <v>4.5382346267302018E-4</v>
      </c>
      <c r="D13">
        <f t="shared" si="1"/>
        <v>2.0595573527253014E-7</v>
      </c>
    </row>
    <row r="14" spans="1:4" x14ac:dyDescent="0.3">
      <c r="A14" s="1" t="s">
        <v>12</v>
      </c>
      <c r="B14" s="2">
        <v>2</v>
      </c>
      <c r="C14">
        <f t="shared" si="0"/>
        <v>4.5382346267302018E-4</v>
      </c>
      <c r="D14">
        <f t="shared" si="1"/>
        <v>2.0595573527253014E-7</v>
      </c>
    </row>
    <row r="15" spans="1:4" x14ac:dyDescent="0.3">
      <c r="A15" s="3" t="s">
        <v>13</v>
      </c>
      <c r="B15" s="4">
        <v>2</v>
      </c>
      <c r="C15">
        <f t="shared" si="0"/>
        <v>4.5382346267302018E-4</v>
      </c>
      <c r="D15">
        <f t="shared" si="1"/>
        <v>2.0595573527253014E-7</v>
      </c>
    </row>
    <row r="16" spans="1:4" x14ac:dyDescent="0.3">
      <c r="A16" s="1" t="s">
        <v>14</v>
      </c>
      <c r="B16" s="2">
        <v>1</v>
      </c>
      <c r="C16">
        <f t="shared" si="0"/>
        <v>2.2691173133651009E-4</v>
      </c>
      <c r="D16">
        <f t="shared" si="1"/>
        <v>5.1488933818132534E-8</v>
      </c>
    </row>
    <row r="17" spans="2:7" x14ac:dyDescent="0.3">
      <c r="B17">
        <f>SUM(B2:B16)</f>
        <v>4407</v>
      </c>
      <c r="D17">
        <f>SUM(D2:D16)</f>
        <v>0.46211395335174699</v>
      </c>
    </row>
    <row r="18" spans="2:7" x14ac:dyDescent="0.3">
      <c r="F18" t="s">
        <v>17</v>
      </c>
      <c r="G18" s="5">
        <f>SQRT(D17)</f>
        <v>0.67978963904412881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EF057-6EC7-4A20-9D47-6A07BC83E9D1}">
  <dimension ref="A1:F68"/>
  <sheetViews>
    <sheetView zoomScale="52" workbookViewId="0">
      <selection activeCell="M59" sqref="M59"/>
    </sheetView>
  </sheetViews>
  <sheetFormatPr defaultRowHeight="14.4" x14ac:dyDescent="0.3"/>
  <sheetData>
    <row r="1" spans="1:4" x14ac:dyDescent="0.3">
      <c r="C1" t="s">
        <v>15</v>
      </c>
    </row>
    <row r="2" spans="1:4" x14ac:dyDescent="0.3">
      <c r="A2" s="1" t="s">
        <v>11</v>
      </c>
      <c r="B2" s="2">
        <v>509726</v>
      </c>
      <c r="C2">
        <f>B2/$B$67</f>
        <v>0.15674780727245666</v>
      </c>
      <c r="D2">
        <f>C2^2</f>
        <v>2.4569875084723216E-2</v>
      </c>
    </row>
    <row r="3" spans="1:4" x14ac:dyDescent="0.3">
      <c r="A3" s="3" t="s">
        <v>18</v>
      </c>
      <c r="B3" s="4">
        <v>487045</v>
      </c>
      <c r="C3">
        <f t="shared" ref="C3:C66" si="0">B3/$B$67</f>
        <v>0.14977308552636839</v>
      </c>
      <c r="D3">
        <f t="shared" ref="D3:D66" si="1">C3^2</f>
        <v>2.2431977148088863E-2</v>
      </c>
    </row>
    <row r="4" spans="1:4" x14ac:dyDescent="0.3">
      <c r="A4" s="1" t="s">
        <v>10</v>
      </c>
      <c r="B4" s="2">
        <v>472226</v>
      </c>
      <c r="C4">
        <f t="shared" si="0"/>
        <v>0.14521603770857897</v>
      </c>
      <c r="D4">
        <f t="shared" si="1"/>
        <v>2.1087697607779426E-2</v>
      </c>
    </row>
    <row r="5" spans="1:4" x14ac:dyDescent="0.3">
      <c r="A5" s="3" t="s">
        <v>19</v>
      </c>
      <c r="B5" s="4">
        <v>336984</v>
      </c>
      <c r="C5">
        <f t="shared" si="0"/>
        <v>0.10362724892570034</v>
      </c>
      <c r="D5">
        <f t="shared" si="1"/>
        <v>1.0738606719909062E-2</v>
      </c>
    </row>
    <row r="6" spans="1:4" x14ac:dyDescent="0.3">
      <c r="A6" s="1" t="s">
        <v>20</v>
      </c>
      <c r="B6" s="2">
        <v>226317</v>
      </c>
      <c r="C6">
        <f t="shared" si="0"/>
        <v>6.9595613130349593E-2</v>
      </c>
      <c r="D6">
        <f t="shared" si="1"/>
        <v>4.8435493669892887E-3</v>
      </c>
    </row>
    <row r="7" spans="1:4" ht="21.6" x14ac:dyDescent="0.3">
      <c r="A7" s="3" t="s">
        <v>0</v>
      </c>
      <c r="B7" s="4">
        <v>192697</v>
      </c>
      <c r="C7">
        <f t="shared" si="0"/>
        <v>5.9256997324014432E-2</v>
      </c>
      <c r="D7">
        <f t="shared" si="1"/>
        <v>3.5113917318582537E-3</v>
      </c>
    </row>
    <row r="8" spans="1:4" x14ac:dyDescent="0.3">
      <c r="A8" s="1" t="s">
        <v>21</v>
      </c>
      <c r="B8" s="2">
        <v>180760</v>
      </c>
      <c r="C8">
        <f t="shared" si="0"/>
        <v>5.5586204436440884E-2</v>
      </c>
      <c r="D8">
        <f t="shared" si="1"/>
        <v>3.0898261236498E-3</v>
      </c>
    </row>
    <row r="9" spans="1:4" x14ac:dyDescent="0.3">
      <c r="A9" s="3" t="s">
        <v>22</v>
      </c>
      <c r="B9" s="4">
        <v>126512</v>
      </c>
      <c r="C9">
        <f t="shared" si="0"/>
        <v>3.8904192828407881E-2</v>
      </c>
      <c r="D9">
        <f t="shared" si="1"/>
        <v>1.5135362196299431E-3</v>
      </c>
    </row>
    <row r="10" spans="1:4" ht="21.6" x14ac:dyDescent="0.3">
      <c r="A10" s="1" t="s">
        <v>23</v>
      </c>
      <c r="B10" s="2">
        <v>89597</v>
      </c>
      <c r="C10">
        <f t="shared" si="0"/>
        <v>2.7552318869726675E-2</v>
      </c>
      <c r="D10">
        <f t="shared" si="1"/>
        <v>7.5913027509909661E-4</v>
      </c>
    </row>
    <row r="11" spans="1:4" x14ac:dyDescent="0.3">
      <c r="A11" s="3" t="s">
        <v>24</v>
      </c>
      <c r="B11" s="4">
        <v>76851</v>
      </c>
      <c r="C11">
        <f t="shared" si="0"/>
        <v>2.3632747273428404E-2</v>
      </c>
      <c r="D11">
        <f t="shared" si="1"/>
        <v>5.5850674368973768E-4</v>
      </c>
    </row>
    <row r="12" spans="1:4" x14ac:dyDescent="0.3">
      <c r="A12" s="1" t="s">
        <v>25</v>
      </c>
      <c r="B12" s="2">
        <v>60577</v>
      </c>
      <c r="C12">
        <f t="shared" si="0"/>
        <v>1.862826679656052E-2</v>
      </c>
      <c r="D12">
        <f t="shared" si="1"/>
        <v>3.4701232384383912E-4</v>
      </c>
    </row>
    <row r="13" spans="1:4" x14ac:dyDescent="0.3">
      <c r="A13" s="3" t="s">
        <v>8</v>
      </c>
      <c r="B13" s="4">
        <v>52702</v>
      </c>
      <c r="C13">
        <f t="shared" si="0"/>
        <v>1.6206595188146201E-2</v>
      </c>
      <c r="D13">
        <f t="shared" si="1"/>
        <v>2.626537275924436E-4</v>
      </c>
    </row>
    <row r="14" spans="1:4" x14ac:dyDescent="0.3">
      <c r="A14" s="1" t="s">
        <v>26</v>
      </c>
      <c r="B14" s="2">
        <v>44823</v>
      </c>
      <c r="C14">
        <f t="shared" si="0"/>
        <v>1.3783693524311738E-2</v>
      </c>
      <c r="D14">
        <f t="shared" si="1"/>
        <v>1.8999020717215334E-4</v>
      </c>
    </row>
    <row r="15" spans="1:4" x14ac:dyDescent="0.3">
      <c r="A15" s="3" t="s">
        <v>27</v>
      </c>
      <c r="B15" s="4">
        <v>34785</v>
      </c>
      <c r="C15">
        <f t="shared" si="0"/>
        <v>1.0696869447452954E-2</v>
      </c>
      <c r="D15">
        <f t="shared" si="1"/>
        <v>1.1442301597585248E-4</v>
      </c>
    </row>
    <row r="16" spans="1:4" x14ac:dyDescent="0.3">
      <c r="A16" s="1" t="s">
        <v>28</v>
      </c>
      <c r="B16" s="2">
        <v>34484</v>
      </c>
      <c r="C16">
        <f t="shared" si="0"/>
        <v>1.0604307777086897E-2</v>
      </c>
      <c r="D16">
        <f t="shared" si="1"/>
        <v>1.1245134343118564E-4</v>
      </c>
    </row>
    <row r="17" spans="1:4" x14ac:dyDescent="0.3">
      <c r="A17" s="3" t="s">
        <v>9</v>
      </c>
      <c r="B17" s="4">
        <v>30538</v>
      </c>
      <c r="C17">
        <f t="shared" si="0"/>
        <v>9.3908581051119263E-3</v>
      </c>
      <c r="D17">
        <f t="shared" si="1"/>
        <v>8.8188215950346354E-5</v>
      </c>
    </row>
    <row r="18" spans="1:4" x14ac:dyDescent="0.3">
      <c r="A18" s="1" t="s">
        <v>29</v>
      </c>
      <c r="B18" s="2">
        <v>27240</v>
      </c>
      <c r="C18">
        <f t="shared" si="0"/>
        <v>8.3766774112007617E-3</v>
      </c>
      <c r="D18">
        <f t="shared" si="1"/>
        <v>7.0168724451321099E-5</v>
      </c>
    </row>
    <row r="19" spans="1:4" x14ac:dyDescent="0.3">
      <c r="A19" s="3" t="s">
        <v>30</v>
      </c>
      <c r="B19" s="4">
        <v>26155</v>
      </c>
      <c r="C19">
        <f t="shared" si="0"/>
        <v>8.0430248784858997E-3</v>
      </c>
      <c r="D19">
        <f t="shared" si="1"/>
        <v>6.4690249195943115E-5</v>
      </c>
    </row>
    <row r="20" spans="1:4" x14ac:dyDescent="0.3">
      <c r="A20" s="1" t="s">
        <v>3</v>
      </c>
      <c r="B20" s="2">
        <v>25784</v>
      </c>
      <c r="C20">
        <f t="shared" si="0"/>
        <v>7.928937238267271E-3</v>
      </c>
      <c r="D20">
        <f t="shared" si="1"/>
        <v>6.2868045728381417E-5</v>
      </c>
    </row>
    <row r="21" spans="1:4" ht="21.6" x14ac:dyDescent="0.3">
      <c r="A21" s="3" t="s">
        <v>31</v>
      </c>
      <c r="B21" s="4">
        <v>24471</v>
      </c>
      <c r="C21">
        <f t="shared" si="0"/>
        <v>7.5251715466040326E-3</v>
      </c>
      <c r="D21">
        <f t="shared" si="1"/>
        <v>5.662820680581893E-5</v>
      </c>
    </row>
    <row r="22" spans="1:4" x14ac:dyDescent="0.3">
      <c r="A22" s="1" t="s">
        <v>32</v>
      </c>
      <c r="B22" s="2">
        <v>17827</v>
      </c>
      <c r="C22">
        <f t="shared" si="0"/>
        <v>5.4820494937399405E-3</v>
      </c>
      <c r="D22">
        <f t="shared" si="1"/>
        <v>3.0052866651814338E-5</v>
      </c>
    </row>
    <row r="23" spans="1:4" x14ac:dyDescent="0.3">
      <c r="A23" s="3" t="s">
        <v>5</v>
      </c>
      <c r="B23" s="4">
        <v>17781</v>
      </c>
      <c r="C23">
        <f t="shared" si="0"/>
        <v>5.4679038564082504E-3</v>
      </c>
      <c r="D23">
        <f t="shared" si="1"/>
        <v>2.9897972582924216E-5</v>
      </c>
    </row>
    <row r="24" spans="1:4" ht="21.6" x14ac:dyDescent="0.3">
      <c r="A24" s="1" t="s">
        <v>33</v>
      </c>
      <c r="B24" s="2">
        <v>15412</v>
      </c>
      <c r="C24">
        <f t="shared" si="0"/>
        <v>4.7394035338262164E-3</v>
      </c>
      <c r="D24">
        <f t="shared" si="1"/>
        <v>2.2461945856444428E-5</v>
      </c>
    </row>
    <row r="25" spans="1:4" x14ac:dyDescent="0.3">
      <c r="A25" s="3" t="s">
        <v>2</v>
      </c>
      <c r="B25" s="4">
        <v>15353</v>
      </c>
      <c r="C25">
        <f t="shared" si="0"/>
        <v>4.7212602163790489E-3</v>
      </c>
      <c r="D25">
        <f t="shared" si="1"/>
        <v>2.2290298030763542E-5</v>
      </c>
    </row>
    <row r="26" spans="1:4" x14ac:dyDescent="0.3">
      <c r="A26" s="1" t="s">
        <v>34</v>
      </c>
      <c r="B26" s="2">
        <v>13481</v>
      </c>
      <c r="C26">
        <f t="shared" si="0"/>
        <v>4.145594279750274E-3</v>
      </c>
      <c r="D26">
        <f t="shared" si="1"/>
        <v>1.7185951932298195E-5</v>
      </c>
    </row>
    <row r="27" spans="1:4" x14ac:dyDescent="0.3">
      <c r="A27" s="3" t="s">
        <v>35</v>
      </c>
      <c r="B27" s="4">
        <v>10305</v>
      </c>
      <c r="C27">
        <f t="shared" si="0"/>
        <v>3.1689302761535921E-3</v>
      </c>
      <c r="D27">
        <f t="shared" si="1"/>
        <v>1.0042119095122881E-5</v>
      </c>
    </row>
    <row r="28" spans="1:4" ht="42" x14ac:dyDescent="0.3">
      <c r="A28" s="1" t="s">
        <v>36</v>
      </c>
      <c r="B28" s="2">
        <v>9655</v>
      </c>
      <c r="C28">
        <f t="shared" si="0"/>
        <v>2.969046270379712E-3</v>
      </c>
      <c r="D28">
        <f t="shared" si="1"/>
        <v>8.8152357556556773E-6</v>
      </c>
    </row>
    <row r="29" spans="1:4" x14ac:dyDescent="0.3">
      <c r="A29" s="3" t="s">
        <v>37</v>
      </c>
      <c r="B29" s="4">
        <v>9573</v>
      </c>
      <c r="C29">
        <f t="shared" si="0"/>
        <v>2.9438301342666995E-3</v>
      </c>
      <c r="D29">
        <f t="shared" si="1"/>
        <v>8.6661358594166933E-6</v>
      </c>
    </row>
    <row r="30" spans="1:4" x14ac:dyDescent="0.3">
      <c r="A30" s="1" t="s">
        <v>38</v>
      </c>
      <c r="B30" s="2">
        <v>9041</v>
      </c>
      <c r="C30">
        <f t="shared" si="0"/>
        <v>2.7802327633871544E-3</v>
      </c>
      <c r="D30">
        <f t="shared" si="1"/>
        <v>7.7296942186113721E-6</v>
      </c>
    </row>
    <row r="31" spans="1:4" x14ac:dyDescent="0.3">
      <c r="A31" s="3" t="s">
        <v>39</v>
      </c>
      <c r="B31" s="4">
        <v>8800</v>
      </c>
      <c r="C31">
        <f t="shared" si="0"/>
        <v>2.7061219243233003E-3</v>
      </c>
      <c r="D31">
        <f t="shared" si="1"/>
        <v>7.3230958693032416E-6</v>
      </c>
    </row>
    <row r="32" spans="1:4" x14ac:dyDescent="0.3">
      <c r="A32" s="1" t="s">
        <v>40</v>
      </c>
      <c r="B32" s="2">
        <v>8613</v>
      </c>
      <c r="C32">
        <f t="shared" si="0"/>
        <v>2.6486168334314301E-3</v>
      </c>
      <c r="D32">
        <f t="shared" si="1"/>
        <v>7.0151711303363359E-6</v>
      </c>
    </row>
    <row r="33" spans="1:4" x14ac:dyDescent="0.3">
      <c r="A33" s="3" t="s">
        <v>13</v>
      </c>
      <c r="B33" s="4">
        <v>8536</v>
      </c>
      <c r="C33">
        <f t="shared" si="0"/>
        <v>2.6249382665936012E-3</v>
      </c>
      <c r="D33">
        <f t="shared" si="1"/>
        <v>6.8903009034274199E-6</v>
      </c>
    </row>
    <row r="34" spans="1:4" ht="21.6" x14ac:dyDescent="0.3">
      <c r="A34" s="1" t="s">
        <v>41</v>
      </c>
      <c r="B34" s="2">
        <v>6488</v>
      </c>
      <c r="C34">
        <f t="shared" si="0"/>
        <v>1.9951498914783606E-3</v>
      </c>
      <c r="D34">
        <f t="shared" si="1"/>
        <v>3.9806230894661145E-6</v>
      </c>
    </row>
    <row r="35" spans="1:4" ht="21.6" x14ac:dyDescent="0.3">
      <c r="A35" s="3" t="s">
        <v>42</v>
      </c>
      <c r="B35" s="4">
        <v>6289</v>
      </c>
      <c r="C35">
        <f t="shared" si="0"/>
        <v>1.9339546343260495E-3</v>
      </c>
      <c r="D35">
        <f t="shared" si="1"/>
        <v>3.7401805276312038E-6</v>
      </c>
    </row>
    <row r="36" spans="1:4" ht="21.6" x14ac:dyDescent="0.3">
      <c r="A36" s="1" t="s">
        <v>43</v>
      </c>
      <c r="B36" s="2">
        <v>5314</v>
      </c>
      <c r="C36">
        <f t="shared" si="0"/>
        <v>1.6341286256652294E-3</v>
      </c>
      <c r="D36">
        <f t="shared" si="1"/>
        <v>2.6703763652185311E-6</v>
      </c>
    </row>
    <row r="37" spans="1:4" x14ac:dyDescent="0.3">
      <c r="A37" s="3" t="s">
        <v>44</v>
      </c>
      <c r="B37" s="4">
        <v>4382</v>
      </c>
      <c r="C37">
        <f t="shared" si="0"/>
        <v>1.347525712770989E-3</v>
      </c>
      <c r="D37">
        <f t="shared" si="1"/>
        <v>1.8158255465789618E-6</v>
      </c>
    </row>
    <row r="38" spans="1:4" x14ac:dyDescent="0.3">
      <c r="A38" s="1" t="s">
        <v>45</v>
      </c>
      <c r="B38" s="2">
        <v>2671</v>
      </c>
      <c r="C38">
        <f t="shared" si="0"/>
        <v>8.2136950680312905E-4</v>
      </c>
      <c r="D38">
        <f t="shared" si="1"/>
        <v>6.7464786670601547E-7</v>
      </c>
    </row>
    <row r="39" spans="1:4" x14ac:dyDescent="0.3">
      <c r="A39" s="3" t="s">
        <v>46</v>
      </c>
      <c r="B39" s="4">
        <v>2546</v>
      </c>
      <c r="C39">
        <f t="shared" si="0"/>
        <v>7.8293027492353667E-4</v>
      </c>
      <c r="D39">
        <f t="shared" si="1"/>
        <v>6.1297981539184469E-7</v>
      </c>
    </row>
    <row r="40" spans="1:4" x14ac:dyDescent="0.3">
      <c r="A40" s="1" t="s">
        <v>47</v>
      </c>
      <c r="B40" s="2">
        <v>2371</v>
      </c>
      <c r="C40">
        <f t="shared" si="0"/>
        <v>7.291153502921074E-4</v>
      </c>
      <c r="D40">
        <f t="shared" si="1"/>
        <v>5.3160919403158249E-7</v>
      </c>
    </row>
    <row r="41" spans="1:4" x14ac:dyDescent="0.3">
      <c r="A41" s="3" t="s">
        <v>48</v>
      </c>
      <c r="B41" s="4">
        <v>2362</v>
      </c>
      <c r="C41">
        <f t="shared" si="0"/>
        <v>7.263477255967768E-4</v>
      </c>
      <c r="D41">
        <f t="shared" si="1"/>
        <v>5.275810184796106E-7</v>
      </c>
    </row>
    <row r="42" spans="1:4" x14ac:dyDescent="0.3">
      <c r="A42" s="1" t="s">
        <v>49</v>
      </c>
      <c r="B42" s="2">
        <v>2284</v>
      </c>
      <c r="C42">
        <f t="shared" si="0"/>
        <v>7.0236164490391118E-4</v>
      </c>
      <c r="D42">
        <f t="shared" si="1"/>
        <v>4.933118802321278E-7</v>
      </c>
    </row>
    <row r="43" spans="1:4" ht="21.6" x14ac:dyDescent="0.3">
      <c r="A43" s="3" t="s">
        <v>50</v>
      </c>
      <c r="B43" s="4">
        <v>1688</v>
      </c>
      <c r="C43">
        <f t="shared" si="0"/>
        <v>5.1908338730201494E-4</v>
      </c>
      <c r="D43">
        <f t="shared" si="1"/>
        <v>2.6944756297293367E-7</v>
      </c>
    </row>
    <row r="44" spans="1:4" x14ac:dyDescent="0.3">
      <c r="A44" s="1" t="s">
        <v>51</v>
      </c>
      <c r="B44" s="2">
        <v>1427</v>
      </c>
      <c r="C44">
        <f t="shared" si="0"/>
        <v>4.388222711374261E-4</v>
      </c>
      <c r="D44">
        <f t="shared" si="1"/>
        <v>1.9256498564620872E-7</v>
      </c>
    </row>
    <row r="45" spans="1:4" ht="21.6" x14ac:dyDescent="0.3">
      <c r="A45" s="3" t="s">
        <v>52</v>
      </c>
      <c r="B45" s="4">
        <v>1391</v>
      </c>
      <c r="C45">
        <f t="shared" si="0"/>
        <v>4.2775177235610353E-4</v>
      </c>
      <c r="D45">
        <f t="shared" si="1"/>
        <v>1.8297157875378781E-7</v>
      </c>
    </row>
    <row r="46" spans="1:4" x14ac:dyDescent="0.3">
      <c r="A46" s="1" t="s">
        <v>53</v>
      </c>
      <c r="B46" s="2">
        <v>1081</v>
      </c>
      <c r="C46">
        <f t="shared" si="0"/>
        <v>3.3242247729471452E-4</v>
      </c>
      <c r="D46">
        <f t="shared" si="1"/>
        <v>1.1050470341075499E-7</v>
      </c>
    </row>
    <row r="47" spans="1:4" x14ac:dyDescent="0.3">
      <c r="A47" s="3" t="s">
        <v>54</v>
      </c>
      <c r="B47" s="4">
        <v>898</v>
      </c>
      <c r="C47">
        <f t="shared" si="0"/>
        <v>2.7614744182299136E-4</v>
      </c>
      <c r="D47">
        <f t="shared" si="1"/>
        <v>7.6257409625382392E-8</v>
      </c>
    </row>
    <row r="48" spans="1:4" x14ac:dyDescent="0.3">
      <c r="A48" s="1" t="s">
        <v>55</v>
      </c>
      <c r="B48" s="2">
        <v>882</v>
      </c>
      <c r="C48">
        <f t="shared" si="0"/>
        <v>2.7122722014240352E-4</v>
      </c>
      <c r="D48">
        <f t="shared" si="1"/>
        <v>7.3564204946175819E-8</v>
      </c>
    </row>
    <row r="49" spans="1:4" x14ac:dyDescent="0.3">
      <c r="A49" s="3" t="s">
        <v>56</v>
      </c>
      <c r="B49" s="4">
        <v>879</v>
      </c>
      <c r="C49">
        <f t="shared" si="0"/>
        <v>2.7030467857729328E-4</v>
      </c>
      <c r="D49">
        <f t="shared" si="1"/>
        <v>7.306461926077383E-8</v>
      </c>
    </row>
    <row r="50" spans="1:4" x14ac:dyDescent="0.3">
      <c r="A50" s="1" t="s">
        <v>57</v>
      </c>
      <c r="B50" s="2">
        <v>835</v>
      </c>
      <c r="C50">
        <f t="shared" si="0"/>
        <v>2.5677406895567681E-4</v>
      </c>
      <c r="D50">
        <f t="shared" si="1"/>
        <v>6.5932922488054674E-8</v>
      </c>
    </row>
    <row r="51" spans="1:4" x14ac:dyDescent="0.3">
      <c r="A51" s="3" t="s">
        <v>58</v>
      </c>
      <c r="B51" s="4">
        <v>598</v>
      </c>
      <c r="C51">
        <f t="shared" si="0"/>
        <v>1.8389328531196974E-4</v>
      </c>
      <c r="D51">
        <f t="shared" si="1"/>
        <v>3.3816740382829505E-8</v>
      </c>
    </row>
    <row r="52" spans="1:4" ht="21.6" x14ac:dyDescent="0.3">
      <c r="A52" s="1" t="s">
        <v>59</v>
      </c>
      <c r="B52" s="2">
        <v>530</v>
      </c>
      <c r="C52">
        <f t="shared" si="0"/>
        <v>1.6298234316947151E-4</v>
      </c>
      <c r="D52">
        <f t="shared" si="1"/>
        <v>2.6563244185011378E-8</v>
      </c>
    </row>
    <row r="53" spans="1:4" x14ac:dyDescent="0.3">
      <c r="A53" s="3" t="s">
        <v>60</v>
      </c>
      <c r="B53" s="4">
        <v>503</v>
      </c>
      <c r="C53">
        <f t="shared" si="0"/>
        <v>1.5467946908347957E-4</v>
      </c>
      <c r="D53">
        <f t="shared" si="1"/>
        <v>2.3925738155947111E-8</v>
      </c>
    </row>
    <row r="54" spans="1:4" x14ac:dyDescent="0.3">
      <c r="A54" s="1" t="s">
        <v>61</v>
      </c>
      <c r="B54" s="2">
        <v>495</v>
      </c>
      <c r="C54">
        <f t="shared" si="0"/>
        <v>1.5221935824318565E-4</v>
      </c>
      <c r="D54">
        <f t="shared" si="1"/>
        <v>2.3170733023967291E-8</v>
      </c>
    </row>
    <row r="55" spans="1:4" x14ac:dyDescent="0.3">
      <c r="A55" s="3" t="s">
        <v>62</v>
      </c>
      <c r="B55" s="4">
        <v>463</v>
      </c>
      <c r="C55">
        <f t="shared" si="0"/>
        <v>1.4237891488201002E-4</v>
      </c>
      <c r="D55">
        <f t="shared" si="1"/>
        <v>2.0271755402978653E-8</v>
      </c>
    </row>
    <row r="56" spans="1:4" x14ac:dyDescent="0.3">
      <c r="A56" s="1" t="s">
        <v>63</v>
      </c>
      <c r="B56" s="2">
        <v>257</v>
      </c>
      <c r="C56">
        <f t="shared" si="0"/>
        <v>7.9031060744441835E-5</v>
      </c>
      <c r="D56">
        <f t="shared" si="1"/>
        <v>6.2459085623916552E-9</v>
      </c>
    </row>
    <row r="57" spans="1:4" x14ac:dyDescent="0.3">
      <c r="A57" s="3" t="s">
        <v>64</v>
      </c>
      <c r="B57" s="4">
        <v>181</v>
      </c>
      <c r="C57">
        <f t="shared" si="0"/>
        <v>5.56600077616497E-5</v>
      </c>
      <c r="D57">
        <f t="shared" si="1"/>
        <v>3.0980364640269048E-9</v>
      </c>
    </row>
    <row r="58" spans="1:4" x14ac:dyDescent="0.3">
      <c r="A58" s="1" t="s">
        <v>65</v>
      </c>
      <c r="B58" s="2">
        <v>108</v>
      </c>
      <c r="C58">
        <f t="shared" si="0"/>
        <v>3.3211496343967775E-5</v>
      </c>
      <c r="D58">
        <f t="shared" si="1"/>
        <v>1.103003489405385E-9</v>
      </c>
    </row>
    <row r="59" spans="1:4" x14ac:dyDescent="0.3">
      <c r="A59" s="3" t="s">
        <v>66</v>
      </c>
      <c r="B59" s="4">
        <v>103</v>
      </c>
      <c r="C59">
        <f t="shared" si="0"/>
        <v>3.1673927068784085E-5</v>
      </c>
      <c r="D59">
        <f t="shared" si="1"/>
        <v>1.0032376559586533E-9</v>
      </c>
    </row>
    <row r="60" spans="1:4" x14ac:dyDescent="0.3">
      <c r="A60" s="1" t="s">
        <v>1</v>
      </c>
      <c r="B60" s="2">
        <v>73</v>
      </c>
      <c r="C60">
        <f t="shared" si="0"/>
        <v>2.2448511417681925E-5</v>
      </c>
      <c r="D60">
        <f t="shared" si="1"/>
        <v>5.0393566486979572E-10</v>
      </c>
    </row>
    <row r="61" spans="1:4" x14ac:dyDescent="0.3">
      <c r="A61" s="3" t="s">
        <v>67</v>
      </c>
      <c r="B61" s="4">
        <v>56</v>
      </c>
      <c r="C61">
        <f t="shared" si="0"/>
        <v>1.7220775882057368E-5</v>
      </c>
      <c r="D61">
        <f t="shared" si="1"/>
        <v>2.9655512198004874E-10</v>
      </c>
    </row>
    <row r="62" spans="1:4" x14ac:dyDescent="0.3">
      <c r="A62" s="1" t="s">
        <v>68</v>
      </c>
      <c r="B62" s="2">
        <v>54</v>
      </c>
      <c r="C62">
        <f t="shared" si="0"/>
        <v>1.6605748171983888E-5</v>
      </c>
      <c r="D62">
        <f t="shared" si="1"/>
        <v>2.7575087235134625E-10</v>
      </c>
    </row>
    <row r="63" spans="1:4" x14ac:dyDescent="0.3">
      <c r="A63" s="3" t="s">
        <v>69</v>
      </c>
      <c r="B63" s="4">
        <v>16</v>
      </c>
      <c r="C63">
        <f t="shared" si="0"/>
        <v>4.9202216805878186E-6</v>
      </c>
      <c r="D63">
        <f t="shared" si="1"/>
        <v>2.4208581386126418E-11</v>
      </c>
    </row>
    <row r="64" spans="1:4" x14ac:dyDescent="0.3">
      <c r="A64" s="1" t="s">
        <v>70</v>
      </c>
      <c r="B64" s="2">
        <v>7</v>
      </c>
      <c r="C64">
        <f t="shared" si="0"/>
        <v>2.152596985257171E-6</v>
      </c>
      <c r="D64">
        <f t="shared" si="1"/>
        <v>4.6336737809382615E-12</v>
      </c>
    </row>
    <row r="65" spans="1:6" x14ac:dyDescent="0.3">
      <c r="A65" s="3" t="s">
        <v>71</v>
      </c>
      <c r="B65" s="4">
        <v>2</v>
      </c>
      <c r="C65">
        <f t="shared" si="0"/>
        <v>6.1502771007347733E-7</v>
      </c>
      <c r="D65">
        <f t="shared" si="1"/>
        <v>3.7825908415822529E-13</v>
      </c>
    </row>
    <row r="66" spans="1:6" x14ac:dyDescent="0.3">
      <c r="A66" s="1" t="s">
        <v>14</v>
      </c>
      <c r="B66" s="2">
        <v>1</v>
      </c>
      <c r="C66">
        <f t="shared" si="0"/>
        <v>3.0751385503673866E-7</v>
      </c>
      <c r="D66">
        <f t="shared" si="1"/>
        <v>9.4564771039556322E-14</v>
      </c>
    </row>
    <row r="67" spans="1:6" x14ac:dyDescent="0.3">
      <c r="B67">
        <f>SUM(B2:B66)</f>
        <v>3251886</v>
      </c>
      <c r="C67">
        <f>SUM(C2:C66)</f>
        <v>0.99999999999999967</v>
      </c>
      <c r="D67">
        <f>SUM(D2:D66)</f>
        <v>9.4667773616695011E-2</v>
      </c>
    </row>
    <row r="68" spans="1:6" x14ac:dyDescent="0.3">
      <c r="F68" s="5">
        <f>SQRT(D67)</f>
        <v>0.30768128577587395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45D3-9BD2-4A49-8C7E-F834B760DB46}">
  <dimension ref="A1:F115"/>
  <sheetViews>
    <sheetView topLeftCell="A102" zoomScale="44" workbookViewId="0">
      <selection activeCell="F115" sqref="F115"/>
    </sheetView>
  </sheetViews>
  <sheetFormatPr defaultRowHeight="14.4" x14ac:dyDescent="0.3"/>
  <sheetData>
    <row r="1" spans="1:4" x14ac:dyDescent="0.3">
      <c r="C1" t="s">
        <v>15</v>
      </c>
    </row>
    <row r="2" spans="1:4" ht="21.6" x14ac:dyDescent="0.3">
      <c r="A2" s="1" t="s">
        <v>59</v>
      </c>
      <c r="B2" s="2">
        <v>2002579</v>
      </c>
      <c r="C2">
        <f>B2/$B$114</f>
        <v>0.29572897084471039</v>
      </c>
      <c r="D2">
        <f>C2^2</f>
        <v>8.745562419687157E-2</v>
      </c>
    </row>
    <row r="3" spans="1:4" x14ac:dyDescent="0.3">
      <c r="A3" s="3" t="s">
        <v>72</v>
      </c>
      <c r="B3" s="4">
        <v>1267375</v>
      </c>
      <c r="C3">
        <f t="shared" ref="C3:C66" si="0">B3/$B$114</f>
        <v>0.18715841144060474</v>
      </c>
      <c r="D3">
        <f t="shared" ref="D3:D66" si="1">C3^2</f>
        <v>3.502827097297069E-2</v>
      </c>
    </row>
    <row r="4" spans="1:4" x14ac:dyDescent="0.3">
      <c r="A4" s="1" t="s">
        <v>73</v>
      </c>
      <c r="B4" s="2">
        <v>438938</v>
      </c>
      <c r="C4">
        <f t="shared" si="0"/>
        <v>6.4819756426405889E-2</v>
      </c>
      <c r="D4">
        <f t="shared" si="1"/>
        <v>4.2016008231785876E-3</v>
      </c>
    </row>
    <row r="5" spans="1:4" x14ac:dyDescent="0.3">
      <c r="A5" s="3" t="s">
        <v>10</v>
      </c>
      <c r="B5" s="4">
        <v>367037</v>
      </c>
      <c r="C5">
        <f t="shared" si="0"/>
        <v>5.4201843858309694E-2</v>
      </c>
      <c r="D5">
        <f t="shared" si="1"/>
        <v>2.9378398776405842E-3</v>
      </c>
    </row>
    <row r="6" spans="1:4" x14ac:dyDescent="0.3">
      <c r="A6" s="1" t="s">
        <v>5</v>
      </c>
      <c r="B6" s="2">
        <v>323031</v>
      </c>
      <c r="C6">
        <f t="shared" si="0"/>
        <v>4.7703299186168259E-2</v>
      </c>
      <c r="D6">
        <f t="shared" si="1"/>
        <v>2.2756047532450814E-3</v>
      </c>
    </row>
    <row r="7" spans="1:4" x14ac:dyDescent="0.3">
      <c r="A7" s="3" t="s">
        <v>68</v>
      </c>
      <c r="B7" s="4">
        <v>234755</v>
      </c>
      <c r="C7">
        <f t="shared" si="0"/>
        <v>3.4667223890118684E-2</v>
      </c>
      <c r="D7">
        <f t="shared" si="1"/>
        <v>1.2018164122476157E-3</v>
      </c>
    </row>
    <row r="8" spans="1:4" x14ac:dyDescent="0.3">
      <c r="A8" s="1" t="s">
        <v>74</v>
      </c>
      <c r="B8" s="2">
        <v>184081</v>
      </c>
      <c r="C8">
        <f t="shared" si="0"/>
        <v>2.7183988587748665E-2</v>
      </c>
      <c r="D8">
        <f t="shared" si="1"/>
        <v>7.3896923553884962E-4</v>
      </c>
    </row>
    <row r="9" spans="1:4" x14ac:dyDescent="0.3">
      <c r="A9" s="3" t="s">
        <v>75</v>
      </c>
      <c r="B9" s="4">
        <v>183281</v>
      </c>
      <c r="C9">
        <f t="shared" si="0"/>
        <v>2.7065849339970791E-2</v>
      </c>
      <c r="D9">
        <f t="shared" si="1"/>
        <v>7.3256020049399732E-4</v>
      </c>
    </row>
    <row r="10" spans="1:4" ht="21.6" x14ac:dyDescent="0.3">
      <c r="A10" s="1" t="s">
        <v>0</v>
      </c>
      <c r="B10" s="2">
        <v>148223</v>
      </c>
      <c r="C10">
        <f t="shared" si="0"/>
        <v>2.1888692154224881E-2</v>
      </c>
      <c r="D10">
        <f t="shared" si="1"/>
        <v>4.7911484422242585E-4</v>
      </c>
    </row>
    <row r="11" spans="1:4" x14ac:dyDescent="0.3">
      <c r="A11" s="3" t="s">
        <v>14</v>
      </c>
      <c r="B11" s="4">
        <v>139373</v>
      </c>
      <c r="C11">
        <f t="shared" si="0"/>
        <v>2.0581776725682142E-2</v>
      </c>
      <c r="D11">
        <f t="shared" si="1"/>
        <v>4.2360953318583113E-4</v>
      </c>
    </row>
    <row r="12" spans="1:4" ht="21.6" x14ac:dyDescent="0.3">
      <c r="A12" s="1" t="s">
        <v>76</v>
      </c>
      <c r="B12" s="2">
        <v>136768</v>
      </c>
      <c r="C12">
        <f t="shared" si="0"/>
        <v>2.019708580010544E-2</v>
      </c>
      <c r="D12">
        <f t="shared" si="1"/>
        <v>4.0792227481682079E-4</v>
      </c>
    </row>
    <row r="13" spans="1:4" x14ac:dyDescent="0.3">
      <c r="A13" s="3" t="s">
        <v>77</v>
      </c>
      <c r="B13" s="4">
        <v>131004</v>
      </c>
      <c r="C13">
        <f t="shared" si="0"/>
        <v>1.9345892519865852E-2</v>
      </c>
      <c r="D13">
        <f t="shared" si="1"/>
        <v>3.7426355739020149E-4</v>
      </c>
    </row>
    <row r="14" spans="1:4" x14ac:dyDescent="0.3">
      <c r="A14" s="1" t="s">
        <v>78</v>
      </c>
      <c r="B14" s="2">
        <v>128376</v>
      </c>
      <c r="C14">
        <f t="shared" si="0"/>
        <v>1.8957805090915533E-2</v>
      </c>
      <c r="D14">
        <f t="shared" si="1"/>
        <v>3.5939837386514292E-4</v>
      </c>
    </row>
    <row r="15" spans="1:4" x14ac:dyDescent="0.3">
      <c r="A15" s="3" t="s">
        <v>11</v>
      </c>
      <c r="B15" s="4">
        <v>127152</v>
      </c>
      <c r="C15">
        <f t="shared" si="0"/>
        <v>1.8777052041815387E-2</v>
      </c>
      <c r="D15">
        <f t="shared" si="1"/>
        <v>3.525776833810434E-4</v>
      </c>
    </row>
    <row r="16" spans="1:4" ht="21.6" x14ac:dyDescent="0.3">
      <c r="A16" s="1" t="s">
        <v>31</v>
      </c>
      <c r="B16" s="2">
        <v>126880</v>
      </c>
      <c r="C16">
        <f t="shared" si="0"/>
        <v>1.873688469757091E-2</v>
      </c>
      <c r="D16">
        <f t="shared" si="1"/>
        <v>3.5107084817006693E-4</v>
      </c>
    </row>
    <row r="17" spans="1:4" ht="21.6" x14ac:dyDescent="0.3">
      <c r="A17" s="3" t="s">
        <v>79</v>
      </c>
      <c r="B17" s="4">
        <v>71133</v>
      </c>
      <c r="C17">
        <f t="shared" si="0"/>
        <v>1.0504498890229442E-2</v>
      </c>
      <c r="D17">
        <f t="shared" si="1"/>
        <v>1.1034449693483157E-4</v>
      </c>
    </row>
    <row r="18" spans="1:4" ht="21.6" x14ac:dyDescent="0.3">
      <c r="A18" s="1" t="s">
        <v>23</v>
      </c>
      <c r="B18" s="2">
        <v>58466</v>
      </c>
      <c r="C18">
        <f t="shared" si="0"/>
        <v>8.6339115757265196E-3</v>
      </c>
      <c r="D18">
        <f t="shared" si="1"/>
        <v>7.4544429097464398E-5</v>
      </c>
    </row>
    <row r="19" spans="1:4" x14ac:dyDescent="0.3">
      <c r="A19" s="3" t="s">
        <v>80</v>
      </c>
      <c r="B19" s="4">
        <v>57962</v>
      </c>
      <c r="C19">
        <f t="shared" si="0"/>
        <v>8.5594838496264591E-3</v>
      </c>
      <c r="D19">
        <f t="shared" si="1"/>
        <v>7.3264763772016195E-5</v>
      </c>
    </row>
    <row r="20" spans="1:4" x14ac:dyDescent="0.3">
      <c r="A20" s="1" t="s">
        <v>81</v>
      </c>
      <c r="B20" s="2">
        <v>56073</v>
      </c>
      <c r="C20">
        <f t="shared" si="0"/>
        <v>8.2805275508109517E-3</v>
      </c>
      <c r="D20">
        <f t="shared" si="1"/>
        <v>6.8567136519739221E-5</v>
      </c>
    </row>
    <row r="21" spans="1:4" x14ac:dyDescent="0.3">
      <c r="A21" s="3" t="s">
        <v>82</v>
      </c>
      <c r="B21" s="4">
        <v>51436</v>
      </c>
      <c r="C21">
        <f t="shared" si="0"/>
        <v>7.5957629358784466E-3</v>
      </c>
      <c r="D21">
        <f t="shared" si="1"/>
        <v>5.7695614578064759E-5</v>
      </c>
    </row>
    <row r="22" spans="1:4" ht="21.6" x14ac:dyDescent="0.3">
      <c r="A22" s="1" t="s">
        <v>52</v>
      </c>
      <c r="B22" s="2">
        <v>50028</v>
      </c>
      <c r="C22">
        <f t="shared" si="0"/>
        <v>7.3878378597893877E-3</v>
      </c>
      <c r="D22">
        <f t="shared" si="1"/>
        <v>5.4580148242537443E-5</v>
      </c>
    </row>
    <row r="23" spans="1:4" x14ac:dyDescent="0.3">
      <c r="A23" s="3" t="s">
        <v>30</v>
      </c>
      <c r="B23" s="4">
        <v>47735</v>
      </c>
      <c r="C23">
        <f t="shared" si="0"/>
        <v>7.0492212408460545E-3</v>
      </c>
      <c r="D23">
        <f t="shared" si="1"/>
        <v>4.9691520102395189E-5</v>
      </c>
    </row>
    <row r="24" spans="1:4" x14ac:dyDescent="0.3">
      <c r="A24" s="1" t="s">
        <v>21</v>
      </c>
      <c r="B24" s="2">
        <v>42738</v>
      </c>
      <c r="C24">
        <f t="shared" si="0"/>
        <v>6.3112939644135047E-3</v>
      </c>
      <c r="D24">
        <f t="shared" si="1"/>
        <v>3.9832431505242332E-5</v>
      </c>
    </row>
    <row r="25" spans="1:4" x14ac:dyDescent="0.3">
      <c r="A25" s="3" t="s">
        <v>83</v>
      </c>
      <c r="B25" s="4">
        <v>37569</v>
      </c>
      <c r="C25">
        <f t="shared" si="0"/>
        <v>5.5479667497087132E-3</v>
      </c>
      <c r="D25">
        <f t="shared" si="1"/>
        <v>3.077993505587346E-5</v>
      </c>
    </row>
    <row r="26" spans="1:4" x14ac:dyDescent="0.3">
      <c r="A26" s="1" t="s">
        <v>40</v>
      </c>
      <c r="B26" s="2">
        <v>35565</v>
      </c>
      <c r="C26">
        <f t="shared" si="0"/>
        <v>5.252027934025137E-3</v>
      </c>
      <c r="D26">
        <f t="shared" si="1"/>
        <v>2.758379741978035E-5</v>
      </c>
    </row>
    <row r="27" spans="1:4" ht="21.6" x14ac:dyDescent="0.3">
      <c r="A27" s="3" t="s">
        <v>84</v>
      </c>
      <c r="B27" s="4">
        <v>27343</v>
      </c>
      <c r="C27">
        <f t="shared" si="0"/>
        <v>4.0378518149880313E-3</v>
      </c>
      <c r="D27">
        <f t="shared" si="1"/>
        <v>1.6304247279802139E-5</v>
      </c>
    </row>
    <row r="28" spans="1:4" x14ac:dyDescent="0.3">
      <c r="A28" s="1" t="s">
        <v>51</v>
      </c>
      <c r="B28" s="2">
        <v>22356</v>
      </c>
      <c r="C28">
        <f t="shared" si="0"/>
        <v>3.3014012791527051E-3</v>
      </c>
      <c r="D28">
        <f t="shared" si="1"/>
        <v>1.0899250405991117E-5</v>
      </c>
    </row>
    <row r="29" spans="1:4" x14ac:dyDescent="0.3">
      <c r="A29" s="3" t="s">
        <v>65</v>
      </c>
      <c r="B29" s="4">
        <v>19587</v>
      </c>
      <c r="C29">
        <f t="shared" si="0"/>
        <v>2.892491807781537E-3</v>
      </c>
      <c r="D29">
        <f t="shared" si="1"/>
        <v>8.366508858083304E-6</v>
      </c>
    </row>
    <row r="30" spans="1:4" x14ac:dyDescent="0.3">
      <c r="A30" s="1" t="s">
        <v>3</v>
      </c>
      <c r="B30" s="2">
        <v>19329</v>
      </c>
      <c r="C30">
        <f t="shared" si="0"/>
        <v>2.8543919003731722E-3</v>
      </c>
      <c r="D30">
        <f t="shared" si="1"/>
        <v>8.1475531209159703E-6</v>
      </c>
    </row>
    <row r="31" spans="1:4" x14ac:dyDescent="0.3">
      <c r="A31" s="3" t="s">
        <v>27</v>
      </c>
      <c r="B31" s="4">
        <v>17610</v>
      </c>
      <c r="C31">
        <f t="shared" si="0"/>
        <v>2.6005401917104645E-3</v>
      </c>
      <c r="D31">
        <f t="shared" si="1"/>
        <v>6.7628092887014997E-6</v>
      </c>
    </row>
    <row r="32" spans="1:4" x14ac:dyDescent="0.3">
      <c r="A32" s="1" t="s">
        <v>85</v>
      </c>
      <c r="B32" s="2">
        <v>16689</v>
      </c>
      <c r="C32">
        <f t="shared" si="0"/>
        <v>2.4645323827061864E-3</v>
      </c>
      <c r="D32">
        <f t="shared" si="1"/>
        <v>6.0739198654074321E-6</v>
      </c>
    </row>
    <row r="33" spans="1:4" x14ac:dyDescent="0.3">
      <c r="A33" s="3" t="s">
        <v>35</v>
      </c>
      <c r="B33" s="4">
        <v>16404</v>
      </c>
      <c r="C33">
        <f t="shared" si="0"/>
        <v>2.4224452756853184E-3</v>
      </c>
      <c r="D33">
        <f t="shared" si="1"/>
        <v>5.8682411136901179E-6</v>
      </c>
    </row>
    <row r="34" spans="1:4" x14ac:dyDescent="0.3">
      <c r="A34" s="1" t="s">
        <v>86</v>
      </c>
      <c r="B34" s="2">
        <v>15509</v>
      </c>
      <c r="C34">
        <f t="shared" si="0"/>
        <v>2.2902769922338211E-3</v>
      </c>
      <c r="D34">
        <f t="shared" si="1"/>
        <v>5.2453687011555979E-6</v>
      </c>
    </row>
    <row r="35" spans="1:4" x14ac:dyDescent="0.3">
      <c r="A35" s="3" t="s">
        <v>87</v>
      </c>
      <c r="B35" s="4">
        <v>14471</v>
      </c>
      <c r="C35">
        <f t="shared" si="0"/>
        <v>2.1369913182420291E-3</v>
      </c>
      <c r="D35">
        <f t="shared" si="1"/>
        <v>4.5667318942418047E-6</v>
      </c>
    </row>
    <row r="36" spans="1:4" x14ac:dyDescent="0.3">
      <c r="A36" s="1" t="s">
        <v>8</v>
      </c>
      <c r="B36" s="2">
        <v>12368</v>
      </c>
      <c r="C36">
        <f t="shared" si="0"/>
        <v>1.8264327706459412E-3</v>
      </c>
      <c r="D36">
        <f t="shared" si="1"/>
        <v>3.3358566656894089E-6</v>
      </c>
    </row>
    <row r="37" spans="1:4" x14ac:dyDescent="0.3">
      <c r="A37" s="3" t="s">
        <v>64</v>
      </c>
      <c r="B37" s="4">
        <v>10425</v>
      </c>
      <c r="C37">
        <f t="shared" si="0"/>
        <v>1.5395020726054283E-3</v>
      </c>
      <c r="D37">
        <f t="shared" si="1"/>
        <v>2.3700666315564093E-6</v>
      </c>
    </row>
    <row r="38" spans="1:4" x14ac:dyDescent="0.3">
      <c r="A38" s="1" t="s">
        <v>88</v>
      </c>
      <c r="B38" s="2">
        <v>8439</v>
      </c>
      <c r="C38">
        <f t="shared" si="0"/>
        <v>1.2462213899968545E-3</v>
      </c>
      <c r="D38">
        <f t="shared" si="1"/>
        <v>1.5530677528856921E-6</v>
      </c>
    </row>
    <row r="39" spans="1:4" x14ac:dyDescent="0.3">
      <c r="A39" s="3" t="s">
        <v>89</v>
      </c>
      <c r="B39" s="4">
        <v>8267</v>
      </c>
      <c r="C39">
        <f t="shared" si="0"/>
        <v>1.2208214517246115E-3</v>
      </c>
      <c r="D39">
        <f t="shared" si="1"/>
        <v>1.4904050169909878E-6</v>
      </c>
    </row>
    <row r="40" spans="1:4" x14ac:dyDescent="0.3">
      <c r="A40" s="1" t="s">
        <v>90</v>
      </c>
      <c r="B40" s="2">
        <v>7473</v>
      </c>
      <c r="C40">
        <f t="shared" si="0"/>
        <v>1.103568248305071E-3</v>
      </c>
      <c r="D40">
        <f t="shared" si="1"/>
        <v>1.217862878667123E-6</v>
      </c>
    </row>
    <row r="41" spans="1:4" x14ac:dyDescent="0.3">
      <c r="A41" s="3" t="s">
        <v>29</v>
      </c>
      <c r="B41" s="4">
        <v>7467</v>
      </c>
      <c r="C41">
        <f t="shared" si="0"/>
        <v>1.1026822039467369E-3</v>
      </c>
      <c r="D41">
        <f t="shared" si="1"/>
        <v>1.2159080429008331E-6</v>
      </c>
    </row>
    <row r="42" spans="1:4" x14ac:dyDescent="0.3">
      <c r="A42" s="1" t="s">
        <v>91</v>
      </c>
      <c r="B42" s="2">
        <v>6607</v>
      </c>
      <c r="C42">
        <f t="shared" si="0"/>
        <v>9.7568251258552173E-4</v>
      </c>
      <c r="D42">
        <f t="shared" si="1"/>
        <v>9.5195636536519672E-7</v>
      </c>
    </row>
    <row r="43" spans="1:4" x14ac:dyDescent="0.3">
      <c r="A43" s="3" t="s">
        <v>92</v>
      </c>
      <c r="B43" s="4">
        <v>6267</v>
      </c>
      <c r="C43">
        <f t="shared" si="0"/>
        <v>9.2547333227992505E-4</v>
      </c>
      <c r="D43">
        <f t="shared" si="1"/>
        <v>8.5650088876130857E-7</v>
      </c>
    </row>
    <row r="44" spans="1:4" x14ac:dyDescent="0.3">
      <c r="A44" s="1" t="s">
        <v>2</v>
      </c>
      <c r="B44" s="2">
        <v>5859</v>
      </c>
      <c r="C44">
        <f t="shared" si="0"/>
        <v>8.6522231591320902E-4</v>
      </c>
      <c r="D44">
        <f t="shared" si="1"/>
        <v>7.4860965595421692E-7</v>
      </c>
    </row>
    <row r="45" spans="1:4" x14ac:dyDescent="0.3">
      <c r="A45" s="3" t="s">
        <v>13</v>
      </c>
      <c r="B45" s="4">
        <v>5688</v>
      </c>
      <c r="C45">
        <f t="shared" si="0"/>
        <v>8.3997005170068832E-4</v>
      </c>
      <c r="D45">
        <f t="shared" si="1"/>
        <v>7.0554968775405699E-7</v>
      </c>
    </row>
    <row r="46" spans="1:4" x14ac:dyDescent="0.3">
      <c r="A46" s="1" t="s">
        <v>19</v>
      </c>
      <c r="B46" s="2">
        <v>5491</v>
      </c>
      <c r="C46">
        <f t="shared" si="0"/>
        <v>8.1087826193538669E-4</v>
      </c>
      <c r="D46">
        <f t="shared" si="1"/>
        <v>6.5752355567935362E-7</v>
      </c>
    </row>
    <row r="47" spans="1:4" x14ac:dyDescent="0.3">
      <c r="A47" s="3" t="s">
        <v>9</v>
      </c>
      <c r="B47" s="4">
        <v>5336</v>
      </c>
      <c r="C47">
        <f t="shared" si="0"/>
        <v>7.8798878267842347E-4</v>
      </c>
      <c r="D47">
        <f t="shared" si="1"/>
        <v>6.2092632162702369E-7</v>
      </c>
    </row>
    <row r="48" spans="1:4" x14ac:dyDescent="0.3">
      <c r="A48" s="1" t="s">
        <v>61</v>
      </c>
      <c r="B48" s="2">
        <v>5047</v>
      </c>
      <c r="C48">
        <f t="shared" si="0"/>
        <v>7.4531097941866629E-4</v>
      </c>
      <c r="D48">
        <f t="shared" si="1"/>
        <v>5.5548845604201163E-7</v>
      </c>
    </row>
    <row r="49" spans="1:4" x14ac:dyDescent="0.3">
      <c r="A49" s="3" t="s">
        <v>38</v>
      </c>
      <c r="B49" s="4">
        <v>4607</v>
      </c>
      <c r="C49">
        <f t="shared" si="0"/>
        <v>6.8033439314083531E-4</v>
      </c>
      <c r="D49">
        <f t="shared" si="1"/>
        <v>4.6285488649030866E-7</v>
      </c>
    </row>
    <row r="50" spans="1:4" x14ac:dyDescent="0.3">
      <c r="A50" s="1" t="s">
        <v>93</v>
      </c>
      <c r="B50" s="2">
        <v>4151</v>
      </c>
      <c r="C50">
        <f t="shared" si="0"/>
        <v>6.1299502190744674E-4</v>
      </c>
      <c r="D50">
        <f t="shared" si="1"/>
        <v>3.757628968833111E-7</v>
      </c>
    </row>
    <row r="51" spans="1:4" x14ac:dyDescent="0.3">
      <c r="A51" s="3" t="s">
        <v>12</v>
      </c>
      <c r="B51" s="4">
        <v>3714</v>
      </c>
      <c r="C51">
        <f t="shared" si="0"/>
        <v>5.4846145780878272E-4</v>
      </c>
      <c r="D51">
        <f t="shared" si="1"/>
        <v>3.0080997070173514E-7</v>
      </c>
    </row>
    <row r="52" spans="1:4" x14ac:dyDescent="0.3">
      <c r="A52" s="1" t="s">
        <v>94</v>
      </c>
      <c r="B52" s="2">
        <v>3526</v>
      </c>
      <c r="C52">
        <f t="shared" si="0"/>
        <v>5.2069873458098219E-4</v>
      </c>
      <c r="D52">
        <f t="shared" si="1"/>
        <v>2.7112717219423612E-7</v>
      </c>
    </row>
    <row r="53" spans="1:4" x14ac:dyDescent="0.3">
      <c r="A53" s="3" t="s">
        <v>1</v>
      </c>
      <c r="B53" s="4">
        <v>3126</v>
      </c>
      <c r="C53">
        <f t="shared" si="0"/>
        <v>4.6162911069204496E-4</v>
      </c>
      <c r="D53">
        <f t="shared" si="1"/>
        <v>2.1310143583832829E-7</v>
      </c>
    </row>
    <row r="54" spans="1:4" x14ac:dyDescent="0.3">
      <c r="A54" s="1" t="s">
        <v>95</v>
      </c>
      <c r="B54" s="2">
        <v>3027</v>
      </c>
      <c r="C54">
        <f t="shared" si="0"/>
        <v>4.4700937877953297E-4</v>
      </c>
      <c r="D54">
        <f t="shared" si="1"/>
        <v>1.9981738471686398E-7</v>
      </c>
    </row>
    <row r="55" spans="1:4" x14ac:dyDescent="0.3">
      <c r="A55" s="3" t="s">
        <v>60</v>
      </c>
      <c r="B55" s="4">
        <v>2941</v>
      </c>
      <c r="C55">
        <f t="shared" si="0"/>
        <v>4.3430940964341144E-4</v>
      </c>
      <c r="D55">
        <f t="shared" si="1"/>
        <v>1.8862466330480857E-7</v>
      </c>
    </row>
    <row r="56" spans="1:4" x14ac:dyDescent="0.3">
      <c r="A56" s="1" t="s">
        <v>96</v>
      </c>
      <c r="B56" s="2">
        <v>2573</v>
      </c>
      <c r="C56">
        <f t="shared" si="0"/>
        <v>3.7996535566558911E-4</v>
      </c>
      <c r="D56">
        <f t="shared" si="1"/>
        <v>1.4437367150607764E-7</v>
      </c>
    </row>
    <row r="57" spans="1:4" x14ac:dyDescent="0.3">
      <c r="A57" s="3" t="s">
        <v>24</v>
      </c>
      <c r="B57" s="4">
        <v>2542</v>
      </c>
      <c r="C57">
        <f t="shared" si="0"/>
        <v>3.7538745981419651E-4</v>
      </c>
      <c r="D57">
        <f t="shared" si="1"/>
        <v>1.4091574498575501E-7</v>
      </c>
    </row>
    <row r="58" spans="1:4" x14ac:dyDescent="0.3">
      <c r="A58" s="1" t="s">
        <v>97</v>
      </c>
      <c r="B58" s="2">
        <v>2057</v>
      </c>
      <c r="C58">
        <f t="shared" si="0"/>
        <v>3.0376554084886E-4</v>
      </c>
      <c r="D58">
        <f t="shared" si="1"/>
        <v>9.2273503807200435E-8</v>
      </c>
    </row>
    <row r="59" spans="1:4" x14ac:dyDescent="0.3">
      <c r="A59" s="3" t="s">
        <v>20</v>
      </c>
      <c r="B59" s="4">
        <v>1982</v>
      </c>
      <c r="C59">
        <f t="shared" si="0"/>
        <v>2.9268998636968428E-4</v>
      </c>
      <c r="D59">
        <f t="shared" si="1"/>
        <v>8.5667428121085967E-8</v>
      </c>
    </row>
    <row r="60" spans="1:4" ht="21.6" x14ac:dyDescent="0.3">
      <c r="A60" s="1" t="s">
        <v>33</v>
      </c>
      <c r="B60" s="2">
        <v>1964</v>
      </c>
      <c r="C60">
        <f t="shared" si="0"/>
        <v>2.9003185329468209E-4</v>
      </c>
      <c r="D60">
        <f t="shared" si="1"/>
        <v>8.4118475925547993E-8</v>
      </c>
    </row>
    <row r="61" spans="1:4" x14ac:dyDescent="0.3">
      <c r="A61" s="3" t="s">
        <v>25</v>
      </c>
      <c r="B61" s="4">
        <v>1742</v>
      </c>
      <c r="C61">
        <f t="shared" si="0"/>
        <v>2.5724821203632189E-4</v>
      </c>
      <c r="D61">
        <f t="shared" si="1"/>
        <v>6.6176642595884432E-8</v>
      </c>
    </row>
    <row r="62" spans="1:4" x14ac:dyDescent="0.3">
      <c r="A62" s="1" t="s">
        <v>58</v>
      </c>
      <c r="B62" s="2">
        <v>1600</v>
      </c>
      <c r="C62">
        <f t="shared" si="0"/>
        <v>2.3627849555574916E-4</v>
      </c>
      <c r="D62">
        <f t="shared" si="1"/>
        <v>5.5827527462088177E-8</v>
      </c>
    </row>
    <row r="63" spans="1:4" x14ac:dyDescent="0.3">
      <c r="A63" s="3" t="s">
        <v>98</v>
      </c>
      <c r="B63" s="4">
        <v>1539</v>
      </c>
      <c r="C63">
        <f t="shared" si="0"/>
        <v>2.2727037791268624E-4</v>
      </c>
      <c r="D63">
        <f t="shared" si="1"/>
        <v>5.1651824676575218E-8</v>
      </c>
    </row>
    <row r="64" spans="1:4" x14ac:dyDescent="0.3">
      <c r="A64" s="1" t="s">
        <v>99</v>
      </c>
      <c r="B64" s="2">
        <v>1057</v>
      </c>
      <c r="C64">
        <f t="shared" si="0"/>
        <v>1.5609148112651679E-4</v>
      </c>
      <c r="D64">
        <f t="shared" si="1"/>
        <v>2.4364550480269748E-8</v>
      </c>
    </row>
    <row r="65" spans="1:4" ht="21.6" x14ac:dyDescent="0.3">
      <c r="A65" s="3" t="s">
        <v>100</v>
      </c>
      <c r="B65" s="4">
        <v>1024</v>
      </c>
      <c r="C65">
        <f t="shared" si="0"/>
        <v>1.5121823715567948E-4</v>
      </c>
      <c r="D65">
        <f t="shared" si="1"/>
        <v>2.2866955248471323E-8</v>
      </c>
    </row>
    <row r="66" spans="1:4" x14ac:dyDescent="0.3">
      <c r="A66" s="1" t="s">
        <v>101</v>
      </c>
      <c r="B66" s="2">
        <v>988</v>
      </c>
      <c r="C66">
        <f t="shared" si="0"/>
        <v>1.459019710056751E-4</v>
      </c>
      <c r="D66">
        <f t="shared" si="1"/>
        <v>2.1287385143340859E-8</v>
      </c>
    </row>
    <row r="67" spans="1:4" ht="21.6" x14ac:dyDescent="0.3">
      <c r="A67" s="3" t="s">
        <v>42</v>
      </c>
      <c r="B67" s="4">
        <v>951</v>
      </c>
      <c r="C67">
        <f t="shared" ref="C67:C113" si="2">B67/$B$114</f>
        <v>1.4043803079594842E-4</v>
      </c>
      <c r="D67">
        <f t="shared" ref="D67:D113" si="3">C67^2</f>
        <v>1.9722840493843756E-8</v>
      </c>
    </row>
    <row r="68" spans="1:4" x14ac:dyDescent="0.3">
      <c r="A68" s="1" t="s">
        <v>102</v>
      </c>
      <c r="B68" s="2">
        <v>894</v>
      </c>
      <c r="C68">
        <f t="shared" si="2"/>
        <v>1.3202060939177486E-4</v>
      </c>
      <c r="D68">
        <f t="shared" si="3"/>
        <v>1.7429441304175591E-8</v>
      </c>
    </row>
    <row r="69" spans="1:4" x14ac:dyDescent="0.3">
      <c r="A69" s="3" t="s">
        <v>103</v>
      </c>
      <c r="B69" s="4">
        <v>878</v>
      </c>
      <c r="C69">
        <f t="shared" si="2"/>
        <v>1.2965782443621736E-4</v>
      </c>
      <c r="D69">
        <f t="shared" si="3"/>
        <v>1.6811151437532962E-8</v>
      </c>
    </row>
    <row r="70" spans="1:4" x14ac:dyDescent="0.3">
      <c r="A70" s="1" t="s">
        <v>57</v>
      </c>
      <c r="B70" s="2">
        <v>854</v>
      </c>
      <c r="C70">
        <f t="shared" si="2"/>
        <v>1.2611364700288111E-4</v>
      </c>
      <c r="D70">
        <f t="shared" si="3"/>
        <v>1.5904651960367303E-8</v>
      </c>
    </row>
    <row r="71" spans="1:4" ht="21.6" x14ac:dyDescent="0.3">
      <c r="A71" s="3" t="s">
        <v>43</v>
      </c>
      <c r="B71" s="4">
        <v>828</v>
      </c>
      <c r="C71">
        <f t="shared" si="2"/>
        <v>1.2227412145010021E-4</v>
      </c>
      <c r="D71">
        <f t="shared" si="3"/>
        <v>1.4950960776393857E-8</v>
      </c>
    </row>
    <row r="72" spans="1:4" x14ac:dyDescent="0.3">
      <c r="A72" s="1" t="s">
        <v>104</v>
      </c>
      <c r="B72" s="2">
        <v>779</v>
      </c>
      <c r="C72">
        <f t="shared" si="2"/>
        <v>1.1503809252370538E-4</v>
      </c>
      <c r="D72">
        <f t="shared" si="3"/>
        <v>1.3233762731492599E-8</v>
      </c>
    </row>
    <row r="73" spans="1:4" x14ac:dyDescent="0.3">
      <c r="A73" s="3" t="s">
        <v>26</v>
      </c>
      <c r="B73" s="4">
        <v>756</v>
      </c>
      <c r="C73">
        <f t="shared" si="2"/>
        <v>1.1164158915009149E-4</v>
      </c>
      <c r="D73">
        <f t="shared" si="3"/>
        <v>1.2463844427957826E-8</v>
      </c>
    </row>
    <row r="74" spans="1:4" x14ac:dyDescent="0.3">
      <c r="A74" s="1" t="s">
        <v>105</v>
      </c>
      <c r="B74" s="2">
        <v>724</v>
      </c>
      <c r="C74">
        <f t="shared" si="2"/>
        <v>1.0691601923897651E-4</v>
      </c>
      <c r="D74">
        <f t="shared" si="3"/>
        <v>1.1431035169909194E-8</v>
      </c>
    </row>
    <row r="75" spans="1:4" x14ac:dyDescent="0.3">
      <c r="A75" s="3" t="s">
        <v>47</v>
      </c>
      <c r="B75" s="4">
        <v>667</v>
      </c>
      <c r="C75">
        <f t="shared" si="2"/>
        <v>9.8498597834802934E-5</v>
      </c>
      <c r="D75">
        <f t="shared" si="3"/>
        <v>9.7019737754222452E-9</v>
      </c>
    </row>
    <row r="76" spans="1:4" x14ac:dyDescent="0.3">
      <c r="A76" s="1" t="s">
        <v>66</v>
      </c>
      <c r="B76" s="2">
        <v>642</v>
      </c>
      <c r="C76">
        <f t="shared" si="2"/>
        <v>9.4806746341744361E-5</v>
      </c>
      <c r="D76">
        <f t="shared" si="3"/>
        <v>8.9883191519078581E-9</v>
      </c>
    </row>
    <row r="77" spans="1:4" x14ac:dyDescent="0.3">
      <c r="A77" s="3" t="s">
        <v>69</v>
      </c>
      <c r="B77" s="4">
        <v>560</v>
      </c>
      <c r="C77">
        <f t="shared" si="2"/>
        <v>8.2697473444512216E-5</v>
      </c>
      <c r="D77">
        <f t="shared" si="3"/>
        <v>6.8388721141058033E-9</v>
      </c>
    </row>
    <row r="78" spans="1:4" x14ac:dyDescent="0.3">
      <c r="A78" s="1" t="s">
        <v>106</v>
      </c>
      <c r="B78" s="2">
        <v>522</v>
      </c>
      <c r="C78">
        <f t="shared" si="2"/>
        <v>7.7085859175063165E-5</v>
      </c>
      <c r="D78">
        <f t="shared" si="3"/>
        <v>5.9422296847576702E-9</v>
      </c>
    </row>
    <row r="79" spans="1:4" x14ac:dyDescent="0.3">
      <c r="A79" s="3" t="s">
        <v>107</v>
      </c>
      <c r="B79" s="4">
        <v>511</v>
      </c>
      <c r="C79">
        <f t="shared" si="2"/>
        <v>7.5461444518117398E-5</v>
      </c>
      <c r="D79">
        <f t="shared" si="3"/>
        <v>5.6944296087609106E-9</v>
      </c>
    </row>
    <row r="80" spans="1:4" x14ac:dyDescent="0.3">
      <c r="A80" s="1" t="s">
        <v>32</v>
      </c>
      <c r="B80" s="2">
        <v>420</v>
      </c>
      <c r="C80">
        <f t="shared" si="2"/>
        <v>6.2023105083384159E-5</v>
      </c>
      <c r="D80">
        <f t="shared" si="3"/>
        <v>3.8468655641845136E-9</v>
      </c>
    </row>
    <row r="81" spans="1:4" x14ac:dyDescent="0.3">
      <c r="A81" s="3" t="s">
        <v>108</v>
      </c>
      <c r="B81" s="4">
        <v>413</v>
      </c>
      <c r="C81">
        <f t="shared" si="2"/>
        <v>6.0989386665327755E-5</v>
      </c>
      <c r="D81">
        <f t="shared" si="3"/>
        <v>3.719705285812859E-9</v>
      </c>
    </row>
    <row r="82" spans="1:4" x14ac:dyDescent="0.3">
      <c r="A82" s="1" t="s">
        <v>109</v>
      </c>
      <c r="B82" s="2">
        <v>370</v>
      </c>
      <c r="C82">
        <f t="shared" si="2"/>
        <v>5.4639402097266998E-5</v>
      </c>
      <c r="D82">
        <f t="shared" si="3"/>
        <v>2.9854642615468254E-9</v>
      </c>
    </row>
    <row r="83" spans="1:4" x14ac:dyDescent="0.3">
      <c r="A83" s="3" t="s">
        <v>110</v>
      </c>
      <c r="B83" s="4">
        <v>364</v>
      </c>
      <c r="C83">
        <f t="shared" si="2"/>
        <v>5.3753357738932937E-5</v>
      </c>
      <c r="D83">
        <f t="shared" si="3"/>
        <v>2.8894234682097017E-9</v>
      </c>
    </row>
    <row r="84" spans="1:4" ht="21.6" x14ac:dyDescent="0.3">
      <c r="A84" s="1" t="s">
        <v>111</v>
      </c>
      <c r="B84" s="2">
        <v>360</v>
      </c>
      <c r="C84">
        <f t="shared" si="2"/>
        <v>5.3162661500043561E-5</v>
      </c>
      <c r="D84">
        <f t="shared" si="3"/>
        <v>2.8262685777682141E-9</v>
      </c>
    </row>
    <row r="85" spans="1:4" x14ac:dyDescent="0.3">
      <c r="A85" s="3" t="s">
        <v>112</v>
      </c>
      <c r="B85" s="4">
        <v>349</v>
      </c>
      <c r="C85">
        <f t="shared" si="2"/>
        <v>5.1538246843097788E-5</v>
      </c>
      <c r="D85">
        <f t="shared" si="3"/>
        <v>2.6561908876600791E-9</v>
      </c>
    </row>
    <row r="86" spans="1:4" x14ac:dyDescent="0.3">
      <c r="A86" s="1" t="s">
        <v>22</v>
      </c>
      <c r="B86" s="2">
        <v>324</v>
      </c>
      <c r="C86">
        <f t="shared" si="2"/>
        <v>4.7846395350039208E-5</v>
      </c>
      <c r="D86">
        <f t="shared" si="3"/>
        <v>2.2892775479922534E-9</v>
      </c>
    </row>
    <row r="87" spans="1:4" x14ac:dyDescent="0.3">
      <c r="A87" s="3" t="s">
        <v>113</v>
      </c>
      <c r="B87" s="4">
        <v>293</v>
      </c>
      <c r="C87">
        <f t="shared" si="2"/>
        <v>4.3268499498646566E-5</v>
      </c>
      <c r="D87">
        <f t="shared" si="3"/>
        <v>1.8721630488643782E-9</v>
      </c>
    </row>
    <row r="88" spans="1:4" x14ac:dyDescent="0.3">
      <c r="A88" s="1" t="s">
        <v>55</v>
      </c>
      <c r="B88" s="2">
        <v>292</v>
      </c>
      <c r="C88">
        <f t="shared" si="2"/>
        <v>4.3120825438924224E-5</v>
      </c>
      <c r="D88">
        <f t="shared" si="3"/>
        <v>1.8594055865341745E-9</v>
      </c>
    </row>
    <row r="89" spans="1:4" x14ac:dyDescent="0.3">
      <c r="A89" s="3" t="s">
        <v>46</v>
      </c>
      <c r="B89" s="4">
        <v>280</v>
      </c>
      <c r="C89">
        <f t="shared" si="2"/>
        <v>4.1348736722256108E-5</v>
      </c>
      <c r="D89">
        <f t="shared" si="3"/>
        <v>1.7097180285264508E-9</v>
      </c>
    </row>
    <row r="90" spans="1:4" x14ac:dyDescent="0.3">
      <c r="A90" s="1" t="s">
        <v>114</v>
      </c>
      <c r="B90" s="2">
        <v>264</v>
      </c>
      <c r="C90">
        <f t="shared" si="2"/>
        <v>3.8985951766698616E-5</v>
      </c>
      <c r="D90">
        <f t="shared" si="3"/>
        <v>1.519904435155351E-9</v>
      </c>
    </row>
    <row r="91" spans="1:4" x14ac:dyDescent="0.3">
      <c r="A91" s="3" t="s">
        <v>45</v>
      </c>
      <c r="B91" s="4">
        <v>259</v>
      </c>
      <c r="C91">
        <f t="shared" si="2"/>
        <v>3.8247581468086898E-5</v>
      </c>
      <c r="D91">
        <f t="shared" si="3"/>
        <v>1.4628774881579443E-9</v>
      </c>
    </row>
    <row r="92" spans="1:4" x14ac:dyDescent="0.3">
      <c r="A92" s="1" t="s">
        <v>115</v>
      </c>
      <c r="B92" s="2">
        <v>216</v>
      </c>
      <c r="C92">
        <f t="shared" si="2"/>
        <v>3.1897596900026141E-5</v>
      </c>
      <c r="D92">
        <f t="shared" si="3"/>
        <v>1.0174566879965572E-9</v>
      </c>
    </row>
    <row r="93" spans="1:4" ht="42" x14ac:dyDescent="0.3">
      <c r="A93" s="3" t="s">
        <v>116</v>
      </c>
      <c r="B93" s="4">
        <v>184</v>
      </c>
      <c r="C93">
        <f t="shared" si="2"/>
        <v>2.7172026988911153E-5</v>
      </c>
      <c r="D93">
        <f t="shared" si="3"/>
        <v>7.3831905068611612E-10</v>
      </c>
    </row>
    <row r="94" spans="1:4" x14ac:dyDescent="0.3">
      <c r="A94" s="1" t="s">
        <v>117</v>
      </c>
      <c r="B94" s="2">
        <v>181</v>
      </c>
      <c r="C94">
        <f t="shared" si="2"/>
        <v>2.6729004809744126E-5</v>
      </c>
      <c r="D94">
        <f t="shared" si="3"/>
        <v>7.1443969811932461E-10</v>
      </c>
    </row>
    <row r="95" spans="1:4" ht="21.6" x14ac:dyDescent="0.3">
      <c r="A95" s="3" t="s">
        <v>50</v>
      </c>
      <c r="B95" s="4">
        <v>163</v>
      </c>
      <c r="C95">
        <f t="shared" si="2"/>
        <v>2.4070871734741946E-5</v>
      </c>
      <c r="D95">
        <f t="shared" si="3"/>
        <v>5.7940686607039876E-10</v>
      </c>
    </row>
    <row r="96" spans="1:4" x14ac:dyDescent="0.3">
      <c r="A96" s="1" t="s">
        <v>44</v>
      </c>
      <c r="B96" s="2">
        <v>161</v>
      </c>
      <c r="C96">
        <f t="shared" si="2"/>
        <v>2.3775523615297261E-5</v>
      </c>
      <c r="D96">
        <f t="shared" si="3"/>
        <v>5.6527552318155774E-10</v>
      </c>
    </row>
    <row r="97" spans="1:4" x14ac:dyDescent="0.3">
      <c r="A97" s="3" t="s">
        <v>118</v>
      </c>
      <c r="B97" s="4">
        <v>158</v>
      </c>
      <c r="C97">
        <f t="shared" si="2"/>
        <v>2.3332501436130231E-5</v>
      </c>
      <c r="D97">
        <f t="shared" si="3"/>
        <v>5.4440562326701933E-10</v>
      </c>
    </row>
    <row r="98" spans="1:4" x14ac:dyDescent="0.3">
      <c r="A98" s="1" t="s">
        <v>34</v>
      </c>
      <c r="B98" s="2">
        <v>156</v>
      </c>
      <c r="C98">
        <f t="shared" si="2"/>
        <v>2.3037153316685546E-5</v>
      </c>
      <c r="D98">
        <f t="shared" si="3"/>
        <v>5.3071043293647584E-10</v>
      </c>
    </row>
    <row r="99" spans="1:4" x14ac:dyDescent="0.3">
      <c r="A99" s="3" t="s">
        <v>119</v>
      </c>
      <c r="B99" s="4">
        <v>144</v>
      </c>
      <c r="C99">
        <f t="shared" si="2"/>
        <v>2.1265064600017427E-5</v>
      </c>
      <c r="D99">
        <f t="shared" si="3"/>
        <v>4.5220297244291436E-10</v>
      </c>
    </row>
    <row r="100" spans="1:4" x14ac:dyDescent="0.3">
      <c r="A100" s="1" t="s">
        <v>120</v>
      </c>
      <c r="B100" s="2">
        <v>131</v>
      </c>
      <c r="C100">
        <f t="shared" si="2"/>
        <v>1.9345301823626962E-5</v>
      </c>
      <c r="D100">
        <f t="shared" si="3"/>
        <v>3.7424070264722467E-10</v>
      </c>
    </row>
    <row r="101" spans="1:4" x14ac:dyDescent="0.3">
      <c r="A101" s="3" t="s">
        <v>49</v>
      </c>
      <c r="B101" s="4">
        <v>130</v>
      </c>
      <c r="C101">
        <f t="shared" si="2"/>
        <v>1.919762776390462E-5</v>
      </c>
      <c r="D101">
        <f t="shared" si="3"/>
        <v>3.685489117614415E-10</v>
      </c>
    </row>
    <row r="102" spans="1:4" x14ac:dyDescent="0.3">
      <c r="A102" s="1" t="s">
        <v>121</v>
      </c>
      <c r="B102" s="2">
        <v>120</v>
      </c>
      <c r="C102">
        <f t="shared" si="2"/>
        <v>1.7720887166681189E-5</v>
      </c>
      <c r="D102">
        <f t="shared" si="3"/>
        <v>3.1402984197424609E-10</v>
      </c>
    </row>
    <row r="103" spans="1:4" x14ac:dyDescent="0.3">
      <c r="A103" s="3" t="s">
        <v>122</v>
      </c>
      <c r="B103" s="4">
        <v>105</v>
      </c>
      <c r="C103">
        <f t="shared" si="2"/>
        <v>1.550577627084604E-5</v>
      </c>
      <c r="D103">
        <f t="shared" si="3"/>
        <v>2.404290977615321E-10</v>
      </c>
    </row>
    <row r="104" spans="1:4" ht="21.6" x14ac:dyDescent="0.3">
      <c r="A104" s="1" t="s">
        <v>123</v>
      </c>
      <c r="B104" s="2">
        <v>105</v>
      </c>
      <c r="C104">
        <f t="shared" si="2"/>
        <v>1.550577627084604E-5</v>
      </c>
      <c r="D104">
        <f t="shared" si="3"/>
        <v>2.404290977615321E-10</v>
      </c>
    </row>
    <row r="105" spans="1:4" x14ac:dyDescent="0.3">
      <c r="A105" s="3" t="s">
        <v>28</v>
      </c>
      <c r="B105" s="4">
        <v>93</v>
      </c>
      <c r="C105">
        <f t="shared" si="2"/>
        <v>1.3733687554177921E-5</v>
      </c>
      <c r="D105">
        <f t="shared" si="3"/>
        <v>1.8861417383578151E-10</v>
      </c>
    </row>
    <row r="106" spans="1:4" ht="31.8" x14ac:dyDescent="0.3">
      <c r="A106" s="1" t="s">
        <v>124</v>
      </c>
      <c r="B106" s="2">
        <v>82</v>
      </c>
      <c r="C106">
        <f t="shared" si="2"/>
        <v>1.2109272897232144E-5</v>
      </c>
      <c r="D106">
        <f t="shared" si="3"/>
        <v>1.4663449009964097E-10</v>
      </c>
    </row>
    <row r="107" spans="1:4" x14ac:dyDescent="0.3">
      <c r="A107" s="3" t="s">
        <v>6</v>
      </c>
      <c r="B107" s="4">
        <v>62</v>
      </c>
      <c r="C107">
        <f t="shared" si="2"/>
        <v>9.1557917027852811E-6</v>
      </c>
      <c r="D107">
        <f t="shared" si="3"/>
        <v>8.3828521704791798E-11</v>
      </c>
    </row>
    <row r="108" spans="1:4" x14ac:dyDescent="0.3">
      <c r="A108" s="1" t="s">
        <v>125</v>
      </c>
      <c r="B108" s="2">
        <v>60</v>
      </c>
      <c r="C108">
        <f t="shared" si="2"/>
        <v>8.8604435833405946E-6</v>
      </c>
      <c r="D108">
        <f t="shared" si="3"/>
        <v>7.8507460493561523E-11</v>
      </c>
    </row>
    <row r="109" spans="1:4" x14ac:dyDescent="0.3">
      <c r="A109" s="3" t="s">
        <v>48</v>
      </c>
      <c r="B109" s="4">
        <v>57</v>
      </c>
      <c r="C109">
        <f t="shared" si="2"/>
        <v>8.417421404173564E-6</v>
      </c>
      <c r="D109">
        <f t="shared" si="3"/>
        <v>7.0852983095439249E-11</v>
      </c>
    </row>
    <row r="110" spans="1:4" x14ac:dyDescent="0.3">
      <c r="A110" s="1" t="s">
        <v>126</v>
      </c>
      <c r="B110" s="2">
        <v>24</v>
      </c>
      <c r="C110">
        <f t="shared" si="2"/>
        <v>3.5441774333362374E-6</v>
      </c>
      <c r="D110">
        <f t="shared" si="3"/>
        <v>1.256119367896984E-11</v>
      </c>
    </row>
    <row r="111" spans="1:4" ht="42" x14ac:dyDescent="0.3">
      <c r="A111" s="3" t="s">
        <v>36</v>
      </c>
      <c r="B111" s="4">
        <v>14</v>
      </c>
      <c r="C111">
        <f t="shared" si="2"/>
        <v>2.0674368361128054E-6</v>
      </c>
      <c r="D111">
        <f t="shared" si="3"/>
        <v>4.2742950713161274E-12</v>
      </c>
    </row>
    <row r="112" spans="1:4" x14ac:dyDescent="0.3">
      <c r="A112" s="1" t="s">
        <v>127</v>
      </c>
      <c r="B112" s="2">
        <v>14</v>
      </c>
      <c r="C112">
        <f t="shared" si="2"/>
        <v>2.0674368361128054E-6</v>
      </c>
      <c r="D112">
        <f t="shared" si="3"/>
        <v>4.2742950713161274E-12</v>
      </c>
    </row>
    <row r="113" spans="1:6" ht="21.6" x14ac:dyDescent="0.3">
      <c r="A113" s="3" t="s">
        <v>128</v>
      </c>
      <c r="B113" s="4">
        <v>6</v>
      </c>
      <c r="C113">
        <f t="shared" si="2"/>
        <v>8.8604435833405936E-7</v>
      </c>
      <c r="D113">
        <f t="shared" si="3"/>
        <v>7.8507460493561499E-13</v>
      </c>
    </row>
    <row r="114" spans="1:6" x14ac:dyDescent="0.3">
      <c r="B114">
        <f>SUM(B2:B113)</f>
        <v>6771670</v>
      </c>
      <c r="D114">
        <f>SUM(D2:D113)</f>
        <v>0.13799863985601812</v>
      </c>
    </row>
    <row r="115" spans="1:6" x14ac:dyDescent="0.3">
      <c r="F115" s="5">
        <f>SQRT(D114)</f>
        <v>0.37148168172336321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ACCAE-C485-480E-A2E8-75EF8B4EA979}">
  <dimension ref="A1:F112"/>
  <sheetViews>
    <sheetView topLeftCell="A102" workbookViewId="0">
      <selection activeCell="F112" sqref="F112"/>
    </sheetView>
  </sheetViews>
  <sheetFormatPr defaultRowHeight="14.4" x14ac:dyDescent="0.3"/>
  <sheetData>
    <row r="1" spans="1:4" x14ac:dyDescent="0.3">
      <c r="C1" t="s">
        <v>15</v>
      </c>
    </row>
    <row r="2" spans="1:4" ht="21.6" x14ac:dyDescent="0.3">
      <c r="A2" s="1" t="s">
        <v>59</v>
      </c>
      <c r="B2" s="2">
        <v>224689</v>
      </c>
      <c r="C2">
        <f>B2/$B$110</f>
        <v>0.31579842444430389</v>
      </c>
      <c r="D2">
        <f>(C2)^2</f>
        <v>9.9728644881504722E-2</v>
      </c>
    </row>
    <row r="3" spans="1:4" x14ac:dyDescent="0.3">
      <c r="A3" s="3" t="s">
        <v>3</v>
      </c>
      <c r="B3" s="4">
        <v>84833</v>
      </c>
      <c r="C3">
        <f t="shared" ref="C3:C66" si="0">B3/$B$110</f>
        <v>0.11923203957863372</v>
      </c>
      <c r="D3">
        <f t="shared" ref="D3:D66" si="1">(C3)^2</f>
        <v>1.4216279262080878E-2</v>
      </c>
    </row>
    <row r="4" spans="1:4" ht="21.6" x14ac:dyDescent="0.3">
      <c r="A4" s="1" t="s">
        <v>0</v>
      </c>
      <c r="B4" s="2">
        <v>68817</v>
      </c>
      <c r="C4">
        <f t="shared" si="0"/>
        <v>9.6721691649273717E-2</v>
      </c>
      <c r="D4">
        <f t="shared" si="1"/>
        <v>9.3550856354971852E-3</v>
      </c>
    </row>
    <row r="5" spans="1:4" x14ac:dyDescent="0.3">
      <c r="A5" s="3" t="s">
        <v>21</v>
      </c>
      <c r="B5" s="4">
        <v>39355</v>
      </c>
      <c r="C5">
        <f t="shared" si="0"/>
        <v>5.5313108314183512E-2</v>
      </c>
      <c r="D5">
        <f t="shared" si="1"/>
        <v>3.0595399513765973E-3</v>
      </c>
    </row>
    <row r="6" spans="1:4" x14ac:dyDescent="0.3">
      <c r="A6" s="1" t="s">
        <v>8</v>
      </c>
      <c r="B6" s="2">
        <v>39242</v>
      </c>
      <c r="C6">
        <f t="shared" si="0"/>
        <v>5.5154287802444149E-2</v>
      </c>
      <c r="D6">
        <f t="shared" si="1"/>
        <v>3.0419954629948395E-3</v>
      </c>
    </row>
    <row r="7" spans="1:4" x14ac:dyDescent="0.3">
      <c r="A7" s="3" t="s">
        <v>29</v>
      </c>
      <c r="B7" s="4">
        <v>34239</v>
      </c>
      <c r="C7">
        <f t="shared" si="0"/>
        <v>4.8122615057027807E-2</v>
      </c>
      <c r="D7">
        <f t="shared" si="1"/>
        <v>2.3157860799268796E-3</v>
      </c>
    </row>
    <row r="8" spans="1:4" x14ac:dyDescent="0.3">
      <c r="A8" s="1" t="s">
        <v>27</v>
      </c>
      <c r="B8" s="2">
        <v>33053</v>
      </c>
      <c r="C8">
        <f t="shared" si="0"/>
        <v>4.6455702429391635E-2</v>
      </c>
      <c r="D8">
        <f t="shared" si="1"/>
        <v>2.158132288208184E-3</v>
      </c>
    </row>
    <row r="9" spans="1:4" x14ac:dyDescent="0.3">
      <c r="A9" s="3" t="s">
        <v>19</v>
      </c>
      <c r="B9" s="4">
        <v>21759</v>
      </c>
      <c r="C9">
        <f t="shared" si="0"/>
        <v>3.0582084202981048E-2</v>
      </c>
      <c r="D9">
        <f t="shared" si="1"/>
        <v>9.3526387419822291E-4</v>
      </c>
    </row>
    <row r="10" spans="1:4" x14ac:dyDescent="0.3">
      <c r="A10" s="1" t="s">
        <v>2</v>
      </c>
      <c r="B10" s="2">
        <v>20982</v>
      </c>
      <c r="C10">
        <f t="shared" si="0"/>
        <v>2.9490017498366116E-2</v>
      </c>
      <c r="D10">
        <f t="shared" si="1"/>
        <v>8.696611320539397E-4</v>
      </c>
    </row>
    <row r="11" spans="1:4" x14ac:dyDescent="0.3">
      <c r="A11" s="3" t="s">
        <v>40</v>
      </c>
      <c r="B11" s="4">
        <v>15597</v>
      </c>
      <c r="C11">
        <f t="shared" si="0"/>
        <v>2.1921447093795458E-2</v>
      </c>
      <c r="D11">
        <f t="shared" si="1"/>
        <v>4.805498426860733E-4</v>
      </c>
    </row>
    <row r="12" spans="1:4" x14ac:dyDescent="0.3">
      <c r="A12" s="1" t="s">
        <v>122</v>
      </c>
      <c r="B12" s="2">
        <v>12578</v>
      </c>
      <c r="C12">
        <f t="shared" si="0"/>
        <v>1.7678268996971166E-2</v>
      </c>
      <c r="D12">
        <f t="shared" si="1"/>
        <v>3.1252119472927189E-4</v>
      </c>
    </row>
    <row r="13" spans="1:4" x14ac:dyDescent="0.3">
      <c r="A13" s="3" t="s">
        <v>13</v>
      </c>
      <c r="B13" s="4">
        <v>10513</v>
      </c>
      <c r="C13">
        <f t="shared" si="0"/>
        <v>1.4775929556778334E-2</v>
      </c>
      <c r="D13">
        <f t="shared" si="1"/>
        <v>2.1832809426687556E-4</v>
      </c>
    </row>
    <row r="14" spans="1:4" x14ac:dyDescent="0.3">
      <c r="A14" s="1" t="s">
        <v>30</v>
      </c>
      <c r="B14" s="2">
        <v>9693</v>
      </c>
      <c r="C14">
        <f t="shared" si="0"/>
        <v>1.3623426728227184E-2</v>
      </c>
      <c r="D14">
        <f t="shared" si="1"/>
        <v>1.8559775581937485E-4</v>
      </c>
    </row>
    <row r="15" spans="1:4" x14ac:dyDescent="0.3">
      <c r="A15" s="3" t="s">
        <v>1</v>
      </c>
      <c r="B15" s="4">
        <v>7717</v>
      </c>
      <c r="C15">
        <f t="shared" si="0"/>
        <v>1.084617600966978E-2</v>
      </c>
      <c r="D15">
        <f t="shared" si="1"/>
        <v>1.1763953403273626E-4</v>
      </c>
    </row>
    <row r="16" spans="1:4" x14ac:dyDescent="0.3">
      <c r="A16" s="1" t="s">
        <v>95</v>
      </c>
      <c r="B16" s="2">
        <v>6877</v>
      </c>
      <c r="C16">
        <f t="shared" si="0"/>
        <v>9.6655633560320166E-3</v>
      </c>
      <c r="D16">
        <f t="shared" si="1"/>
        <v>9.3423114989468905E-5</v>
      </c>
    </row>
    <row r="17" spans="1:4" x14ac:dyDescent="0.3">
      <c r="A17" s="3" t="s">
        <v>73</v>
      </c>
      <c r="B17" s="4">
        <v>6513</v>
      </c>
      <c r="C17">
        <f t="shared" si="0"/>
        <v>9.1539645394556526E-3</v>
      </c>
      <c r="D17">
        <f t="shared" si="1"/>
        <v>8.3795066789611541E-5</v>
      </c>
    </row>
    <row r="18" spans="1:4" x14ac:dyDescent="0.3">
      <c r="A18" s="1" t="s">
        <v>10</v>
      </c>
      <c r="B18" s="2">
        <v>6492</v>
      </c>
      <c r="C18">
        <f t="shared" si="0"/>
        <v>9.1244492231147088E-3</v>
      </c>
      <c r="D18">
        <f t="shared" si="1"/>
        <v>8.3255573625198612E-5</v>
      </c>
    </row>
    <row r="19" spans="1:4" x14ac:dyDescent="0.3">
      <c r="A19" s="3" t="s">
        <v>11</v>
      </c>
      <c r="B19" s="4">
        <v>6002</v>
      </c>
      <c r="C19">
        <f t="shared" si="0"/>
        <v>8.4357585084926801E-3</v>
      </c>
      <c r="D19">
        <f t="shared" si="1"/>
        <v>7.116202161360665E-5</v>
      </c>
    </row>
    <row r="20" spans="1:4" x14ac:dyDescent="0.3">
      <c r="A20" s="1" t="s">
        <v>18</v>
      </c>
      <c r="B20" s="2">
        <v>5799</v>
      </c>
      <c r="C20">
        <f t="shared" si="0"/>
        <v>8.1504437838635542E-3</v>
      </c>
      <c r="D20">
        <f t="shared" si="1"/>
        <v>6.6429733873920045E-5</v>
      </c>
    </row>
    <row r="21" spans="1:4" ht="21.6" x14ac:dyDescent="0.3">
      <c r="A21" s="3" t="s">
        <v>31</v>
      </c>
      <c r="B21" s="4">
        <v>5796</v>
      </c>
      <c r="C21">
        <f t="shared" si="0"/>
        <v>8.1462273101005622E-3</v>
      </c>
      <c r="D21">
        <f t="shared" si="1"/>
        <v>6.636101938782824E-5</v>
      </c>
    </row>
    <row r="22" spans="1:4" x14ac:dyDescent="0.3">
      <c r="A22" s="1" t="s">
        <v>5</v>
      </c>
      <c r="B22" s="2">
        <v>5235</v>
      </c>
      <c r="C22">
        <f t="shared" si="0"/>
        <v>7.3577467164210571E-3</v>
      </c>
      <c r="D22">
        <f t="shared" si="1"/>
        <v>5.4136436743004851E-5</v>
      </c>
    </row>
    <row r="23" spans="1:4" x14ac:dyDescent="0.3">
      <c r="A23" s="3" t="s">
        <v>12</v>
      </c>
      <c r="B23" s="4">
        <v>5018</v>
      </c>
      <c r="C23">
        <f t="shared" si="0"/>
        <v>7.0527551142313015E-3</v>
      </c>
      <c r="D23">
        <f t="shared" si="1"/>
        <v>4.9741354701315781E-5</v>
      </c>
    </row>
    <row r="24" spans="1:4" x14ac:dyDescent="0.3">
      <c r="A24" s="1" t="s">
        <v>90</v>
      </c>
      <c r="B24" s="2">
        <v>4017</v>
      </c>
      <c r="C24">
        <f t="shared" si="0"/>
        <v>5.6458583686463011E-3</v>
      </c>
      <c r="D24">
        <f t="shared" si="1"/>
        <v>3.1875716718813471E-5</v>
      </c>
    </row>
    <row r="25" spans="1:4" x14ac:dyDescent="0.3">
      <c r="A25" s="3" t="s">
        <v>75</v>
      </c>
      <c r="B25" s="4">
        <v>3580</v>
      </c>
      <c r="C25">
        <f t="shared" si="0"/>
        <v>5.0316586905037987E-3</v>
      </c>
      <c r="D25">
        <f t="shared" si="1"/>
        <v>2.5317589177722403E-5</v>
      </c>
    </row>
    <row r="26" spans="1:4" x14ac:dyDescent="0.3">
      <c r="A26" s="1" t="s">
        <v>22</v>
      </c>
      <c r="B26" s="2">
        <v>2897</v>
      </c>
      <c r="C26">
        <f t="shared" si="0"/>
        <v>4.071708163795951E-3</v>
      </c>
      <c r="D26">
        <f t="shared" si="1"/>
        <v>1.6578807371122594E-5</v>
      </c>
    </row>
    <row r="27" spans="1:4" x14ac:dyDescent="0.3">
      <c r="A27" s="3" t="s">
        <v>78</v>
      </c>
      <c r="B27" s="4">
        <v>2599</v>
      </c>
      <c r="C27">
        <f t="shared" si="0"/>
        <v>3.6528717700054112E-3</v>
      </c>
      <c r="D27">
        <f t="shared" si="1"/>
        <v>1.3343472168102466E-5</v>
      </c>
    </row>
    <row r="28" spans="1:4" x14ac:dyDescent="0.3">
      <c r="A28" s="1" t="s">
        <v>35</v>
      </c>
      <c r="B28" s="2">
        <v>2582</v>
      </c>
      <c r="C28">
        <f t="shared" si="0"/>
        <v>3.6289784186817899E-3</v>
      </c>
      <c r="D28">
        <f t="shared" si="1"/>
        <v>1.3169484363258185E-5</v>
      </c>
    </row>
    <row r="29" spans="1:4" x14ac:dyDescent="0.3">
      <c r="A29" s="3" t="s">
        <v>69</v>
      </c>
      <c r="B29" s="4">
        <v>2441</v>
      </c>
      <c r="C29">
        <f t="shared" si="0"/>
        <v>3.4308041518211654E-3</v>
      </c>
      <c r="D29">
        <f t="shared" si="1"/>
        <v>1.1770417128153345E-5</v>
      </c>
    </row>
    <row r="30" spans="1:4" x14ac:dyDescent="0.3">
      <c r="A30" s="1" t="s">
        <v>85</v>
      </c>
      <c r="B30" s="2">
        <v>2429</v>
      </c>
      <c r="C30">
        <f t="shared" si="0"/>
        <v>3.4139382567691971E-3</v>
      </c>
      <c r="D30">
        <f t="shared" si="1"/>
        <v>1.1654974421032304E-5</v>
      </c>
    </row>
    <row r="31" spans="1:4" ht="21.6" x14ac:dyDescent="0.3">
      <c r="A31" s="3" t="s">
        <v>42</v>
      </c>
      <c r="B31" s="4">
        <v>1814</v>
      </c>
      <c r="C31">
        <f t="shared" si="0"/>
        <v>2.5495611353558351E-3</v>
      </c>
      <c r="D31">
        <f t="shared" si="1"/>
        <v>6.500261982916935E-6</v>
      </c>
    </row>
    <row r="32" spans="1:4" ht="21.6" x14ac:dyDescent="0.3">
      <c r="A32" s="1" t="s">
        <v>23</v>
      </c>
      <c r="B32" s="2">
        <v>1733</v>
      </c>
      <c r="C32">
        <f t="shared" si="0"/>
        <v>2.435716343755051E-3</v>
      </c>
      <c r="D32">
        <f t="shared" si="1"/>
        <v>5.9327141072354739E-6</v>
      </c>
    </row>
    <row r="33" spans="1:4" x14ac:dyDescent="0.3">
      <c r="A33" s="3" t="s">
        <v>14</v>
      </c>
      <c r="B33" s="4">
        <v>1696</v>
      </c>
      <c r="C33">
        <f t="shared" si="0"/>
        <v>2.3837131673448164E-3</v>
      </c>
      <c r="D33">
        <f t="shared" si="1"/>
        <v>5.6820884641730563E-6</v>
      </c>
    </row>
    <row r="34" spans="1:4" x14ac:dyDescent="0.3">
      <c r="A34" s="1" t="s">
        <v>63</v>
      </c>
      <c r="B34" s="2">
        <v>1662</v>
      </c>
      <c r="C34">
        <f t="shared" si="0"/>
        <v>2.3359264646975733E-3</v>
      </c>
      <c r="D34">
        <f t="shared" si="1"/>
        <v>5.4565524484745026E-6</v>
      </c>
    </row>
    <row r="35" spans="1:4" x14ac:dyDescent="0.3">
      <c r="A35" s="3" t="s">
        <v>80</v>
      </c>
      <c r="B35" s="4">
        <v>1617</v>
      </c>
      <c r="C35">
        <f t="shared" si="0"/>
        <v>2.2726793582526932E-3</v>
      </c>
      <c r="D35">
        <f t="shared" si="1"/>
        <v>5.1650714654278737E-6</v>
      </c>
    </row>
    <row r="36" spans="1:4" ht="21.6" x14ac:dyDescent="0.3">
      <c r="A36" s="1" t="s">
        <v>79</v>
      </c>
      <c r="B36" s="2">
        <v>1355</v>
      </c>
      <c r="C36">
        <f t="shared" si="0"/>
        <v>1.9044406496180578E-3</v>
      </c>
      <c r="D36">
        <f t="shared" si="1"/>
        <v>3.6268941879176498E-6</v>
      </c>
    </row>
    <row r="37" spans="1:4" x14ac:dyDescent="0.3">
      <c r="A37" s="3" t="s">
        <v>126</v>
      </c>
      <c r="B37" s="4">
        <v>841</v>
      </c>
      <c r="C37">
        <f t="shared" si="0"/>
        <v>1.1820181448920935E-3</v>
      </c>
      <c r="D37">
        <f t="shared" si="1"/>
        <v>1.3971668948541462E-6</v>
      </c>
    </row>
    <row r="38" spans="1:4" ht="21.6" x14ac:dyDescent="0.3">
      <c r="A38" s="1" t="s">
        <v>76</v>
      </c>
      <c r="B38" s="2">
        <v>625</v>
      </c>
      <c r="C38">
        <f t="shared" si="0"/>
        <v>8.784320339566687E-4</v>
      </c>
      <c r="D38">
        <f t="shared" si="1"/>
        <v>7.7164283828125E-7</v>
      </c>
    </row>
    <row r="39" spans="1:4" x14ac:dyDescent="0.3">
      <c r="A39" s="3" t="s">
        <v>26</v>
      </c>
      <c r="B39" s="4">
        <v>612</v>
      </c>
      <c r="C39">
        <f t="shared" si="0"/>
        <v>8.6016064765036997E-4</v>
      </c>
      <c r="D39">
        <f t="shared" si="1"/>
        <v>7.3987633976630397E-7</v>
      </c>
    </row>
    <row r="40" spans="1:4" x14ac:dyDescent="0.3">
      <c r="A40" s="1" t="s">
        <v>46</v>
      </c>
      <c r="B40" s="2">
        <v>537</v>
      </c>
      <c r="C40">
        <f t="shared" si="0"/>
        <v>7.5474880357556976E-4</v>
      </c>
      <c r="D40">
        <f t="shared" si="1"/>
        <v>5.6964575649875394E-7</v>
      </c>
    </row>
    <row r="41" spans="1:4" x14ac:dyDescent="0.3">
      <c r="A41" s="3" t="s">
        <v>9</v>
      </c>
      <c r="B41" s="4">
        <v>514</v>
      </c>
      <c r="C41">
        <f t="shared" si="0"/>
        <v>7.2242250472596438E-4</v>
      </c>
      <c r="D41">
        <f t="shared" si="1"/>
        <v>5.21894275334536E-7</v>
      </c>
    </row>
    <row r="42" spans="1:4" x14ac:dyDescent="0.3">
      <c r="A42" s="1" t="s">
        <v>20</v>
      </c>
      <c r="B42" s="2">
        <v>463</v>
      </c>
      <c r="C42">
        <f t="shared" si="0"/>
        <v>6.5074245075510018E-4</v>
      </c>
      <c r="D42">
        <f t="shared" si="1"/>
        <v>4.2346573721475399E-7</v>
      </c>
    </row>
    <row r="43" spans="1:4" x14ac:dyDescent="0.3">
      <c r="A43" s="3" t="s">
        <v>67</v>
      </c>
      <c r="B43" s="4">
        <v>412</v>
      </c>
      <c r="C43">
        <f t="shared" si="0"/>
        <v>5.7906239678423598E-4</v>
      </c>
      <c r="D43">
        <f t="shared" si="1"/>
        <v>3.3531325936950395E-7</v>
      </c>
    </row>
    <row r="44" spans="1:4" x14ac:dyDescent="0.3">
      <c r="A44" s="1" t="s">
        <v>136</v>
      </c>
      <c r="B44" s="2">
        <v>373</v>
      </c>
      <c r="C44">
        <f t="shared" si="0"/>
        <v>5.2424823786533989E-4</v>
      </c>
      <c r="D44">
        <f t="shared" si="1"/>
        <v>2.7483621490491401E-7</v>
      </c>
    </row>
    <row r="45" spans="1:4" x14ac:dyDescent="0.3">
      <c r="A45" s="3" t="s">
        <v>45</v>
      </c>
      <c r="B45" s="4">
        <v>369</v>
      </c>
      <c r="C45">
        <f t="shared" si="0"/>
        <v>5.1862627284801719E-4</v>
      </c>
      <c r="D45">
        <f t="shared" si="1"/>
        <v>2.6897321088822596E-7</v>
      </c>
    </row>
    <row r="46" spans="1:4" x14ac:dyDescent="0.3">
      <c r="A46" s="1" t="s">
        <v>58</v>
      </c>
      <c r="B46" s="2">
        <v>358</v>
      </c>
      <c r="C46">
        <f t="shared" si="0"/>
        <v>5.0316586905037981E-4</v>
      </c>
      <c r="D46">
        <f t="shared" si="1"/>
        <v>2.5317589177722395E-7</v>
      </c>
    </row>
    <row r="47" spans="1:4" x14ac:dyDescent="0.3">
      <c r="A47" s="3" t="s">
        <v>65</v>
      </c>
      <c r="B47" s="4">
        <v>316</v>
      </c>
      <c r="C47">
        <f t="shared" si="0"/>
        <v>4.4413523636849169E-4</v>
      </c>
      <c r="D47">
        <f t="shared" si="1"/>
        <v>1.9725610818409599E-7</v>
      </c>
    </row>
    <row r="48" spans="1:4" ht="21.6" x14ac:dyDescent="0.3">
      <c r="A48" s="1" t="s">
        <v>52</v>
      </c>
      <c r="B48" s="2">
        <v>291</v>
      </c>
      <c r="C48">
        <f t="shared" si="0"/>
        <v>4.0899795501022495E-4</v>
      </c>
      <c r="D48">
        <f t="shared" si="1"/>
        <v>1.6727932720254601E-7</v>
      </c>
    </row>
    <row r="49" spans="1:4" x14ac:dyDescent="0.3">
      <c r="A49" s="3" t="s">
        <v>7</v>
      </c>
      <c r="B49" s="4">
        <v>291</v>
      </c>
      <c r="C49">
        <f t="shared" si="0"/>
        <v>4.0899795501022495E-4</v>
      </c>
      <c r="D49">
        <f t="shared" si="1"/>
        <v>1.6727932720254601E-7</v>
      </c>
    </row>
    <row r="50" spans="1:4" x14ac:dyDescent="0.3">
      <c r="A50" s="1" t="s">
        <v>53</v>
      </c>
      <c r="B50" s="2">
        <v>278</v>
      </c>
      <c r="C50">
        <f t="shared" si="0"/>
        <v>3.9072656870392622E-4</v>
      </c>
      <c r="D50">
        <f t="shared" si="1"/>
        <v>1.5266725149114399E-7</v>
      </c>
    </row>
    <row r="51" spans="1:4" x14ac:dyDescent="0.3">
      <c r="A51" s="3" t="s">
        <v>48</v>
      </c>
      <c r="B51" s="4">
        <v>256</v>
      </c>
      <c r="C51">
        <f t="shared" si="0"/>
        <v>3.5980576110865151E-4</v>
      </c>
      <c r="D51">
        <f t="shared" si="1"/>
        <v>1.2946018572697601E-7</v>
      </c>
    </row>
    <row r="52" spans="1:4" x14ac:dyDescent="0.3">
      <c r="A52" s="1" t="s">
        <v>6</v>
      </c>
      <c r="B52" s="2">
        <v>243</v>
      </c>
      <c r="C52">
        <f t="shared" si="0"/>
        <v>3.4153437480235278E-4</v>
      </c>
      <c r="D52">
        <f t="shared" si="1"/>
        <v>1.1664572917163399E-7</v>
      </c>
    </row>
    <row r="53" spans="1:4" x14ac:dyDescent="0.3">
      <c r="A53" s="3" t="s">
        <v>134</v>
      </c>
      <c r="B53" s="4">
        <v>236</v>
      </c>
      <c r="C53">
        <f t="shared" si="0"/>
        <v>3.3169593602203811E-4</v>
      </c>
      <c r="D53">
        <f t="shared" si="1"/>
        <v>1.10022193973536E-7</v>
      </c>
    </row>
    <row r="54" spans="1:4" x14ac:dyDescent="0.3">
      <c r="A54" s="1" t="s">
        <v>68</v>
      </c>
      <c r="B54" s="2">
        <v>232</v>
      </c>
      <c r="C54">
        <f t="shared" si="0"/>
        <v>3.260739710047154E-4</v>
      </c>
      <c r="D54">
        <f t="shared" si="1"/>
        <v>1.0632423456678398E-7</v>
      </c>
    </row>
    <row r="55" spans="1:4" ht="42" x14ac:dyDescent="0.3">
      <c r="A55" s="3" t="s">
        <v>36</v>
      </c>
      <c r="B55" s="4">
        <v>201</v>
      </c>
      <c r="C55">
        <f t="shared" si="0"/>
        <v>2.8250374212046467E-4</v>
      </c>
      <c r="D55">
        <f t="shared" si="1"/>
        <v>7.9808364312066002E-8</v>
      </c>
    </row>
    <row r="56" spans="1:4" x14ac:dyDescent="0.3">
      <c r="A56" s="1" t="s">
        <v>39</v>
      </c>
      <c r="B56" s="2">
        <v>188</v>
      </c>
      <c r="C56">
        <f t="shared" si="0"/>
        <v>2.6423235581416593E-4</v>
      </c>
      <c r="D56">
        <f t="shared" si="1"/>
        <v>6.9818737859103984E-8</v>
      </c>
    </row>
    <row r="57" spans="1:4" x14ac:dyDescent="0.3">
      <c r="A57" s="3" t="s">
        <v>24</v>
      </c>
      <c r="B57" s="4">
        <v>165</v>
      </c>
      <c r="C57">
        <f t="shared" si="0"/>
        <v>2.3190605696456055E-4</v>
      </c>
      <c r="D57">
        <f t="shared" si="1"/>
        <v>5.3780419256850003E-8</v>
      </c>
    </row>
    <row r="58" spans="1:4" x14ac:dyDescent="0.3">
      <c r="A58" s="1" t="s">
        <v>55</v>
      </c>
      <c r="B58" s="2">
        <v>160</v>
      </c>
      <c r="C58">
        <f t="shared" si="0"/>
        <v>2.248786006929072E-4</v>
      </c>
      <c r="D58">
        <f t="shared" si="1"/>
        <v>5.0570385049600002E-8</v>
      </c>
    </row>
    <row r="59" spans="1:4" x14ac:dyDescent="0.3">
      <c r="A59" s="3" t="s">
        <v>61</v>
      </c>
      <c r="B59" s="4">
        <v>158</v>
      </c>
      <c r="C59">
        <f t="shared" si="0"/>
        <v>2.2206761818424584E-4</v>
      </c>
      <c r="D59">
        <f t="shared" si="1"/>
        <v>4.9314027046023998E-8</v>
      </c>
    </row>
    <row r="60" spans="1:4" ht="21.6" x14ac:dyDescent="0.3">
      <c r="A60" s="1" t="s">
        <v>43</v>
      </c>
      <c r="B60" s="2">
        <v>149</v>
      </c>
      <c r="C60">
        <f t="shared" si="0"/>
        <v>2.0941819689526982E-4</v>
      </c>
      <c r="D60">
        <f t="shared" si="1"/>
        <v>4.3855981190865993E-8</v>
      </c>
    </row>
    <row r="61" spans="1:4" x14ac:dyDescent="0.3">
      <c r="A61" s="3" t="s">
        <v>81</v>
      </c>
      <c r="B61" s="4">
        <v>141</v>
      </c>
      <c r="C61">
        <f t="shared" si="0"/>
        <v>1.9817426686062446E-4</v>
      </c>
      <c r="D61">
        <f t="shared" si="1"/>
        <v>3.9273040045745996E-8</v>
      </c>
    </row>
    <row r="62" spans="1:4" ht="31.8" x14ac:dyDescent="0.3">
      <c r="A62" s="1" t="s">
        <v>124</v>
      </c>
      <c r="B62" s="2">
        <v>130</v>
      </c>
      <c r="C62">
        <f t="shared" si="0"/>
        <v>1.8271386306298708E-4</v>
      </c>
      <c r="D62">
        <f t="shared" si="1"/>
        <v>3.3384355755399997E-8</v>
      </c>
    </row>
    <row r="63" spans="1:4" x14ac:dyDescent="0.3">
      <c r="A63" s="3" t="s">
        <v>25</v>
      </c>
      <c r="B63" s="4">
        <v>129</v>
      </c>
      <c r="C63">
        <f t="shared" si="0"/>
        <v>1.8130837180865643E-4</v>
      </c>
      <c r="D63">
        <f t="shared" si="1"/>
        <v>3.2872725687906004E-8</v>
      </c>
    </row>
    <row r="64" spans="1:4" x14ac:dyDescent="0.3">
      <c r="A64" s="1" t="s">
        <v>74</v>
      </c>
      <c r="B64" s="2">
        <v>117</v>
      </c>
      <c r="C64">
        <f t="shared" si="0"/>
        <v>1.6444247675668838E-4</v>
      </c>
      <c r="D64">
        <f t="shared" si="1"/>
        <v>2.7041328161873997E-8</v>
      </c>
    </row>
    <row r="65" spans="1:4" ht="21.6" x14ac:dyDescent="0.3">
      <c r="A65" s="3" t="s">
        <v>84</v>
      </c>
      <c r="B65" s="4">
        <v>111</v>
      </c>
      <c r="C65">
        <f t="shared" si="0"/>
        <v>1.5600952923070438E-4</v>
      </c>
      <c r="D65">
        <f t="shared" si="1"/>
        <v>2.4338973210786004E-8</v>
      </c>
    </row>
    <row r="66" spans="1:4" x14ac:dyDescent="0.3">
      <c r="A66" s="1" t="s">
        <v>72</v>
      </c>
      <c r="B66" s="2">
        <v>100</v>
      </c>
      <c r="C66">
        <f t="shared" si="0"/>
        <v>1.4054912543306699E-4</v>
      </c>
      <c r="D66">
        <f t="shared" si="1"/>
        <v>1.975405666E-8</v>
      </c>
    </row>
    <row r="67" spans="1:4" x14ac:dyDescent="0.3">
      <c r="A67" s="3" t="s">
        <v>137</v>
      </c>
      <c r="B67" s="4">
        <v>89</v>
      </c>
      <c r="C67">
        <f t="shared" ref="C67:C109" si="2">B67/$B$110</f>
        <v>1.2508872163542961E-4</v>
      </c>
      <c r="D67">
        <f t="shared" ref="D67:D109" si="3">(C67)^2</f>
        <v>1.5647188280385996E-8</v>
      </c>
    </row>
    <row r="68" spans="1:4" x14ac:dyDescent="0.3">
      <c r="A68" s="1" t="s">
        <v>91</v>
      </c>
      <c r="B68" s="2">
        <v>85</v>
      </c>
      <c r="C68">
        <f t="shared" si="2"/>
        <v>1.1946675661810694E-4</v>
      </c>
      <c r="D68">
        <f t="shared" si="3"/>
        <v>1.4272305936849998E-8</v>
      </c>
    </row>
    <row r="69" spans="1:4" x14ac:dyDescent="0.3">
      <c r="A69" s="3" t="s">
        <v>138</v>
      </c>
      <c r="B69" s="4">
        <v>82</v>
      </c>
      <c r="C69">
        <f t="shared" si="2"/>
        <v>1.1525028285511494E-4</v>
      </c>
      <c r="D69">
        <f t="shared" si="3"/>
        <v>1.3282627698184E-8</v>
      </c>
    </row>
    <row r="70" spans="1:4" x14ac:dyDescent="0.3">
      <c r="A70" s="1" t="s">
        <v>4</v>
      </c>
      <c r="B70" s="2">
        <v>82</v>
      </c>
      <c r="C70">
        <f t="shared" si="2"/>
        <v>1.1525028285511494E-4</v>
      </c>
      <c r="D70">
        <f t="shared" si="3"/>
        <v>1.3282627698184E-8</v>
      </c>
    </row>
    <row r="71" spans="1:4" x14ac:dyDescent="0.3">
      <c r="A71" s="3" t="s">
        <v>139</v>
      </c>
      <c r="B71" s="4">
        <v>76</v>
      </c>
      <c r="C71">
        <f t="shared" si="2"/>
        <v>1.0681733532913091E-4</v>
      </c>
      <c r="D71">
        <f t="shared" si="3"/>
        <v>1.1409943126815999E-8</v>
      </c>
    </row>
    <row r="72" spans="1:4" x14ac:dyDescent="0.3">
      <c r="A72" s="1" t="s">
        <v>140</v>
      </c>
      <c r="B72" s="2">
        <v>73</v>
      </c>
      <c r="C72">
        <f t="shared" si="2"/>
        <v>1.0260086156613891E-4</v>
      </c>
      <c r="D72">
        <f t="shared" si="3"/>
        <v>1.0526936794114E-8</v>
      </c>
    </row>
    <row r="73" spans="1:4" x14ac:dyDescent="0.3">
      <c r="A73" s="3" t="s">
        <v>87</v>
      </c>
      <c r="B73" s="4">
        <v>72</v>
      </c>
      <c r="C73">
        <f t="shared" si="2"/>
        <v>1.0119537031180823E-4</v>
      </c>
      <c r="D73">
        <f t="shared" si="3"/>
        <v>1.0240502972543999E-8</v>
      </c>
    </row>
    <row r="74" spans="1:4" x14ac:dyDescent="0.3">
      <c r="A74" s="1" t="s">
        <v>141</v>
      </c>
      <c r="B74" s="2">
        <v>67</v>
      </c>
      <c r="C74">
        <f t="shared" si="2"/>
        <v>9.4167914040154879E-5</v>
      </c>
      <c r="D74">
        <f t="shared" si="3"/>
        <v>8.8675960346739991E-9</v>
      </c>
    </row>
    <row r="75" spans="1:4" x14ac:dyDescent="0.3">
      <c r="A75" s="3" t="s">
        <v>142</v>
      </c>
      <c r="B75" s="4">
        <v>66</v>
      </c>
      <c r="C75">
        <f t="shared" si="2"/>
        <v>9.2762422785824217E-5</v>
      </c>
      <c r="D75">
        <f t="shared" si="3"/>
        <v>8.6048670810960004E-9</v>
      </c>
    </row>
    <row r="76" spans="1:4" x14ac:dyDescent="0.3">
      <c r="A76" s="1" t="s">
        <v>77</v>
      </c>
      <c r="B76" s="2">
        <v>61</v>
      </c>
      <c r="C76">
        <f t="shared" si="2"/>
        <v>8.5734966514170865E-5</v>
      </c>
      <c r="D76">
        <f t="shared" si="3"/>
        <v>7.3504844831859992E-9</v>
      </c>
    </row>
    <row r="77" spans="1:4" ht="21.6" x14ac:dyDescent="0.3">
      <c r="A77" s="3" t="s">
        <v>50</v>
      </c>
      <c r="B77" s="4">
        <v>59</v>
      </c>
      <c r="C77">
        <f t="shared" si="2"/>
        <v>8.2923984005509526E-5</v>
      </c>
      <c r="D77">
        <f t="shared" si="3"/>
        <v>6.8763871233459998E-9</v>
      </c>
    </row>
    <row r="78" spans="1:4" ht="31.8" x14ac:dyDescent="0.3">
      <c r="A78" s="1" t="s">
        <v>143</v>
      </c>
      <c r="B78" s="2">
        <v>48</v>
      </c>
      <c r="C78">
        <f t="shared" si="2"/>
        <v>6.7463580207872159E-5</v>
      </c>
      <c r="D78">
        <f t="shared" si="3"/>
        <v>4.5513346544639998E-9</v>
      </c>
    </row>
    <row r="79" spans="1:4" x14ac:dyDescent="0.3">
      <c r="A79" s="3" t="s">
        <v>130</v>
      </c>
      <c r="B79" s="4">
        <v>40</v>
      </c>
      <c r="C79">
        <f t="shared" si="2"/>
        <v>5.6219650173226799E-5</v>
      </c>
      <c r="D79">
        <f t="shared" si="3"/>
        <v>3.1606490656000001E-9</v>
      </c>
    </row>
    <row r="80" spans="1:4" x14ac:dyDescent="0.3">
      <c r="A80" s="1" t="s">
        <v>60</v>
      </c>
      <c r="B80" s="2">
        <v>34</v>
      </c>
      <c r="C80">
        <f t="shared" si="2"/>
        <v>4.7786702647242778E-5</v>
      </c>
      <c r="D80">
        <f t="shared" si="3"/>
        <v>2.2835689498959997E-9</v>
      </c>
    </row>
    <row r="81" spans="1:4" x14ac:dyDescent="0.3">
      <c r="A81" s="3" t="s">
        <v>144</v>
      </c>
      <c r="B81" s="4">
        <v>34</v>
      </c>
      <c r="C81">
        <f t="shared" si="2"/>
        <v>4.7786702647242778E-5</v>
      </c>
      <c r="D81">
        <f t="shared" si="3"/>
        <v>2.2835689498959997E-9</v>
      </c>
    </row>
    <row r="82" spans="1:4" x14ac:dyDescent="0.3">
      <c r="A82" s="1" t="s">
        <v>51</v>
      </c>
      <c r="B82" s="2">
        <v>33</v>
      </c>
      <c r="C82">
        <f t="shared" si="2"/>
        <v>4.6381211392912108E-5</v>
      </c>
      <c r="D82">
        <f t="shared" si="3"/>
        <v>2.1512167702740001E-9</v>
      </c>
    </row>
    <row r="83" spans="1:4" x14ac:dyDescent="0.3">
      <c r="A83" s="3" t="s">
        <v>82</v>
      </c>
      <c r="B83" s="4">
        <v>33</v>
      </c>
      <c r="C83">
        <f t="shared" si="2"/>
        <v>4.6381211392912108E-5</v>
      </c>
      <c r="D83">
        <f t="shared" si="3"/>
        <v>2.1512167702740001E-9</v>
      </c>
    </row>
    <row r="84" spans="1:4" x14ac:dyDescent="0.3">
      <c r="A84" s="1" t="s">
        <v>125</v>
      </c>
      <c r="B84" s="2">
        <v>30</v>
      </c>
      <c r="C84">
        <f t="shared" si="2"/>
        <v>4.2164737629920101E-5</v>
      </c>
      <c r="D84">
        <f t="shared" si="3"/>
        <v>1.7778650994000003E-9</v>
      </c>
    </row>
    <row r="85" spans="1:4" x14ac:dyDescent="0.3">
      <c r="A85" s="3" t="s">
        <v>145</v>
      </c>
      <c r="B85" s="4">
        <v>28</v>
      </c>
      <c r="C85">
        <f t="shared" si="2"/>
        <v>3.9353755121258756E-5</v>
      </c>
      <c r="D85">
        <f t="shared" si="3"/>
        <v>1.5487180421439998E-9</v>
      </c>
    </row>
    <row r="86" spans="1:4" x14ac:dyDescent="0.3">
      <c r="A86" s="1" t="s">
        <v>28</v>
      </c>
      <c r="B86" s="2">
        <v>27</v>
      </c>
      <c r="C86">
        <f t="shared" si="2"/>
        <v>3.7948263866928087E-5</v>
      </c>
      <c r="D86">
        <f t="shared" si="3"/>
        <v>1.4400707305139998E-9</v>
      </c>
    </row>
    <row r="87" spans="1:4" x14ac:dyDescent="0.3">
      <c r="A87" s="3" t="s">
        <v>66</v>
      </c>
      <c r="B87" s="4">
        <v>27</v>
      </c>
      <c r="C87">
        <f t="shared" si="2"/>
        <v>3.7948263866928087E-5</v>
      </c>
      <c r="D87">
        <f t="shared" si="3"/>
        <v>1.4400707305139998E-9</v>
      </c>
    </row>
    <row r="88" spans="1:4" x14ac:dyDescent="0.3">
      <c r="A88" s="1" t="s">
        <v>62</v>
      </c>
      <c r="B88" s="2">
        <v>20</v>
      </c>
      <c r="C88">
        <f t="shared" si="2"/>
        <v>2.81098250866134E-5</v>
      </c>
      <c r="D88">
        <f t="shared" si="3"/>
        <v>7.9016226640000003E-10</v>
      </c>
    </row>
    <row r="89" spans="1:4" x14ac:dyDescent="0.3">
      <c r="A89" s="3" t="s">
        <v>32</v>
      </c>
      <c r="B89" s="4">
        <v>19</v>
      </c>
      <c r="C89">
        <f t="shared" si="2"/>
        <v>2.6704333832282727E-5</v>
      </c>
      <c r="D89">
        <f t="shared" si="3"/>
        <v>7.1312144542599992E-10</v>
      </c>
    </row>
    <row r="90" spans="1:4" x14ac:dyDescent="0.3">
      <c r="A90" s="1" t="s">
        <v>105</v>
      </c>
      <c r="B90" s="2">
        <v>15</v>
      </c>
      <c r="C90">
        <f t="shared" si="2"/>
        <v>2.1082368814960051E-5</v>
      </c>
      <c r="D90">
        <f t="shared" si="3"/>
        <v>4.4446627485000007E-10</v>
      </c>
    </row>
    <row r="91" spans="1:4" x14ac:dyDescent="0.3">
      <c r="A91" s="3" t="s">
        <v>146</v>
      </c>
      <c r="B91" s="4">
        <v>12</v>
      </c>
      <c r="C91">
        <f t="shared" si="2"/>
        <v>1.686589505196804E-5</v>
      </c>
      <c r="D91">
        <f t="shared" si="3"/>
        <v>2.8445841590399999E-10</v>
      </c>
    </row>
    <row r="92" spans="1:4" x14ac:dyDescent="0.3">
      <c r="A92" s="1" t="s">
        <v>118</v>
      </c>
      <c r="B92" s="2">
        <v>12</v>
      </c>
      <c r="C92">
        <f t="shared" si="2"/>
        <v>1.686589505196804E-5</v>
      </c>
      <c r="D92">
        <f t="shared" si="3"/>
        <v>2.8445841590399999E-10</v>
      </c>
    </row>
    <row r="93" spans="1:4" x14ac:dyDescent="0.3">
      <c r="A93" s="3" t="s">
        <v>64</v>
      </c>
      <c r="B93" s="4">
        <v>11</v>
      </c>
      <c r="C93">
        <f t="shared" si="2"/>
        <v>1.5460403797637371E-5</v>
      </c>
      <c r="D93">
        <f t="shared" si="3"/>
        <v>2.3902408558600004E-10</v>
      </c>
    </row>
    <row r="94" spans="1:4" x14ac:dyDescent="0.3">
      <c r="A94" s="1" t="s">
        <v>147</v>
      </c>
      <c r="B94" s="2">
        <v>5</v>
      </c>
      <c r="C94">
        <f t="shared" si="2"/>
        <v>7.0274562716533499E-6</v>
      </c>
      <c r="D94">
        <f t="shared" si="3"/>
        <v>4.9385141650000002E-11</v>
      </c>
    </row>
    <row r="95" spans="1:4" x14ac:dyDescent="0.3">
      <c r="A95" s="3" t="s">
        <v>104</v>
      </c>
      <c r="B95" s="4">
        <v>5</v>
      </c>
      <c r="C95">
        <f t="shared" si="2"/>
        <v>7.0274562716533499E-6</v>
      </c>
      <c r="D95">
        <f t="shared" si="3"/>
        <v>4.9385141650000002E-11</v>
      </c>
    </row>
    <row r="96" spans="1:4" ht="21.6" x14ac:dyDescent="0.3">
      <c r="A96" s="1" t="s">
        <v>100</v>
      </c>
      <c r="B96" s="2">
        <v>4</v>
      </c>
      <c r="C96">
        <f t="shared" si="2"/>
        <v>5.6219650173226799E-6</v>
      </c>
      <c r="D96">
        <f t="shared" si="3"/>
        <v>3.1606490656000003E-11</v>
      </c>
    </row>
    <row r="97" spans="1:6" x14ac:dyDescent="0.3">
      <c r="A97" s="3" t="s">
        <v>37</v>
      </c>
      <c r="B97" s="4">
        <v>4</v>
      </c>
      <c r="C97">
        <f t="shared" si="2"/>
        <v>5.6219650173226799E-6</v>
      </c>
      <c r="D97">
        <f t="shared" si="3"/>
        <v>3.1606490656000003E-11</v>
      </c>
    </row>
    <row r="98" spans="1:6" x14ac:dyDescent="0.3">
      <c r="A98" s="1" t="s">
        <v>102</v>
      </c>
      <c r="B98" s="2">
        <v>4</v>
      </c>
      <c r="C98">
        <f t="shared" si="2"/>
        <v>5.6219650173226799E-6</v>
      </c>
      <c r="D98">
        <f t="shared" si="3"/>
        <v>3.1606490656000003E-11</v>
      </c>
    </row>
    <row r="99" spans="1:6" ht="21.6" x14ac:dyDescent="0.3">
      <c r="A99" s="3" t="s">
        <v>148</v>
      </c>
      <c r="B99" s="4">
        <v>3</v>
      </c>
      <c r="C99">
        <f t="shared" si="2"/>
        <v>4.2164737629920099E-6</v>
      </c>
      <c r="D99">
        <f t="shared" si="3"/>
        <v>1.7778650993999999E-11</v>
      </c>
    </row>
    <row r="100" spans="1:6" x14ac:dyDescent="0.3">
      <c r="A100" s="1" t="s">
        <v>54</v>
      </c>
      <c r="B100" s="2">
        <v>3</v>
      </c>
      <c r="C100">
        <f t="shared" si="2"/>
        <v>4.2164737629920099E-6</v>
      </c>
      <c r="D100">
        <f t="shared" si="3"/>
        <v>1.7778650993999999E-11</v>
      </c>
    </row>
    <row r="101" spans="1:6" x14ac:dyDescent="0.3">
      <c r="A101" s="3" t="s">
        <v>133</v>
      </c>
      <c r="B101" s="4">
        <v>3</v>
      </c>
      <c r="C101">
        <f t="shared" si="2"/>
        <v>4.2164737629920099E-6</v>
      </c>
      <c r="D101">
        <f t="shared" si="3"/>
        <v>1.7778650993999999E-11</v>
      </c>
    </row>
    <row r="102" spans="1:6" x14ac:dyDescent="0.3">
      <c r="A102" s="1" t="s">
        <v>38</v>
      </c>
      <c r="B102" s="2">
        <v>2</v>
      </c>
      <c r="C102">
        <f t="shared" si="2"/>
        <v>2.81098250866134E-6</v>
      </c>
      <c r="D102">
        <f t="shared" si="3"/>
        <v>7.9016226640000007E-12</v>
      </c>
    </row>
    <row r="103" spans="1:6" x14ac:dyDescent="0.3">
      <c r="A103" s="3" t="s">
        <v>47</v>
      </c>
      <c r="B103" s="4">
        <v>2</v>
      </c>
      <c r="C103">
        <f t="shared" si="2"/>
        <v>2.81098250866134E-6</v>
      </c>
      <c r="D103">
        <f t="shared" si="3"/>
        <v>7.9016226640000007E-12</v>
      </c>
    </row>
    <row r="104" spans="1:6" x14ac:dyDescent="0.3">
      <c r="A104" s="1" t="s">
        <v>57</v>
      </c>
      <c r="B104" s="2">
        <v>2</v>
      </c>
      <c r="C104">
        <f t="shared" si="2"/>
        <v>2.81098250866134E-6</v>
      </c>
      <c r="D104">
        <f t="shared" si="3"/>
        <v>7.9016226640000007E-12</v>
      </c>
    </row>
    <row r="105" spans="1:6" x14ac:dyDescent="0.3">
      <c r="A105" s="3" t="s">
        <v>34</v>
      </c>
      <c r="B105" s="4">
        <v>2</v>
      </c>
      <c r="C105">
        <f t="shared" si="2"/>
        <v>2.81098250866134E-6</v>
      </c>
      <c r="D105">
        <f t="shared" si="3"/>
        <v>7.9016226640000007E-12</v>
      </c>
    </row>
    <row r="106" spans="1:6" x14ac:dyDescent="0.3">
      <c r="A106" s="1" t="s">
        <v>149</v>
      </c>
      <c r="B106" s="2">
        <v>1</v>
      </c>
      <c r="C106">
        <f t="shared" si="2"/>
        <v>1.40549125433067E-6</v>
      </c>
      <c r="D106">
        <f t="shared" si="3"/>
        <v>1.9754056660000002E-12</v>
      </c>
    </row>
    <row r="107" spans="1:6" x14ac:dyDescent="0.3">
      <c r="A107" s="3" t="s">
        <v>135</v>
      </c>
      <c r="B107" s="4">
        <v>1</v>
      </c>
      <c r="C107">
        <f t="shared" si="2"/>
        <v>1.40549125433067E-6</v>
      </c>
      <c r="D107">
        <f t="shared" si="3"/>
        <v>1.9754056660000002E-12</v>
      </c>
    </row>
    <row r="108" spans="1:6" x14ac:dyDescent="0.3">
      <c r="A108" s="1" t="s">
        <v>114</v>
      </c>
      <c r="B108" s="2">
        <v>1</v>
      </c>
      <c r="C108">
        <f t="shared" si="2"/>
        <v>1.40549125433067E-6</v>
      </c>
      <c r="D108">
        <f t="shared" si="3"/>
        <v>1.9754056660000002E-12</v>
      </c>
    </row>
    <row r="109" spans="1:6" x14ac:dyDescent="0.3">
      <c r="A109" s="3" t="s">
        <v>121</v>
      </c>
      <c r="B109" s="4">
        <v>1</v>
      </c>
      <c r="C109">
        <f t="shared" si="2"/>
        <v>1.40549125433067E-6</v>
      </c>
      <c r="D109">
        <f t="shared" si="3"/>
        <v>1.9754056660000002E-12</v>
      </c>
    </row>
    <row r="110" spans="1:6" x14ac:dyDescent="0.3">
      <c r="B110">
        <f>SUM(B2:B109)</f>
        <v>711495</v>
      </c>
      <c r="D110">
        <f>SUM(D2:D109)</f>
        <v>0.13772677628414631</v>
      </c>
    </row>
    <row r="112" spans="1:6" x14ac:dyDescent="0.3">
      <c r="F112" s="5">
        <f>SQRT(D110)</f>
        <v>0.37111558345634899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ED49-A234-4728-B12A-923CC6689DED}">
  <dimension ref="A1:F69"/>
  <sheetViews>
    <sheetView topLeftCell="A61" workbookViewId="0">
      <selection activeCell="F69" sqref="F69"/>
    </sheetView>
  </sheetViews>
  <sheetFormatPr defaultRowHeight="14.4" x14ac:dyDescent="0.3"/>
  <sheetData>
    <row r="1" spans="1:4" x14ac:dyDescent="0.3">
      <c r="C1" t="s">
        <v>15</v>
      </c>
    </row>
    <row r="2" spans="1:4" x14ac:dyDescent="0.3">
      <c r="A2" s="1" t="s">
        <v>126</v>
      </c>
      <c r="B2" s="2">
        <v>138519</v>
      </c>
      <c r="C2">
        <f>B2/$B$68</f>
        <v>0.63225567925070858</v>
      </c>
      <c r="D2">
        <f>(C2)^2</f>
        <v>0.3997472439447749</v>
      </c>
    </row>
    <row r="3" spans="1:4" ht="21.6" x14ac:dyDescent="0.3">
      <c r="A3" s="3" t="s">
        <v>23</v>
      </c>
      <c r="B3" s="4">
        <v>32873</v>
      </c>
      <c r="C3">
        <f t="shared" ref="C3:C66" si="0">B3/$B$68</f>
        <v>0.15004541574808181</v>
      </c>
      <c r="D3">
        <f t="shared" ref="D3:D66" si="1">(C3)^2</f>
        <v>2.2513626787014716E-2</v>
      </c>
    </row>
    <row r="4" spans="1:4" x14ac:dyDescent="0.3">
      <c r="A4" s="1" t="s">
        <v>73</v>
      </c>
      <c r="B4" s="2">
        <v>15608</v>
      </c>
      <c r="C4">
        <f t="shared" si="0"/>
        <v>7.1241105131751317E-2</v>
      </c>
      <c r="D4">
        <f t="shared" si="1"/>
        <v>5.0752950603932439E-3</v>
      </c>
    </row>
    <row r="5" spans="1:4" x14ac:dyDescent="0.3">
      <c r="A5" s="3" t="s">
        <v>80</v>
      </c>
      <c r="B5" s="4">
        <v>5597</v>
      </c>
      <c r="C5">
        <f t="shared" si="0"/>
        <v>2.5546928845618409E-2</v>
      </c>
      <c r="D5">
        <f t="shared" si="1"/>
        <v>6.5264557344308987E-4</v>
      </c>
    </row>
    <row r="6" spans="1:4" x14ac:dyDescent="0.3">
      <c r="A6" s="1" t="s">
        <v>11</v>
      </c>
      <c r="B6" s="2">
        <v>4849</v>
      </c>
      <c r="C6">
        <f t="shared" si="0"/>
        <v>2.2132760045096241E-2</v>
      </c>
      <c r="D6">
        <f t="shared" si="1"/>
        <v>4.8985906721380856E-4</v>
      </c>
    </row>
    <row r="7" spans="1:4" x14ac:dyDescent="0.3">
      <c r="A7" s="3" t="s">
        <v>10</v>
      </c>
      <c r="B7" s="4">
        <v>4799</v>
      </c>
      <c r="C7">
        <f t="shared" si="0"/>
        <v>2.1904540205489143E-2</v>
      </c>
      <c r="D7">
        <f t="shared" si="1"/>
        <v>4.7980888161389037E-4</v>
      </c>
    </row>
    <row r="8" spans="1:4" x14ac:dyDescent="0.3">
      <c r="A8" s="1" t="s">
        <v>72</v>
      </c>
      <c r="B8" s="2">
        <v>2428</v>
      </c>
      <c r="C8">
        <f t="shared" si="0"/>
        <v>1.1082355411320617E-2</v>
      </c>
      <c r="D8">
        <f t="shared" si="1"/>
        <v>1.2281860146282737E-4</v>
      </c>
    </row>
    <row r="9" spans="1:4" ht="21.6" x14ac:dyDescent="0.3">
      <c r="A9" s="3" t="s">
        <v>59</v>
      </c>
      <c r="B9" s="4">
        <v>2220</v>
      </c>
      <c r="C9">
        <f t="shared" si="0"/>
        <v>1.0132960878555095E-2</v>
      </c>
      <c r="D9">
        <f t="shared" si="1"/>
        <v>1.0267689616632804E-4</v>
      </c>
    </row>
    <row r="10" spans="1:4" x14ac:dyDescent="0.3">
      <c r="A10" s="1" t="s">
        <v>77</v>
      </c>
      <c r="B10" s="2">
        <v>1532</v>
      </c>
      <c r="C10">
        <f t="shared" si="0"/>
        <v>6.992655885561444E-3</v>
      </c>
      <c r="D10">
        <f t="shared" si="1"/>
        <v>4.88972363338771E-5</v>
      </c>
    </row>
    <row r="11" spans="1:4" x14ac:dyDescent="0.3">
      <c r="A11" s="3" t="s">
        <v>74</v>
      </c>
      <c r="B11" s="4">
        <v>1056</v>
      </c>
      <c r="C11">
        <f t="shared" si="0"/>
        <v>4.820003012501883E-3</v>
      </c>
      <c r="D11">
        <f t="shared" si="1"/>
        <v>2.3232429040527227E-5</v>
      </c>
    </row>
    <row r="12" spans="1:4" ht="21.6" x14ac:dyDescent="0.3">
      <c r="A12" s="1" t="s">
        <v>52</v>
      </c>
      <c r="B12" s="2">
        <v>922</v>
      </c>
      <c r="C12">
        <f t="shared" si="0"/>
        <v>4.2083738423548634E-3</v>
      </c>
      <c r="D12">
        <f t="shared" si="1"/>
        <v>1.7710410397016638E-5</v>
      </c>
    </row>
    <row r="13" spans="1:4" x14ac:dyDescent="0.3">
      <c r="A13" s="3" t="s">
        <v>67</v>
      </c>
      <c r="B13" s="4">
        <v>888</v>
      </c>
      <c r="C13">
        <f t="shared" si="0"/>
        <v>4.0531843514220378E-3</v>
      </c>
      <c r="D13">
        <f t="shared" si="1"/>
        <v>1.6428303386612486E-5</v>
      </c>
    </row>
    <row r="14" spans="1:4" x14ac:dyDescent="0.3">
      <c r="A14" s="1" t="s">
        <v>5</v>
      </c>
      <c r="B14" s="2">
        <v>876</v>
      </c>
      <c r="C14">
        <f t="shared" si="0"/>
        <v>3.9984115899163349E-3</v>
      </c>
      <c r="D14">
        <f t="shared" si="1"/>
        <v>1.5987295242377273E-5</v>
      </c>
    </row>
    <row r="15" spans="1:4" x14ac:dyDescent="0.3">
      <c r="A15" s="3" t="s">
        <v>85</v>
      </c>
      <c r="B15" s="4">
        <v>801</v>
      </c>
      <c r="C15">
        <f t="shared" si="0"/>
        <v>3.6560818305056897E-3</v>
      </c>
      <c r="D15">
        <f t="shared" si="1"/>
        <v>1.3366934351353834E-5</v>
      </c>
    </row>
    <row r="16" spans="1:4" x14ac:dyDescent="0.3">
      <c r="A16" s="1" t="s">
        <v>28</v>
      </c>
      <c r="B16" s="2">
        <v>741</v>
      </c>
      <c r="C16">
        <f t="shared" si="0"/>
        <v>3.3822180229771733E-3</v>
      </c>
      <c r="D16">
        <f t="shared" si="1"/>
        <v>1.1439398754951618E-5</v>
      </c>
    </row>
    <row r="17" spans="1:4" x14ac:dyDescent="0.3">
      <c r="A17" s="3" t="s">
        <v>22</v>
      </c>
      <c r="B17" s="4">
        <v>589</v>
      </c>
      <c r="C17">
        <f t="shared" si="0"/>
        <v>2.6884297105715994E-3</v>
      </c>
      <c r="D17">
        <f t="shared" si="1"/>
        <v>7.2276543086840936E-6</v>
      </c>
    </row>
    <row r="18" spans="1:4" x14ac:dyDescent="0.3">
      <c r="A18" s="1" t="s">
        <v>75</v>
      </c>
      <c r="B18" s="2">
        <v>578</v>
      </c>
      <c r="C18">
        <f t="shared" si="0"/>
        <v>2.638221345858038E-3</v>
      </c>
      <c r="D18">
        <f t="shared" si="1"/>
        <v>6.9602118697409976E-6</v>
      </c>
    </row>
    <row r="19" spans="1:4" x14ac:dyDescent="0.3">
      <c r="A19" s="3" t="s">
        <v>68</v>
      </c>
      <c r="B19" s="4">
        <v>551</v>
      </c>
      <c r="C19">
        <f t="shared" si="0"/>
        <v>2.5149826324702058E-3</v>
      </c>
      <c r="D19">
        <f t="shared" si="1"/>
        <v>6.3251376416267666E-6</v>
      </c>
    </row>
    <row r="20" spans="1:4" x14ac:dyDescent="0.3">
      <c r="A20" s="1" t="s">
        <v>129</v>
      </c>
      <c r="B20" s="2">
        <v>469</v>
      </c>
      <c r="C20">
        <f t="shared" si="0"/>
        <v>2.1407020955145671E-3</v>
      </c>
      <c r="D20">
        <f t="shared" si="1"/>
        <v>4.5826054617404586E-6</v>
      </c>
    </row>
    <row r="21" spans="1:4" x14ac:dyDescent="0.3">
      <c r="A21" s="3" t="s">
        <v>3</v>
      </c>
      <c r="B21" s="4">
        <v>448</v>
      </c>
      <c r="C21">
        <f t="shared" si="0"/>
        <v>2.0448497628795868E-3</v>
      </c>
      <c r="D21">
        <f t="shared" si="1"/>
        <v>4.1814105527487022E-6</v>
      </c>
    </row>
    <row r="22" spans="1:4" x14ac:dyDescent="0.3">
      <c r="A22" s="1" t="s">
        <v>78</v>
      </c>
      <c r="B22" s="2">
        <v>414</v>
      </c>
      <c r="C22">
        <f t="shared" si="0"/>
        <v>1.8896602719467609E-3</v>
      </c>
      <c r="D22">
        <f t="shared" si="1"/>
        <v>3.5708159433739067E-6</v>
      </c>
    </row>
    <row r="23" spans="1:4" ht="21.6" x14ac:dyDescent="0.3">
      <c r="A23" s="3" t="s">
        <v>76</v>
      </c>
      <c r="B23" s="4">
        <v>405</v>
      </c>
      <c r="C23">
        <f t="shared" si="0"/>
        <v>1.8485807008174835E-3</v>
      </c>
      <c r="D23">
        <f t="shared" si="1"/>
        <v>3.4172506074348586E-6</v>
      </c>
    </row>
    <row r="24" spans="1:4" x14ac:dyDescent="0.3">
      <c r="A24" s="1" t="s">
        <v>19</v>
      </c>
      <c r="B24" s="2">
        <v>378</v>
      </c>
      <c r="C24">
        <f t="shared" si="0"/>
        <v>1.7253419874296513E-3</v>
      </c>
      <c r="D24">
        <f t="shared" si="1"/>
        <v>2.9768049735876992E-6</v>
      </c>
    </row>
    <row r="25" spans="1:4" x14ac:dyDescent="0.3">
      <c r="A25" s="3" t="s">
        <v>65</v>
      </c>
      <c r="B25" s="4">
        <v>359</v>
      </c>
      <c r="C25">
        <f t="shared" si="0"/>
        <v>1.6386184483789545E-3</v>
      </c>
      <c r="D25">
        <f t="shared" si="1"/>
        <v>2.6850704193678523E-6</v>
      </c>
    </row>
    <row r="26" spans="1:4" x14ac:dyDescent="0.3">
      <c r="A26" s="1" t="s">
        <v>81</v>
      </c>
      <c r="B26" s="2">
        <v>284</v>
      </c>
      <c r="C26">
        <f t="shared" si="0"/>
        <v>1.2962886889683093E-3</v>
      </c>
      <c r="D26">
        <f t="shared" si="1"/>
        <v>1.6803643651471782E-6</v>
      </c>
    </row>
    <row r="27" spans="1:4" x14ac:dyDescent="0.3">
      <c r="A27" s="3" t="s">
        <v>9</v>
      </c>
      <c r="B27" s="4">
        <v>158</v>
      </c>
      <c r="C27">
        <f t="shared" si="0"/>
        <v>7.2117469315842561E-4</v>
      </c>
      <c r="D27">
        <f t="shared" si="1"/>
        <v>5.2009293805214929E-7</v>
      </c>
    </row>
    <row r="28" spans="1:4" x14ac:dyDescent="0.3">
      <c r="A28" s="1" t="s">
        <v>27</v>
      </c>
      <c r="B28" s="2">
        <v>140</v>
      </c>
      <c r="C28">
        <f t="shared" si="0"/>
        <v>6.390155508998708E-4</v>
      </c>
      <c r="D28">
        <f t="shared" si="1"/>
        <v>4.0834087429186538E-7</v>
      </c>
    </row>
    <row r="29" spans="1:4" x14ac:dyDescent="0.3">
      <c r="A29" s="3" t="s">
        <v>86</v>
      </c>
      <c r="B29" s="4">
        <v>71</v>
      </c>
      <c r="C29">
        <f t="shared" si="0"/>
        <v>3.2407217224207733E-4</v>
      </c>
      <c r="D29">
        <f t="shared" si="1"/>
        <v>1.0502277282169864E-7</v>
      </c>
    </row>
    <row r="30" spans="1:4" x14ac:dyDescent="0.3">
      <c r="A30" s="1" t="s">
        <v>130</v>
      </c>
      <c r="B30" s="2">
        <v>51</v>
      </c>
      <c r="C30">
        <f t="shared" si="0"/>
        <v>2.3278423639923866E-4</v>
      </c>
      <c r="D30">
        <f t="shared" si="1"/>
        <v>5.4188500715976631E-8</v>
      </c>
    </row>
    <row r="31" spans="1:4" x14ac:dyDescent="0.3">
      <c r="A31" s="3" t="s">
        <v>51</v>
      </c>
      <c r="B31" s="4">
        <v>47</v>
      </c>
      <c r="C31">
        <f t="shared" si="0"/>
        <v>2.1452664923067092E-4</v>
      </c>
      <c r="D31">
        <f t="shared" si="1"/>
        <v>4.6021683230139317E-8</v>
      </c>
    </row>
    <row r="32" spans="1:4" ht="21.6" x14ac:dyDescent="0.3">
      <c r="A32" s="1" t="s">
        <v>0</v>
      </c>
      <c r="B32" s="2">
        <v>46</v>
      </c>
      <c r="C32">
        <f t="shared" si="0"/>
        <v>2.0996225243852899E-4</v>
      </c>
      <c r="D32">
        <f t="shared" si="1"/>
        <v>4.4084147449060575E-8</v>
      </c>
    </row>
    <row r="33" spans="1:4" x14ac:dyDescent="0.3">
      <c r="A33" s="3" t="s">
        <v>30</v>
      </c>
      <c r="B33" s="4">
        <v>41</v>
      </c>
      <c r="C33">
        <f t="shared" si="0"/>
        <v>1.8714026847781932E-4</v>
      </c>
      <c r="D33">
        <f t="shared" si="1"/>
        <v>3.5021480085950293E-8</v>
      </c>
    </row>
    <row r="34" spans="1:4" x14ac:dyDescent="0.3">
      <c r="A34" s="1" t="s">
        <v>95</v>
      </c>
      <c r="B34" s="2">
        <v>41</v>
      </c>
      <c r="C34">
        <f t="shared" si="0"/>
        <v>1.8714026847781932E-4</v>
      </c>
      <c r="D34">
        <f t="shared" si="1"/>
        <v>3.5021480085950293E-8</v>
      </c>
    </row>
    <row r="35" spans="1:4" ht="21.6" x14ac:dyDescent="0.3">
      <c r="A35" s="3" t="s">
        <v>128</v>
      </c>
      <c r="B35" s="4">
        <v>40</v>
      </c>
      <c r="C35">
        <f t="shared" si="0"/>
        <v>1.8257587168567737E-4</v>
      </c>
      <c r="D35">
        <f t="shared" si="1"/>
        <v>3.3333948921784924E-8</v>
      </c>
    </row>
    <row r="36" spans="1:4" ht="21.6" x14ac:dyDescent="0.3">
      <c r="A36" s="1" t="s">
        <v>31</v>
      </c>
      <c r="B36" s="2">
        <v>29</v>
      </c>
      <c r="C36">
        <f t="shared" si="0"/>
        <v>1.323675069721161E-4</v>
      </c>
      <c r="D36">
        <f t="shared" si="1"/>
        <v>1.7521156902013206E-8</v>
      </c>
    </row>
    <row r="37" spans="1:4" x14ac:dyDescent="0.3">
      <c r="A37" s="3" t="s">
        <v>92</v>
      </c>
      <c r="B37" s="4">
        <v>24</v>
      </c>
      <c r="C37">
        <f t="shared" si="0"/>
        <v>1.0954552301140642E-4</v>
      </c>
      <c r="D37">
        <f t="shared" si="1"/>
        <v>1.2000221611842574E-8</v>
      </c>
    </row>
    <row r="38" spans="1:4" x14ac:dyDescent="0.3">
      <c r="A38" s="1" t="s">
        <v>61</v>
      </c>
      <c r="B38" s="2">
        <v>22</v>
      </c>
      <c r="C38">
        <f t="shared" si="0"/>
        <v>1.0041672942712255E-4</v>
      </c>
      <c r="D38">
        <f t="shared" si="1"/>
        <v>1.008351954883994E-8</v>
      </c>
    </row>
    <row r="39" spans="1:4" x14ac:dyDescent="0.3">
      <c r="A39" s="3" t="s">
        <v>66</v>
      </c>
      <c r="B39" s="4">
        <v>22</v>
      </c>
      <c r="C39">
        <f t="shared" si="0"/>
        <v>1.0041672942712255E-4</v>
      </c>
      <c r="D39">
        <f t="shared" si="1"/>
        <v>1.008351954883994E-8</v>
      </c>
    </row>
    <row r="40" spans="1:4" x14ac:dyDescent="0.3">
      <c r="A40" s="1" t="s">
        <v>131</v>
      </c>
      <c r="B40" s="2">
        <v>21</v>
      </c>
      <c r="C40">
        <f t="shared" si="0"/>
        <v>9.5852332634980625E-5</v>
      </c>
      <c r="D40">
        <f t="shared" si="1"/>
        <v>9.1876696715669716E-9</v>
      </c>
    </row>
    <row r="41" spans="1:4" x14ac:dyDescent="0.3">
      <c r="A41" s="3" t="s">
        <v>13</v>
      </c>
      <c r="B41" s="4">
        <v>21</v>
      </c>
      <c r="C41">
        <f t="shared" si="0"/>
        <v>9.5852332634980625E-5</v>
      </c>
      <c r="D41">
        <f t="shared" si="1"/>
        <v>9.1876696715669716E-9</v>
      </c>
    </row>
    <row r="42" spans="1:4" x14ac:dyDescent="0.3">
      <c r="A42" s="1" t="s">
        <v>102</v>
      </c>
      <c r="B42" s="2">
        <v>18</v>
      </c>
      <c r="C42">
        <f t="shared" si="0"/>
        <v>8.2159142258554814E-5</v>
      </c>
      <c r="D42">
        <f t="shared" si="1"/>
        <v>6.7501246566614477E-9</v>
      </c>
    </row>
    <row r="43" spans="1:4" x14ac:dyDescent="0.3">
      <c r="A43" s="3" t="s">
        <v>14</v>
      </c>
      <c r="B43" s="4">
        <v>17</v>
      </c>
      <c r="C43">
        <f t="shared" si="0"/>
        <v>7.7594745466412886E-5</v>
      </c>
      <c r="D43">
        <f t="shared" si="1"/>
        <v>6.0209445239974032E-9</v>
      </c>
    </row>
    <row r="44" spans="1:4" x14ac:dyDescent="0.3">
      <c r="A44" s="1" t="s">
        <v>87</v>
      </c>
      <c r="B44" s="2">
        <v>13</v>
      </c>
      <c r="C44">
        <f t="shared" si="0"/>
        <v>5.9337158297845146E-5</v>
      </c>
      <c r="D44">
        <f t="shared" si="1"/>
        <v>3.5208983548635333E-9</v>
      </c>
    </row>
    <row r="45" spans="1:4" x14ac:dyDescent="0.3">
      <c r="A45" s="3" t="s">
        <v>91</v>
      </c>
      <c r="B45" s="4">
        <v>11</v>
      </c>
      <c r="C45">
        <f t="shared" si="0"/>
        <v>5.0208364713561277E-5</v>
      </c>
      <c r="D45">
        <f t="shared" si="1"/>
        <v>2.5208798872099849E-9</v>
      </c>
    </row>
    <row r="46" spans="1:4" x14ac:dyDescent="0.3">
      <c r="A46" s="1" t="s">
        <v>122</v>
      </c>
      <c r="B46" s="2">
        <v>11</v>
      </c>
      <c r="C46">
        <f t="shared" si="0"/>
        <v>5.0208364713561277E-5</v>
      </c>
      <c r="D46">
        <f t="shared" si="1"/>
        <v>2.5208798872099849E-9</v>
      </c>
    </row>
    <row r="47" spans="1:4" x14ac:dyDescent="0.3">
      <c r="A47" s="3" t="s">
        <v>93</v>
      </c>
      <c r="B47" s="4">
        <v>10</v>
      </c>
      <c r="C47">
        <f t="shared" si="0"/>
        <v>4.5643967921419342E-5</v>
      </c>
      <c r="D47">
        <f t="shared" si="1"/>
        <v>2.0833718076115578E-9</v>
      </c>
    </row>
    <row r="48" spans="1:4" ht="31.8" x14ac:dyDescent="0.3">
      <c r="A48" s="1" t="s">
        <v>132</v>
      </c>
      <c r="B48" s="2">
        <v>8</v>
      </c>
      <c r="C48">
        <f t="shared" si="0"/>
        <v>3.6515174337135479E-5</v>
      </c>
      <c r="D48">
        <f t="shared" si="1"/>
        <v>1.3333579568713974E-9</v>
      </c>
    </row>
    <row r="49" spans="1:4" x14ac:dyDescent="0.3">
      <c r="A49" s="3" t="s">
        <v>107</v>
      </c>
      <c r="B49" s="4">
        <v>6</v>
      </c>
      <c r="C49">
        <f t="shared" si="0"/>
        <v>2.7386380752851606E-5</v>
      </c>
      <c r="D49">
        <f t="shared" si="1"/>
        <v>7.5001385074016087E-10</v>
      </c>
    </row>
    <row r="50" spans="1:4" x14ac:dyDescent="0.3">
      <c r="A50" s="1" t="s">
        <v>21</v>
      </c>
      <c r="B50" s="2">
        <v>6</v>
      </c>
      <c r="C50">
        <f t="shared" si="0"/>
        <v>2.7386380752851606E-5</v>
      </c>
      <c r="D50">
        <f t="shared" si="1"/>
        <v>7.5001385074016087E-10</v>
      </c>
    </row>
    <row r="51" spans="1:4" x14ac:dyDescent="0.3">
      <c r="A51" s="3" t="s">
        <v>71</v>
      </c>
      <c r="B51" s="4">
        <v>5</v>
      </c>
      <c r="C51">
        <f t="shared" si="0"/>
        <v>2.2821983960709671E-5</v>
      </c>
      <c r="D51">
        <f t="shared" si="1"/>
        <v>5.2084295190288944E-10</v>
      </c>
    </row>
    <row r="52" spans="1:4" x14ac:dyDescent="0.3">
      <c r="A52" s="1" t="s">
        <v>133</v>
      </c>
      <c r="B52" s="2">
        <v>4</v>
      </c>
      <c r="C52">
        <f t="shared" si="0"/>
        <v>1.8257587168567739E-5</v>
      </c>
      <c r="D52">
        <f t="shared" si="1"/>
        <v>3.3333948921784935E-10</v>
      </c>
    </row>
    <row r="53" spans="1:4" x14ac:dyDescent="0.3">
      <c r="A53" s="3" t="s">
        <v>90</v>
      </c>
      <c r="B53" s="4">
        <v>3</v>
      </c>
      <c r="C53">
        <f t="shared" si="0"/>
        <v>1.3693190376425803E-5</v>
      </c>
      <c r="D53">
        <f t="shared" si="1"/>
        <v>1.8750346268504022E-10</v>
      </c>
    </row>
    <row r="54" spans="1:4" x14ac:dyDescent="0.3">
      <c r="A54" s="1" t="s">
        <v>101</v>
      </c>
      <c r="B54" s="2">
        <v>2</v>
      </c>
      <c r="C54">
        <f t="shared" si="0"/>
        <v>9.1287935842838697E-6</v>
      </c>
      <c r="D54">
        <f t="shared" si="1"/>
        <v>8.3334872304462339E-11</v>
      </c>
    </row>
    <row r="55" spans="1:4" x14ac:dyDescent="0.3">
      <c r="A55" s="3" t="s">
        <v>38</v>
      </c>
      <c r="B55" s="4">
        <v>2</v>
      </c>
      <c r="C55">
        <f t="shared" si="0"/>
        <v>9.1287935842838697E-6</v>
      </c>
      <c r="D55">
        <f t="shared" si="1"/>
        <v>8.3334872304462339E-11</v>
      </c>
    </row>
    <row r="56" spans="1:4" x14ac:dyDescent="0.3">
      <c r="A56" s="1" t="s">
        <v>2</v>
      </c>
      <c r="B56" s="2">
        <v>2</v>
      </c>
      <c r="C56">
        <f t="shared" si="0"/>
        <v>9.1287935842838697E-6</v>
      </c>
      <c r="D56">
        <f t="shared" si="1"/>
        <v>8.3334872304462339E-11</v>
      </c>
    </row>
    <row r="57" spans="1:4" x14ac:dyDescent="0.3">
      <c r="A57" s="3" t="s">
        <v>115</v>
      </c>
      <c r="B57" s="4">
        <v>1</v>
      </c>
      <c r="C57">
        <f t="shared" si="0"/>
        <v>4.5643967921419349E-6</v>
      </c>
      <c r="D57">
        <f t="shared" si="1"/>
        <v>2.0833718076115585E-11</v>
      </c>
    </row>
    <row r="58" spans="1:4" x14ac:dyDescent="0.3">
      <c r="A58" s="1" t="s">
        <v>40</v>
      </c>
      <c r="B58" s="2">
        <v>1</v>
      </c>
      <c r="C58">
        <f t="shared" si="0"/>
        <v>4.5643967921419349E-6</v>
      </c>
      <c r="D58">
        <f t="shared" si="1"/>
        <v>2.0833718076115585E-11</v>
      </c>
    </row>
    <row r="59" spans="1:4" x14ac:dyDescent="0.3">
      <c r="A59" s="3" t="s">
        <v>88</v>
      </c>
      <c r="B59" s="4">
        <v>1</v>
      </c>
      <c r="C59">
        <f t="shared" si="0"/>
        <v>4.5643967921419349E-6</v>
      </c>
      <c r="D59">
        <f t="shared" si="1"/>
        <v>2.0833718076115585E-11</v>
      </c>
    </row>
    <row r="60" spans="1:4" x14ac:dyDescent="0.3">
      <c r="A60" s="1" t="s">
        <v>35</v>
      </c>
      <c r="B60" s="2">
        <v>1</v>
      </c>
      <c r="C60">
        <f t="shared" si="0"/>
        <v>4.5643967921419349E-6</v>
      </c>
      <c r="D60">
        <f t="shared" si="1"/>
        <v>2.0833718076115585E-11</v>
      </c>
    </row>
    <row r="61" spans="1:4" x14ac:dyDescent="0.3">
      <c r="A61" s="3" t="s">
        <v>134</v>
      </c>
      <c r="B61" s="4">
        <v>1</v>
      </c>
      <c r="C61">
        <f t="shared" si="0"/>
        <v>4.5643967921419349E-6</v>
      </c>
      <c r="D61">
        <f t="shared" si="1"/>
        <v>2.0833718076115585E-11</v>
      </c>
    </row>
    <row r="62" spans="1:4" x14ac:dyDescent="0.3">
      <c r="A62" s="1" t="s">
        <v>1</v>
      </c>
      <c r="B62" s="2">
        <v>1</v>
      </c>
      <c r="C62">
        <f t="shared" si="0"/>
        <v>4.5643967921419349E-6</v>
      </c>
      <c r="D62">
        <f t="shared" si="1"/>
        <v>2.0833718076115585E-11</v>
      </c>
    </row>
    <row r="63" spans="1:4" x14ac:dyDescent="0.3">
      <c r="A63" s="3" t="s">
        <v>135</v>
      </c>
      <c r="B63" s="4">
        <v>1</v>
      </c>
      <c r="C63">
        <f t="shared" si="0"/>
        <v>4.5643967921419349E-6</v>
      </c>
      <c r="D63">
        <f t="shared" si="1"/>
        <v>2.0833718076115585E-11</v>
      </c>
    </row>
    <row r="64" spans="1:4" x14ac:dyDescent="0.3">
      <c r="A64" s="1" t="s">
        <v>63</v>
      </c>
      <c r="B64" s="2">
        <v>1</v>
      </c>
      <c r="C64">
        <f t="shared" si="0"/>
        <v>4.5643967921419349E-6</v>
      </c>
      <c r="D64">
        <f t="shared" si="1"/>
        <v>2.0833718076115585E-11</v>
      </c>
    </row>
    <row r="65" spans="1:6" x14ac:dyDescent="0.3">
      <c r="A65" s="3" t="s">
        <v>26</v>
      </c>
      <c r="B65" s="4">
        <v>1</v>
      </c>
      <c r="C65">
        <f t="shared" si="0"/>
        <v>4.5643967921419349E-6</v>
      </c>
      <c r="D65">
        <f t="shared" si="1"/>
        <v>2.0833718076115585E-11</v>
      </c>
    </row>
    <row r="66" spans="1:6" x14ac:dyDescent="0.3">
      <c r="A66" s="1" t="s">
        <v>69</v>
      </c>
      <c r="B66" s="2">
        <v>1</v>
      </c>
      <c r="C66">
        <f t="shared" si="0"/>
        <v>4.5643967921419349E-6</v>
      </c>
      <c r="D66">
        <f t="shared" si="1"/>
        <v>2.0833718076115585E-11</v>
      </c>
    </row>
    <row r="67" spans="1:6" x14ac:dyDescent="0.3">
      <c r="A67" s="3" t="s">
        <v>12</v>
      </c>
      <c r="B67" s="4">
        <v>1</v>
      </c>
      <c r="C67">
        <f t="shared" ref="C67" si="2">B67/$B$68</f>
        <v>4.5643967921419349E-6</v>
      </c>
      <c r="D67">
        <f t="shared" ref="D67" si="3">(C67)^2</f>
        <v>2.0833718076115585E-11</v>
      </c>
    </row>
    <row r="68" spans="1:6" x14ac:dyDescent="0.3">
      <c r="B68">
        <f>SUM(B2:B67)</f>
        <v>219087</v>
      </c>
      <c r="D68">
        <f>SUM(D1:D67)</f>
        <v>0.42937602110866202</v>
      </c>
    </row>
    <row r="69" spans="1:6" x14ac:dyDescent="0.3">
      <c r="F69" s="5">
        <f>SQRT(D68)</f>
        <v>0.65526790025810211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D528A-A38E-4221-8C8A-088C26EC3E0D}">
  <dimension ref="A2:F100"/>
  <sheetViews>
    <sheetView topLeftCell="A94" workbookViewId="0">
      <selection activeCell="F100" sqref="F100"/>
    </sheetView>
  </sheetViews>
  <sheetFormatPr defaultRowHeight="14.4" x14ac:dyDescent="0.3"/>
  <cols>
    <col min="3" max="3" width="11" bestFit="1" customWidth="1"/>
  </cols>
  <sheetData>
    <row r="2" spans="1:4" ht="21.6" x14ac:dyDescent="0.3">
      <c r="A2" s="1" t="s">
        <v>59</v>
      </c>
      <c r="B2" s="2">
        <v>26558</v>
      </c>
      <c r="C2">
        <f t="shared" ref="C2:C65" si="0">B2/$B$98</f>
        <v>0.27750436245467747</v>
      </c>
      <c r="D2">
        <f>(C2)^2</f>
        <v>7.7008671181377011E-2</v>
      </c>
    </row>
    <row r="3" spans="1:4" x14ac:dyDescent="0.3">
      <c r="A3" s="3" t="s">
        <v>78</v>
      </c>
      <c r="B3" s="4">
        <v>17149</v>
      </c>
      <c r="C3">
        <f t="shared" si="0"/>
        <v>0.17918978506420907</v>
      </c>
      <c r="D3">
        <f t="shared" ref="D3:D66" si="1">(C3)^2</f>
        <v>3.2108979071357444E-2</v>
      </c>
    </row>
    <row r="4" spans="1:4" ht="21.6" x14ac:dyDescent="0.3">
      <c r="A4" s="1" t="s">
        <v>0</v>
      </c>
      <c r="B4" s="2">
        <v>5677</v>
      </c>
      <c r="C4">
        <f t="shared" si="0"/>
        <v>5.93189346206493E-2</v>
      </c>
      <c r="D4">
        <f t="shared" si="1"/>
        <v>3.5187360045288662E-3</v>
      </c>
    </row>
    <row r="5" spans="1:4" x14ac:dyDescent="0.3">
      <c r="A5" s="3" t="s">
        <v>80</v>
      </c>
      <c r="B5" s="4">
        <v>4765</v>
      </c>
      <c r="C5">
        <f t="shared" si="0"/>
        <v>4.9789452786224049E-2</v>
      </c>
      <c r="D5">
        <f t="shared" si="1"/>
        <v>2.4789896087516338E-3</v>
      </c>
    </row>
    <row r="6" spans="1:4" ht="21.6" x14ac:dyDescent="0.3">
      <c r="A6" s="1" t="s">
        <v>76</v>
      </c>
      <c r="B6" s="2">
        <v>4474</v>
      </c>
      <c r="C6">
        <f t="shared" si="0"/>
        <v>4.6748795753529145E-2</v>
      </c>
      <c r="D6">
        <f t="shared" si="1"/>
        <v>2.1854499044051848E-3</v>
      </c>
    </row>
    <row r="7" spans="1:4" x14ac:dyDescent="0.3">
      <c r="A7" s="3" t="s">
        <v>14</v>
      </c>
      <c r="B7" s="4">
        <v>4200</v>
      </c>
      <c r="C7">
        <f t="shared" si="0"/>
        <v>4.3885771605905774E-2</v>
      </c>
      <c r="D7">
        <f t="shared" si="1"/>
        <v>1.9259609494457254E-3</v>
      </c>
    </row>
    <row r="8" spans="1:4" x14ac:dyDescent="0.3">
      <c r="A8" s="1" t="s">
        <v>11</v>
      </c>
      <c r="B8" s="2">
        <v>3512</v>
      </c>
      <c r="C8">
        <f t="shared" si="0"/>
        <v>3.6696864257128828E-2</v>
      </c>
      <c r="D8">
        <f t="shared" si="1"/>
        <v>1.3466598463061394E-3</v>
      </c>
    </row>
    <row r="9" spans="1:4" x14ac:dyDescent="0.3">
      <c r="A9" s="3" t="s">
        <v>75</v>
      </c>
      <c r="B9" s="4">
        <v>2591</v>
      </c>
      <c r="C9">
        <f t="shared" si="0"/>
        <v>2.707334148354806E-2</v>
      </c>
      <c r="D9">
        <f t="shared" si="1"/>
        <v>7.3296581908480424E-4</v>
      </c>
    </row>
    <row r="10" spans="1:4" x14ac:dyDescent="0.3">
      <c r="A10" s="1" t="s">
        <v>77</v>
      </c>
      <c r="B10" s="2">
        <v>2481</v>
      </c>
      <c r="C10">
        <f t="shared" si="0"/>
        <v>2.5923952227202909E-2</v>
      </c>
      <c r="D10">
        <f t="shared" si="1"/>
        <v>6.720512990782987E-4</v>
      </c>
    </row>
    <row r="11" spans="1:4" x14ac:dyDescent="0.3">
      <c r="A11" s="3" t="s">
        <v>40</v>
      </c>
      <c r="B11" s="4">
        <v>2230</v>
      </c>
      <c r="C11">
        <f t="shared" si="0"/>
        <v>2.3301254924088063E-2</v>
      </c>
      <c r="D11">
        <f t="shared" si="1"/>
        <v>5.4294848103733824E-4</v>
      </c>
    </row>
    <row r="12" spans="1:4" x14ac:dyDescent="0.3">
      <c r="A12" s="1" t="s">
        <v>73</v>
      </c>
      <c r="B12" s="2">
        <v>1791</v>
      </c>
      <c r="C12">
        <f t="shared" si="0"/>
        <v>1.8714146891946962E-2</v>
      </c>
      <c r="D12">
        <f t="shared" si="1"/>
        <v>3.5021929389336811E-4</v>
      </c>
    </row>
    <row r="13" spans="1:4" x14ac:dyDescent="0.3">
      <c r="A13" s="3" t="s">
        <v>95</v>
      </c>
      <c r="B13" s="4">
        <v>1663</v>
      </c>
      <c r="C13">
        <f t="shared" si="0"/>
        <v>1.7376675757290783E-2</v>
      </c>
      <c r="D13">
        <f t="shared" si="1"/>
        <v>3.0194886037401722E-4</v>
      </c>
    </row>
    <row r="14" spans="1:4" x14ac:dyDescent="0.3">
      <c r="A14" s="1" t="s">
        <v>72</v>
      </c>
      <c r="B14" s="2">
        <v>1484</v>
      </c>
      <c r="C14">
        <f t="shared" si="0"/>
        <v>1.550630596742004E-2</v>
      </c>
      <c r="D14">
        <f t="shared" si="1"/>
        <v>2.4044552475524633E-4</v>
      </c>
    </row>
    <row r="15" spans="1:4" x14ac:dyDescent="0.3">
      <c r="A15" s="3" t="s">
        <v>87</v>
      </c>
      <c r="B15" s="4">
        <v>1386</v>
      </c>
      <c r="C15">
        <f t="shared" si="0"/>
        <v>1.4482304629948905E-2</v>
      </c>
      <c r="D15">
        <f t="shared" si="1"/>
        <v>2.097371473946395E-4</v>
      </c>
    </row>
    <row r="16" spans="1:4" x14ac:dyDescent="0.3">
      <c r="A16" s="1" t="s">
        <v>68</v>
      </c>
      <c r="B16" s="2">
        <v>1285</v>
      </c>
      <c r="C16">
        <f t="shared" si="0"/>
        <v>1.3426956312759265E-2</v>
      </c>
      <c r="D16">
        <f t="shared" si="1"/>
        <v>1.8028315582474587E-4</v>
      </c>
    </row>
    <row r="17" spans="1:4" x14ac:dyDescent="0.3">
      <c r="A17" s="3" t="s">
        <v>6</v>
      </c>
      <c r="B17" s="4">
        <v>920</v>
      </c>
      <c r="C17">
        <f t="shared" si="0"/>
        <v>9.6130737803412636E-3</v>
      </c>
      <c r="D17">
        <f t="shared" si="1"/>
        <v>9.2411187506284676E-5</v>
      </c>
    </row>
    <row r="18" spans="1:4" x14ac:dyDescent="0.3">
      <c r="A18" s="1" t="s">
        <v>74</v>
      </c>
      <c r="B18" s="2">
        <v>826</v>
      </c>
      <c r="C18">
        <f t="shared" si="0"/>
        <v>8.6308684158281357E-3</v>
      </c>
      <c r="D18">
        <f t="shared" si="1"/>
        <v>7.4491889611339674E-5</v>
      </c>
    </row>
    <row r="19" spans="1:4" x14ac:dyDescent="0.3">
      <c r="A19" s="3" t="s">
        <v>30</v>
      </c>
      <c r="B19" s="4">
        <v>778</v>
      </c>
      <c r="C19">
        <f t="shared" si="0"/>
        <v>8.1293167403320692E-3</v>
      </c>
      <c r="D19">
        <f t="shared" si="1"/>
        <v>6.6085790664643216E-5</v>
      </c>
    </row>
    <row r="20" spans="1:4" x14ac:dyDescent="0.3">
      <c r="A20" s="1" t="s">
        <v>1</v>
      </c>
      <c r="B20" s="2">
        <v>748</v>
      </c>
      <c r="C20">
        <f t="shared" si="0"/>
        <v>7.815846943147027E-3</v>
      </c>
      <c r="D20">
        <f t="shared" si="1"/>
        <v>6.1087463438700725E-5</v>
      </c>
    </row>
    <row r="21" spans="1:4" x14ac:dyDescent="0.3">
      <c r="A21" s="3" t="s">
        <v>8</v>
      </c>
      <c r="B21" s="4">
        <v>710</v>
      </c>
      <c r="C21">
        <f t="shared" si="0"/>
        <v>7.4187852000459752E-3</v>
      </c>
      <c r="D21">
        <f t="shared" si="1"/>
        <v>5.5038373844421203E-5</v>
      </c>
    </row>
    <row r="22" spans="1:4" x14ac:dyDescent="0.3">
      <c r="A22" s="1" t="s">
        <v>109</v>
      </c>
      <c r="B22" s="2">
        <v>652</v>
      </c>
      <c r="C22">
        <f t="shared" si="0"/>
        <v>6.8127435921548959E-3</v>
      </c>
      <c r="D22">
        <f t="shared" si="1"/>
        <v>4.6413475252447596E-5</v>
      </c>
    </row>
    <row r="23" spans="1:4" x14ac:dyDescent="0.3">
      <c r="A23" s="3" t="s">
        <v>115</v>
      </c>
      <c r="B23" s="4">
        <v>634</v>
      </c>
      <c r="C23">
        <f t="shared" si="0"/>
        <v>6.6246617138438707E-3</v>
      </c>
      <c r="D23">
        <f t="shared" si="1"/>
        <v>4.3886142822868813E-5</v>
      </c>
    </row>
    <row r="24" spans="1:4" x14ac:dyDescent="0.3">
      <c r="A24" s="1" t="s">
        <v>112</v>
      </c>
      <c r="B24" s="2">
        <v>602</v>
      </c>
      <c r="C24">
        <f t="shared" si="0"/>
        <v>6.290293930179827E-3</v>
      </c>
      <c r="D24">
        <f t="shared" si="1"/>
        <v>3.9567797728057178E-5</v>
      </c>
    </row>
    <row r="25" spans="1:4" x14ac:dyDescent="0.3">
      <c r="A25" s="3" t="s">
        <v>107</v>
      </c>
      <c r="B25" s="4">
        <v>582</v>
      </c>
      <c r="C25">
        <f t="shared" si="0"/>
        <v>6.0813140653897995E-3</v>
      </c>
      <c r="D25">
        <f t="shared" si="1"/>
        <v>3.6982380761907809E-5</v>
      </c>
    </row>
    <row r="26" spans="1:4" x14ac:dyDescent="0.3">
      <c r="A26" s="1" t="s">
        <v>85</v>
      </c>
      <c r="B26" s="2">
        <v>565</v>
      </c>
      <c r="C26">
        <f t="shared" si="0"/>
        <v>5.903681180318276E-3</v>
      </c>
      <c r="D26">
        <f t="shared" si="1"/>
        <v>3.4853451478844192E-5</v>
      </c>
    </row>
    <row r="27" spans="1:4" x14ac:dyDescent="0.3">
      <c r="A27" s="3" t="s">
        <v>21</v>
      </c>
      <c r="B27" s="4">
        <v>557</v>
      </c>
      <c r="C27">
        <f t="shared" si="0"/>
        <v>5.8200892344022655E-3</v>
      </c>
      <c r="D27">
        <f t="shared" si="1"/>
        <v>3.387343869640515E-5</v>
      </c>
    </row>
    <row r="28" spans="1:4" x14ac:dyDescent="0.3">
      <c r="A28" s="1" t="s">
        <v>101</v>
      </c>
      <c r="B28" s="2">
        <v>416</v>
      </c>
      <c r="C28">
        <f t="shared" si="0"/>
        <v>4.3467811876325719E-3</v>
      </c>
      <c r="D28">
        <f t="shared" si="1"/>
        <v>1.8894506693156432E-5</v>
      </c>
    </row>
    <row r="29" spans="1:4" x14ac:dyDescent="0.3">
      <c r="A29" s="3" t="s">
        <v>150</v>
      </c>
      <c r="B29" s="4">
        <v>395</v>
      </c>
      <c r="C29">
        <f t="shared" si="0"/>
        <v>4.1273523296030427E-3</v>
      </c>
      <c r="D29">
        <f t="shared" si="1"/>
        <v>1.7035037252679662E-5</v>
      </c>
    </row>
    <row r="30" spans="1:4" x14ac:dyDescent="0.3">
      <c r="A30" s="1" t="s">
        <v>27</v>
      </c>
      <c r="B30" s="2">
        <v>393</v>
      </c>
      <c r="C30">
        <f t="shared" si="0"/>
        <v>4.1064543431240403E-3</v>
      </c>
      <c r="D30">
        <f t="shared" si="1"/>
        <v>1.6862967272162295E-5</v>
      </c>
    </row>
    <row r="31" spans="1:4" x14ac:dyDescent="0.3">
      <c r="A31" s="3" t="s">
        <v>65</v>
      </c>
      <c r="B31" s="4">
        <v>384</v>
      </c>
      <c r="C31">
        <f t="shared" si="0"/>
        <v>4.0124134039685273E-3</v>
      </c>
      <c r="D31">
        <f t="shared" si="1"/>
        <v>1.6099461324346304E-5</v>
      </c>
    </row>
    <row r="32" spans="1:4" x14ac:dyDescent="0.3">
      <c r="A32" s="1" t="s">
        <v>82</v>
      </c>
      <c r="B32" s="2">
        <v>383</v>
      </c>
      <c r="C32">
        <f t="shared" si="0"/>
        <v>4.0019644107290265E-3</v>
      </c>
      <c r="D32">
        <f t="shared" si="1"/>
        <v>1.6015719144741724E-5</v>
      </c>
    </row>
    <row r="33" spans="1:4" x14ac:dyDescent="0.3">
      <c r="A33" s="3" t="s">
        <v>29</v>
      </c>
      <c r="B33" s="4">
        <v>371</v>
      </c>
      <c r="C33">
        <f t="shared" si="0"/>
        <v>3.8765764918550099E-3</v>
      </c>
      <c r="D33">
        <f t="shared" si="1"/>
        <v>1.5027845297202896E-5</v>
      </c>
    </row>
    <row r="34" spans="1:4" x14ac:dyDescent="0.3">
      <c r="A34" s="1" t="s">
        <v>86</v>
      </c>
      <c r="B34" s="2">
        <v>371</v>
      </c>
      <c r="C34">
        <f t="shared" si="0"/>
        <v>3.8765764918550099E-3</v>
      </c>
      <c r="D34">
        <f t="shared" si="1"/>
        <v>1.5027845297202896E-5</v>
      </c>
    </row>
    <row r="35" spans="1:4" x14ac:dyDescent="0.3">
      <c r="A35" s="3" t="s">
        <v>3</v>
      </c>
      <c r="B35" s="4">
        <v>365</v>
      </c>
      <c r="C35">
        <f t="shared" si="0"/>
        <v>3.8138825324180014E-3</v>
      </c>
      <c r="D35">
        <f t="shared" si="1"/>
        <v>1.4545699971083148E-5</v>
      </c>
    </row>
    <row r="36" spans="1:4" x14ac:dyDescent="0.3">
      <c r="A36" s="1" t="s">
        <v>22</v>
      </c>
      <c r="B36" s="2">
        <v>312</v>
      </c>
      <c r="C36">
        <f t="shared" si="0"/>
        <v>3.2600858907244289E-3</v>
      </c>
      <c r="D36">
        <f t="shared" si="1"/>
        <v>1.0628160014900494E-5</v>
      </c>
    </row>
    <row r="37" spans="1:4" x14ac:dyDescent="0.3">
      <c r="A37" s="3" t="s">
        <v>9</v>
      </c>
      <c r="B37" s="4">
        <v>259</v>
      </c>
      <c r="C37">
        <f t="shared" si="0"/>
        <v>2.706289249030856E-3</v>
      </c>
      <c r="D37">
        <f t="shared" si="1"/>
        <v>7.3240014994199946E-6</v>
      </c>
    </row>
    <row r="38" spans="1:4" x14ac:dyDescent="0.3">
      <c r="A38" s="1" t="s">
        <v>35</v>
      </c>
      <c r="B38" s="2">
        <v>237</v>
      </c>
      <c r="C38">
        <f t="shared" si="0"/>
        <v>2.4764113977618256E-3</v>
      </c>
      <c r="D38">
        <f t="shared" si="1"/>
        <v>6.1326134109646787E-6</v>
      </c>
    </row>
    <row r="39" spans="1:4" x14ac:dyDescent="0.3">
      <c r="A39" s="3" t="s">
        <v>13</v>
      </c>
      <c r="B39" s="4">
        <v>229</v>
      </c>
      <c r="C39">
        <f t="shared" si="0"/>
        <v>2.3928194518458147E-3</v>
      </c>
      <c r="D39">
        <f t="shared" si="1"/>
        <v>5.7255849291317049E-6</v>
      </c>
    </row>
    <row r="40" spans="1:4" ht="21.6" x14ac:dyDescent="0.3">
      <c r="A40" s="1" t="s">
        <v>128</v>
      </c>
      <c r="B40" s="2">
        <v>215</v>
      </c>
      <c r="C40">
        <f t="shared" si="0"/>
        <v>2.2465335464927952E-3</v>
      </c>
      <c r="D40">
        <f t="shared" si="1"/>
        <v>5.0469129755174965E-6</v>
      </c>
    </row>
    <row r="41" spans="1:4" x14ac:dyDescent="0.3">
      <c r="A41" s="3" t="s">
        <v>91</v>
      </c>
      <c r="B41" s="4">
        <v>214</v>
      </c>
      <c r="C41">
        <f t="shared" si="0"/>
        <v>2.236084553253294E-3</v>
      </c>
      <c r="D41">
        <f t="shared" si="1"/>
        <v>5.0000741292979839E-6</v>
      </c>
    </row>
    <row r="42" spans="1:4" x14ac:dyDescent="0.3">
      <c r="A42" s="1" t="s">
        <v>131</v>
      </c>
      <c r="B42" s="2">
        <v>178</v>
      </c>
      <c r="C42">
        <f t="shared" si="0"/>
        <v>1.8599207966312446E-3</v>
      </c>
      <c r="D42">
        <f t="shared" si="1"/>
        <v>3.4593053697414037E-6</v>
      </c>
    </row>
    <row r="43" spans="1:4" x14ac:dyDescent="0.3">
      <c r="A43" s="3" t="s">
        <v>24</v>
      </c>
      <c r="B43" s="4">
        <v>174</v>
      </c>
      <c r="C43">
        <f t="shared" si="0"/>
        <v>1.8181248236732392E-3</v>
      </c>
      <c r="D43">
        <f t="shared" si="1"/>
        <v>3.305577874456847E-6</v>
      </c>
    </row>
    <row r="44" spans="1:4" x14ac:dyDescent="0.3">
      <c r="A44" s="1" t="s">
        <v>12</v>
      </c>
      <c r="B44" s="2">
        <v>167</v>
      </c>
      <c r="C44">
        <f t="shared" si="0"/>
        <v>1.7449818709967294E-3</v>
      </c>
      <c r="D44">
        <f t="shared" si="1"/>
        <v>3.0449617301072466E-6</v>
      </c>
    </row>
    <row r="45" spans="1:4" ht="21.6" x14ac:dyDescent="0.3">
      <c r="A45" s="3" t="s">
        <v>79</v>
      </c>
      <c r="B45" s="4">
        <v>164</v>
      </c>
      <c r="C45">
        <f t="shared" si="0"/>
        <v>1.7136348912782254E-3</v>
      </c>
      <c r="D45">
        <f t="shared" si="1"/>
        <v>2.9365445406061355E-6</v>
      </c>
    </row>
    <row r="46" spans="1:4" x14ac:dyDescent="0.3">
      <c r="A46" s="1" t="s">
        <v>90</v>
      </c>
      <c r="B46" s="2">
        <v>126</v>
      </c>
      <c r="C46">
        <f t="shared" si="0"/>
        <v>1.3165731481771731E-3</v>
      </c>
      <c r="D46">
        <f t="shared" si="1"/>
        <v>1.7333648545011527E-6</v>
      </c>
    </row>
    <row r="47" spans="1:4" x14ac:dyDescent="0.3">
      <c r="A47" s="3" t="s">
        <v>134</v>
      </c>
      <c r="B47" s="4">
        <v>123</v>
      </c>
      <c r="C47">
        <f t="shared" si="0"/>
        <v>1.2852261684586691E-3</v>
      </c>
      <c r="D47">
        <f t="shared" si="1"/>
        <v>1.6518063040909512E-6</v>
      </c>
    </row>
    <row r="48" spans="1:4" ht="21.6" x14ac:dyDescent="0.3">
      <c r="A48" s="1" t="s">
        <v>52</v>
      </c>
      <c r="B48" s="2">
        <v>112</v>
      </c>
      <c r="C48">
        <f t="shared" si="0"/>
        <v>1.1702872428241539E-3</v>
      </c>
      <c r="D48">
        <f t="shared" si="1"/>
        <v>1.3695722307169601E-6</v>
      </c>
    </row>
    <row r="49" spans="1:4" x14ac:dyDescent="0.3">
      <c r="A49" s="3" t="s">
        <v>92</v>
      </c>
      <c r="B49" s="4">
        <v>96</v>
      </c>
      <c r="C49">
        <f t="shared" si="0"/>
        <v>1.0031033509921318E-3</v>
      </c>
      <c r="D49">
        <f t="shared" si="1"/>
        <v>1.006216332771644E-6</v>
      </c>
    </row>
    <row r="50" spans="1:4" x14ac:dyDescent="0.3">
      <c r="A50" s="1" t="s">
        <v>2</v>
      </c>
      <c r="B50" s="2">
        <v>89</v>
      </c>
      <c r="C50">
        <f t="shared" si="0"/>
        <v>9.2996039831562231E-4</v>
      </c>
      <c r="D50">
        <f t="shared" si="1"/>
        <v>8.6482634243535091E-7</v>
      </c>
    </row>
    <row r="51" spans="1:4" x14ac:dyDescent="0.3">
      <c r="A51" s="3" t="s">
        <v>102</v>
      </c>
      <c r="B51" s="4">
        <v>87</v>
      </c>
      <c r="C51">
        <f t="shared" si="0"/>
        <v>9.0906241183661958E-4</v>
      </c>
      <c r="D51">
        <f t="shared" si="1"/>
        <v>8.2639446861421174E-7</v>
      </c>
    </row>
    <row r="52" spans="1:4" x14ac:dyDescent="0.3">
      <c r="A52" s="1" t="s">
        <v>66</v>
      </c>
      <c r="B52" s="2">
        <v>83</v>
      </c>
      <c r="C52">
        <f t="shared" si="0"/>
        <v>8.6726643887861401E-4</v>
      </c>
      <c r="D52">
        <f t="shared" si="1"/>
        <v>7.5215107600519269E-7</v>
      </c>
    </row>
    <row r="53" spans="1:4" x14ac:dyDescent="0.3">
      <c r="A53" s="3" t="s">
        <v>70</v>
      </c>
      <c r="B53" s="4">
        <v>74</v>
      </c>
      <c r="C53">
        <f t="shared" si="0"/>
        <v>7.7322549972310166E-4</v>
      </c>
      <c r="D53">
        <f t="shared" si="1"/>
        <v>5.9787767342204023E-7</v>
      </c>
    </row>
    <row r="54" spans="1:4" x14ac:dyDescent="0.3">
      <c r="A54" s="1" t="s">
        <v>25</v>
      </c>
      <c r="B54" s="2">
        <v>62</v>
      </c>
      <c r="C54">
        <f t="shared" si="0"/>
        <v>6.4783758084908515E-4</v>
      </c>
      <c r="D54">
        <f t="shared" si="1"/>
        <v>4.1969353116039492E-7</v>
      </c>
    </row>
    <row r="55" spans="1:4" x14ac:dyDescent="0.3">
      <c r="A55" s="3" t="s">
        <v>5</v>
      </c>
      <c r="B55" s="4">
        <v>55</v>
      </c>
      <c r="C55">
        <f t="shared" si="0"/>
        <v>5.7469462817257553E-4</v>
      </c>
      <c r="D55">
        <f t="shared" si="1"/>
        <v>3.3027391565041486E-7</v>
      </c>
    </row>
    <row r="56" spans="1:4" x14ac:dyDescent="0.3">
      <c r="A56" s="1" t="s">
        <v>18</v>
      </c>
      <c r="B56" s="2">
        <v>54</v>
      </c>
      <c r="C56">
        <f t="shared" si="0"/>
        <v>5.6424563493307422E-4</v>
      </c>
      <c r="D56">
        <f t="shared" si="1"/>
        <v>3.1837313654102806E-7</v>
      </c>
    </row>
    <row r="57" spans="1:4" x14ac:dyDescent="0.3">
      <c r="A57" s="3" t="s">
        <v>69</v>
      </c>
      <c r="B57" s="4">
        <v>52</v>
      </c>
      <c r="C57">
        <f t="shared" si="0"/>
        <v>5.4334764845407149E-4</v>
      </c>
      <c r="D57">
        <f t="shared" si="1"/>
        <v>2.9522666708056925E-7</v>
      </c>
    </row>
    <row r="58" spans="1:4" x14ac:dyDescent="0.3">
      <c r="A58" s="1" t="s">
        <v>83</v>
      </c>
      <c r="B58" s="2">
        <v>48</v>
      </c>
      <c r="C58">
        <f t="shared" si="0"/>
        <v>5.0155167549606591E-4</v>
      </c>
      <c r="D58">
        <f t="shared" si="1"/>
        <v>2.51554083192911E-7</v>
      </c>
    </row>
    <row r="59" spans="1:4" x14ac:dyDescent="0.3">
      <c r="A59" s="3" t="s">
        <v>119</v>
      </c>
      <c r="B59" s="4">
        <v>40</v>
      </c>
      <c r="C59">
        <f t="shared" si="0"/>
        <v>4.1795972958005498E-4</v>
      </c>
      <c r="D59">
        <f t="shared" si="1"/>
        <v>1.7469033555063268E-7</v>
      </c>
    </row>
    <row r="60" spans="1:4" x14ac:dyDescent="0.3">
      <c r="A60" s="1" t="s">
        <v>136</v>
      </c>
      <c r="B60" s="2">
        <v>36</v>
      </c>
      <c r="C60">
        <f t="shared" si="0"/>
        <v>3.7616375662204946E-4</v>
      </c>
      <c r="D60">
        <f t="shared" si="1"/>
        <v>1.4149917179601245E-7</v>
      </c>
    </row>
    <row r="61" spans="1:4" x14ac:dyDescent="0.3">
      <c r="A61" s="3" t="s">
        <v>151</v>
      </c>
      <c r="B61" s="4">
        <v>35</v>
      </c>
      <c r="C61">
        <f t="shared" si="0"/>
        <v>3.6571476338254809E-4</v>
      </c>
      <c r="D61">
        <f t="shared" si="1"/>
        <v>1.3374728815595314E-7</v>
      </c>
    </row>
    <row r="62" spans="1:4" x14ac:dyDescent="0.3">
      <c r="A62" s="1" t="s">
        <v>55</v>
      </c>
      <c r="B62" s="2">
        <v>34</v>
      </c>
      <c r="C62">
        <f t="shared" si="0"/>
        <v>3.5526577014304673E-4</v>
      </c>
      <c r="D62">
        <f t="shared" si="1"/>
        <v>1.262137674353321E-7</v>
      </c>
    </row>
    <row r="63" spans="1:4" x14ac:dyDescent="0.3">
      <c r="A63" s="3" t="s">
        <v>61</v>
      </c>
      <c r="B63" s="4">
        <v>32</v>
      </c>
      <c r="C63">
        <f t="shared" si="0"/>
        <v>3.34367783664044E-4</v>
      </c>
      <c r="D63">
        <f t="shared" si="1"/>
        <v>1.1180181475240493E-7</v>
      </c>
    </row>
    <row r="64" spans="1:4" x14ac:dyDescent="0.3">
      <c r="A64" s="1" t="s">
        <v>88</v>
      </c>
      <c r="B64" s="2">
        <v>28</v>
      </c>
      <c r="C64">
        <f t="shared" si="0"/>
        <v>2.9257181070603848E-4</v>
      </c>
      <c r="D64">
        <f t="shared" si="1"/>
        <v>8.5598264419810004E-8</v>
      </c>
    </row>
    <row r="65" spans="1:4" x14ac:dyDescent="0.3">
      <c r="A65" s="3" t="s">
        <v>103</v>
      </c>
      <c r="B65" s="4">
        <v>27</v>
      </c>
      <c r="C65">
        <f t="shared" si="0"/>
        <v>2.8212281746653711E-4</v>
      </c>
      <c r="D65">
        <f t="shared" si="1"/>
        <v>7.9593284135257015E-8</v>
      </c>
    </row>
    <row r="66" spans="1:4" x14ac:dyDescent="0.3">
      <c r="A66" s="1" t="s">
        <v>152</v>
      </c>
      <c r="B66" s="2">
        <v>27</v>
      </c>
      <c r="C66">
        <f t="shared" ref="C66:C96" si="2">B66/$B$98</f>
        <v>2.8212281746653711E-4</v>
      </c>
      <c r="D66">
        <f t="shared" si="1"/>
        <v>7.9593284135257015E-8</v>
      </c>
    </row>
    <row r="67" spans="1:4" x14ac:dyDescent="0.3">
      <c r="A67" s="3" t="s">
        <v>81</v>
      </c>
      <c r="B67" s="4">
        <v>24</v>
      </c>
      <c r="C67">
        <f t="shared" si="2"/>
        <v>2.5077583774803296E-4</v>
      </c>
      <c r="D67">
        <f t="shared" ref="D67:D97" si="3">(C67)^2</f>
        <v>6.288852079822775E-8</v>
      </c>
    </row>
    <row r="68" spans="1:4" x14ac:dyDescent="0.3">
      <c r="A68" s="1" t="s">
        <v>106</v>
      </c>
      <c r="B68" s="2">
        <v>24</v>
      </c>
      <c r="C68">
        <f t="shared" si="2"/>
        <v>2.5077583774803296E-4</v>
      </c>
      <c r="D68">
        <f t="shared" si="3"/>
        <v>6.288852079822775E-8</v>
      </c>
    </row>
    <row r="69" spans="1:4" x14ac:dyDescent="0.3">
      <c r="A69" s="3" t="s">
        <v>129</v>
      </c>
      <c r="B69" s="4">
        <v>23</v>
      </c>
      <c r="C69">
        <f t="shared" si="2"/>
        <v>2.4032684450853159E-4</v>
      </c>
      <c r="D69">
        <f t="shared" si="3"/>
        <v>5.775699219142792E-8</v>
      </c>
    </row>
    <row r="70" spans="1:4" ht="21.6" x14ac:dyDescent="0.3">
      <c r="A70" s="1" t="s">
        <v>31</v>
      </c>
      <c r="B70" s="2">
        <v>22</v>
      </c>
      <c r="C70">
        <f t="shared" si="2"/>
        <v>2.2987785126903022E-4</v>
      </c>
      <c r="D70">
        <f t="shared" si="3"/>
        <v>5.2843826504066379E-8</v>
      </c>
    </row>
    <row r="71" spans="1:4" x14ac:dyDescent="0.3">
      <c r="A71" s="3" t="s">
        <v>153</v>
      </c>
      <c r="B71" s="4">
        <v>21</v>
      </c>
      <c r="C71">
        <f t="shared" si="2"/>
        <v>2.1942885802952886E-4</v>
      </c>
      <c r="D71">
        <f t="shared" si="3"/>
        <v>4.8149023736143133E-8</v>
      </c>
    </row>
    <row r="72" spans="1:4" x14ac:dyDescent="0.3">
      <c r="A72" s="1" t="s">
        <v>46</v>
      </c>
      <c r="B72" s="2">
        <v>18</v>
      </c>
      <c r="C72">
        <f t="shared" si="2"/>
        <v>1.8808187831102473E-4</v>
      </c>
      <c r="D72">
        <f t="shared" si="3"/>
        <v>3.5374792949003112E-8</v>
      </c>
    </row>
    <row r="73" spans="1:4" x14ac:dyDescent="0.3">
      <c r="A73" s="3" t="s">
        <v>122</v>
      </c>
      <c r="B73" s="4">
        <v>17</v>
      </c>
      <c r="C73">
        <f t="shared" si="2"/>
        <v>1.7763288507152336E-4</v>
      </c>
      <c r="D73">
        <f t="shared" si="3"/>
        <v>3.1553441858833026E-8</v>
      </c>
    </row>
    <row r="74" spans="1:4" x14ac:dyDescent="0.3">
      <c r="A74" s="1" t="s">
        <v>4</v>
      </c>
      <c r="B74" s="2">
        <v>16</v>
      </c>
      <c r="C74">
        <f t="shared" si="2"/>
        <v>1.67183891832022E-4</v>
      </c>
      <c r="D74">
        <f t="shared" si="3"/>
        <v>2.7950453688101231E-8</v>
      </c>
    </row>
    <row r="75" spans="1:4" ht="21.6" x14ac:dyDescent="0.3">
      <c r="A75" s="3" t="s">
        <v>23</v>
      </c>
      <c r="B75" s="4">
        <v>15</v>
      </c>
      <c r="C75">
        <f t="shared" si="2"/>
        <v>1.567348985925206E-4</v>
      </c>
      <c r="D75">
        <f t="shared" si="3"/>
        <v>2.4565828436807719E-8</v>
      </c>
    </row>
    <row r="76" spans="1:4" ht="31.8" x14ac:dyDescent="0.3">
      <c r="A76" s="1" t="s">
        <v>124</v>
      </c>
      <c r="B76" s="2">
        <v>15</v>
      </c>
      <c r="C76">
        <f t="shared" si="2"/>
        <v>1.567348985925206E-4</v>
      </c>
      <c r="D76">
        <f t="shared" si="3"/>
        <v>2.4565828436807719E-8</v>
      </c>
    </row>
    <row r="77" spans="1:4" x14ac:dyDescent="0.3">
      <c r="A77" s="3" t="s">
        <v>154</v>
      </c>
      <c r="B77" s="4">
        <v>14</v>
      </c>
      <c r="C77">
        <f t="shared" si="2"/>
        <v>1.4628590535301924E-4</v>
      </c>
      <c r="D77">
        <f t="shared" si="3"/>
        <v>2.1399566104952501E-8</v>
      </c>
    </row>
    <row r="78" spans="1:4" x14ac:dyDescent="0.3">
      <c r="A78" s="1" t="s">
        <v>97</v>
      </c>
      <c r="B78" s="2">
        <v>14</v>
      </c>
      <c r="C78">
        <f t="shared" si="2"/>
        <v>1.4628590535301924E-4</v>
      </c>
      <c r="D78">
        <f t="shared" si="3"/>
        <v>2.1399566104952501E-8</v>
      </c>
    </row>
    <row r="79" spans="1:4" ht="21.6" x14ac:dyDescent="0.3">
      <c r="A79" s="3" t="s">
        <v>33</v>
      </c>
      <c r="B79" s="4">
        <v>13</v>
      </c>
      <c r="C79">
        <f t="shared" si="2"/>
        <v>1.3583691211351787E-4</v>
      </c>
      <c r="D79">
        <f t="shared" si="3"/>
        <v>1.8451666692535578E-8</v>
      </c>
    </row>
    <row r="80" spans="1:4" x14ac:dyDescent="0.3">
      <c r="A80" s="1" t="s">
        <v>146</v>
      </c>
      <c r="B80" s="2">
        <v>12</v>
      </c>
      <c r="C80">
        <f t="shared" si="2"/>
        <v>1.2538791887401648E-4</v>
      </c>
      <c r="D80">
        <f t="shared" si="3"/>
        <v>1.5722130199556937E-8</v>
      </c>
    </row>
    <row r="81" spans="1:4" x14ac:dyDescent="0.3">
      <c r="A81" s="3" t="s">
        <v>96</v>
      </c>
      <c r="B81" s="4">
        <v>11</v>
      </c>
      <c r="C81">
        <f t="shared" si="2"/>
        <v>1.1493892563451511E-4</v>
      </c>
      <c r="D81">
        <f t="shared" si="3"/>
        <v>1.3210956626016595E-8</v>
      </c>
    </row>
    <row r="82" spans="1:4" x14ac:dyDescent="0.3">
      <c r="A82" s="1" t="s">
        <v>110</v>
      </c>
      <c r="B82" s="2">
        <v>11</v>
      </c>
      <c r="C82">
        <f t="shared" si="2"/>
        <v>1.1493892563451511E-4</v>
      </c>
      <c r="D82">
        <f t="shared" si="3"/>
        <v>1.3210956626016595E-8</v>
      </c>
    </row>
    <row r="83" spans="1:4" x14ac:dyDescent="0.3">
      <c r="A83" s="3" t="s">
        <v>63</v>
      </c>
      <c r="B83" s="4">
        <v>11</v>
      </c>
      <c r="C83">
        <f t="shared" si="2"/>
        <v>1.1493892563451511E-4</v>
      </c>
      <c r="D83">
        <f t="shared" si="3"/>
        <v>1.3210956626016595E-8</v>
      </c>
    </row>
    <row r="84" spans="1:4" x14ac:dyDescent="0.3">
      <c r="A84" s="1" t="s">
        <v>114</v>
      </c>
      <c r="B84" s="2">
        <v>9</v>
      </c>
      <c r="C84">
        <f t="shared" si="2"/>
        <v>9.4040939155512365E-5</v>
      </c>
      <c r="D84">
        <f t="shared" si="3"/>
        <v>8.843698237250778E-9</v>
      </c>
    </row>
    <row r="85" spans="1:4" x14ac:dyDescent="0.3">
      <c r="A85" s="3" t="s">
        <v>58</v>
      </c>
      <c r="B85" s="4">
        <v>7</v>
      </c>
      <c r="C85">
        <f t="shared" si="2"/>
        <v>7.3142952676509619E-5</v>
      </c>
      <c r="D85">
        <f t="shared" si="3"/>
        <v>5.3498915262381253E-9</v>
      </c>
    </row>
    <row r="86" spans="1:4" x14ac:dyDescent="0.3">
      <c r="A86" s="1" t="s">
        <v>155</v>
      </c>
      <c r="B86" s="2">
        <v>6</v>
      </c>
      <c r="C86">
        <f t="shared" si="2"/>
        <v>6.2693959437008239E-5</v>
      </c>
      <c r="D86">
        <f t="shared" si="3"/>
        <v>3.9305325498892344E-9</v>
      </c>
    </row>
    <row r="87" spans="1:4" x14ac:dyDescent="0.3">
      <c r="A87" s="3" t="s">
        <v>133</v>
      </c>
      <c r="B87" s="4">
        <v>5</v>
      </c>
      <c r="C87">
        <f t="shared" si="2"/>
        <v>5.2244966197506873E-5</v>
      </c>
      <c r="D87">
        <f t="shared" si="3"/>
        <v>2.7295364929786356E-9</v>
      </c>
    </row>
    <row r="88" spans="1:4" x14ac:dyDescent="0.3">
      <c r="A88" s="1" t="s">
        <v>156</v>
      </c>
      <c r="B88" s="2">
        <v>5</v>
      </c>
      <c r="C88">
        <f t="shared" si="2"/>
        <v>5.2244966197506873E-5</v>
      </c>
      <c r="D88">
        <f t="shared" si="3"/>
        <v>2.7295364929786356E-9</v>
      </c>
    </row>
    <row r="89" spans="1:4" x14ac:dyDescent="0.3">
      <c r="A89" s="3" t="s">
        <v>10</v>
      </c>
      <c r="B89" s="4">
        <v>5</v>
      </c>
      <c r="C89">
        <f t="shared" si="2"/>
        <v>5.2244966197506873E-5</v>
      </c>
      <c r="D89">
        <f t="shared" si="3"/>
        <v>2.7295364929786356E-9</v>
      </c>
    </row>
    <row r="90" spans="1:4" x14ac:dyDescent="0.3">
      <c r="A90" s="1" t="s">
        <v>20</v>
      </c>
      <c r="B90" s="2">
        <v>4</v>
      </c>
      <c r="C90">
        <f t="shared" si="2"/>
        <v>4.1795972958005499E-5</v>
      </c>
      <c r="D90">
        <f t="shared" si="3"/>
        <v>1.746903355506327E-9</v>
      </c>
    </row>
    <row r="91" spans="1:4" x14ac:dyDescent="0.3">
      <c r="A91" s="3" t="s">
        <v>47</v>
      </c>
      <c r="B91" s="4">
        <v>3</v>
      </c>
      <c r="C91">
        <f t="shared" si="2"/>
        <v>3.134697971850412E-5</v>
      </c>
      <c r="D91">
        <f t="shared" si="3"/>
        <v>9.8263313747230859E-10</v>
      </c>
    </row>
    <row r="92" spans="1:4" x14ac:dyDescent="0.3">
      <c r="A92" s="1" t="s">
        <v>157</v>
      </c>
      <c r="B92" s="2">
        <v>3</v>
      </c>
      <c r="C92">
        <f t="shared" si="2"/>
        <v>3.134697971850412E-5</v>
      </c>
      <c r="D92">
        <f t="shared" si="3"/>
        <v>9.8263313747230859E-10</v>
      </c>
    </row>
    <row r="93" spans="1:4" x14ac:dyDescent="0.3">
      <c r="A93" s="3" t="s">
        <v>130</v>
      </c>
      <c r="B93" s="4">
        <v>3</v>
      </c>
      <c r="C93">
        <f t="shared" si="2"/>
        <v>3.134697971850412E-5</v>
      </c>
      <c r="D93">
        <f t="shared" si="3"/>
        <v>9.8263313747230859E-10</v>
      </c>
    </row>
    <row r="94" spans="1:4" x14ac:dyDescent="0.3">
      <c r="A94" s="1" t="s">
        <v>57</v>
      </c>
      <c r="B94" s="2">
        <v>2</v>
      </c>
      <c r="C94">
        <f t="shared" si="2"/>
        <v>2.089798647900275E-5</v>
      </c>
      <c r="D94">
        <f t="shared" si="3"/>
        <v>4.3672583887658174E-10</v>
      </c>
    </row>
    <row r="95" spans="1:4" x14ac:dyDescent="0.3">
      <c r="A95" s="3" t="s">
        <v>49</v>
      </c>
      <c r="B95" s="4">
        <v>1</v>
      </c>
      <c r="C95">
        <f t="shared" si="2"/>
        <v>1.0448993239501375E-5</v>
      </c>
      <c r="D95">
        <f t="shared" si="3"/>
        <v>1.0918145971914544E-10</v>
      </c>
    </row>
    <row r="96" spans="1:4" ht="21.6" x14ac:dyDescent="0.3">
      <c r="A96" s="1" t="s">
        <v>43</v>
      </c>
      <c r="B96" s="2">
        <v>1</v>
      </c>
      <c r="C96">
        <f t="shared" si="2"/>
        <v>1.0448993239501375E-5</v>
      </c>
      <c r="D96">
        <f t="shared" si="3"/>
        <v>1.0918145971914544E-10</v>
      </c>
    </row>
    <row r="97" spans="1:6" ht="31.8" x14ac:dyDescent="0.3">
      <c r="A97" s="3" t="s">
        <v>132</v>
      </c>
      <c r="B97" s="4">
        <v>1</v>
      </c>
      <c r="C97">
        <f>B97/$B$98</f>
        <v>1.0448993239501375E-5</v>
      </c>
      <c r="D97">
        <f t="shared" si="3"/>
        <v>1.0918145971914544E-10</v>
      </c>
    </row>
    <row r="98" spans="1:6" x14ac:dyDescent="0.3">
      <c r="B98">
        <f>SUM(B2:B97)</f>
        <v>95703</v>
      </c>
      <c r="D98">
        <f>SUM(D2:D97)</f>
        <v>0.12458277734080679</v>
      </c>
    </row>
    <row r="100" spans="1:6" x14ac:dyDescent="0.3">
      <c r="F100" s="5">
        <f>SQRT(D98)</f>
        <v>0.35296285546896689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F9B71-2F5F-4BBB-9979-F66F03C74F18}">
  <dimension ref="A2:F156"/>
  <sheetViews>
    <sheetView topLeftCell="A142" zoomScale="79" workbookViewId="0">
      <selection activeCell="F156" sqref="F156"/>
    </sheetView>
  </sheetViews>
  <sheetFormatPr defaultRowHeight="14.4" x14ac:dyDescent="0.3"/>
  <cols>
    <col min="2" max="2" width="8.77734375" bestFit="1" customWidth="1"/>
    <col min="3" max="3" width="12.109375" bestFit="1" customWidth="1"/>
    <col min="4" max="4" width="12.21875" bestFit="1" customWidth="1"/>
  </cols>
  <sheetData>
    <row r="2" spans="1:4" ht="21.6" x14ac:dyDescent="0.3">
      <c r="A2" s="1" t="s">
        <v>0</v>
      </c>
      <c r="B2" s="2">
        <v>252134</v>
      </c>
      <c r="C2">
        <f t="shared" ref="C2:C65" si="0">B2/$B$153</f>
        <v>0.1460616747846156</v>
      </c>
      <c r="D2">
        <f>C2^2</f>
        <v>2.1334012840886811E-2</v>
      </c>
    </row>
    <row r="3" spans="1:4" x14ac:dyDescent="0.3">
      <c r="A3" s="3" t="s">
        <v>3</v>
      </c>
      <c r="B3" s="4">
        <v>207061</v>
      </c>
      <c r="C3">
        <f t="shared" si="0"/>
        <v>0.11995080569291444</v>
      </c>
      <c r="D3">
        <f t="shared" ref="D3:D66" si="1">C3^2</f>
        <v>1.4388195786379315E-2</v>
      </c>
    </row>
    <row r="4" spans="1:4" x14ac:dyDescent="0.3">
      <c r="A4" s="1" t="s">
        <v>1</v>
      </c>
      <c r="B4" s="2">
        <v>130130</v>
      </c>
      <c r="C4">
        <f t="shared" si="0"/>
        <v>7.5384540521000853E-2</v>
      </c>
      <c r="D4">
        <f t="shared" si="1"/>
        <v>5.68282894956242E-3</v>
      </c>
    </row>
    <row r="5" spans="1:4" x14ac:dyDescent="0.3">
      <c r="A5" s="3" t="s">
        <v>11</v>
      </c>
      <c r="B5" s="4">
        <v>121105</v>
      </c>
      <c r="C5">
        <f t="shared" si="0"/>
        <v>7.0156341964157445E-2</v>
      </c>
      <c r="D5">
        <f t="shared" si="1"/>
        <v>4.9219123177917986E-3</v>
      </c>
    </row>
    <row r="6" spans="1:4" x14ac:dyDescent="0.3">
      <c r="A6" s="1" t="s">
        <v>72</v>
      </c>
      <c r="B6" s="2">
        <v>120107</v>
      </c>
      <c r="C6">
        <f t="shared" si="0"/>
        <v>6.9578198788564125E-2</v>
      </c>
      <c r="D6">
        <f t="shared" si="1"/>
        <v>4.8411257466609466E-3</v>
      </c>
    </row>
    <row r="7" spans="1:4" ht="21.6" x14ac:dyDescent="0.3">
      <c r="A7" s="3" t="s">
        <v>59</v>
      </c>
      <c r="B7" s="4">
        <v>110971</v>
      </c>
      <c r="C7">
        <f t="shared" si="0"/>
        <v>6.4285697734234884E-2</v>
      </c>
      <c r="D7">
        <f t="shared" si="1"/>
        <v>4.1326509331774119E-3</v>
      </c>
    </row>
    <row r="8" spans="1:4" x14ac:dyDescent="0.3">
      <c r="A8" s="1" t="s">
        <v>12</v>
      </c>
      <c r="B8" s="2">
        <v>84124</v>
      </c>
      <c r="C8">
        <f t="shared" si="0"/>
        <v>4.873318286935123E-2</v>
      </c>
      <c r="D8">
        <f t="shared" si="1"/>
        <v>2.3749231125776283E-3</v>
      </c>
    </row>
    <row r="9" spans="1:4" x14ac:dyDescent="0.3">
      <c r="A9" s="3" t="s">
        <v>27</v>
      </c>
      <c r="B9" s="4">
        <v>52674</v>
      </c>
      <c r="C9">
        <f t="shared" si="0"/>
        <v>3.0514141915032648E-2</v>
      </c>
      <c r="D9">
        <f t="shared" si="1"/>
        <v>9.3111285681075234E-4</v>
      </c>
    </row>
    <row r="10" spans="1:4" ht="21.6" x14ac:dyDescent="0.3">
      <c r="A10" s="1" t="s">
        <v>76</v>
      </c>
      <c r="B10" s="2">
        <v>51631</v>
      </c>
      <c r="C10">
        <f t="shared" si="0"/>
        <v>2.9909930159377505E-2</v>
      </c>
      <c r="D10">
        <f t="shared" si="1"/>
        <v>8.9460392213884011E-4</v>
      </c>
    </row>
    <row r="11" spans="1:4" x14ac:dyDescent="0.3">
      <c r="A11" s="3" t="s">
        <v>19</v>
      </c>
      <c r="B11" s="4">
        <v>49405</v>
      </c>
      <c r="C11">
        <f t="shared" si="0"/>
        <v>2.8620404398985989E-2</v>
      </c>
      <c r="D11">
        <f t="shared" si="1"/>
        <v>8.191275479614965E-4</v>
      </c>
    </row>
    <row r="12" spans="1:4" x14ac:dyDescent="0.3">
      <c r="A12" s="1" t="s">
        <v>21</v>
      </c>
      <c r="B12" s="2">
        <v>36384</v>
      </c>
      <c r="C12">
        <f t="shared" si="0"/>
        <v>2.1077315932652694E-2</v>
      </c>
      <c r="D12">
        <f t="shared" si="1"/>
        <v>4.4425324692485511E-4</v>
      </c>
    </row>
    <row r="13" spans="1:4" x14ac:dyDescent="0.3">
      <c r="A13" s="3" t="s">
        <v>8</v>
      </c>
      <c r="B13" s="4">
        <v>32230</v>
      </c>
      <c r="C13">
        <f t="shared" si="0"/>
        <v>1.8670896342056847E-2</v>
      </c>
      <c r="D13">
        <f t="shared" si="1"/>
        <v>3.4860237021583178E-4</v>
      </c>
    </row>
    <row r="14" spans="1:4" x14ac:dyDescent="0.3">
      <c r="A14" s="1" t="s">
        <v>14</v>
      </c>
      <c r="B14" s="2">
        <v>31865</v>
      </c>
      <c r="C14">
        <f t="shared" si="0"/>
        <v>1.8459451192666503E-2</v>
      </c>
      <c r="D14">
        <f t="shared" si="1"/>
        <v>3.4075133833443678E-4</v>
      </c>
    </row>
    <row r="15" spans="1:4" x14ac:dyDescent="0.3">
      <c r="A15" s="3" t="s">
        <v>80</v>
      </c>
      <c r="B15" s="4">
        <v>29025</v>
      </c>
      <c r="C15">
        <f t="shared" si="0"/>
        <v>1.6814234139875889E-2</v>
      </c>
      <c r="D15">
        <f t="shared" si="1"/>
        <v>2.8271846971056791E-4</v>
      </c>
    </row>
    <row r="16" spans="1:4" ht="21.6" x14ac:dyDescent="0.3">
      <c r="A16" s="1" t="s">
        <v>31</v>
      </c>
      <c r="B16" s="2">
        <v>27249</v>
      </c>
      <c r="C16">
        <f t="shared" si="0"/>
        <v>1.5785394180102608E-2</v>
      </c>
      <c r="D16">
        <f t="shared" si="1"/>
        <v>2.4917866942121726E-4</v>
      </c>
    </row>
    <row r="17" spans="1:4" ht="21.6" x14ac:dyDescent="0.3">
      <c r="A17" s="3" t="s">
        <v>33</v>
      </c>
      <c r="B17" s="4">
        <v>26934</v>
      </c>
      <c r="C17">
        <f t="shared" si="0"/>
        <v>1.5602914119669844E-2</v>
      </c>
      <c r="D17">
        <f t="shared" si="1"/>
        <v>2.4345092902579258E-4</v>
      </c>
    </row>
    <row r="18" spans="1:4" x14ac:dyDescent="0.3">
      <c r="A18" s="1" t="s">
        <v>40</v>
      </c>
      <c r="B18" s="2">
        <v>24314</v>
      </c>
      <c r="C18">
        <f t="shared" si="0"/>
        <v>1.4085143458292589E-2</v>
      </c>
      <c r="D18">
        <f t="shared" si="1"/>
        <v>1.9839126624068251E-4</v>
      </c>
    </row>
    <row r="19" spans="1:4" x14ac:dyDescent="0.3">
      <c r="A19" s="3" t="s">
        <v>10</v>
      </c>
      <c r="B19" s="4">
        <v>23946</v>
      </c>
      <c r="C19">
        <f t="shared" si="0"/>
        <v>1.3871960403564792E-2</v>
      </c>
      <c r="D19">
        <f t="shared" si="1"/>
        <v>1.9243128543806946E-4</v>
      </c>
    </row>
    <row r="20" spans="1:4" x14ac:dyDescent="0.3">
      <c r="A20" s="1" t="s">
        <v>30</v>
      </c>
      <c r="B20" s="2">
        <v>22906</v>
      </c>
      <c r="C20">
        <f t="shared" si="0"/>
        <v>1.3269486553247103E-2</v>
      </c>
      <c r="D20">
        <f t="shared" si="1"/>
        <v>1.7607927338680567E-4</v>
      </c>
    </row>
    <row r="21" spans="1:4" x14ac:dyDescent="0.3">
      <c r="A21" s="3" t="s">
        <v>77</v>
      </c>
      <c r="B21" s="4">
        <v>18563</v>
      </c>
      <c r="C21">
        <f t="shared" si="0"/>
        <v>1.0753578926391599E-2</v>
      </c>
      <c r="D21">
        <f t="shared" si="1"/>
        <v>1.1563945972613349E-4</v>
      </c>
    </row>
    <row r="22" spans="1:4" x14ac:dyDescent="0.3">
      <c r="A22" s="1" t="s">
        <v>129</v>
      </c>
      <c r="B22" s="2">
        <v>17210</v>
      </c>
      <c r="C22">
        <f t="shared" si="0"/>
        <v>9.9697836191994516E-3</v>
      </c>
      <c r="D22">
        <f t="shared" si="1"/>
        <v>9.9396585413657717E-5</v>
      </c>
    </row>
    <row r="23" spans="1:4" x14ac:dyDescent="0.3">
      <c r="A23" s="3" t="s">
        <v>68</v>
      </c>
      <c r="B23" s="4">
        <v>16082</v>
      </c>
      <c r="C23">
        <f t="shared" si="0"/>
        <v>9.3163312123164185E-3</v>
      </c>
      <c r="D23">
        <f t="shared" si="1"/>
        <v>8.6794027257581103E-5</v>
      </c>
    </row>
    <row r="24" spans="1:4" x14ac:dyDescent="0.3">
      <c r="A24" s="1" t="s">
        <v>74</v>
      </c>
      <c r="B24" s="2">
        <v>15606</v>
      </c>
      <c r="C24">
        <f t="shared" si="0"/>
        <v>9.0405835654402463E-3</v>
      </c>
      <c r="D24">
        <f t="shared" si="1"/>
        <v>8.1732151203708282E-5</v>
      </c>
    </row>
    <row r="25" spans="1:4" x14ac:dyDescent="0.3">
      <c r="A25" s="3" t="s">
        <v>13</v>
      </c>
      <c r="B25" s="4">
        <v>15454</v>
      </c>
      <c r="C25">
        <f t="shared" si="0"/>
        <v>8.9525296950091985E-3</v>
      </c>
      <c r="D25">
        <f t="shared" si="1"/>
        <v>8.0147787940021488E-5</v>
      </c>
    </row>
    <row r="26" spans="1:4" x14ac:dyDescent="0.3">
      <c r="A26" s="1" t="s">
        <v>61</v>
      </c>
      <c r="B26" s="2">
        <v>13459</v>
      </c>
      <c r="C26">
        <f t="shared" si="0"/>
        <v>7.7968226456017094E-3</v>
      </c>
      <c r="D26">
        <f t="shared" si="1"/>
        <v>6.0790443366967637E-5</v>
      </c>
    </row>
    <row r="27" spans="1:4" x14ac:dyDescent="0.3">
      <c r="A27" s="3" t="s">
        <v>78</v>
      </c>
      <c r="B27" s="4">
        <v>13308</v>
      </c>
      <c r="C27">
        <f t="shared" si="0"/>
        <v>7.7093480769498141E-3</v>
      </c>
      <c r="D27">
        <f t="shared" si="1"/>
        <v>5.9434047771569795E-5</v>
      </c>
    </row>
    <row r="28" spans="1:4" x14ac:dyDescent="0.3">
      <c r="A28" s="1" t="s">
        <v>38</v>
      </c>
      <c r="B28" s="2">
        <v>11794</v>
      </c>
      <c r="C28">
        <f t="shared" si="0"/>
        <v>6.8322851833142548E-3</v>
      </c>
      <c r="D28">
        <f t="shared" si="1"/>
        <v>4.6680120826135501E-5</v>
      </c>
    </row>
    <row r="29" spans="1:4" x14ac:dyDescent="0.3">
      <c r="A29" s="3" t="s">
        <v>2</v>
      </c>
      <c r="B29" s="4">
        <v>11724</v>
      </c>
      <c r="C29">
        <f t="shared" si="0"/>
        <v>6.7917340587736411E-3</v>
      </c>
      <c r="D29">
        <f t="shared" si="1"/>
        <v>4.612765152510588E-5</v>
      </c>
    </row>
    <row r="30" spans="1:4" x14ac:dyDescent="0.3">
      <c r="A30" s="1" t="s">
        <v>29</v>
      </c>
      <c r="B30" s="2">
        <v>10725</v>
      </c>
      <c r="C30">
        <f t="shared" si="0"/>
        <v>6.2130115814011686E-3</v>
      </c>
      <c r="D30">
        <f t="shared" si="1"/>
        <v>3.8601512910625049E-5</v>
      </c>
    </row>
    <row r="31" spans="1:4" x14ac:dyDescent="0.3">
      <c r="A31" s="3" t="s">
        <v>95</v>
      </c>
      <c r="B31" s="4">
        <v>9652</v>
      </c>
      <c r="C31">
        <f t="shared" si="0"/>
        <v>5.5914207723714764E-3</v>
      </c>
      <c r="D31">
        <f t="shared" si="1"/>
        <v>3.1263986253707238E-5</v>
      </c>
    </row>
    <row r="32" spans="1:4" x14ac:dyDescent="0.3">
      <c r="A32" s="1" t="s">
        <v>18</v>
      </c>
      <c r="B32" s="2">
        <v>9646</v>
      </c>
      <c r="C32">
        <f t="shared" si="0"/>
        <v>5.5879449616965662E-3</v>
      </c>
      <c r="D32">
        <f t="shared" si="1"/>
        <v>3.1225128894950038E-5</v>
      </c>
    </row>
    <row r="33" spans="1:4" x14ac:dyDescent="0.3">
      <c r="A33" s="3" t="s">
        <v>5</v>
      </c>
      <c r="B33" s="4">
        <v>7219</v>
      </c>
      <c r="C33">
        <f t="shared" si="0"/>
        <v>4.1819795436955744E-3</v>
      </c>
      <c r="D33">
        <f t="shared" si="1"/>
        <v>1.7488952903888245E-5</v>
      </c>
    </row>
    <row r="34" spans="1:4" x14ac:dyDescent="0.3">
      <c r="A34" s="1" t="s">
        <v>86</v>
      </c>
      <c r="B34" s="2">
        <v>6469</v>
      </c>
      <c r="C34">
        <f t="shared" si="0"/>
        <v>3.7475032093318567E-3</v>
      </c>
      <c r="D34">
        <f t="shared" si="1"/>
        <v>1.4043780303952565E-5</v>
      </c>
    </row>
    <row r="35" spans="1:4" x14ac:dyDescent="0.3">
      <c r="A35" s="3" t="s">
        <v>20</v>
      </c>
      <c r="B35" s="4">
        <v>6403</v>
      </c>
      <c r="C35">
        <f t="shared" si="0"/>
        <v>3.7092692919078493E-3</v>
      </c>
      <c r="D35">
        <f t="shared" si="1"/>
        <v>1.3758678679890557E-5</v>
      </c>
    </row>
    <row r="36" spans="1:4" x14ac:dyDescent="0.3">
      <c r="A36" s="1" t="s">
        <v>7</v>
      </c>
      <c r="B36" s="2">
        <v>6286</v>
      </c>
      <c r="C36">
        <f t="shared" si="0"/>
        <v>3.6414909837471092E-3</v>
      </c>
      <c r="D36">
        <f t="shared" si="1"/>
        <v>1.3260456584711489E-5</v>
      </c>
    </row>
    <row r="37" spans="1:4" x14ac:dyDescent="0.3">
      <c r="A37" s="3" t="s">
        <v>102</v>
      </c>
      <c r="B37" s="4">
        <v>6202</v>
      </c>
      <c r="C37">
        <f t="shared" si="0"/>
        <v>3.592829634298373E-3</v>
      </c>
      <c r="D37">
        <f t="shared" si="1"/>
        <v>1.2908424781092581E-5</v>
      </c>
    </row>
    <row r="38" spans="1:4" x14ac:dyDescent="0.3">
      <c r="A38" s="1" t="s">
        <v>35</v>
      </c>
      <c r="B38" s="2">
        <v>5892</v>
      </c>
      <c r="C38">
        <f t="shared" si="0"/>
        <v>3.4132460827613694E-3</v>
      </c>
      <c r="D38">
        <f t="shared" si="1"/>
        <v>1.1650248821485833E-5</v>
      </c>
    </row>
    <row r="39" spans="1:4" x14ac:dyDescent="0.3">
      <c r="A39" s="3" t="s">
        <v>65</v>
      </c>
      <c r="B39" s="4">
        <v>5761</v>
      </c>
      <c r="C39">
        <f t="shared" si="0"/>
        <v>3.3373575496925068E-3</v>
      </c>
      <c r="D39">
        <f t="shared" si="1"/>
        <v>1.1137955414489573E-5</v>
      </c>
    </row>
    <row r="40" spans="1:4" x14ac:dyDescent="0.3">
      <c r="A40" s="1" t="s">
        <v>87</v>
      </c>
      <c r="B40" s="2">
        <v>5452</v>
      </c>
      <c r="C40">
        <f t="shared" si="0"/>
        <v>3.1583532999346548E-3</v>
      </c>
      <c r="D40">
        <f t="shared" si="1"/>
        <v>9.975195567208124E-6</v>
      </c>
    </row>
    <row r="41" spans="1:4" x14ac:dyDescent="0.3">
      <c r="A41" s="3" t="s">
        <v>109</v>
      </c>
      <c r="B41" s="4">
        <v>5383</v>
      </c>
      <c r="C41">
        <f t="shared" si="0"/>
        <v>3.1183814771731928E-3</v>
      </c>
      <c r="D41">
        <f t="shared" si="1"/>
        <v>9.7243030371768648E-6</v>
      </c>
    </row>
    <row r="42" spans="1:4" x14ac:dyDescent="0.3">
      <c r="A42" s="1" t="s">
        <v>22</v>
      </c>
      <c r="B42" s="2">
        <v>5287</v>
      </c>
      <c r="C42">
        <f t="shared" si="0"/>
        <v>3.0627685063746367E-3</v>
      </c>
      <c r="D42">
        <f t="shared" si="1"/>
        <v>9.3805509236403226E-6</v>
      </c>
    </row>
    <row r="43" spans="1:4" x14ac:dyDescent="0.3">
      <c r="A43" s="3" t="s">
        <v>73</v>
      </c>
      <c r="B43" s="4">
        <v>4911</v>
      </c>
      <c r="C43">
        <f t="shared" si="0"/>
        <v>2.8449510374136261E-3</v>
      </c>
      <c r="D43">
        <f t="shared" si="1"/>
        <v>8.0937464052808666E-6</v>
      </c>
    </row>
    <row r="44" spans="1:4" x14ac:dyDescent="0.3">
      <c r="A44" s="1" t="s">
        <v>75</v>
      </c>
      <c r="B44" s="2">
        <v>4355</v>
      </c>
      <c r="C44">
        <f t="shared" si="0"/>
        <v>2.5228592482053232E-3</v>
      </c>
      <c r="D44">
        <f t="shared" si="1"/>
        <v>6.3648187862551286E-6</v>
      </c>
    </row>
    <row r="45" spans="1:4" x14ac:dyDescent="0.3">
      <c r="A45" s="3" t="s">
        <v>69</v>
      </c>
      <c r="B45" s="4">
        <v>4129</v>
      </c>
      <c r="C45">
        <f t="shared" si="0"/>
        <v>2.3919370461170562E-3</v>
      </c>
      <c r="D45">
        <f t="shared" si="1"/>
        <v>5.7213628325871876E-6</v>
      </c>
    </row>
    <row r="46" spans="1:4" ht="21.6" x14ac:dyDescent="0.3">
      <c r="A46" s="1" t="s">
        <v>42</v>
      </c>
      <c r="B46" s="2">
        <v>3976</v>
      </c>
      <c r="C46">
        <f t="shared" si="0"/>
        <v>2.3033038739068575E-3</v>
      </c>
      <c r="D46">
        <f t="shared" si="1"/>
        <v>5.305208735554337E-6</v>
      </c>
    </row>
    <row r="47" spans="1:4" x14ac:dyDescent="0.3">
      <c r="A47" s="3" t="s">
        <v>45</v>
      </c>
      <c r="B47" s="4">
        <v>3456</v>
      </c>
      <c r="C47">
        <f t="shared" si="0"/>
        <v>2.0020669487480131E-3</v>
      </c>
      <c r="D47">
        <f t="shared" si="1"/>
        <v>4.0082720672691793E-6</v>
      </c>
    </row>
    <row r="48" spans="1:4" x14ac:dyDescent="0.3">
      <c r="A48" s="1" t="s">
        <v>85</v>
      </c>
      <c r="B48" s="2">
        <v>2939</v>
      </c>
      <c r="C48">
        <f t="shared" si="0"/>
        <v>1.7025679289266232E-3</v>
      </c>
      <c r="D48">
        <f t="shared" si="1"/>
        <v>2.8987375526094912E-6</v>
      </c>
    </row>
    <row r="49" spans="1:4" x14ac:dyDescent="0.3">
      <c r="A49" s="3" t="s">
        <v>136</v>
      </c>
      <c r="B49" s="4">
        <v>2572</v>
      </c>
      <c r="C49">
        <f t="shared" si="0"/>
        <v>1.4899641759779773E-3</v>
      </c>
      <c r="D49">
        <f t="shared" si="1"/>
        <v>2.2199932456977327E-6</v>
      </c>
    </row>
    <row r="50" spans="1:4" x14ac:dyDescent="0.3">
      <c r="A50" s="1" t="s">
        <v>91</v>
      </c>
      <c r="B50" s="2">
        <v>2204</v>
      </c>
      <c r="C50">
        <f t="shared" si="0"/>
        <v>1.2767811212501797E-3</v>
      </c>
      <c r="D50">
        <f t="shared" si="1"/>
        <v>1.6301700315808659E-6</v>
      </c>
    </row>
    <row r="51" spans="1:4" x14ac:dyDescent="0.3">
      <c r="A51" s="3" t="s">
        <v>83</v>
      </c>
      <c r="B51" s="4">
        <v>2161</v>
      </c>
      <c r="C51">
        <f t="shared" si="0"/>
        <v>1.2518711447466596E-3</v>
      </c>
      <c r="D51">
        <f t="shared" si="1"/>
        <v>1.567181363049312E-6</v>
      </c>
    </row>
    <row r="52" spans="1:4" ht="21.6" x14ac:dyDescent="0.3">
      <c r="A52" s="1" t="s">
        <v>23</v>
      </c>
      <c r="B52" s="2">
        <v>2064</v>
      </c>
      <c r="C52">
        <f t="shared" si="0"/>
        <v>1.1956788721689522E-3</v>
      </c>
      <c r="D52">
        <f t="shared" si="1"/>
        <v>1.4296479653512176E-6</v>
      </c>
    </row>
    <row r="53" spans="1:4" x14ac:dyDescent="0.3">
      <c r="A53" s="3" t="s">
        <v>101</v>
      </c>
      <c r="B53" s="4">
        <v>1871</v>
      </c>
      <c r="C53">
        <f t="shared" si="0"/>
        <v>1.0838736287926887E-3</v>
      </c>
      <c r="D53">
        <f t="shared" si="1"/>
        <v>1.1747820431922311E-6</v>
      </c>
    </row>
    <row r="54" spans="1:4" x14ac:dyDescent="0.3">
      <c r="A54" s="1" t="s">
        <v>82</v>
      </c>
      <c r="B54" s="2">
        <v>1834</v>
      </c>
      <c r="C54">
        <f t="shared" si="0"/>
        <v>1.0624394629640786E-3</v>
      </c>
      <c r="D54">
        <f t="shared" si="1"/>
        <v>1.1287776124633999E-6</v>
      </c>
    </row>
    <row r="55" spans="1:4" x14ac:dyDescent="0.3">
      <c r="A55" s="3" t="s">
        <v>122</v>
      </c>
      <c r="B55" s="4">
        <v>1783</v>
      </c>
      <c r="C55">
        <f t="shared" si="0"/>
        <v>1.0328950722273459E-3</v>
      </c>
      <c r="D55">
        <f t="shared" si="1"/>
        <v>1.0668722302315341E-6</v>
      </c>
    </row>
    <row r="56" spans="1:4" ht="21.6" x14ac:dyDescent="0.3">
      <c r="A56" s="1" t="s">
        <v>52</v>
      </c>
      <c r="B56" s="2">
        <v>1638</v>
      </c>
      <c r="C56">
        <f t="shared" si="0"/>
        <v>9.4889631425036029E-4</v>
      </c>
      <c r="D56">
        <f t="shared" si="1"/>
        <v>9.0040421519791849E-7</v>
      </c>
    </row>
    <row r="57" spans="1:4" x14ac:dyDescent="0.3">
      <c r="A57" s="3" t="s">
        <v>151</v>
      </c>
      <c r="B57" s="4">
        <v>1608</v>
      </c>
      <c r="C57">
        <f t="shared" si="0"/>
        <v>9.315172608758116E-4</v>
      </c>
      <c r="D57">
        <f t="shared" si="1"/>
        <v>8.6772440730957486E-7</v>
      </c>
    </row>
    <row r="58" spans="1:4" x14ac:dyDescent="0.3">
      <c r="A58" s="1" t="s">
        <v>24</v>
      </c>
      <c r="B58" s="2">
        <v>1534</v>
      </c>
      <c r="C58">
        <f t="shared" si="0"/>
        <v>8.8864892921859142E-4</v>
      </c>
      <c r="D58">
        <f t="shared" si="1"/>
        <v>7.8969691940134907E-7</v>
      </c>
    </row>
    <row r="59" spans="1:4" x14ac:dyDescent="0.3">
      <c r="A59" s="3" t="s">
        <v>103</v>
      </c>
      <c r="B59" s="4">
        <v>1524</v>
      </c>
      <c r="C59">
        <f t="shared" si="0"/>
        <v>8.8285591142707519E-4</v>
      </c>
      <c r="D59">
        <f t="shared" si="1"/>
        <v>7.7943456034173164E-7</v>
      </c>
    </row>
    <row r="60" spans="1:4" x14ac:dyDescent="0.3">
      <c r="A60" s="1" t="s">
        <v>67</v>
      </c>
      <c r="B60" s="2">
        <v>1486</v>
      </c>
      <c r="C60">
        <f t="shared" si="0"/>
        <v>8.6084244381931345E-4</v>
      </c>
      <c r="D60">
        <f t="shared" si="1"/>
        <v>7.4104971308080779E-7</v>
      </c>
    </row>
    <row r="61" spans="1:4" x14ac:dyDescent="0.3">
      <c r="A61" s="3" t="s">
        <v>88</v>
      </c>
      <c r="B61" s="4">
        <v>1427</v>
      </c>
      <c r="C61">
        <f t="shared" si="0"/>
        <v>8.2666363884936766E-4</v>
      </c>
      <c r="D61">
        <f t="shared" si="1"/>
        <v>6.8337277179567777E-7</v>
      </c>
    </row>
    <row r="62" spans="1:4" ht="21.6" x14ac:dyDescent="0.3">
      <c r="A62" s="1" t="s">
        <v>43</v>
      </c>
      <c r="B62" s="2">
        <v>1061</v>
      </c>
      <c r="C62">
        <f t="shared" si="0"/>
        <v>6.1463918767987321E-4</v>
      </c>
      <c r="D62">
        <f t="shared" si="1"/>
        <v>3.7778133103177443E-7</v>
      </c>
    </row>
    <row r="63" spans="1:4" x14ac:dyDescent="0.3">
      <c r="A63" s="3" t="s">
        <v>58</v>
      </c>
      <c r="B63" s="4">
        <v>994</v>
      </c>
      <c r="C63">
        <f t="shared" si="0"/>
        <v>5.7582596847671438E-4</v>
      </c>
      <c r="D63">
        <f t="shared" si="1"/>
        <v>3.3157554597214606E-7</v>
      </c>
    </row>
    <row r="64" spans="1:4" x14ac:dyDescent="0.3">
      <c r="A64" s="1" t="s">
        <v>154</v>
      </c>
      <c r="B64" s="2">
        <v>984</v>
      </c>
      <c r="C64">
        <f t="shared" si="0"/>
        <v>5.7003295068519815E-4</v>
      </c>
      <c r="D64">
        <f t="shared" si="1"/>
        <v>3.2493756486687353E-7</v>
      </c>
    </row>
    <row r="65" spans="1:4" ht="21.6" x14ac:dyDescent="0.3">
      <c r="A65" s="3" t="s">
        <v>79</v>
      </c>
      <c r="B65" s="4">
        <v>983</v>
      </c>
      <c r="C65">
        <f t="shared" si="0"/>
        <v>5.6945364890604656E-4</v>
      </c>
      <c r="D65">
        <f t="shared" si="1"/>
        <v>3.2427745825241093E-7</v>
      </c>
    </row>
    <row r="66" spans="1:4" x14ac:dyDescent="0.3">
      <c r="A66" s="1" t="s">
        <v>112</v>
      </c>
      <c r="B66" s="2">
        <v>976</v>
      </c>
      <c r="C66">
        <f t="shared" ref="C66:C129" si="2">B66/$B$153</f>
        <v>5.653985364519851E-4</v>
      </c>
      <c r="D66">
        <f t="shared" si="1"/>
        <v>3.1967550502204675E-7</v>
      </c>
    </row>
    <row r="67" spans="1:4" x14ac:dyDescent="0.3">
      <c r="A67" s="3" t="s">
        <v>115</v>
      </c>
      <c r="B67" s="4">
        <v>976</v>
      </c>
      <c r="C67">
        <f t="shared" si="2"/>
        <v>5.653985364519851E-4</v>
      </c>
      <c r="D67">
        <f t="shared" ref="D67:D130" si="3">C67^2</f>
        <v>3.1967550502204675E-7</v>
      </c>
    </row>
    <row r="68" spans="1:4" x14ac:dyDescent="0.3">
      <c r="A68" s="1" t="s">
        <v>96</v>
      </c>
      <c r="B68" s="2">
        <v>960</v>
      </c>
      <c r="C68">
        <f t="shared" si="2"/>
        <v>5.5612970798555922E-4</v>
      </c>
      <c r="D68">
        <f t="shared" si="3"/>
        <v>3.0928025210410336E-7</v>
      </c>
    </row>
    <row r="69" spans="1:4" x14ac:dyDescent="0.3">
      <c r="A69" s="3" t="s">
        <v>97</v>
      </c>
      <c r="B69" s="4">
        <v>952</v>
      </c>
      <c r="C69">
        <f t="shared" si="2"/>
        <v>5.5149529375234617E-4</v>
      </c>
      <c r="D69">
        <f t="shared" si="3"/>
        <v>3.0414705903098659E-7</v>
      </c>
    </row>
    <row r="70" spans="1:4" x14ac:dyDescent="0.3">
      <c r="A70" s="1" t="s">
        <v>70</v>
      </c>
      <c r="B70" s="2">
        <v>943</v>
      </c>
      <c r="C70">
        <f t="shared" si="2"/>
        <v>5.4628157773998153E-4</v>
      </c>
      <c r="D70">
        <f t="shared" si="3"/>
        <v>2.9842356217808349E-7</v>
      </c>
    </row>
    <row r="71" spans="1:4" x14ac:dyDescent="0.3">
      <c r="A71" s="3" t="s">
        <v>6</v>
      </c>
      <c r="B71" s="4">
        <v>848</v>
      </c>
      <c r="C71">
        <f t="shared" si="2"/>
        <v>4.912479087205773E-4</v>
      </c>
      <c r="D71">
        <f t="shared" si="3"/>
        <v>2.4132450782234065E-7</v>
      </c>
    </row>
    <row r="72" spans="1:4" x14ac:dyDescent="0.3">
      <c r="A72" s="1" t="s">
        <v>119</v>
      </c>
      <c r="B72" s="2">
        <v>820</v>
      </c>
      <c r="C72">
        <f t="shared" si="2"/>
        <v>4.7502745890433179E-4</v>
      </c>
      <c r="D72">
        <f t="shared" si="3"/>
        <v>2.2565108671310662E-7</v>
      </c>
    </row>
    <row r="73" spans="1:4" x14ac:dyDescent="0.3">
      <c r="A73" s="3" t="s">
        <v>90</v>
      </c>
      <c r="B73" s="4">
        <v>812</v>
      </c>
      <c r="C73">
        <f t="shared" si="2"/>
        <v>4.7039304467111879E-4</v>
      </c>
      <c r="D73">
        <f t="shared" si="3"/>
        <v>2.2126961647496515E-7</v>
      </c>
    </row>
    <row r="74" spans="1:4" x14ac:dyDescent="0.3">
      <c r="A74" s="1" t="s">
        <v>153</v>
      </c>
      <c r="B74" s="2">
        <v>743</v>
      </c>
      <c r="C74">
        <f t="shared" si="2"/>
        <v>4.3042122190965672E-4</v>
      </c>
      <c r="D74">
        <f t="shared" si="3"/>
        <v>1.8526242827020195E-7</v>
      </c>
    </row>
    <row r="75" spans="1:4" x14ac:dyDescent="0.3">
      <c r="A75" s="3" t="s">
        <v>26</v>
      </c>
      <c r="B75" s="4">
        <v>620</v>
      </c>
      <c r="C75">
        <f t="shared" si="2"/>
        <v>3.5916710307400698E-4</v>
      </c>
      <c r="D75">
        <f t="shared" si="3"/>
        <v>1.2900100793057435E-7</v>
      </c>
    </row>
    <row r="76" spans="1:4" x14ac:dyDescent="0.3">
      <c r="A76" s="1" t="s">
        <v>92</v>
      </c>
      <c r="B76" s="2">
        <v>543</v>
      </c>
      <c r="C76">
        <f t="shared" si="2"/>
        <v>3.1456086607933192E-4</v>
      </c>
      <c r="D76">
        <f t="shared" si="3"/>
        <v>9.8948538468579394E-8</v>
      </c>
    </row>
    <row r="77" spans="1:4" x14ac:dyDescent="0.3">
      <c r="A77" s="3" t="s">
        <v>81</v>
      </c>
      <c r="B77" s="4">
        <v>540</v>
      </c>
      <c r="C77">
        <f t="shared" si="2"/>
        <v>3.1282296074187704E-4</v>
      </c>
      <c r="D77">
        <f t="shared" si="3"/>
        <v>9.7858204767313939E-8</v>
      </c>
    </row>
    <row r="78" spans="1:4" x14ac:dyDescent="0.3">
      <c r="A78" s="1" t="s">
        <v>46</v>
      </c>
      <c r="B78" s="2">
        <v>494</v>
      </c>
      <c r="C78">
        <f t="shared" si="2"/>
        <v>2.8617507890090231E-4</v>
      </c>
      <c r="D78">
        <f t="shared" si="3"/>
        <v>8.1896175783937655E-8</v>
      </c>
    </row>
    <row r="79" spans="1:4" x14ac:dyDescent="0.3">
      <c r="A79" s="3" t="s">
        <v>94</v>
      </c>
      <c r="B79" s="4">
        <v>458</v>
      </c>
      <c r="C79">
        <f t="shared" si="2"/>
        <v>2.6532021485144386E-4</v>
      </c>
      <c r="D79">
        <f t="shared" si="3"/>
        <v>7.0394816408816333E-8</v>
      </c>
    </row>
    <row r="80" spans="1:4" ht="42" x14ac:dyDescent="0.3">
      <c r="A80" s="1" t="s">
        <v>36</v>
      </c>
      <c r="B80" s="2">
        <v>418</v>
      </c>
      <c r="C80">
        <f t="shared" si="2"/>
        <v>2.4214814368537889E-4</v>
      </c>
      <c r="D80">
        <f t="shared" si="3"/>
        <v>5.8635723490274903E-8</v>
      </c>
    </row>
    <row r="81" spans="1:4" x14ac:dyDescent="0.3">
      <c r="A81" s="3" t="s">
        <v>104</v>
      </c>
      <c r="B81" s="4">
        <v>405</v>
      </c>
      <c r="C81">
        <f t="shared" si="2"/>
        <v>2.3461722055640778E-4</v>
      </c>
      <c r="D81">
        <f t="shared" si="3"/>
        <v>5.5045240181614092E-8</v>
      </c>
    </row>
    <row r="82" spans="1:4" x14ac:dyDescent="0.3">
      <c r="A82" s="1" t="s">
        <v>131</v>
      </c>
      <c r="B82" s="2">
        <v>318</v>
      </c>
      <c r="C82">
        <f t="shared" si="2"/>
        <v>1.8421796577021649E-4</v>
      </c>
      <c r="D82">
        <f t="shared" si="3"/>
        <v>3.3936258912516651E-8</v>
      </c>
    </row>
    <row r="83" spans="1:4" x14ac:dyDescent="0.3">
      <c r="A83" s="3" t="s">
        <v>93</v>
      </c>
      <c r="B83" s="4">
        <v>316</v>
      </c>
      <c r="C83">
        <f t="shared" si="2"/>
        <v>1.8305936221191322E-4</v>
      </c>
      <c r="D83">
        <f t="shared" si="3"/>
        <v>3.351073009343244E-8</v>
      </c>
    </row>
    <row r="84" spans="1:4" x14ac:dyDescent="0.3">
      <c r="A84" s="1" t="s">
        <v>155</v>
      </c>
      <c r="B84" s="2">
        <v>290</v>
      </c>
      <c r="C84">
        <f t="shared" si="2"/>
        <v>1.6799751595397101E-4</v>
      </c>
      <c r="D84">
        <f t="shared" si="3"/>
        <v>2.8223165366704743E-8</v>
      </c>
    </row>
    <row r="85" spans="1:4" x14ac:dyDescent="0.3">
      <c r="A85" s="3" t="s">
        <v>47</v>
      </c>
      <c r="B85" s="4">
        <v>289</v>
      </c>
      <c r="C85">
        <f t="shared" si="2"/>
        <v>1.6741821417481936E-4</v>
      </c>
      <c r="D85">
        <f t="shared" si="3"/>
        <v>2.8028858437485685E-8</v>
      </c>
    </row>
    <row r="86" spans="1:4" x14ac:dyDescent="0.3">
      <c r="A86" s="1" t="s">
        <v>37</v>
      </c>
      <c r="B86" s="2">
        <v>289</v>
      </c>
      <c r="C86">
        <f t="shared" si="2"/>
        <v>1.6741821417481936E-4</v>
      </c>
      <c r="D86">
        <f t="shared" si="3"/>
        <v>2.8028858437485685E-8</v>
      </c>
    </row>
    <row r="87" spans="1:4" x14ac:dyDescent="0.3">
      <c r="A87" s="3" t="s">
        <v>25</v>
      </c>
      <c r="B87" s="4">
        <v>288</v>
      </c>
      <c r="C87">
        <f t="shared" si="2"/>
        <v>1.6683891239566774E-4</v>
      </c>
      <c r="D87">
        <f t="shared" si="3"/>
        <v>2.7835222689369297E-8</v>
      </c>
    </row>
    <row r="88" spans="1:4" ht="31.8" x14ac:dyDescent="0.3">
      <c r="A88" s="1" t="s">
        <v>124</v>
      </c>
      <c r="B88" s="2">
        <v>276</v>
      </c>
      <c r="C88">
        <f t="shared" si="2"/>
        <v>1.5988729104584825E-4</v>
      </c>
      <c r="D88">
        <f t="shared" si="3"/>
        <v>2.5563945837979785E-8</v>
      </c>
    </row>
    <row r="89" spans="1:4" ht="21.6" x14ac:dyDescent="0.3">
      <c r="A89" s="3" t="s">
        <v>84</v>
      </c>
      <c r="B89" s="4">
        <v>259</v>
      </c>
      <c r="C89">
        <f t="shared" si="2"/>
        <v>1.5003916080027065E-4</v>
      </c>
      <c r="D89">
        <f t="shared" si="3"/>
        <v>2.2511749773649473E-8</v>
      </c>
    </row>
    <row r="90" spans="1:4" x14ac:dyDescent="0.3">
      <c r="A90" s="1" t="s">
        <v>55</v>
      </c>
      <c r="B90" s="2">
        <v>235</v>
      </c>
      <c r="C90">
        <f t="shared" si="2"/>
        <v>1.3613591810063166E-4</v>
      </c>
      <c r="D90">
        <f t="shared" si="3"/>
        <v>1.8532988197101891E-8</v>
      </c>
    </row>
    <row r="91" spans="1:4" x14ac:dyDescent="0.3">
      <c r="A91" s="3" t="s">
        <v>126</v>
      </c>
      <c r="B91" s="4">
        <v>203</v>
      </c>
      <c r="C91">
        <f t="shared" si="2"/>
        <v>1.175982611677797E-4</v>
      </c>
      <c r="D91">
        <f t="shared" si="3"/>
        <v>1.3829351029685322E-8</v>
      </c>
    </row>
    <row r="92" spans="1:4" x14ac:dyDescent="0.3">
      <c r="A92" s="1" t="s">
        <v>98</v>
      </c>
      <c r="B92" s="2">
        <v>198</v>
      </c>
      <c r="C92">
        <f t="shared" si="2"/>
        <v>1.1470175227202158E-4</v>
      </c>
      <c r="D92">
        <f t="shared" si="3"/>
        <v>1.3156491974272208E-8</v>
      </c>
    </row>
    <row r="93" spans="1:4" x14ac:dyDescent="0.3">
      <c r="A93" s="3" t="s">
        <v>89</v>
      </c>
      <c r="B93" s="4">
        <v>170</v>
      </c>
      <c r="C93">
        <f t="shared" si="2"/>
        <v>9.8481302455776104E-5</v>
      </c>
      <c r="D93">
        <f t="shared" si="3"/>
        <v>9.6985669333860524E-9</v>
      </c>
    </row>
    <row r="94" spans="1:4" x14ac:dyDescent="0.3">
      <c r="A94" s="1" t="s">
        <v>9</v>
      </c>
      <c r="B94" s="2">
        <v>148</v>
      </c>
      <c r="C94">
        <f t="shared" si="2"/>
        <v>8.5736663314440369E-5</v>
      </c>
      <c r="D94">
        <f t="shared" si="3"/>
        <v>7.3507754362937053E-9</v>
      </c>
    </row>
    <row r="95" spans="1:4" x14ac:dyDescent="0.3">
      <c r="A95" s="3" t="s">
        <v>44</v>
      </c>
      <c r="B95" s="4">
        <v>137</v>
      </c>
      <c r="C95">
        <f t="shared" si="2"/>
        <v>7.9364343743772508E-5</v>
      </c>
      <c r="D95">
        <f t="shared" si="3"/>
        <v>6.2986990578796827E-9</v>
      </c>
    </row>
    <row r="96" spans="1:4" ht="21.6" x14ac:dyDescent="0.3">
      <c r="A96" s="1" t="s">
        <v>128</v>
      </c>
      <c r="B96" s="2">
        <v>122</v>
      </c>
      <c r="C96">
        <f t="shared" si="2"/>
        <v>7.0674817056498137E-5</v>
      </c>
      <c r="D96">
        <f t="shared" si="3"/>
        <v>4.9949297659694804E-9</v>
      </c>
    </row>
    <row r="97" spans="1:4" x14ac:dyDescent="0.3">
      <c r="A97" s="3" t="s">
        <v>63</v>
      </c>
      <c r="B97" s="4">
        <v>121</v>
      </c>
      <c r="C97">
        <f t="shared" si="2"/>
        <v>7.009551527734652E-5</v>
      </c>
      <c r="D97">
        <f t="shared" si="3"/>
        <v>4.9133812619967194E-9</v>
      </c>
    </row>
    <row r="98" spans="1:4" x14ac:dyDescent="0.3">
      <c r="A98" s="1" t="s">
        <v>110</v>
      </c>
      <c r="B98" s="2">
        <v>120</v>
      </c>
      <c r="C98">
        <f t="shared" si="2"/>
        <v>6.9516213498194902E-5</v>
      </c>
      <c r="D98">
        <f t="shared" si="3"/>
        <v>4.8325039391266149E-9</v>
      </c>
    </row>
    <row r="99" spans="1:4" x14ac:dyDescent="0.3">
      <c r="A99" s="3" t="s">
        <v>138</v>
      </c>
      <c r="B99" s="4">
        <v>117</v>
      </c>
      <c r="C99">
        <f t="shared" si="2"/>
        <v>6.7778308160740023E-5</v>
      </c>
      <c r="D99">
        <f t="shared" si="3"/>
        <v>4.5938990571322372E-9</v>
      </c>
    </row>
    <row r="100" spans="1:4" x14ac:dyDescent="0.3">
      <c r="A100" s="1" t="s">
        <v>152</v>
      </c>
      <c r="B100" s="2">
        <v>105</v>
      </c>
      <c r="C100">
        <f t="shared" si="2"/>
        <v>6.0826686810920531E-5</v>
      </c>
      <c r="D100">
        <f t="shared" si="3"/>
        <v>3.6998858283938137E-9</v>
      </c>
    </row>
    <row r="101" spans="1:4" x14ac:dyDescent="0.3">
      <c r="A101" s="3" t="s">
        <v>60</v>
      </c>
      <c r="B101" s="4">
        <v>104</v>
      </c>
      <c r="C101">
        <f t="shared" si="2"/>
        <v>6.0247385031768907E-5</v>
      </c>
      <c r="D101">
        <f t="shared" si="3"/>
        <v>3.6297474031662123E-9</v>
      </c>
    </row>
    <row r="102" spans="1:4" x14ac:dyDescent="0.3">
      <c r="A102" s="1" t="s">
        <v>64</v>
      </c>
      <c r="B102" s="2">
        <v>101</v>
      </c>
      <c r="C102">
        <f t="shared" si="2"/>
        <v>5.8509479694314041E-5</v>
      </c>
      <c r="D102">
        <f t="shared" si="3"/>
        <v>3.4233592140993471E-9</v>
      </c>
    </row>
    <row r="103" spans="1:4" x14ac:dyDescent="0.3">
      <c r="A103" s="3" t="s">
        <v>34</v>
      </c>
      <c r="B103" s="4">
        <v>73</v>
      </c>
      <c r="C103">
        <f t="shared" si="2"/>
        <v>4.228902987806856E-5</v>
      </c>
      <c r="D103">
        <f t="shared" si="3"/>
        <v>1.7883620480281754E-9</v>
      </c>
    </row>
    <row r="104" spans="1:4" x14ac:dyDescent="0.3">
      <c r="A104" s="1" t="s">
        <v>125</v>
      </c>
      <c r="B104" s="2">
        <v>73</v>
      </c>
      <c r="C104">
        <f t="shared" si="2"/>
        <v>4.228902987806856E-5</v>
      </c>
      <c r="D104">
        <f t="shared" si="3"/>
        <v>1.7883620480281754E-9</v>
      </c>
    </row>
    <row r="105" spans="1:4" x14ac:dyDescent="0.3">
      <c r="A105" s="3" t="s">
        <v>106</v>
      </c>
      <c r="B105" s="4">
        <v>68</v>
      </c>
      <c r="C105">
        <f t="shared" si="2"/>
        <v>3.9392520982310439E-5</v>
      </c>
      <c r="D105">
        <f t="shared" si="3"/>
        <v>1.5517707093417681E-9</v>
      </c>
    </row>
    <row r="106" spans="1:4" x14ac:dyDescent="0.3">
      <c r="A106" s="1" t="s">
        <v>4</v>
      </c>
      <c r="B106" s="2">
        <v>62</v>
      </c>
      <c r="C106">
        <f t="shared" si="2"/>
        <v>3.5916710307400693E-5</v>
      </c>
      <c r="D106">
        <f t="shared" si="3"/>
        <v>1.2900100793057431E-9</v>
      </c>
    </row>
    <row r="107" spans="1:4" x14ac:dyDescent="0.3">
      <c r="A107" s="3" t="s">
        <v>158</v>
      </c>
      <c r="B107" s="4">
        <v>54</v>
      </c>
      <c r="C107">
        <f t="shared" si="2"/>
        <v>3.1282296074187705E-5</v>
      </c>
      <c r="D107">
        <f t="shared" si="3"/>
        <v>9.7858204767313947E-10</v>
      </c>
    </row>
    <row r="108" spans="1:4" ht="21.6" x14ac:dyDescent="0.3">
      <c r="A108" s="1" t="s">
        <v>100</v>
      </c>
      <c r="B108" s="2">
        <v>52</v>
      </c>
      <c r="C108">
        <f t="shared" si="2"/>
        <v>3.0123692515884453E-5</v>
      </c>
      <c r="D108">
        <f t="shared" si="3"/>
        <v>9.0743685079155306E-10</v>
      </c>
    </row>
    <row r="109" spans="1:4" x14ac:dyDescent="0.3">
      <c r="A109" s="3" t="s">
        <v>150</v>
      </c>
      <c r="B109" s="4">
        <v>45</v>
      </c>
      <c r="C109">
        <f t="shared" si="2"/>
        <v>2.6068580061823087E-5</v>
      </c>
      <c r="D109">
        <f t="shared" si="3"/>
        <v>6.7957086643968013E-10</v>
      </c>
    </row>
    <row r="110" spans="1:4" x14ac:dyDescent="0.3">
      <c r="A110" s="1" t="s">
        <v>107</v>
      </c>
      <c r="B110" s="2">
        <v>43</v>
      </c>
      <c r="C110">
        <f t="shared" si="2"/>
        <v>2.4909976503519838E-5</v>
      </c>
      <c r="D110">
        <f t="shared" si="3"/>
        <v>6.2050692940591044E-10</v>
      </c>
    </row>
    <row r="111" spans="1:4" x14ac:dyDescent="0.3">
      <c r="A111" s="3" t="s">
        <v>135</v>
      </c>
      <c r="B111" s="4">
        <v>43</v>
      </c>
      <c r="C111">
        <f t="shared" si="2"/>
        <v>2.4909976503519838E-5</v>
      </c>
      <c r="D111">
        <f t="shared" si="3"/>
        <v>6.2050692940591044E-10</v>
      </c>
    </row>
    <row r="112" spans="1:4" x14ac:dyDescent="0.3">
      <c r="A112" s="1" t="s">
        <v>28</v>
      </c>
      <c r="B112" s="2">
        <v>42</v>
      </c>
      <c r="C112">
        <f t="shared" si="2"/>
        <v>2.4330674724368214E-5</v>
      </c>
      <c r="D112">
        <f t="shared" si="3"/>
        <v>5.9198173254301026E-10</v>
      </c>
    </row>
    <row r="113" spans="1:4" x14ac:dyDescent="0.3">
      <c r="A113" s="3" t="s">
        <v>142</v>
      </c>
      <c r="B113" s="4">
        <v>40</v>
      </c>
      <c r="C113">
        <f t="shared" si="2"/>
        <v>2.3172071166064965E-5</v>
      </c>
      <c r="D113">
        <f t="shared" si="3"/>
        <v>5.3694488212517933E-10</v>
      </c>
    </row>
    <row r="114" spans="1:4" x14ac:dyDescent="0.3">
      <c r="A114" s="1" t="s">
        <v>62</v>
      </c>
      <c r="B114" s="2">
        <v>39</v>
      </c>
      <c r="C114">
        <f t="shared" si="2"/>
        <v>2.2592769386913341E-5</v>
      </c>
      <c r="D114">
        <f t="shared" si="3"/>
        <v>5.1043322857024859E-10</v>
      </c>
    </row>
    <row r="115" spans="1:4" x14ac:dyDescent="0.3">
      <c r="A115" s="3" t="s">
        <v>53</v>
      </c>
      <c r="B115" s="4">
        <v>39</v>
      </c>
      <c r="C115">
        <f t="shared" si="2"/>
        <v>2.2592769386913341E-5</v>
      </c>
      <c r="D115">
        <f t="shared" si="3"/>
        <v>5.1043322857024859E-10</v>
      </c>
    </row>
    <row r="116" spans="1:4" x14ac:dyDescent="0.3">
      <c r="A116" s="1" t="s">
        <v>48</v>
      </c>
      <c r="B116" s="2">
        <v>39</v>
      </c>
      <c r="C116">
        <f t="shared" si="2"/>
        <v>2.2592769386913341E-5</v>
      </c>
      <c r="D116">
        <f t="shared" si="3"/>
        <v>5.1043322857024859E-10</v>
      </c>
    </row>
    <row r="117" spans="1:4" ht="21.6" x14ac:dyDescent="0.3">
      <c r="A117" s="3" t="s">
        <v>148</v>
      </c>
      <c r="B117" s="4">
        <v>39</v>
      </c>
      <c r="C117">
        <f t="shared" si="2"/>
        <v>2.2592769386913341E-5</v>
      </c>
      <c r="D117">
        <f t="shared" si="3"/>
        <v>5.1043322857024859E-10</v>
      </c>
    </row>
    <row r="118" spans="1:4" x14ac:dyDescent="0.3">
      <c r="A118" s="1" t="s">
        <v>105</v>
      </c>
      <c r="B118" s="2">
        <v>39</v>
      </c>
      <c r="C118">
        <f t="shared" si="2"/>
        <v>2.2592769386913341E-5</v>
      </c>
      <c r="D118">
        <f t="shared" si="3"/>
        <v>5.1043322857024859E-10</v>
      </c>
    </row>
    <row r="119" spans="1:4" x14ac:dyDescent="0.3">
      <c r="A119" s="3" t="s">
        <v>66</v>
      </c>
      <c r="B119" s="4">
        <v>38</v>
      </c>
      <c r="C119">
        <f t="shared" si="2"/>
        <v>2.2013467607761717E-5</v>
      </c>
      <c r="D119">
        <f t="shared" si="3"/>
        <v>4.8459275611797435E-10</v>
      </c>
    </row>
    <row r="120" spans="1:4" x14ac:dyDescent="0.3">
      <c r="A120" s="1" t="s">
        <v>159</v>
      </c>
      <c r="B120" s="2">
        <v>37</v>
      </c>
      <c r="C120">
        <f t="shared" si="2"/>
        <v>2.1434165828610092E-5</v>
      </c>
      <c r="D120">
        <f t="shared" si="3"/>
        <v>4.5942346476835658E-10</v>
      </c>
    </row>
    <row r="121" spans="1:4" x14ac:dyDescent="0.3">
      <c r="A121" s="3" t="s">
        <v>120</v>
      </c>
      <c r="B121" s="4">
        <v>36</v>
      </c>
      <c r="C121">
        <f t="shared" si="2"/>
        <v>2.0854864049458468E-5</v>
      </c>
      <c r="D121">
        <f t="shared" si="3"/>
        <v>4.3492535452139527E-10</v>
      </c>
    </row>
    <row r="122" spans="1:4" x14ac:dyDescent="0.3">
      <c r="A122" s="1" t="s">
        <v>51</v>
      </c>
      <c r="B122" s="2">
        <v>31</v>
      </c>
      <c r="C122">
        <f t="shared" si="2"/>
        <v>1.7958355153700346E-5</v>
      </c>
      <c r="D122">
        <f t="shared" si="3"/>
        <v>3.2250251982643577E-10</v>
      </c>
    </row>
    <row r="123" spans="1:4" x14ac:dyDescent="0.3">
      <c r="A123" s="3" t="s">
        <v>130</v>
      </c>
      <c r="B123" s="4">
        <v>27</v>
      </c>
      <c r="C123">
        <f t="shared" si="2"/>
        <v>1.5641148037093853E-5</v>
      </c>
      <c r="D123">
        <f t="shared" si="3"/>
        <v>2.4464551191828487E-10</v>
      </c>
    </row>
    <row r="124" spans="1:4" x14ac:dyDescent="0.3">
      <c r="A124" s="1" t="s">
        <v>32</v>
      </c>
      <c r="B124" s="2">
        <v>23</v>
      </c>
      <c r="C124">
        <f t="shared" si="2"/>
        <v>1.3323940920487355E-5</v>
      </c>
      <c r="D124">
        <f t="shared" si="3"/>
        <v>1.7752740165263744E-10</v>
      </c>
    </row>
    <row r="125" spans="1:4" x14ac:dyDescent="0.3">
      <c r="A125" s="3" t="s">
        <v>147</v>
      </c>
      <c r="B125" s="4">
        <v>22</v>
      </c>
      <c r="C125">
        <f t="shared" si="2"/>
        <v>1.2744639141335731E-5</v>
      </c>
      <c r="D125">
        <f t="shared" si="3"/>
        <v>1.6242582684286676E-10</v>
      </c>
    </row>
    <row r="126" spans="1:4" x14ac:dyDescent="0.3">
      <c r="A126" s="1" t="s">
        <v>139</v>
      </c>
      <c r="B126" s="2">
        <v>20</v>
      </c>
      <c r="C126">
        <f t="shared" si="2"/>
        <v>1.1586035583032483E-5</v>
      </c>
      <c r="D126">
        <f t="shared" si="3"/>
        <v>1.3423622053129483E-10</v>
      </c>
    </row>
    <row r="127" spans="1:4" x14ac:dyDescent="0.3">
      <c r="A127" s="3" t="s">
        <v>54</v>
      </c>
      <c r="B127" s="4">
        <v>19</v>
      </c>
      <c r="C127">
        <f t="shared" si="2"/>
        <v>1.1006733803880858E-5</v>
      </c>
      <c r="D127">
        <f t="shared" si="3"/>
        <v>1.2114818902949359E-10</v>
      </c>
    </row>
    <row r="128" spans="1:4" ht="21.6" x14ac:dyDescent="0.3">
      <c r="A128" s="1" t="s">
        <v>160</v>
      </c>
      <c r="B128" s="2">
        <v>16</v>
      </c>
      <c r="C128">
        <f t="shared" si="2"/>
        <v>9.2688284664259854E-6</v>
      </c>
      <c r="D128">
        <f t="shared" si="3"/>
        <v>8.5911181140028682E-11</v>
      </c>
    </row>
    <row r="129" spans="1:4" ht="21.6" x14ac:dyDescent="0.3">
      <c r="A129" s="3" t="s">
        <v>50</v>
      </c>
      <c r="B129" s="4">
        <v>16</v>
      </c>
      <c r="C129">
        <f t="shared" si="2"/>
        <v>9.2688284664259854E-6</v>
      </c>
      <c r="D129">
        <f t="shared" si="3"/>
        <v>8.5911181140028682E-11</v>
      </c>
    </row>
    <row r="130" spans="1:4" x14ac:dyDescent="0.3">
      <c r="A130" s="1" t="s">
        <v>161</v>
      </c>
      <c r="B130" s="2">
        <v>15</v>
      </c>
      <c r="C130">
        <f t="shared" ref="C130:C151" si="4">B130/$B$153</f>
        <v>8.6895266872743628E-6</v>
      </c>
      <c r="D130">
        <f t="shared" si="3"/>
        <v>7.5507874048853358E-11</v>
      </c>
    </row>
    <row r="131" spans="1:4" ht="21.6" x14ac:dyDescent="0.3">
      <c r="A131" s="3" t="s">
        <v>111</v>
      </c>
      <c r="B131" s="4">
        <v>14</v>
      </c>
      <c r="C131">
        <f t="shared" si="4"/>
        <v>8.1102249081227385E-6</v>
      </c>
      <c r="D131">
        <f t="shared" ref="D131:D152" si="5">C131^2</f>
        <v>6.5775748060334482E-11</v>
      </c>
    </row>
    <row r="132" spans="1:4" x14ac:dyDescent="0.3">
      <c r="A132" s="1" t="s">
        <v>162</v>
      </c>
      <c r="B132" s="2">
        <v>14</v>
      </c>
      <c r="C132">
        <f t="shared" si="4"/>
        <v>8.1102249081227385E-6</v>
      </c>
      <c r="D132">
        <f t="shared" si="5"/>
        <v>6.5775748060334482E-11</v>
      </c>
    </row>
    <row r="133" spans="1:4" x14ac:dyDescent="0.3">
      <c r="A133" s="3" t="s">
        <v>146</v>
      </c>
      <c r="B133" s="4">
        <v>13</v>
      </c>
      <c r="C133">
        <f t="shared" si="4"/>
        <v>7.5309231289711133E-6</v>
      </c>
      <c r="D133">
        <f t="shared" si="5"/>
        <v>5.6714803174472067E-11</v>
      </c>
    </row>
    <row r="134" spans="1:4" x14ac:dyDescent="0.3">
      <c r="A134" s="1" t="s">
        <v>156</v>
      </c>
      <c r="B134" s="2">
        <v>12</v>
      </c>
      <c r="C134">
        <f t="shared" si="4"/>
        <v>6.9516213498194899E-6</v>
      </c>
      <c r="D134">
        <f t="shared" si="5"/>
        <v>4.8325039391266144E-11</v>
      </c>
    </row>
    <row r="135" spans="1:4" x14ac:dyDescent="0.3">
      <c r="A135" s="3" t="s">
        <v>39</v>
      </c>
      <c r="B135" s="4">
        <v>12</v>
      </c>
      <c r="C135">
        <f t="shared" si="4"/>
        <v>6.9516213498194899E-6</v>
      </c>
      <c r="D135">
        <f t="shared" si="5"/>
        <v>4.8325039391266144E-11</v>
      </c>
    </row>
    <row r="136" spans="1:4" x14ac:dyDescent="0.3">
      <c r="A136" s="1" t="s">
        <v>114</v>
      </c>
      <c r="B136" s="2">
        <v>12</v>
      </c>
      <c r="C136">
        <f t="shared" si="4"/>
        <v>6.9516213498194899E-6</v>
      </c>
      <c r="D136">
        <f t="shared" si="5"/>
        <v>4.8325039391266144E-11</v>
      </c>
    </row>
    <row r="137" spans="1:4" ht="21.6" x14ac:dyDescent="0.3">
      <c r="A137" s="3" t="s">
        <v>41</v>
      </c>
      <c r="B137" s="4">
        <v>11</v>
      </c>
      <c r="C137">
        <f t="shared" si="4"/>
        <v>6.3723195706678656E-6</v>
      </c>
      <c r="D137">
        <f t="shared" si="5"/>
        <v>4.0606456710716689E-11</v>
      </c>
    </row>
    <row r="138" spans="1:4" x14ac:dyDescent="0.3">
      <c r="A138" s="1" t="s">
        <v>144</v>
      </c>
      <c r="B138" s="2">
        <v>9</v>
      </c>
      <c r="C138">
        <f t="shared" si="4"/>
        <v>5.213716012364617E-6</v>
      </c>
      <c r="D138">
        <f t="shared" si="5"/>
        <v>2.7182834657587204E-11</v>
      </c>
    </row>
    <row r="139" spans="1:4" x14ac:dyDescent="0.3">
      <c r="A139" s="3" t="s">
        <v>57</v>
      </c>
      <c r="B139" s="4">
        <v>8</v>
      </c>
      <c r="C139">
        <f t="shared" si="4"/>
        <v>4.6344142332129927E-6</v>
      </c>
      <c r="D139">
        <f t="shared" si="5"/>
        <v>2.1477795285007171E-11</v>
      </c>
    </row>
    <row r="140" spans="1:4" x14ac:dyDescent="0.3">
      <c r="A140" s="1" t="s">
        <v>133</v>
      </c>
      <c r="B140" s="2">
        <v>7</v>
      </c>
      <c r="C140">
        <f t="shared" si="4"/>
        <v>4.0551124540613692E-6</v>
      </c>
      <c r="D140">
        <f t="shared" si="5"/>
        <v>1.644393701508362E-11</v>
      </c>
    </row>
    <row r="141" spans="1:4" x14ac:dyDescent="0.3">
      <c r="A141" s="3" t="s">
        <v>140</v>
      </c>
      <c r="B141" s="4">
        <v>6</v>
      </c>
      <c r="C141">
        <f t="shared" si="4"/>
        <v>3.4758106749097449E-6</v>
      </c>
      <c r="D141">
        <f t="shared" si="5"/>
        <v>1.2081259847816536E-11</v>
      </c>
    </row>
    <row r="142" spans="1:4" x14ac:dyDescent="0.3">
      <c r="A142" s="1" t="s">
        <v>118</v>
      </c>
      <c r="B142" s="2">
        <v>5</v>
      </c>
      <c r="C142">
        <f t="shared" si="4"/>
        <v>2.8965088957581206E-6</v>
      </c>
      <c r="D142">
        <f t="shared" si="5"/>
        <v>8.3897637832059271E-12</v>
      </c>
    </row>
    <row r="143" spans="1:4" x14ac:dyDescent="0.3">
      <c r="A143" s="3" t="s">
        <v>56</v>
      </c>
      <c r="B143" s="4">
        <v>5</v>
      </c>
      <c r="C143">
        <f t="shared" si="4"/>
        <v>2.8965088957581206E-6</v>
      </c>
      <c r="D143">
        <f t="shared" si="5"/>
        <v>8.3897637832059271E-12</v>
      </c>
    </row>
    <row r="144" spans="1:4" x14ac:dyDescent="0.3">
      <c r="A144" s="1" t="s">
        <v>141</v>
      </c>
      <c r="B144" s="2">
        <v>4</v>
      </c>
      <c r="C144">
        <f t="shared" si="4"/>
        <v>2.3172071166064963E-6</v>
      </c>
      <c r="D144">
        <f t="shared" si="5"/>
        <v>5.3694488212517926E-12</v>
      </c>
    </row>
    <row r="145" spans="1:6" x14ac:dyDescent="0.3">
      <c r="A145" s="3" t="s">
        <v>117</v>
      </c>
      <c r="B145" s="4">
        <v>4</v>
      </c>
      <c r="C145">
        <f t="shared" si="4"/>
        <v>2.3172071166064963E-6</v>
      </c>
      <c r="D145">
        <f t="shared" si="5"/>
        <v>5.3694488212517926E-12</v>
      </c>
    </row>
    <row r="146" spans="1:6" x14ac:dyDescent="0.3">
      <c r="A146" s="1" t="s">
        <v>149</v>
      </c>
      <c r="B146" s="2">
        <v>3</v>
      </c>
      <c r="C146">
        <f t="shared" si="4"/>
        <v>1.7379053374548725E-6</v>
      </c>
      <c r="D146">
        <f t="shared" si="5"/>
        <v>3.020314961954134E-12</v>
      </c>
    </row>
    <row r="147" spans="1:6" x14ac:dyDescent="0.3">
      <c r="A147" s="3" t="s">
        <v>163</v>
      </c>
      <c r="B147" s="4">
        <v>2</v>
      </c>
      <c r="C147">
        <f t="shared" si="4"/>
        <v>1.1586035583032482E-6</v>
      </c>
      <c r="D147">
        <f t="shared" si="5"/>
        <v>1.3423622053129482E-12</v>
      </c>
    </row>
    <row r="148" spans="1:6" x14ac:dyDescent="0.3">
      <c r="A148" s="1" t="s">
        <v>71</v>
      </c>
      <c r="B148" s="2">
        <v>1</v>
      </c>
      <c r="C148">
        <f t="shared" si="4"/>
        <v>5.7930177915162409E-7</v>
      </c>
      <c r="D148">
        <f t="shared" si="5"/>
        <v>3.3559055132823704E-13</v>
      </c>
    </row>
    <row r="149" spans="1:6" x14ac:dyDescent="0.3">
      <c r="A149" s="3" t="s">
        <v>164</v>
      </c>
      <c r="B149" s="4">
        <v>1</v>
      </c>
      <c r="C149">
        <f t="shared" si="4"/>
        <v>5.7930177915162409E-7</v>
      </c>
      <c r="D149">
        <f t="shared" si="5"/>
        <v>3.3559055132823704E-13</v>
      </c>
    </row>
    <row r="150" spans="1:6" ht="21.6" x14ac:dyDescent="0.3">
      <c r="A150" s="1" t="s">
        <v>165</v>
      </c>
      <c r="B150" s="2">
        <v>1</v>
      </c>
      <c r="C150">
        <f t="shared" si="4"/>
        <v>5.7930177915162409E-7</v>
      </c>
      <c r="D150">
        <f t="shared" si="5"/>
        <v>3.3559055132823704E-13</v>
      </c>
    </row>
    <row r="151" spans="1:6" ht="42" x14ac:dyDescent="0.3">
      <c r="A151" s="3" t="s">
        <v>166</v>
      </c>
      <c r="B151" s="4">
        <v>1</v>
      </c>
      <c r="C151">
        <f t="shared" si="4"/>
        <v>5.7930177915162409E-7</v>
      </c>
      <c r="D151">
        <f t="shared" si="5"/>
        <v>3.3559055132823704E-13</v>
      </c>
    </row>
    <row r="152" spans="1:6" x14ac:dyDescent="0.3">
      <c r="A152" s="1" t="s">
        <v>167</v>
      </c>
      <c r="B152" s="2">
        <v>1</v>
      </c>
      <c r="C152">
        <f>B152/$B$153</f>
        <v>5.7930177915162409E-7</v>
      </c>
      <c r="D152">
        <f t="shared" si="5"/>
        <v>3.3559055132823704E-13</v>
      </c>
    </row>
    <row r="153" spans="1:6" x14ac:dyDescent="0.3">
      <c r="B153">
        <f>SUM(B2:B152)</f>
        <v>1726216</v>
      </c>
      <c r="D153">
        <f>SUM(D2:D152)</f>
        <v>6.3749602400261576E-2</v>
      </c>
    </row>
    <row r="156" spans="1:6" x14ac:dyDescent="0.3">
      <c r="F156" s="5">
        <f>SQRT(D153)</f>
        <v>0.25248683609301609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7DC5-0985-4778-95F7-E4C594874D61}">
  <dimension ref="A2:F148"/>
  <sheetViews>
    <sheetView topLeftCell="A144" workbookViewId="0">
      <selection activeCell="F148" sqref="F148"/>
    </sheetView>
  </sheetViews>
  <sheetFormatPr defaultRowHeight="14.4" x14ac:dyDescent="0.3"/>
  <sheetData>
    <row r="2" spans="1:4" ht="21.6" x14ac:dyDescent="0.3">
      <c r="A2" s="1" t="s">
        <v>0</v>
      </c>
      <c r="B2" s="2">
        <v>282549</v>
      </c>
      <c r="C2">
        <f>B2/$B$146</f>
        <v>0.19508054220914392</v>
      </c>
      <c r="D2">
        <f>(C2)^2</f>
        <v>3.8056417948613586E-2</v>
      </c>
    </row>
    <row r="3" spans="1:4" x14ac:dyDescent="0.3">
      <c r="A3" s="3" t="s">
        <v>78</v>
      </c>
      <c r="B3" s="4">
        <v>190093</v>
      </c>
      <c r="C3">
        <f t="shared" ref="C3:C66" si="0">B3/$B$146</f>
        <v>0.13124606885942897</v>
      </c>
      <c r="D3">
        <f t="shared" ref="D3:D66" si="1">(C3)^2</f>
        <v>1.7225530591053969E-2</v>
      </c>
    </row>
    <row r="4" spans="1:4" x14ac:dyDescent="0.3">
      <c r="A4" s="1" t="s">
        <v>3</v>
      </c>
      <c r="B4" s="2">
        <v>139185</v>
      </c>
      <c r="C4">
        <f t="shared" si="0"/>
        <v>9.6097615873281084E-2</v>
      </c>
      <c r="D4">
        <f t="shared" si="1"/>
        <v>9.2347517765286845E-3</v>
      </c>
    </row>
    <row r="5" spans="1:4" x14ac:dyDescent="0.3">
      <c r="A5" s="3" t="s">
        <v>21</v>
      </c>
      <c r="B5" s="4">
        <v>96137</v>
      </c>
      <c r="C5">
        <f t="shared" si="0"/>
        <v>6.6375949256095301E-2</v>
      </c>
      <c r="D5">
        <f t="shared" si="1"/>
        <v>4.4057666396477386E-3</v>
      </c>
    </row>
    <row r="6" spans="1:4" x14ac:dyDescent="0.3">
      <c r="A6" s="1" t="s">
        <v>1</v>
      </c>
      <c r="B6" s="2">
        <v>54967</v>
      </c>
      <c r="C6">
        <f t="shared" si="0"/>
        <v>3.7950911748440147E-2</v>
      </c>
      <c r="D6">
        <f t="shared" si="1"/>
        <v>1.4402717025378924E-3</v>
      </c>
    </row>
    <row r="7" spans="1:4" ht="21.6" x14ac:dyDescent="0.3">
      <c r="A7" s="3" t="s">
        <v>76</v>
      </c>
      <c r="B7" s="4">
        <v>53223</v>
      </c>
      <c r="C7">
        <f t="shared" si="0"/>
        <v>3.6746800370899446E-2</v>
      </c>
      <c r="D7">
        <f t="shared" si="1"/>
        <v>1.3503273374987357E-3</v>
      </c>
    </row>
    <row r="8" spans="1:4" ht="21.6" x14ac:dyDescent="0.3">
      <c r="A8" s="1" t="s">
        <v>59</v>
      </c>
      <c r="B8" s="2">
        <v>49973</v>
      </c>
      <c r="C8">
        <f t="shared" si="0"/>
        <v>3.4502900154725548E-2</v>
      </c>
      <c r="D8">
        <f t="shared" si="1"/>
        <v>1.1904501190869601E-3</v>
      </c>
    </row>
    <row r="9" spans="1:4" ht="21.6" x14ac:dyDescent="0.3">
      <c r="A9" s="3" t="s">
        <v>33</v>
      </c>
      <c r="B9" s="4">
        <v>49072</v>
      </c>
      <c r="C9">
        <f t="shared" si="0"/>
        <v>3.3880821971718572E-2</v>
      </c>
      <c r="D9">
        <f t="shared" si="1"/>
        <v>1.1479100974792879E-3</v>
      </c>
    </row>
    <row r="10" spans="1:4" x14ac:dyDescent="0.3">
      <c r="A10" s="1" t="s">
        <v>8</v>
      </c>
      <c r="B10" s="2">
        <v>38581</v>
      </c>
      <c r="C10">
        <f t="shared" si="0"/>
        <v>2.6637512073909238E-2</v>
      </c>
      <c r="D10">
        <f t="shared" si="1"/>
        <v>7.0955704948766048E-4</v>
      </c>
    </row>
    <row r="11" spans="1:4" x14ac:dyDescent="0.3">
      <c r="A11" s="3" t="s">
        <v>73</v>
      </c>
      <c r="B11" s="4">
        <v>37172</v>
      </c>
      <c r="C11">
        <f t="shared" si="0"/>
        <v>2.5664695026343387E-2</v>
      </c>
      <c r="D11">
        <f t="shared" si="1"/>
        <v>6.5867657079521499E-4</v>
      </c>
    </row>
    <row r="12" spans="1:4" x14ac:dyDescent="0.3">
      <c r="A12" s="1" t="s">
        <v>27</v>
      </c>
      <c r="B12" s="2">
        <v>35819</v>
      </c>
      <c r="C12">
        <f t="shared" si="0"/>
        <v>2.4730542105579303E-2</v>
      </c>
      <c r="D12">
        <f t="shared" si="1"/>
        <v>6.1159971283583083E-4</v>
      </c>
    </row>
    <row r="13" spans="1:4" x14ac:dyDescent="0.3">
      <c r="A13" s="3" t="s">
        <v>20</v>
      </c>
      <c r="B13" s="4">
        <v>35049</v>
      </c>
      <c r="C13">
        <f t="shared" si="0"/>
        <v>2.4198910362055025E-2</v>
      </c>
      <c r="D13">
        <f t="shared" si="1"/>
        <v>5.8558726271077408E-4</v>
      </c>
    </row>
    <row r="14" spans="1:4" x14ac:dyDescent="0.3">
      <c r="A14" s="1" t="s">
        <v>80</v>
      </c>
      <c r="B14" s="2">
        <v>30595</v>
      </c>
      <c r="C14">
        <f t="shared" si="0"/>
        <v>2.1123731419643171E-2</v>
      </c>
      <c r="D14">
        <f t="shared" si="1"/>
        <v>4.462120290892201E-4</v>
      </c>
    </row>
    <row r="15" spans="1:4" x14ac:dyDescent="0.3">
      <c r="A15" s="3" t="s">
        <v>10</v>
      </c>
      <c r="B15" s="4">
        <v>28251</v>
      </c>
      <c r="C15">
        <f t="shared" si="0"/>
        <v>1.9505361540654985E-2</v>
      </c>
      <c r="D15">
        <f t="shared" si="1"/>
        <v>3.8045912883166261E-4</v>
      </c>
    </row>
    <row r="16" spans="1:4" x14ac:dyDescent="0.3">
      <c r="A16" s="1" t="s">
        <v>30</v>
      </c>
      <c r="B16" s="2">
        <v>28216</v>
      </c>
      <c r="C16">
        <f t="shared" si="0"/>
        <v>1.948119646140388E-2</v>
      </c>
      <c r="D16">
        <f t="shared" si="1"/>
        <v>3.7951701556781505E-4</v>
      </c>
    </row>
    <row r="17" spans="1:4" ht="21.6" x14ac:dyDescent="0.3">
      <c r="A17" s="3" t="s">
        <v>31</v>
      </c>
      <c r="B17" s="4">
        <v>26174</v>
      </c>
      <c r="C17">
        <f t="shared" si="0"/>
        <v>1.8071336694810928E-2</v>
      </c>
      <c r="D17">
        <f t="shared" si="1"/>
        <v>3.2657320993721993E-4</v>
      </c>
    </row>
    <row r="18" spans="1:4" x14ac:dyDescent="0.3">
      <c r="A18" s="1" t="s">
        <v>68</v>
      </c>
      <c r="B18" s="2">
        <v>22397</v>
      </c>
      <c r="C18">
        <f t="shared" si="0"/>
        <v>1.546357942819899E-2</v>
      </c>
      <c r="D18">
        <f t="shared" si="1"/>
        <v>2.3912228873221899E-4</v>
      </c>
    </row>
    <row r="19" spans="1:4" x14ac:dyDescent="0.3">
      <c r="A19" s="3" t="s">
        <v>11</v>
      </c>
      <c r="B19" s="4">
        <v>19901</v>
      </c>
      <c r="C19">
        <f t="shared" si="0"/>
        <v>1.3740264062177439E-2</v>
      </c>
      <c r="D19">
        <f t="shared" si="1"/>
        <v>1.8879485649836485E-4</v>
      </c>
    </row>
    <row r="20" spans="1:4" x14ac:dyDescent="0.3">
      <c r="A20" s="1" t="s">
        <v>14</v>
      </c>
      <c r="B20" s="2">
        <v>14296</v>
      </c>
      <c r="C20">
        <f t="shared" si="0"/>
        <v>9.8703992278221537E-3</v>
      </c>
      <c r="D20">
        <f t="shared" si="1"/>
        <v>9.7424780916592168E-5</v>
      </c>
    </row>
    <row r="21" spans="1:4" x14ac:dyDescent="0.3">
      <c r="A21" s="3" t="s">
        <v>40</v>
      </c>
      <c r="B21" s="4">
        <v>13611</v>
      </c>
      <c r="C21">
        <f t="shared" si="0"/>
        <v>9.3974541053362705E-3</v>
      </c>
      <c r="D21">
        <f t="shared" si="1"/>
        <v>8.8312143661901525E-5</v>
      </c>
    </row>
    <row r="22" spans="1:4" x14ac:dyDescent="0.3">
      <c r="A22" s="1" t="s">
        <v>126</v>
      </c>
      <c r="B22" s="2">
        <v>11880</v>
      </c>
      <c r="C22">
        <f t="shared" si="0"/>
        <v>8.2023183286602675E-3</v>
      </c>
      <c r="D22">
        <f t="shared" si="1"/>
        <v>6.7278025964676158E-5</v>
      </c>
    </row>
    <row r="23" spans="1:4" x14ac:dyDescent="0.3">
      <c r="A23" s="3" t="s">
        <v>29</v>
      </c>
      <c r="B23" s="4">
        <v>11872</v>
      </c>
      <c r="C23">
        <f t="shared" si="0"/>
        <v>8.1967948819743012E-3</v>
      </c>
      <c r="D23">
        <f t="shared" si="1"/>
        <v>6.7187446337160095E-5</v>
      </c>
    </row>
    <row r="24" spans="1:4" x14ac:dyDescent="0.3">
      <c r="A24" s="1" t="s">
        <v>37</v>
      </c>
      <c r="B24" s="2">
        <v>10600</v>
      </c>
      <c r="C24">
        <f t="shared" si="0"/>
        <v>7.3185668589056257E-3</v>
      </c>
      <c r="D24">
        <f t="shared" si="1"/>
        <v>5.3561420868271756E-5</v>
      </c>
    </row>
    <row r="25" spans="1:4" x14ac:dyDescent="0.3">
      <c r="A25" s="3" t="s">
        <v>13</v>
      </c>
      <c r="B25" s="4">
        <v>9978</v>
      </c>
      <c r="C25">
        <f t="shared" si="0"/>
        <v>6.88911887907173E-3</v>
      </c>
      <c r="D25">
        <f t="shared" si="1"/>
        <v>4.7459958929982526E-5</v>
      </c>
    </row>
    <row r="26" spans="1:4" x14ac:dyDescent="0.3">
      <c r="A26" s="1" t="s">
        <v>63</v>
      </c>
      <c r="B26" s="2">
        <v>8785</v>
      </c>
      <c r="C26">
        <f t="shared" si="0"/>
        <v>6.0654348920269737E-3</v>
      </c>
      <c r="D26">
        <f t="shared" si="1"/>
        <v>3.6789500429418265E-5</v>
      </c>
    </row>
    <row r="27" spans="1:4" x14ac:dyDescent="0.3">
      <c r="A27" s="3" t="s">
        <v>5</v>
      </c>
      <c r="B27" s="4">
        <v>8548</v>
      </c>
      <c r="C27">
        <f t="shared" si="0"/>
        <v>5.9018027839552161E-3</v>
      </c>
      <c r="D27">
        <f t="shared" si="1"/>
        <v>3.4831276100701539E-5</v>
      </c>
    </row>
    <row r="28" spans="1:4" x14ac:dyDescent="0.3">
      <c r="A28" s="1" t="s">
        <v>74</v>
      </c>
      <c r="B28" s="2">
        <v>7118</v>
      </c>
      <c r="C28">
        <f t="shared" si="0"/>
        <v>4.9144866888387023E-3</v>
      </c>
      <c r="D28">
        <f t="shared" si="1"/>
        <v>2.4152179414772791E-5</v>
      </c>
    </row>
    <row r="29" spans="1:4" x14ac:dyDescent="0.3">
      <c r="A29" s="3" t="s">
        <v>2</v>
      </c>
      <c r="B29" s="4">
        <v>6585</v>
      </c>
      <c r="C29">
        <f t="shared" si="0"/>
        <v>4.5464870533861836E-3</v>
      </c>
      <c r="D29">
        <f t="shared" si="1"/>
        <v>2.0670544526608181E-5</v>
      </c>
    </row>
    <row r="30" spans="1:4" x14ac:dyDescent="0.3">
      <c r="A30" s="1" t="s">
        <v>61</v>
      </c>
      <c r="B30" s="2">
        <v>6382</v>
      </c>
      <c r="C30">
        <f t="shared" si="0"/>
        <v>4.4063295937297837E-3</v>
      </c>
      <c r="D30">
        <f t="shared" si="1"/>
        <v>1.9415740488578881E-5</v>
      </c>
    </row>
    <row r="31" spans="1:4" x14ac:dyDescent="0.3">
      <c r="A31" s="3" t="s">
        <v>77</v>
      </c>
      <c r="B31" s="4">
        <v>6218</v>
      </c>
      <c r="C31">
        <f t="shared" si="0"/>
        <v>4.2930989366674697E-3</v>
      </c>
      <c r="D31">
        <f t="shared" si="1"/>
        <v>1.8430698480015358E-5</v>
      </c>
    </row>
    <row r="32" spans="1:4" x14ac:dyDescent="0.3">
      <c r="A32" s="1" t="s">
        <v>19</v>
      </c>
      <c r="B32" s="2">
        <v>6109</v>
      </c>
      <c r="C32">
        <f t="shared" si="0"/>
        <v>4.2178419755711759E-3</v>
      </c>
      <c r="D32">
        <f t="shared" si="1"/>
        <v>1.7790190930890158E-5</v>
      </c>
    </row>
    <row r="33" spans="1:4" x14ac:dyDescent="0.3">
      <c r="A33" s="3" t="s">
        <v>12</v>
      </c>
      <c r="B33" s="4">
        <v>5992</v>
      </c>
      <c r="C33">
        <f t="shared" si="0"/>
        <v>4.1370615677889157E-3</v>
      </c>
      <c r="D33">
        <f t="shared" si="1"/>
        <v>1.7115278415676081E-5</v>
      </c>
    </row>
    <row r="34" spans="1:4" x14ac:dyDescent="0.3">
      <c r="A34" s="1" t="s">
        <v>72</v>
      </c>
      <c r="B34" s="2">
        <v>5531</v>
      </c>
      <c r="C34">
        <f t="shared" si="0"/>
        <v>3.8187729525100958E-3</v>
      </c>
      <c r="D34">
        <f t="shared" si="1"/>
        <v>1.4583026862822673E-5</v>
      </c>
    </row>
    <row r="35" spans="1:4" x14ac:dyDescent="0.3">
      <c r="A35" s="3" t="s">
        <v>95</v>
      </c>
      <c r="B35" s="4">
        <v>5341</v>
      </c>
      <c r="C35">
        <f t="shared" si="0"/>
        <v>3.6875910937183912E-3</v>
      </c>
      <c r="D35">
        <f t="shared" si="1"/>
        <v>1.3598328074471201E-5</v>
      </c>
    </row>
    <row r="36" spans="1:4" x14ac:dyDescent="0.3">
      <c r="A36" s="1" t="s">
        <v>87</v>
      </c>
      <c r="B36" s="2">
        <v>4941</v>
      </c>
      <c r="C36">
        <f t="shared" si="0"/>
        <v>3.4114187594200657E-3</v>
      </c>
      <c r="D36">
        <f t="shared" si="1"/>
        <v>1.163777795212314E-5</v>
      </c>
    </row>
    <row r="37" spans="1:4" x14ac:dyDescent="0.3">
      <c r="A37" s="3" t="s">
        <v>140</v>
      </c>
      <c r="B37" s="4">
        <v>4872</v>
      </c>
      <c r="C37">
        <f t="shared" si="0"/>
        <v>3.3637790317536044E-3</v>
      </c>
      <c r="D37">
        <f t="shared" si="1"/>
        <v>1.1315009374465216E-5</v>
      </c>
    </row>
    <row r="38" spans="1:4" ht="21.6" x14ac:dyDescent="0.3">
      <c r="A38" s="1" t="s">
        <v>23</v>
      </c>
      <c r="B38" s="2">
        <v>4478</v>
      </c>
      <c r="C38">
        <f t="shared" si="0"/>
        <v>3.0917492824697542E-3</v>
      </c>
      <c r="D38">
        <f t="shared" si="1"/>
        <v>9.5589136256522398E-6</v>
      </c>
    </row>
    <row r="39" spans="1:4" x14ac:dyDescent="0.3">
      <c r="A39" s="3" t="s">
        <v>7</v>
      </c>
      <c r="B39" s="4">
        <v>4428</v>
      </c>
      <c r="C39">
        <f t="shared" si="0"/>
        <v>3.0572277406824633E-3</v>
      </c>
      <c r="D39">
        <f t="shared" si="1"/>
        <v>9.3466414583983984E-6</v>
      </c>
    </row>
    <row r="40" spans="1:4" x14ac:dyDescent="0.3">
      <c r="A40" s="1" t="s">
        <v>82</v>
      </c>
      <c r="B40" s="2">
        <v>4234</v>
      </c>
      <c r="C40">
        <f t="shared" si="0"/>
        <v>2.9232841585477756E-3</v>
      </c>
      <c r="D40">
        <f t="shared" si="1"/>
        <v>8.5455902716163756E-6</v>
      </c>
    </row>
    <row r="41" spans="1:4" x14ac:dyDescent="0.3">
      <c r="A41" s="3" t="s">
        <v>102</v>
      </c>
      <c r="B41" s="4">
        <v>3143</v>
      </c>
      <c r="C41">
        <f t="shared" si="0"/>
        <v>2.1700241167490926E-3</v>
      </c>
      <c r="D41">
        <f t="shared" si="1"/>
        <v>4.7090046672726796E-6</v>
      </c>
    </row>
    <row r="42" spans="1:4" x14ac:dyDescent="0.3">
      <c r="A42" s="1" t="s">
        <v>65</v>
      </c>
      <c r="B42" s="2">
        <v>3097</v>
      </c>
      <c r="C42">
        <f t="shared" si="0"/>
        <v>2.1382642983047854E-3</v>
      </c>
      <c r="D42">
        <f t="shared" si="1"/>
        <v>4.5721742094048563E-6</v>
      </c>
    </row>
    <row r="43" spans="1:4" x14ac:dyDescent="0.3">
      <c r="A43" s="3" t="s">
        <v>122</v>
      </c>
      <c r="B43" s="4">
        <v>3076</v>
      </c>
      <c r="C43">
        <f t="shared" si="0"/>
        <v>2.1237652507541229E-3</v>
      </c>
      <c r="D43">
        <f t="shared" si="1"/>
        <v>4.5103788403107225E-6</v>
      </c>
    </row>
    <row r="44" spans="1:4" x14ac:dyDescent="0.3">
      <c r="A44" s="1" t="s">
        <v>75</v>
      </c>
      <c r="B44" s="2">
        <v>2930</v>
      </c>
      <c r="C44">
        <f t="shared" si="0"/>
        <v>2.0229623487352344E-3</v>
      </c>
      <c r="D44">
        <f t="shared" si="1"/>
        <v>4.0923766644003764E-6</v>
      </c>
    </row>
    <row r="45" spans="1:4" x14ac:dyDescent="0.3">
      <c r="A45" s="3" t="s">
        <v>90</v>
      </c>
      <c r="B45" s="4">
        <v>2790</v>
      </c>
      <c r="C45">
        <f t="shared" si="0"/>
        <v>1.9263020317308204E-3</v>
      </c>
      <c r="D45">
        <f t="shared" si="1"/>
        <v>3.7106395174502867E-6</v>
      </c>
    </row>
    <row r="46" spans="1:4" x14ac:dyDescent="0.3">
      <c r="A46" s="1" t="s">
        <v>85</v>
      </c>
      <c r="B46" s="2">
        <v>2757</v>
      </c>
      <c r="C46">
        <f t="shared" si="0"/>
        <v>1.9035178141512084E-3</v>
      </c>
      <c r="D46">
        <f t="shared" si="1"/>
        <v>3.6233800687909945E-6</v>
      </c>
    </row>
    <row r="47" spans="1:4" ht="21.6" x14ac:dyDescent="0.3">
      <c r="A47" s="3" t="s">
        <v>79</v>
      </c>
      <c r="B47" s="4">
        <v>2675</v>
      </c>
      <c r="C47">
        <f t="shared" si="0"/>
        <v>1.8469024856200519E-3</v>
      </c>
      <c r="D47">
        <f t="shared" si="1"/>
        <v>3.411048791389526E-6</v>
      </c>
    </row>
    <row r="48" spans="1:4" x14ac:dyDescent="0.3">
      <c r="A48" s="1" t="s">
        <v>129</v>
      </c>
      <c r="B48" s="2">
        <v>2655</v>
      </c>
      <c r="C48">
        <f t="shared" si="0"/>
        <v>1.8330938689051354E-3</v>
      </c>
      <c r="D48">
        <f t="shared" si="1"/>
        <v>3.3602331322175976E-6</v>
      </c>
    </row>
    <row r="49" spans="1:4" x14ac:dyDescent="0.3">
      <c r="A49" s="3" t="s">
        <v>18</v>
      </c>
      <c r="B49" s="4">
        <v>2544</v>
      </c>
      <c r="C49">
        <f t="shared" si="0"/>
        <v>1.7564560461373502E-3</v>
      </c>
      <c r="D49">
        <f t="shared" si="1"/>
        <v>3.0851378420124532E-6</v>
      </c>
    </row>
    <row r="50" spans="1:4" x14ac:dyDescent="0.3">
      <c r="A50" s="1" t="s">
        <v>67</v>
      </c>
      <c r="B50" s="2">
        <v>2206</v>
      </c>
      <c r="C50">
        <f t="shared" si="0"/>
        <v>1.5230904236552651E-3</v>
      </c>
      <c r="D50">
        <f t="shared" si="1"/>
        <v>2.3198044386303751E-6</v>
      </c>
    </row>
    <row r="51" spans="1:4" x14ac:dyDescent="0.3">
      <c r="A51" s="3" t="s">
        <v>83</v>
      </c>
      <c r="B51" s="4">
        <v>2002</v>
      </c>
      <c r="C51">
        <f t="shared" si="0"/>
        <v>1.382242533163119E-3</v>
      </c>
      <c r="D51">
        <f t="shared" si="1"/>
        <v>1.9105944204851962E-6</v>
      </c>
    </row>
    <row r="52" spans="1:4" x14ac:dyDescent="0.3">
      <c r="A52" s="1" t="s">
        <v>24</v>
      </c>
      <c r="B52" s="2">
        <v>1952</v>
      </c>
      <c r="C52">
        <f t="shared" si="0"/>
        <v>1.3477209913758284E-3</v>
      </c>
      <c r="D52">
        <f t="shared" si="1"/>
        <v>1.8163518705950457E-6</v>
      </c>
    </row>
    <row r="53" spans="1:4" x14ac:dyDescent="0.3">
      <c r="A53" s="3" t="s">
        <v>81</v>
      </c>
      <c r="B53" s="4">
        <v>1925</v>
      </c>
      <c r="C53">
        <f t="shared" si="0"/>
        <v>1.3290793588106914E-3</v>
      </c>
      <c r="D53">
        <f t="shared" si="1"/>
        <v>1.7664519420166386E-6</v>
      </c>
    </row>
    <row r="54" spans="1:4" x14ac:dyDescent="0.3">
      <c r="A54" s="1" t="s">
        <v>38</v>
      </c>
      <c r="B54" s="2">
        <v>1923</v>
      </c>
      <c r="C54">
        <f t="shared" si="0"/>
        <v>1.3276984971391998E-3</v>
      </c>
      <c r="D54">
        <f t="shared" si="1"/>
        <v>1.7627832993056897E-6</v>
      </c>
    </row>
    <row r="55" spans="1:4" x14ac:dyDescent="0.3">
      <c r="A55" s="3" t="s">
        <v>92</v>
      </c>
      <c r="B55" s="4">
        <v>1915</v>
      </c>
      <c r="C55">
        <f t="shared" si="0"/>
        <v>1.3221750504532333E-3</v>
      </c>
      <c r="D55">
        <f t="shared" si="1"/>
        <v>1.7481468640410099E-6</v>
      </c>
    </row>
    <row r="56" spans="1:4" x14ac:dyDescent="0.3">
      <c r="A56" s="1" t="s">
        <v>88</v>
      </c>
      <c r="B56" s="2">
        <v>1844</v>
      </c>
      <c r="C56">
        <f t="shared" si="0"/>
        <v>1.2731544611152806E-3</v>
      </c>
      <c r="D56">
        <f t="shared" si="1"/>
        <v>1.6209222818577406E-6</v>
      </c>
    </row>
    <row r="57" spans="1:4" x14ac:dyDescent="0.3">
      <c r="A57" s="3" t="s">
        <v>153</v>
      </c>
      <c r="B57" s="4">
        <v>1758</v>
      </c>
      <c r="C57">
        <f t="shared" si="0"/>
        <v>1.2137774092411406E-3</v>
      </c>
      <c r="D57">
        <f t="shared" si="1"/>
        <v>1.4732555991841353E-6</v>
      </c>
    </row>
    <row r="58" spans="1:4" x14ac:dyDescent="0.3">
      <c r="A58" s="1" t="s">
        <v>91</v>
      </c>
      <c r="B58" s="2">
        <v>1568</v>
      </c>
      <c r="C58">
        <f t="shared" si="0"/>
        <v>1.082595550449436E-3</v>
      </c>
      <c r="D58">
        <f t="shared" si="1"/>
        <v>1.1720131258529173E-6</v>
      </c>
    </row>
    <row r="59" spans="1:4" x14ac:dyDescent="0.3">
      <c r="A59" s="3" t="s">
        <v>94</v>
      </c>
      <c r="B59" s="4">
        <v>1549</v>
      </c>
      <c r="C59">
        <f t="shared" si="0"/>
        <v>1.0694773645702656E-3</v>
      </c>
      <c r="D59">
        <f t="shared" si="1"/>
        <v>1.1437818333281607E-6</v>
      </c>
    </row>
    <row r="60" spans="1:4" x14ac:dyDescent="0.3">
      <c r="A60" s="1" t="s">
        <v>35</v>
      </c>
      <c r="B60" s="2">
        <v>1529</v>
      </c>
      <c r="C60">
        <f t="shared" si="0"/>
        <v>1.0556687478553493E-3</v>
      </c>
      <c r="D60">
        <f t="shared" si="1"/>
        <v>1.114436505198481E-6</v>
      </c>
    </row>
    <row r="61" spans="1:4" x14ac:dyDescent="0.3">
      <c r="A61" s="3" t="s">
        <v>154</v>
      </c>
      <c r="B61" s="4">
        <v>1467</v>
      </c>
      <c r="C61">
        <f t="shared" si="0"/>
        <v>1.0128620360391088E-3</v>
      </c>
      <c r="D61">
        <f t="shared" si="1"/>
        <v>1.0258895040492889E-6</v>
      </c>
    </row>
    <row r="62" spans="1:4" x14ac:dyDescent="0.3">
      <c r="A62" s="1" t="s">
        <v>46</v>
      </c>
      <c r="B62" s="2">
        <v>1449</v>
      </c>
      <c r="C62">
        <f t="shared" si="0"/>
        <v>1.0004342809956841E-3</v>
      </c>
      <c r="D62">
        <f t="shared" si="1"/>
        <v>1.0008687505913513E-6</v>
      </c>
    </row>
    <row r="63" spans="1:4" ht="21.6" x14ac:dyDescent="0.3">
      <c r="A63" s="3" t="s">
        <v>52</v>
      </c>
      <c r="B63" s="4">
        <v>1428</v>
      </c>
      <c r="C63">
        <f t="shared" si="0"/>
        <v>9.8593523344502206E-4</v>
      </c>
      <c r="D63">
        <f t="shared" si="1"/>
        <v>9.7206828454829006E-7</v>
      </c>
    </row>
    <row r="64" spans="1:4" ht="31.8" x14ac:dyDescent="0.3">
      <c r="A64" s="1" t="s">
        <v>124</v>
      </c>
      <c r="B64" s="2">
        <v>1249</v>
      </c>
      <c r="C64">
        <f t="shared" si="0"/>
        <v>8.6234811384652138E-4</v>
      </c>
      <c r="D64">
        <f t="shared" si="1"/>
        <v>7.4364426945465302E-7</v>
      </c>
    </row>
    <row r="65" spans="1:4" x14ac:dyDescent="0.3">
      <c r="A65" s="3" t="s">
        <v>97</v>
      </c>
      <c r="B65" s="4">
        <v>1246</v>
      </c>
      <c r="C65">
        <f t="shared" si="0"/>
        <v>8.602768213392839E-4</v>
      </c>
      <c r="D65">
        <f t="shared" si="1"/>
        <v>7.4007620933362214E-7</v>
      </c>
    </row>
    <row r="66" spans="1:4" x14ac:dyDescent="0.3">
      <c r="A66" s="1" t="s">
        <v>101</v>
      </c>
      <c r="B66" s="2">
        <v>1127</v>
      </c>
      <c r="C66">
        <f t="shared" si="0"/>
        <v>7.7811555188553208E-4</v>
      </c>
      <c r="D66">
        <f t="shared" si="1"/>
        <v>6.0546381208612619E-7</v>
      </c>
    </row>
    <row r="67" spans="1:4" x14ac:dyDescent="0.3">
      <c r="A67" s="3" t="s">
        <v>107</v>
      </c>
      <c r="B67" s="4">
        <v>1114</v>
      </c>
      <c r="C67">
        <f t="shared" ref="C67:C130" si="2">B67/$B$146</f>
        <v>7.6913995102083647E-4</v>
      </c>
      <c r="D67">
        <f t="shared" ref="D67:D130" si="3">(C67)^2</f>
        <v>5.9157626425633468E-7</v>
      </c>
    </row>
    <row r="68" spans="1:4" x14ac:dyDescent="0.3">
      <c r="A68" s="1" t="s">
        <v>22</v>
      </c>
      <c r="B68" s="2">
        <v>913</v>
      </c>
      <c r="C68">
        <f t="shared" si="2"/>
        <v>6.3036335303592796E-4</v>
      </c>
      <c r="D68">
        <f t="shared" si="3"/>
        <v>3.9735795685069796E-7</v>
      </c>
    </row>
    <row r="69" spans="1:4" ht="21.6" x14ac:dyDescent="0.3">
      <c r="A69" s="3" t="s">
        <v>43</v>
      </c>
      <c r="B69" s="4">
        <v>908</v>
      </c>
      <c r="C69">
        <f t="shared" si="2"/>
        <v>6.269111988571989E-4</v>
      </c>
      <c r="D69">
        <f t="shared" si="3"/>
        <v>3.9301765125257036E-7</v>
      </c>
    </row>
    <row r="70" spans="1:4" x14ac:dyDescent="0.3">
      <c r="A70" s="1" t="s">
        <v>25</v>
      </c>
      <c r="B70" s="2">
        <v>889</v>
      </c>
      <c r="C70">
        <f t="shared" si="2"/>
        <v>6.1379301297802844E-4</v>
      </c>
      <c r="D70">
        <f t="shared" si="3"/>
        <v>3.7674186278064621E-7</v>
      </c>
    </row>
    <row r="71" spans="1:4" x14ac:dyDescent="0.3">
      <c r="A71" s="3" t="s">
        <v>6</v>
      </c>
      <c r="B71" s="4">
        <v>753</v>
      </c>
      <c r="C71">
        <f t="shared" si="2"/>
        <v>5.1989441931659774E-4</v>
      </c>
      <c r="D71">
        <f t="shared" si="3"/>
        <v>2.7029020723654234E-7</v>
      </c>
    </row>
    <row r="72" spans="1:4" x14ac:dyDescent="0.3">
      <c r="A72" s="1" t="s">
        <v>9</v>
      </c>
      <c r="B72" s="2">
        <v>728</v>
      </c>
      <c r="C72">
        <f t="shared" si="2"/>
        <v>5.0263364842295243E-4</v>
      </c>
      <c r="D72">
        <f t="shared" si="3"/>
        <v>2.5264058452696817E-7</v>
      </c>
    </row>
    <row r="73" spans="1:4" x14ac:dyDescent="0.3">
      <c r="A73" s="3" t="s">
        <v>60</v>
      </c>
      <c r="B73" s="4">
        <v>713</v>
      </c>
      <c r="C73">
        <f t="shared" si="2"/>
        <v>4.9227718588676524E-4</v>
      </c>
      <c r="D73">
        <f t="shared" si="3"/>
        <v>2.423368277445928E-7</v>
      </c>
    </row>
    <row r="74" spans="1:4" ht="21.6" x14ac:dyDescent="0.3">
      <c r="A74" s="1" t="s">
        <v>42</v>
      </c>
      <c r="B74" s="2">
        <v>665</v>
      </c>
      <c r="C74">
        <f t="shared" si="2"/>
        <v>4.5913650577096614E-4</v>
      </c>
      <c r="D74">
        <f t="shared" si="3"/>
        <v>2.1080633093157242E-7</v>
      </c>
    </row>
    <row r="75" spans="1:4" x14ac:dyDescent="0.3">
      <c r="A75" s="3" t="s">
        <v>26</v>
      </c>
      <c r="B75" s="4">
        <v>601</v>
      </c>
      <c r="C75">
        <f t="shared" si="2"/>
        <v>4.1494893228323406E-4</v>
      </c>
      <c r="D75">
        <f t="shared" si="3"/>
        <v>1.7218261640299597E-7</v>
      </c>
    </row>
    <row r="76" spans="1:4" x14ac:dyDescent="0.3">
      <c r="A76" s="1" t="s">
        <v>86</v>
      </c>
      <c r="B76" s="2">
        <v>536</v>
      </c>
      <c r="C76">
        <f t="shared" si="2"/>
        <v>3.7007092795975614E-4</v>
      </c>
      <c r="D76">
        <f t="shared" si="3"/>
        <v>1.3695249172099503E-7</v>
      </c>
    </row>
    <row r="77" spans="1:4" x14ac:dyDescent="0.3">
      <c r="A77" s="3" t="s">
        <v>134</v>
      </c>
      <c r="B77" s="4">
        <v>532</v>
      </c>
      <c r="C77">
        <f t="shared" si="2"/>
        <v>3.6730920461677292E-4</v>
      </c>
      <c r="D77">
        <f t="shared" si="3"/>
        <v>1.3491605179620635E-7</v>
      </c>
    </row>
    <row r="78" spans="1:4" ht="21.6" x14ac:dyDescent="0.3">
      <c r="A78" s="1" t="s">
        <v>100</v>
      </c>
      <c r="B78" s="2">
        <v>398</v>
      </c>
      <c r="C78">
        <f t="shared" si="2"/>
        <v>2.7479147262683386E-4</v>
      </c>
      <c r="D78">
        <f t="shared" si="3"/>
        <v>7.5510353428423987E-8</v>
      </c>
    </row>
    <row r="79" spans="1:4" x14ac:dyDescent="0.3">
      <c r="A79" s="3" t="s">
        <v>69</v>
      </c>
      <c r="B79" s="4">
        <v>384</v>
      </c>
      <c r="C79">
        <f t="shared" si="2"/>
        <v>2.6512544092639246E-4</v>
      </c>
      <c r="D79">
        <f t="shared" si="3"/>
        <v>7.0291499426414015E-8</v>
      </c>
    </row>
    <row r="80" spans="1:4" x14ac:dyDescent="0.3">
      <c r="A80" s="1" t="s">
        <v>114</v>
      </c>
      <c r="B80" s="2">
        <v>370</v>
      </c>
      <c r="C80">
        <f t="shared" si="2"/>
        <v>2.5545940922595107E-4</v>
      </c>
      <c r="D80">
        <f t="shared" si="3"/>
        <v>6.5259509762071938E-8</v>
      </c>
    </row>
    <row r="81" spans="1:4" ht="21.6" x14ac:dyDescent="0.3">
      <c r="A81" s="3" t="s">
        <v>128</v>
      </c>
      <c r="B81" s="4">
        <v>366</v>
      </c>
      <c r="C81">
        <f t="shared" si="2"/>
        <v>2.5269768588296785E-4</v>
      </c>
      <c r="D81">
        <f t="shared" si="3"/>
        <v>6.3856120450607087E-8</v>
      </c>
    </row>
    <row r="82" spans="1:4" x14ac:dyDescent="0.3">
      <c r="A82" s="1" t="s">
        <v>109</v>
      </c>
      <c r="B82" s="2">
        <v>359</v>
      </c>
      <c r="C82">
        <f t="shared" si="2"/>
        <v>2.4786467003274715E-4</v>
      </c>
      <c r="D82">
        <f t="shared" si="3"/>
        <v>6.1436894650442618E-8</v>
      </c>
    </row>
    <row r="83" spans="1:4" x14ac:dyDescent="0.3">
      <c r="A83" s="3" t="s">
        <v>51</v>
      </c>
      <c r="B83" s="4">
        <v>316</v>
      </c>
      <c r="C83">
        <f t="shared" si="2"/>
        <v>2.1817614409567714E-4</v>
      </c>
      <c r="D83">
        <f t="shared" si="3"/>
        <v>4.7600829852457676E-8</v>
      </c>
    </row>
    <row r="84" spans="1:4" x14ac:dyDescent="0.3">
      <c r="A84" s="1" t="s">
        <v>141</v>
      </c>
      <c r="B84" s="2">
        <v>309</v>
      </c>
      <c r="C84">
        <f t="shared" si="2"/>
        <v>2.1334312824545644E-4</v>
      </c>
      <c r="D84">
        <f t="shared" si="3"/>
        <v>4.5515290369557273E-8</v>
      </c>
    </row>
    <row r="85" spans="1:4" x14ac:dyDescent="0.3">
      <c r="A85" s="3" t="s">
        <v>151</v>
      </c>
      <c r="B85" s="4">
        <v>304</v>
      </c>
      <c r="C85">
        <f t="shared" si="2"/>
        <v>2.0989097406672738E-4</v>
      </c>
      <c r="D85">
        <f t="shared" si="3"/>
        <v>4.4054220994679627E-8</v>
      </c>
    </row>
    <row r="86" spans="1:4" x14ac:dyDescent="0.3">
      <c r="A86" s="1" t="s">
        <v>152</v>
      </c>
      <c r="B86" s="2">
        <v>255</v>
      </c>
      <c r="C86">
        <f t="shared" si="2"/>
        <v>1.7605986311518252E-4</v>
      </c>
      <c r="D86">
        <f t="shared" si="3"/>
        <v>3.0997075400136806E-8</v>
      </c>
    </row>
    <row r="87" spans="1:4" x14ac:dyDescent="0.3">
      <c r="A87" s="3" t="s">
        <v>66</v>
      </c>
      <c r="B87" s="4">
        <v>246</v>
      </c>
      <c r="C87">
        <f t="shared" si="2"/>
        <v>1.6984598559347018E-4</v>
      </c>
      <c r="D87">
        <f t="shared" si="3"/>
        <v>2.8847658822217282E-8</v>
      </c>
    </row>
    <row r="88" spans="1:4" x14ac:dyDescent="0.3">
      <c r="A88" s="1" t="s">
        <v>56</v>
      </c>
      <c r="B88" s="2">
        <v>236</v>
      </c>
      <c r="C88">
        <f t="shared" si="2"/>
        <v>1.6294167723601203E-4</v>
      </c>
      <c r="D88">
        <f t="shared" si="3"/>
        <v>2.6549990180484721E-8</v>
      </c>
    </row>
    <row r="89" spans="1:4" x14ac:dyDescent="0.3">
      <c r="A89" s="3" t="s">
        <v>119</v>
      </c>
      <c r="B89" s="4">
        <v>232</v>
      </c>
      <c r="C89">
        <f t="shared" si="2"/>
        <v>1.6017995389302879E-4</v>
      </c>
      <c r="D89">
        <f t="shared" si="3"/>
        <v>2.5657617629172828E-8</v>
      </c>
    </row>
    <row r="90" spans="1:4" x14ac:dyDescent="0.3">
      <c r="A90" s="1" t="s">
        <v>112</v>
      </c>
      <c r="B90" s="2">
        <v>223</v>
      </c>
      <c r="C90">
        <f t="shared" si="2"/>
        <v>1.5396607637131645E-4</v>
      </c>
      <c r="D90">
        <f t="shared" si="3"/>
        <v>2.3705552673178052E-8</v>
      </c>
    </row>
    <row r="91" spans="1:4" ht="21.6" x14ac:dyDescent="0.3">
      <c r="A91" s="3" t="s">
        <v>168</v>
      </c>
      <c r="B91" s="4">
        <v>212</v>
      </c>
      <c r="C91">
        <f t="shared" si="2"/>
        <v>1.4637133717811251E-4</v>
      </c>
      <c r="D91">
        <f t="shared" si="3"/>
        <v>2.1424568347308701E-8</v>
      </c>
    </row>
    <row r="92" spans="1:4" ht="42" x14ac:dyDescent="0.3">
      <c r="A92" s="1" t="s">
        <v>36</v>
      </c>
      <c r="B92" s="2">
        <v>205</v>
      </c>
      <c r="C92">
        <f t="shared" si="2"/>
        <v>1.4153832132789181E-4</v>
      </c>
      <c r="D92">
        <f t="shared" si="3"/>
        <v>2.0033096404317554E-8</v>
      </c>
    </row>
    <row r="93" spans="1:4" x14ac:dyDescent="0.3">
      <c r="A93" s="3" t="s">
        <v>70</v>
      </c>
      <c r="B93" s="4">
        <v>179</v>
      </c>
      <c r="C93">
        <f t="shared" si="2"/>
        <v>1.2358711959850065E-4</v>
      </c>
      <c r="D93">
        <f t="shared" si="3"/>
        <v>1.5273776130654104E-8</v>
      </c>
    </row>
    <row r="94" spans="1:4" ht="21.6" x14ac:dyDescent="0.3">
      <c r="A94" s="1" t="s">
        <v>169</v>
      </c>
      <c r="B94" s="2">
        <v>160</v>
      </c>
      <c r="C94">
        <f t="shared" si="2"/>
        <v>1.1046893371933019E-4</v>
      </c>
      <c r="D94">
        <f t="shared" si="3"/>
        <v>1.2203385317085767E-8</v>
      </c>
    </row>
    <row r="95" spans="1:4" x14ac:dyDescent="0.3">
      <c r="A95" s="3" t="s">
        <v>98</v>
      </c>
      <c r="B95" s="4">
        <v>158</v>
      </c>
      <c r="C95">
        <f t="shared" si="2"/>
        <v>1.0908807204783857E-4</v>
      </c>
      <c r="D95">
        <f t="shared" si="3"/>
        <v>1.1900207463114419E-8</v>
      </c>
    </row>
    <row r="96" spans="1:4" x14ac:dyDescent="0.3">
      <c r="A96" s="1" t="s">
        <v>118</v>
      </c>
      <c r="B96" s="2">
        <v>157</v>
      </c>
      <c r="C96">
        <f t="shared" si="2"/>
        <v>1.0839764121209275E-4</v>
      </c>
      <c r="D96">
        <f t="shared" si="3"/>
        <v>1.1750048620345589E-8</v>
      </c>
    </row>
    <row r="97" spans="1:4" x14ac:dyDescent="0.3">
      <c r="A97" s="3" t="s">
        <v>58</v>
      </c>
      <c r="B97" s="4">
        <v>148</v>
      </c>
      <c r="C97">
        <f t="shared" si="2"/>
        <v>1.0218376369038043E-4</v>
      </c>
      <c r="D97">
        <f t="shared" si="3"/>
        <v>1.044152156193151E-8</v>
      </c>
    </row>
    <row r="98" spans="1:4" x14ac:dyDescent="0.3">
      <c r="A98" s="1" t="s">
        <v>44</v>
      </c>
      <c r="B98" s="2">
        <v>146</v>
      </c>
      <c r="C98">
        <f t="shared" si="2"/>
        <v>1.0080290201888881E-4</v>
      </c>
      <c r="D98">
        <f t="shared" si="3"/>
        <v>1.0161225055429698E-8</v>
      </c>
    </row>
    <row r="99" spans="1:4" x14ac:dyDescent="0.3">
      <c r="A99" s="3" t="s">
        <v>104</v>
      </c>
      <c r="B99" s="4">
        <v>142</v>
      </c>
      <c r="C99">
        <f t="shared" si="2"/>
        <v>9.8041178675905552E-5</v>
      </c>
      <c r="D99">
        <f t="shared" si="3"/>
        <v>9.6120727161608381E-9</v>
      </c>
    </row>
    <row r="100" spans="1:4" x14ac:dyDescent="0.3">
      <c r="A100" s="1" t="s">
        <v>49</v>
      </c>
      <c r="B100" s="2">
        <v>125</v>
      </c>
      <c r="C100">
        <f t="shared" si="2"/>
        <v>8.6303854468226714E-5</v>
      </c>
      <c r="D100">
        <f t="shared" si="3"/>
        <v>7.4483552960728565E-9</v>
      </c>
    </row>
    <row r="101" spans="1:4" x14ac:dyDescent="0.3">
      <c r="A101" s="3" t="s">
        <v>146</v>
      </c>
      <c r="B101" s="4">
        <v>125</v>
      </c>
      <c r="C101">
        <f t="shared" si="2"/>
        <v>8.6303854468226714E-5</v>
      </c>
      <c r="D101">
        <f t="shared" si="3"/>
        <v>7.4483552960728565E-9</v>
      </c>
    </row>
    <row r="102" spans="1:4" x14ac:dyDescent="0.3">
      <c r="A102" s="1" t="s">
        <v>110</v>
      </c>
      <c r="B102" s="2">
        <v>100</v>
      </c>
      <c r="C102">
        <f t="shared" si="2"/>
        <v>6.9043083574581374E-5</v>
      </c>
      <c r="D102">
        <f t="shared" si="3"/>
        <v>4.7669473894866283E-9</v>
      </c>
    </row>
    <row r="103" spans="1:4" x14ac:dyDescent="0.3">
      <c r="A103" s="3" t="s">
        <v>34</v>
      </c>
      <c r="B103" s="4">
        <v>90</v>
      </c>
      <c r="C103">
        <f t="shared" si="2"/>
        <v>6.2138775217123235E-5</v>
      </c>
      <c r="D103">
        <f t="shared" si="3"/>
        <v>3.8612273854841684E-9</v>
      </c>
    </row>
    <row r="104" spans="1:4" x14ac:dyDescent="0.3">
      <c r="A104" s="1" t="s">
        <v>163</v>
      </c>
      <c r="B104" s="2">
        <v>88</v>
      </c>
      <c r="C104">
        <f t="shared" si="2"/>
        <v>6.0757913545631606E-5</v>
      </c>
      <c r="D104">
        <f t="shared" si="3"/>
        <v>3.6915240584184447E-9</v>
      </c>
    </row>
    <row r="105" spans="1:4" x14ac:dyDescent="0.3">
      <c r="A105" s="3" t="s">
        <v>4</v>
      </c>
      <c r="B105" s="4">
        <v>87</v>
      </c>
      <c r="C105">
        <f t="shared" si="2"/>
        <v>6.0067482709885795E-5</v>
      </c>
      <c r="D105">
        <f t="shared" si="3"/>
        <v>3.6081024791024291E-9</v>
      </c>
    </row>
    <row r="106" spans="1:4" x14ac:dyDescent="0.3">
      <c r="A106" s="1" t="s">
        <v>28</v>
      </c>
      <c r="B106" s="2">
        <v>81</v>
      </c>
      <c r="C106">
        <f t="shared" si="2"/>
        <v>5.5924897695410915E-5</v>
      </c>
      <c r="D106">
        <f t="shared" si="3"/>
        <v>3.1275941822421772E-9</v>
      </c>
    </row>
    <row r="107" spans="1:4" x14ac:dyDescent="0.3">
      <c r="A107" s="3" t="s">
        <v>155</v>
      </c>
      <c r="B107" s="4">
        <v>80</v>
      </c>
      <c r="C107">
        <f t="shared" si="2"/>
        <v>5.5234466859665097E-5</v>
      </c>
      <c r="D107">
        <f t="shared" si="3"/>
        <v>3.0508463292714417E-9</v>
      </c>
    </row>
    <row r="108" spans="1:4" x14ac:dyDescent="0.3">
      <c r="A108" s="1" t="s">
        <v>136</v>
      </c>
      <c r="B108" s="2">
        <v>76</v>
      </c>
      <c r="C108">
        <f t="shared" si="2"/>
        <v>5.2472743516681845E-5</v>
      </c>
      <c r="D108">
        <f t="shared" si="3"/>
        <v>2.7533888121674767E-9</v>
      </c>
    </row>
    <row r="109" spans="1:4" ht="21.6" x14ac:dyDescent="0.3">
      <c r="A109" s="3" t="s">
        <v>84</v>
      </c>
      <c r="B109" s="4">
        <v>65</v>
      </c>
      <c r="C109">
        <f t="shared" si="2"/>
        <v>4.4878004323477895E-5</v>
      </c>
      <c r="D109">
        <f t="shared" si="3"/>
        <v>2.0140352720581007E-9</v>
      </c>
    </row>
    <row r="110" spans="1:4" x14ac:dyDescent="0.3">
      <c r="A110" s="1" t="s">
        <v>135</v>
      </c>
      <c r="B110" s="2">
        <v>63</v>
      </c>
      <c r="C110">
        <f t="shared" si="2"/>
        <v>4.3497142651986266E-5</v>
      </c>
      <c r="D110">
        <f t="shared" si="3"/>
        <v>1.8920014188872429E-9</v>
      </c>
    </row>
    <row r="111" spans="1:4" x14ac:dyDescent="0.3">
      <c r="A111" s="3" t="s">
        <v>142</v>
      </c>
      <c r="B111" s="4">
        <v>61</v>
      </c>
      <c r="C111">
        <f t="shared" si="2"/>
        <v>4.2116280980494637E-5</v>
      </c>
      <c r="D111">
        <f t="shared" si="3"/>
        <v>1.7737811236279743E-9</v>
      </c>
    </row>
    <row r="112" spans="1:4" x14ac:dyDescent="0.3">
      <c r="A112" s="1" t="s">
        <v>55</v>
      </c>
      <c r="B112" s="2">
        <v>60</v>
      </c>
      <c r="C112">
        <f t="shared" si="2"/>
        <v>4.1425850144748826E-5</v>
      </c>
      <c r="D112">
        <f t="shared" si="3"/>
        <v>1.7161010602151863E-9</v>
      </c>
    </row>
    <row r="113" spans="1:4" x14ac:dyDescent="0.3">
      <c r="A113" s="3" t="s">
        <v>48</v>
      </c>
      <c r="B113" s="4">
        <v>58</v>
      </c>
      <c r="C113">
        <f t="shared" si="2"/>
        <v>4.0044988473257197E-5</v>
      </c>
      <c r="D113">
        <f t="shared" si="3"/>
        <v>1.6036011018233018E-9</v>
      </c>
    </row>
    <row r="114" spans="1:4" x14ac:dyDescent="0.3">
      <c r="A114" s="1" t="s">
        <v>45</v>
      </c>
      <c r="B114" s="2">
        <v>56</v>
      </c>
      <c r="C114">
        <f t="shared" si="2"/>
        <v>3.8664126801765568E-5</v>
      </c>
      <c r="D114">
        <f t="shared" si="3"/>
        <v>1.4949147013430065E-9</v>
      </c>
    </row>
    <row r="115" spans="1:4" x14ac:dyDescent="0.3">
      <c r="A115" s="3" t="s">
        <v>150</v>
      </c>
      <c r="B115" s="4">
        <v>36</v>
      </c>
      <c r="C115">
        <f t="shared" si="2"/>
        <v>2.4855510086849294E-5</v>
      </c>
      <c r="D115">
        <f t="shared" si="3"/>
        <v>6.1779638167746694E-10</v>
      </c>
    </row>
    <row r="116" spans="1:4" x14ac:dyDescent="0.3">
      <c r="A116" s="1" t="s">
        <v>139</v>
      </c>
      <c r="B116" s="2">
        <v>36</v>
      </c>
      <c r="C116">
        <f t="shared" si="2"/>
        <v>2.4855510086849294E-5</v>
      </c>
      <c r="D116">
        <f t="shared" si="3"/>
        <v>6.1779638167746694E-10</v>
      </c>
    </row>
    <row r="117" spans="1:4" x14ac:dyDescent="0.3">
      <c r="A117" s="3" t="s">
        <v>103</v>
      </c>
      <c r="B117" s="4">
        <v>34</v>
      </c>
      <c r="C117">
        <f t="shared" si="2"/>
        <v>2.3474648415357668E-5</v>
      </c>
      <c r="D117">
        <f t="shared" si="3"/>
        <v>5.5105911822465427E-10</v>
      </c>
    </row>
    <row r="118" spans="1:4" ht="21.6" x14ac:dyDescent="0.3">
      <c r="A118" s="1" t="s">
        <v>170</v>
      </c>
      <c r="B118" s="2">
        <v>24</v>
      </c>
      <c r="C118">
        <f t="shared" si="2"/>
        <v>1.6570340057899529E-5</v>
      </c>
      <c r="D118">
        <f t="shared" si="3"/>
        <v>2.7457616963442975E-10</v>
      </c>
    </row>
    <row r="119" spans="1:4" ht="21.6" x14ac:dyDescent="0.3">
      <c r="A119" s="3" t="s">
        <v>111</v>
      </c>
      <c r="B119" s="4">
        <v>22</v>
      </c>
      <c r="C119">
        <f t="shared" si="2"/>
        <v>1.5189478386407902E-5</v>
      </c>
      <c r="D119">
        <f t="shared" si="3"/>
        <v>2.3072025365115279E-10</v>
      </c>
    </row>
    <row r="120" spans="1:4" ht="31.8" x14ac:dyDescent="0.3">
      <c r="A120" s="1" t="s">
        <v>132</v>
      </c>
      <c r="B120" s="2">
        <v>21</v>
      </c>
      <c r="C120">
        <f t="shared" si="2"/>
        <v>1.4499047550662089E-5</v>
      </c>
      <c r="D120">
        <f t="shared" si="3"/>
        <v>2.1022237987636031E-10</v>
      </c>
    </row>
    <row r="121" spans="1:4" ht="21.6" x14ac:dyDescent="0.3">
      <c r="A121" s="3" t="s">
        <v>41</v>
      </c>
      <c r="B121" s="4">
        <v>17</v>
      </c>
      <c r="C121">
        <f t="shared" si="2"/>
        <v>1.1737324207678834E-5</v>
      </c>
      <c r="D121">
        <f t="shared" si="3"/>
        <v>1.3776477955616357E-10</v>
      </c>
    </row>
    <row r="122" spans="1:4" x14ac:dyDescent="0.3">
      <c r="A122" s="1" t="s">
        <v>62</v>
      </c>
      <c r="B122" s="2">
        <v>17</v>
      </c>
      <c r="C122">
        <f t="shared" si="2"/>
        <v>1.1737324207678834E-5</v>
      </c>
      <c r="D122">
        <f t="shared" si="3"/>
        <v>1.3776477955616357E-10</v>
      </c>
    </row>
    <row r="123" spans="1:4" x14ac:dyDescent="0.3">
      <c r="A123" s="3" t="s">
        <v>54</v>
      </c>
      <c r="B123" s="4">
        <v>16</v>
      </c>
      <c r="C123">
        <f t="shared" si="2"/>
        <v>1.1046893371933019E-5</v>
      </c>
      <c r="D123">
        <f t="shared" si="3"/>
        <v>1.2203385317085768E-10</v>
      </c>
    </row>
    <row r="124" spans="1:4" x14ac:dyDescent="0.3">
      <c r="A124" s="1" t="s">
        <v>138</v>
      </c>
      <c r="B124" s="2">
        <v>16</v>
      </c>
      <c r="C124">
        <f t="shared" si="2"/>
        <v>1.1046893371933019E-5</v>
      </c>
      <c r="D124">
        <f t="shared" si="3"/>
        <v>1.2203385317085768E-10</v>
      </c>
    </row>
    <row r="125" spans="1:4" x14ac:dyDescent="0.3">
      <c r="A125" s="3" t="s">
        <v>161</v>
      </c>
      <c r="B125" s="4">
        <v>15</v>
      </c>
      <c r="C125">
        <f t="shared" si="2"/>
        <v>1.0356462536187206E-5</v>
      </c>
      <c r="D125">
        <f t="shared" si="3"/>
        <v>1.0725631626344915E-10</v>
      </c>
    </row>
    <row r="126" spans="1:4" x14ac:dyDescent="0.3">
      <c r="A126" s="1" t="s">
        <v>130</v>
      </c>
      <c r="B126" s="2">
        <v>15</v>
      </c>
      <c r="C126">
        <f t="shared" si="2"/>
        <v>1.0356462536187206E-5</v>
      </c>
      <c r="D126">
        <f t="shared" si="3"/>
        <v>1.0725631626344915E-10</v>
      </c>
    </row>
    <row r="127" spans="1:4" x14ac:dyDescent="0.3">
      <c r="A127" s="3" t="s">
        <v>47</v>
      </c>
      <c r="B127" s="4">
        <v>11</v>
      </c>
      <c r="C127">
        <f t="shared" si="2"/>
        <v>7.5947391932039508E-6</v>
      </c>
      <c r="D127">
        <f t="shared" si="3"/>
        <v>5.7680063412788199E-11</v>
      </c>
    </row>
    <row r="128" spans="1:4" ht="21.6" x14ac:dyDescent="0.3">
      <c r="A128" s="1" t="s">
        <v>160</v>
      </c>
      <c r="B128" s="2">
        <v>11</v>
      </c>
      <c r="C128">
        <f t="shared" si="2"/>
        <v>7.5947391932039508E-6</v>
      </c>
      <c r="D128">
        <f t="shared" si="3"/>
        <v>5.7680063412788199E-11</v>
      </c>
    </row>
    <row r="129" spans="1:4" x14ac:dyDescent="0.3">
      <c r="A129" s="3" t="s">
        <v>89</v>
      </c>
      <c r="B129" s="4">
        <v>8</v>
      </c>
      <c r="C129">
        <f t="shared" si="2"/>
        <v>5.5234466859665097E-6</v>
      </c>
      <c r="D129">
        <f t="shared" si="3"/>
        <v>3.0508463292714421E-11</v>
      </c>
    </row>
    <row r="130" spans="1:4" ht="21.6" x14ac:dyDescent="0.3">
      <c r="A130" s="1" t="s">
        <v>148</v>
      </c>
      <c r="B130" s="2">
        <v>7</v>
      </c>
      <c r="C130">
        <f t="shared" si="2"/>
        <v>4.833015850220696E-6</v>
      </c>
      <c r="D130">
        <f t="shared" si="3"/>
        <v>2.3358042208484477E-11</v>
      </c>
    </row>
    <row r="131" spans="1:4" x14ac:dyDescent="0.3">
      <c r="A131" s="3" t="s">
        <v>53</v>
      </c>
      <c r="B131" s="4">
        <v>6</v>
      </c>
      <c r="C131">
        <f t="shared" ref="C131:C145" si="4">B131/$B$146</f>
        <v>4.1425850144748823E-6</v>
      </c>
      <c r="D131">
        <f t="shared" ref="D131:D145" si="5">(C131)^2</f>
        <v>1.7161010602151859E-11</v>
      </c>
    </row>
    <row r="132" spans="1:4" x14ac:dyDescent="0.3">
      <c r="A132" s="1" t="s">
        <v>147</v>
      </c>
      <c r="B132" s="2">
        <v>5</v>
      </c>
      <c r="C132">
        <f t="shared" si="4"/>
        <v>3.4521541787290685E-6</v>
      </c>
      <c r="D132">
        <f t="shared" si="5"/>
        <v>1.1917368473716569E-11</v>
      </c>
    </row>
    <row r="133" spans="1:4" x14ac:dyDescent="0.3">
      <c r="A133" s="3" t="s">
        <v>158</v>
      </c>
      <c r="B133" s="4">
        <v>5</v>
      </c>
      <c r="C133">
        <f t="shared" si="4"/>
        <v>3.4521541787290685E-6</v>
      </c>
      <c r="D133">
        <f t="shared" si="5"/>
        <v>1.1917368473716569E-11</v>
      </c>
    </row>
    <row r="134" spans="1:4" x14ac:dyDescent="0.3">
      <c r="A134" s="1" t="s">
        <v>32</v>
      </c>
      <c r="B134" s="2">
        <v>4</v>
      </c>
      <c r="C134">
        <f t="shared" si="4"/>
        <v>2.7617233429832548E-6</v>
      </c>
      <c r="D134">
        <f t="shared" si="5"/>
        <v>7.6271158231786052E-12</v>
      </c>
    </row>
    <row r="135" spans="1:4" x14ac:dyDescent="0.3">
      <c r="A135" s="3" t="s">
        <v>64</v>
      </c>
      <c r="B135" s="4">
        <v>3</v>
      </c>
      <c r="C135">
        <f t="shared" si="4"/>
        <v>2.0712925072374411E-6</v>
      </c>
      <c r="D135">
        <f t="shared" si="5"/>
        <v>4.2902526505379648E-12</v>
      </c>
    </row>
    <row r="136" spans="1:4" x14ac:dyDescent="0.3">
      <c r="A136" s="1" t="s">
        <v>105</v>
      </c>
      <c r="B136" s="2">
        <v>2</v>
      </c>
      <c r="C136">
        <f t="shared" si="4"/>
        <v>1.3808616714916274E-6</v>
      </c>
      <c r="D136">
        <f t="shared" si="5"/>
        <v>1.9067789557946513E-12</v>
      </c>
    </row>
    <row r="137" spans="1:4" x14ac:dyDescent="0.3">
      <c r="A137" s="3" t="s">
        <v>144</v>
      </c>
      <c r="B137" s="4">
        <v>2</v>
      </c>
      <c r="C137">
        <f t="shared" si="4"/>
        <v>1.3808616714916274E-6</v>
      </c>
      <c r="D137">
        <f t="shared" si="5"/>
        <v>1.9067789557946513E-12</v>
      </c>
    </row>
    <row r="138" spans="1:4" x14ac:dyDescent="0.3">
      <c r="A138" s="1" t="s">
        <v>125</v>
      </c>
      <c r="B138" s="2">
        <v>2</v>
      </c>
      <c r="C138">
        <f t="shared" si="4"/>
        <v>1.3808616714916274E-6</v>
      </c>
      <c r="D138">
        <f t="shared" si="5"/>
        <v>1.9067789557946513E-12</v>
      </c>
    </row>
    <row r="139" spans="1:4" x14ac:dyDescent="0.3">
      <c r="A139" s="3" t="s">
        <v>115</v>
      </c>
      <c r="B139" s="4">
        <v>1</v>
      </c>
      <c r="C139">
        <f t="shared" si="4"/>
        <v>6.9043083574581371E-7</v>
      </c>
      <c r="D139">
        <f t="shared" si="5"/>
        <v>4.7669473894866282E-13</v>
      </c>
    </row>
    <row r="140" spans="1:4" x14ac:dyDescent="0.3">
      <c r="A140" s="1" t="s">
        <v>106</v>
      </c>
      <c r="B140" s="2">
        <v>1</v>
      </c>
      <c r="C140">
        <f t="shared" si="4"/>
        <v>6.9043083574581371E-7</v>
      </c>
      <c r="D140">
        <f t="shared" si="5"/>
        <v>4.7669473894866282E-13</v>
      </c>
    </row>
    <row r="141" spans="1:4" x14ac:dyDescent="0.3">
      <c r="A141" s="3" t="s">
        <v>117</v>
      </c>
      <c r="B141" s="4">
        <v>1</v>
      </c>
      <c r="C141">
        <f t="shared" si="4"/>
        <v>6.9043083574581371E-7</v>
      </c>
      <c r="D141">
        <f t="shared" si="5"/>
        <v>4.7669473894866282E-13</v>
      </c>
    </row>
    <row r="142" spans="1:4" x14ac:dyDescent="0.3">
      <c r="A142" s="1" t="s">
        <v>157</v>
      </c>
      <c r="B142" s="2">
        <v>1</v>
      </c>
      <c r="C142">
        <f t="shared" si="4"/>
        <v>6.9043083574581371E-7</v>
      </c>
      <c r="D142">
        <f t="shared" si="5"/>
        <v>4.7669473894866282E-13</v>
      </c>
    </row>
    <row r="143" spans="1:4" ht="21.6" x14ac:dyDescent="0.3">
      <c r="A143" s="3" t="s">
        <v>50</v>
      </c>
      <c r="B143" s="4">
        <v>1</v>
      </c>
      <c r="C143">
        <f t="shared" si="4"/>
        <v>6.9043083574581371E-7</v>
      </c>
      <c r="D143">
        <f t="shared" si="5"/>
        <v>4.7669473894866282E-13</v>
      </c>
    </row>
    <row r="144" spans="1:4" ht="42" x14ac:dyDescent="0.3">
      <c r="A144" s="1" t="s">
        <v>166</v>
      </c>
      <c r="B144" s="2">
        <v>1</v>
      </c>
      <c r="C144">
        <f t="shared" si="4"/>
        <v>6.9043083574581371E-7</v>
      </c>
      <c r="D144">
        <f t="shared" si="5"/>
        <v>4.7669473894866282E-13</v>
      </c>
    </row>
    <row r="145" spans="1:6" x14ac:dyDescent="0.3">
      <c r="A145" s="3" t="s">
        <v>133</v>
      </c>
      <c r="B145" s="4">
        <v>1</v>
      </c>
      <c r="C145">
        <f t="shared" si="4"/>
        <v>6.9043083574581371E-7</v>
      </c>
      <c r="D145">
        <f t="shared" si="5"/>
        <v>4.7669473894866282E-13</v>
      </c>
    </row>
    <row r="146" spans="1:6" x14ac:dyDescent="0.3">
      <c r="B146">
        <f>SUM(B2:B145)</f>
        <v>1448371</v>
      </c>
      <c r="D146">
        <f>SUM(D2:D145)</f>
        <v>7.9328505356375575E-2</v>
      </c>
    </row>
    <row r="148" spans="1:6" x14ac:dyDescent="0.3">
      <c r="F148" s="5">
        <f>SQRT(D146)</f>
        <v>0.28165316500329901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69C4-5E81-4063-B3AB-1F772CD4955A}">
  <dimension ref="A2:F169"/>
  <sheetViews>
    <sheetView topLeftCell="A162" workbookViewId="0">
      <selection activeCell="F169" sqref="F169"/>
    </sheetView>
  </sheetViews>
  <sheetFormatPr defaultRowHeight="14.4" x14ac:dyDescent="0.3"/>
  <sheetData>
    <row r="2" spans="1:4" x14ac:dyDescent="0.3">
      <c r="A2" s="1" t="s">
        <v>72</v>
      </c>
      <c r="B2" s="2">
        <v>465258</v>
      </c>
      <c r="C2">
        <f>B2/$B$168</f>
        <v>0.11578052024065012</v>
      </c>
      <c r="D2">
        <f>C2^2</f>
        <v>1.3405128867195592E-2</v>
      </c>
    </row>
    <row r="3" spans="1:4" ht="21.6" x14ac:dyDescent="0.3">
      <c r="A3" s="3" t="s">
        <v>0</v>
      </c>
      <c r="B3" s="4">
        <v>385566</v>
      </c>
      <c r="C3">
        <f t="shared" ref="C3:C66" si="0">B3/$B$168</f>
        <v>9.5948983289070811E-2</v>
      </c>
      <c r="D3">
        <f t="shared" ref="D3:D66" si="1">C3^2</f>
        <v>9.206207394206389E-3</v>
      </c>
    </row>
    <row r="4" spans="1:4" ht="21.6" x14ac:dyDescent="0.3">
      <c r="A4" s="1" t="s">
        <v>59</v>
      </c>
      <c r="B4" s="2">
        <v>331014</v>
      </c>
      <c r="C4">
        <f t="shared" si="0"/>
        <v>8.2373592989134117E-2</v>
      </c>
      <c r="D4">
        <f t="shared" si="1"/>
        <v>6.7854088219395257E-3</v>
      </c>
    </row>
    <row r="5" spans="1:4" x14ac:dyDescent="0.3">
      <c r="A5" s="3" t="s">
        <v>3</v>
      </c>
      <c r="B5" s="4">
        <v>206309</v>
      </c>
      <c r="C5">
        <f t="shared" si="0"/>
        <v>5.1340467762678525E-2</v>
      </c>
      <c r="D5">
        <f t="shared" si="1"/>
        <v>2.635843630090633E-3</v>
      </c>
    </row>
    <row r="6" spans="1:4" x14ac:dyDescent="0.3">
      <c r="A6" s="1" t="s">
        <v>80</v>
      </c>
      <c r="B6" s="2">
        <v>192405</v>
      </c>
      <c r="C6">
        <f t="shared" si="0"/>
        <v>4.7880425477696865E-2</v>
      </c>
      <c r="D6">
        <f t="shared" si="1"/>
        <v>2.2925351439252832E-3</v>
      </c>
    </row>
    <row r="7" spans="1:4" x14ac:dyDescent="0.3">
      <c r="A7" s="3" t="s">
        <v>75</v>
      </c>
      <c r="B7" s="4">
        <v>159910</v>
      </c>
      <c r="C7">
        <f t="shared" si="0"/>
        <v>3.9793970209394271E-2</v>
      </c>
      <c r="D7">
        <f t="shared" si="1"/>
        <v>1.5835600650261586E-3</v>
      </c>
    </row>
    <row r="8" spans="1:4" x14ac:dyDescent="0.3">
      <c r="A8" s="1" t="s">
        <v>5</v>
      </c>
      <c r="B8" s="2">
        <v>148718</v>
      </c>
      <c r="C8">
        <f t="shared" si="0"/>
        <v>3.7008815343635156E-2</v>
      </c>
      <c r="D8">
        <f t="shared" si="1"/>
        <v>1.369652413139285E-3</v>
      </c>
    </row>
    <row r="9" spans="1:4" x14ac:dyDescent="0.3">
      <c r="A9" s="3" t="s">
        <v>12</v>
      </c>
      <c r="B9" s="4">
        <v>128807</v>
      </c>
      <c r="C9">
        <f t="shared" si="0"/>
        <v>3.2053917333259012E-2</v>
      </c>
      <c r="D9">
        <f t="shared" si="1"/>
        <v>1.0274536164074026E-3</v>
      </c>
    </row>
    <row r="10" spans="1:4" x14ac:dyDescent="0.3">
      <c r="A10" s="1" t="s">
        <v>19</v>
      </c>
      <c r="B10" s="2">
        <v>124488</v>
      </c>
      <c r="C10">
        <f t="shared" si="0"/>
        <v>3.0979124278826053E-2</v>
      </c>
      <c r="D10">
        <f t="shared" si="1"/>
        <v>9.5970614108294985E-4</v>
      </c>
    </row>
    <row r="11" spans="1:4" ht="21.6" x14ac:dyDescent="0.3">
      <c r="A11" s="3" t="s">
        <v>76</v>
      </c>
      <c r="B11" s="4">
        <v>117699</v>
      </c>
      <c r="C11">
        <f t="shared" si="0"/>
        <v>2.9289666060130677E-2</v>
      </c>
      <c r="D11">
        <f t="shared" si="1"/>
        <v>8.5788453791397091E-4</v>
      </c>
    </row>
    <row r="12" spans="1:4" x14ac:dyDescent="0.3">
      <c r="A12" s="1" t="s">
        <v>11</v>
      </c>
      <c r="B12" s="2">
        <v>117145</v>
      </c>
      <c r="C12">
        <f t="shared" si="0"/>
        <v>2.9151801889684775E-2</v>
      </c>
      <c r="D12">
        <f t="shared" si="1"/>
        <v>8.4982755341542887E-4</v>
      </c>
    </row>
    <row r="13" spans="1:4" ht="21.6" x14ac:dyDescent="0.3">
      <c r="A13" s="3" t="s">
        <v>31</v>
      </c>
      <c r="B13" s="4">
        <v>116509</v>
      </c>
      <c r="C13">
        <f t="shared" si="0"/>
        <v>2.8993531831194529E-2</v>
      </c>
      <c r="D13">
        <f t="shared" si="1"/>
        <v>8.406248880464904E-4</v>
      </c>
    </row>
    <row r="14" spans="1:4" ht="21.6" x14ac:dyDescent="0.3">
      <c r="A14" s="1" t="s">
        <v>33</v>
      </c>
      <c r="B14" s="2">
        <v>111156</v>
      </c>
      <c r="C14">
        <f t="shared" si="0"/>
        <v>2.766142550556832E-2</v>
      </c>
      <c r="D14">
        <f t="shared" si="1"/>
        <v>7.6515446100010559E-4</v>
      </c>
    </row>
    <row r="15" spans="1:4" x14ac:dyDescent="0.3">
      <c r="A15" s="3" t="s">
        <v>21</v>
      </c>
      <c r="B15" s="4">
        <v>110202</v>
      </c>
      <c r="C15">
        <f t="shared" si="0"/>
        <v>2.7424020417832956E-2</v>
      </c>
      <c r="D15">
        <f t="shared" si="1"/>
        <v>7.5207689587771887E-4</v>
      </c>
    </row>
    <row r="16" spans="1:4" x14ac:dyDescent="0.3">
      <c r="A16" s="1" t="s">
        <v>74</v>
      </c>
      <c r="B16" s="2">
        <v>97743</v>
      </c>
      <c r="C16">
        <f t="shared" si="0"/>
        <v>2.4323569696559466E-2</v>
      </c>
      <c r="D16">
        <f t="shared" si="1"/>
        <v>5.9163604278338598E-4</v>
      </c>
    </row>
    <row r="17" spans="1:4" x14ac:dyDescent="0.3">
      <c r="A17" s="3" t="s">
        <v>95</v>
      </c>
      <c r="B17" s="4">
        <v>65555</v>
      </c>
      <c r="C17">
        <f t="shared" si="0"/>
        <v>1.6313512082276542E-2</v>
      </c>
      <c r="D17">
        <f t="shared" si="1"/>
        <v>2.6613067645858273E-4</v>
      </c>
    </row>
    <row r="18" spans="1:4" x14ac:dyDescent="0.3">
      <c r="A18" s="1" t="s">
        <v>24</v>
      </c>
      <c r="B18" s="2">
        <v>63296</v>
      </c>
      <c r="C18">
        <f t="shared" si="0"/>
        <v>1.575135475188431E-2</v>
      </c>
      <c r="D18">
        <f t="shared" si="1"/>
        <v>2.4810517651970845E-4</v>
      </c>
    </row>
    <row r="19" spans="1:4" x14ac:dyDescent="0.3">
      <c r="A19" s="3" t="s">
        <v>14</v>
      </c>
      <c r="B19" s="4">
        <v>58070</v>
      </c>
      <c r="C19">
        <f t="shared" si="0"/>
        <v>1.4450852667497502E-2</v>
      </c>
      <c r="D19">
        <f t="shared" si="1"/>
        <v>2.0882714281771967E-4</v>
      </c>
    </row>
    <row r="20" spans="1:4" x14ac:dyDescent="0.3">
      <c r="A20" s="1" t="s">
        <v>30</v>
      </c>
      <c r="B20" s="2">
        <v>53192</v>
      </c>
      <c r="C20">
        <f t="shared" si="0"/>
        <v>1.3236951181152524E-2</v>
      </c>
      <c r="D20">
        <f t="shared" si="1"/>
        <v>1.7521687657221519E-4</v>
      </c>
    </row>
    <row r="21" spans="1:4" x14ac:dyDescent="0.3">
      <c r="A21" s="3" t="s">
        <v>78</v>
      </c>
      <c r="B21" s="4">
        <v>51773</v>
      </c>
      <c r="C21">
        <f t="shared" si="0"/>
        <v>1.2883829777068161E-2</v>
      </c>
      <c r="D21">
        <f t="shared" si="1"/>
        <v>1.6599306972446822E-4</v>
      </c>
    </row>
    <row r="22" spans="1:4" x14ac:dyDescent="0.3">
      <c r="A22" s="1" t="s">
        <v>61</v>
      </c>
      <c r="B22" s="2">
        <v>51763</v>
      </c>
      <c r="C22">
        <f t="shared" si="0"/>
        <v>1.2881341254135925E-2</v>
      </c>
      <c r="D22">
        <f t="shared" si="1"/>
        <v>1.6592895250550408E-4</v>
      </c>
    </row>
    <row r="23" spans="1:4" x14ac:dyDescent="0.3">
      <c r="A23" s="3" t="s">
        <v>1</v>
      </c>
      <c r="B23" s="4">
        <v>46786</v>
      </c>
      <c r="C23">
        <f t="shared" si="0"/>
        <v>1.1642803390761807E-2</v>
      </c>
      <c r="D23">
        <f t="shared" si="1"/>
        <v>1.3555487079593462E-4</v>
      </c>
    </row>
    <row r="24" spans="1:4" x14ac:dyDescent="0.3">
      <c r="A24" s="1" t="s">
        <v>73</v>
      </c>
      <c r="B24" s="2">
        <v>43513</v>
      </c>
      <c r="C24">
        <f t="shared" si="0"/>
        <v>1.0828309835040791E-2</v>
      </c>
      <c r="D24">
        <f t="shared" si="1"/>
        <v>1.1725229388364113E-4</v>
      </c>
    </row>
    <row r="25" spans="1:4" x14ac:dyDescent="0.3">
      <c r="A25" s="3" t="s">
        <v>20</v>
      </c>
      <c r="B25" s="4">
        <v>39924</v>
      </c>
      <c r="C25">
        <f t="shared" si="0"/>
        <v>9.935178954661103E-3</v>
      </c>
      <c r="D25">
        <f t="shared" si="1"/>
        <v>9.8707780861140887E-5</v>
      </c>
    </row>
    <row r="26" spans="1:4" x14ac:dyDescent="0.3">
      <c r="A26" s="1" t="s">
        <v>122</v>
      </c>
      <c r="B26" s="2">
        <v>38932</v>
      </c>
      <c r="C26">
        <f t="shared" si="0"/>
        <v>9.6883174797832393E-3</v>
      </c>
      <c r="D26">
        <f t="shared" si="1"/>
        <v>9.3863495589073461E-5</v>
      </c>
    </row>
    <row r="27" spans="1:4" x14ac:dyDescent="0.3">
      <c r="A27" s="3" t="s">
        <v>18</v>
      </c>
      <c r="B27" s="4">
        <v>32318</v>
      </c>
      <c r="C27">
        <f t="shared" si="0"/>
        <v>8.0424084124020023E-3</v>
      </c>
      <c r="D27">
        <f t="shared" si="1"/>
        <v>6.4680333071874495E-5</v>
      </c>
    </row>
    <row r="28" spans="1:4" x14ac:dyDescent="0.3">
      <c r="A28" s="1" t="s">
        <v>7</v>
      </c>
      <c r="B28" s="2">
        <v>31923</v>
      </c>
      <c r="C28">
        <f t="shared" si="0"/>
        <v>7.9441117565786593E-3</v>
      </c>
      <c r="D28">
        <f t="shared" si="1"/>
        <v>6.3108911601011277E-5</v>
      </c>
    </row>
    <row r="29" spans="1:4" ht="21.6" x14ac:dyDescent="0.3">
      <c r="A29" s="3" t="s">
        <v>42</v>
      </c>
      <c r="B29" s="4">
        <v>30893</v>
      </c>
      <c r="C29">
        <f t="shared" si="0"/>
        <v>7.6877938945582973E-3</v>
      </c>
      <c r="D29">
        <f t="shared" si="1"/>
        <v>5.9102174965207833E-5</v>
      </c>
    </row>
    <row r="30" spans="1:4" x14ac:dyDescent="0.3">
      <c r="A30" s="1" t="s">
        <v>65</v>
      </c>
      <c r="B30" s="2">
        <v>29991</v>
      </c>
      <c r="C30">
        <f t="shared" si="0"/>
        <v>7.4633291260705623E-3</v>
      </c>
      <c r="D30">
        <f t="shared" si="1"/>
        <v>5.570128164405318E-5</v>
      </c>
    </row>
    <row r="31" spans="1:4" x14ac:dyDescent="0.3">
      <c r="A31" s="3" t="s">
        <v>27</v>
      </c>
      <c r="B31" s="4">
        <v>27571</v>
      </c>
      <c r="C31">
        <f t="shared" si="0"/>
        <v>6.8611065764693233E-3</v>
      </c>
      <c r="D31">
        <f t="shared" si="1"/>
        <v>4.7074783453670601E-5</v>
      </c>
    </row>
    <row r="32" spans="1:4" x14ac:dyDescent="0.3">
      <c r="A32" s="1" t="s">
        <v>68</v>
      </c>
      <c r="B32" s="2">
        <v>26910</v>
      </c>
      <c r="C32">
        <f t="shared" si="0"/>
        <v>6.6966152106484895E-3</v>
      </c>
      <c r="D32">
        <f t="shared" si="1"/>
        <v>4.484465527948871E-5</v>
      </c>
    </row>
    <row r="33" spans="1:4" x14ac:dyDescent="0.3">
      <c r="A33" s="3" t="s">
        <v>87</v>
      </c>
      <c r="B33" s="4">
        <v>25546</v>
      </c>
      <c r="C33">
        <f t="shared" si="0"/>
        <v>6.3571806826914273E-3</v>
      </c>
      <c r="D33">
        <f t="shared" si="1"/>
        <v>4.0413746232385042E-5</v>
      </c>
    </row>
    <row r="34" spans="1:4" x14ac:dyDescent="0.3">
      <c r="A34" s="1" t="s">
        <v>91</v>
      </c>
      <c r="B34" s="2">
        <v>25298</v>
      </c>
      <c r="C34">
        <f t="shared" si="0"/>
        <v>6.2954653139719614E-3</v>
      </c>
      <c r="D34">
        <f t="shared" si="1"/>
        <v>3.9632883519424088E-5</v>
      </c>
    </row>
    <row r="35" spans="1:4" ht="21.6" x14ac:dyDescent="0.3">
      <c r="A35" s="3" t="s">
        <v>52</v>
      </c>
      <c r="B35" s="4">
        <v>22833</v>
      </c>
      <c r="C35">
        <f t="shared" si="0"/>
        <v>5.6820444111756576E-3</v>
      </c>
      <c r="D35">
        <f t="shared" si="1"/>
        <v>3.2285628690572522E-5</v>
      </c>
    </row>
    <row r="36" spans="1:4" x14ac:dyDescent="0.3">
      <c r="A36" s="1" t="s">
        <v>40</v>
      </c>
      <c r="B36" s="2">
        <v>21073</v>
      </c>
      <c r="C36">
        <f t="shared" si="0"/>
        <v>5.2440643751020298E-3</v>
      </c>
      <c r="D36">
        <f t="shared" si="1"/>
        <v>2.7500211170214244E-5</v>
      </c>
    </row>
    <row r="37" spans="1:4" x14ac:dyDescent="0.3">
      <c r="A37" s="3" t="s">
        <v>82</v>
      </c>
      <c r="B37" s="4">
        <v>20644</v>
      </c>
      <c r="C37">
        <f t="shared" si="0"/>
        <v>5.1373067413090822E-3</v>
      </c>
      <c r="D37">
        <f t="shared" si="1"/>
        <v>2.6391920554299742E-5</v>
      </c>
    </row>
    <row r="38" spans="1:4" x14ac:dyDescent="0.3">
      <c r="A38" s="1" t="s">
        <v>47</v>
      </c>
      <c r="B38" s="2">
        <v>19804</v>
      </c>
      <c r="C38">
        <f t="shared" si="0"/>
        <v>4.9282708150012143E-3</v>
      </c>
      <c r="D38">
        <f t="shared" si="1"/>
        <v>2.4287853225992734E-5</v>
      </c>
    </row>
    <row r="39" spans="1:4" x14ac:dyDescent="0.3">
      <c r="A39" s="3" t="s">
        <v>8</v>
      </c>
      <c r="B39" s="4">
        <v>19012</v>
      </c>
      <c r="C39">
        <f t="shared" si="0"/>
        <v>4.7311797987680815E-3</v>
      </c>
      <c r="D39">
        <f t="shared" si="1"/>
        <v>2.2384062288271184E-5</v>
      </c>
    </row>
    <row r="40" spans="1:4" x14ac:dyDescent="0.3">
      <c r="A40" s="1" t="s">
        <v>77</v>
      </c>
      <c r="B40" s="2">
        <v>18060</v>
      </c>
      <c r="C40">
        <f t="shared" si="0"/>
        <v>4.4942724156191646E-3</v>
      </c>
      <c r="D40">
        <f t="shared" si="1"/>
        <v>2.0198484545795322E-5</v>
      </c>
    </row>
    <row r="41" spans="1:4" x14ac:dyDescent="0.3">
      <c r="A41" s="3" t="s">
        <v>51</v>
      </c>
      <c r="B41" s="4">
        <v>18040</v>
      </c>
      <c r="C41">
        <f t="shared" si="0"/>
        <v>4.4892953697546912E-3</v>
      </c>
      <c r="D41">
        <f t="shared" si="1"/>
        <v>2.0153772916900911E-5</v>
      </c>
    </row>
    <row r="42" spans="1:4" x14ac:dyDescent="0.3">
      <c r="A42" s="1" t="s">
        <v>129</v>
      </c>
      <c r="B42" s="2">
        <v>17258</v>
      </c>
      <c r="C42">
        <f t="shared" si="0"/>
        <v>4.2946928764537951E-3</v>
      </c>
      <c r="D42">
        <f t="shared" si="1"/>
        <v>1.8444386903062971E-5</v>
      </c>
    </row>
    <row r="43" spans="1:4" x14ac:dyDescent="0.3">
      <c r="A43" s="3" t="s">
        <v>10</v>
      </c>
      <c r="B43" s="4">
        <v>17169</v>
      </c>
      <c r="C43">
        <f t="shared" si="0"/>
        <v>4.2725450223568898E-3</v>
      </c>
      <c r="D43">
        <f t="shared" si="1"/>
        <v>1.8254640968066636E-5</v>
      </c>
    </row>
    <row r="44" spans="1:4" x14ac:dyDescent="0.3">
      <c r="A44" s="1" t="s">
        <v>67</v>
      </c>
      <c r="B44" s="2">
        <v>16953</v>
      </c>
      <c r="C44">
        <f t="shared" si="0"/>
        <v>4.2187929270205808E-3</v>
      </c>
      <c r="D44">
        <f t="shared" si="1"/>
        <v>1.779821376107888E-5</v>
      </c>
    </row>
    <row r="45" spans="1:4" x14ac:dyDescent="0.3">
      <c r="A45" s="3" t="s">
        <v>86</v>
      </c>
      <c r="B45" s="4">
        <v>15361</v>
      </c>
      <c r="C45">
        <f t="shared" si="0"/>
        <v>3.8226200762085261E-3</v>
      </c>
      <c r="D45">
        <f t="shared" si="1"/>
        <v>1.4612424247032478E-5</v>
      </c>
    </row>
    <row r="46" spans="1:4" x14ac:dyDescent="0.3">
      <c r="A46" s="1" t="s">
        <v>101</v>
      </c>
      <c r="B46" s="2">
        <v>13041</v>
      </c>
      <c r="C46">
        <f t="shared" si="0"/>
        <v>3.2452827559296526E-3</v>
      </c>
      <c r="D46">
        <f t="shared" si="1"/>
        <v>1.0531860165934361E-5</v>
      </c>
    </row>
    <row r="47" spans="1:4" x14ac:dyDescent="0.3">
      <c r="A47" s="3" t="s">
        <v>69</v>
      </c>
      <c r="B47" s="4">
        <v>11355</v>
      </c>
      <c r="C47">
        <f t="shared" si="0"/>
        <v>2.8257177895545742E-3</v>
      </c>
      <c r="D47">
        <f t="shared" si="1"/>
        <v>7.9846810262051882E-6</v>
      </c>
    </row>
    <row r="48" spans="1:4" ht="21.6" x14ac:dyDescent="0.3">
      <c r="A48" s="1" t="s">
        <v>79</v>
      </c>
      <c r="B48" s="2">
        <v>11076</v>
      </c>
      <c r="C48">
        <f t="shared" si="0"/>
        <v>2.7562879997451752E-3</v>
      </c>
      <c r="D48">
        <f t="shared" si="1"/>
        <v>7.5971235375392591E-6</v>
      </c>
    </row>
    <row r="49" spans="1:4" x14ac:dyDescent="0.3">
      <c r="A49" s="3" t="s">
        <v>38</v>
      </c>
      <c r="B49" s="4">
        <v>10830</v>
      </c>
      <c r="C49">
        <f t="shared" si="0"/>
        <v>2.6950703356121569E-3</v>
      </c>
      <c r="D49">
        <f t="shared" si="1"/>
        <v>7.263404113896624E-6</v>
      </c>
    </row>
    <row r="50" spans="1:4" x14ac:dyDescent="0.3">
      <c r="A50" s="1" t="s">
        <v>63</v>
      </c>
      <c r="B50" s="2">
        <v>10742</v>
      </c>
      <c r="C50">
        <f t="shared" si="0"/>
        <v>2.6731713338084754E-3</v>
      </c>
      <c r="D50">
        <f t="shared" si="1"/>
        <v>7.1458449798953833E-6</v>
      </c>
    </row>
    <row r="51" spans="1:4" x14ac:dyDescent="0.3">
      <c r="A51" s="3" t="s">
        <v>55</v>
      </c>
      <c r="B51" s="4">
        <v>9359</v>
      </c>
      <c r="C51">
        <f t="shared" si="0"/>
        <v>2.3290086122801637E-3</v>
      </c>
      <c r="D51">
        <f t="shared" si="1"/>
        <v>5.4242811160751737E-6</v>
      </c>
    </row>
    <row r="52" spans="1:4" x14ac:dyDescent="0.3">
      <c r="A52" s="1" t="s">
        <v>109</v>
      </c>
      <c r="B52" s="2">
        <v>9357</v>
      </c>
      <c r="C52">
        <f t="shared" si="0"/>
        <v>2.3285109076937164E-3</v>
      </c>
      <c r="D52">
        <f t="shared" si="1"/>
        <v>5.4219630472486154E-6</v>
      </c>
    </row>
    <row r="53" spans="1:4" x14ac:dyDescent="0.3">
      <c r="A53" s="3" t="s">
        <v>151</v>
      </c>
      <c r="B53" s="4">
        <v>9254</v>
      </c>
      <c r="C53">
        <f t="shared" si="0"/>
        <v>2.3028791214916803E-3</v>
      </c>
      <c r="D53">
        <f t="shared" si="1"/>
        <v>5.3032522482022936E-6</v>
      </c>
    </row>
    <row r="54" spans="1:4" x14ac:dyDescent="0.3">
      <c r="A54" s="1" t="s">
        <v>85</v>
      </c>
      <c r="B54" s="2">
        <v>8784</v>
      </c>
      <c r="C54">
        <f t="shared" si="0"/>
        <v>2.1859185436765636E-3</v>
      </c>
      <c r="D54">
        <f t="shared" si="1"/>
        <v>4.7782398795890688E-6</v>
      </c>
    </row>
    <row r="55" spans="1:4" x14ac:dyDescent="0.3">
      <c r="A55" s="3" t="s">
        <v>37</v>
      </c>
      <c r="B55" s="4">
        <v>8216</v>
      </c>
      <c r="C55">
        <f t="shared" si="0"/>
        <v>2.0445704411255292E-3</v>
      </c>
      <c r="D55">
        <f t="shared" si="1"/>
        <v>4.1802682887242409E-6</v>
      </c>
    </row>
    <row r="56" spans="1:4" x14ac:dyDescent="0.3">
      <c r="A56" s="1" t="s">
        <v>29</v>
      </c>
      <c r="B56" s="2">
        <v>7540</v>
      </c>
      <c r="C56">
        <f t="shared" si="0"/>
        <v>1.8763462909063399E-3</v>
      </c>
      <c r="D56">
        <f t="shared" si="1"/>
        <v>3.5206754033979791E-6</v>
      </c>
    </row>
    <row r="57" spans="1:4" x14ac:dyDescent="0.3">
      <c r="A57" s="3" t="s">
        <v>9</v>
      </c>
      <c r="B57" s="4">
        <v>7447</v>
      </c>
      <c r="C57">
        <f t="shared" si="0"/>
        <v>1.8532030276365403E-3</v>
      </c>
      <c r="D57">
        <f t="shared" si="1"/>
        <v>3.4343614616412395E-6</v>
      </c>
    </row>
    <row r="58" spans="1:4" x14ac:dyDescent="0.3">
      <c r="A58" s="1" t="s">
        <v>22</v>
      </c>
      <c r="B58" s="2">
        <v>7370</v>
      </c>
      <c r="C58">
        <f t="shared" si="0"/>
        <v>1.8340414010583189E-3</v>
      </c>
      <c r="D58">
        <f t="shared" si="1"/>
        <v>3.3637078607959613E-6</v>
      </c>
    </row>
    <row r="59" spans="1:4" ht="21.6" x14ac:dyDescent="0.3">
      <c r="A59" s="3" t="s">
        <v>169</v>
      </c>
      <c r="B59" s="4">
        <v>6357</v>
      </c>
      <c r="C59">
        <f t="shared" si="0"/>
        <v>1.581954028022759E-3</v>
      </c>
      <c r="D59">
        <f t="shared" si="1"/>
        <v>2.5025785467774321E-6</v>
      </c>
    </row>
    <row r="60" spans="1:4" x14ac:dyDescent="0.3">
      <c r="A60" s="1" t="s">
        <v>112</v>
      </c>
      <c r="B60" s="2">
        <v>5691</v>
      </c>
      <c r="C60">
        <f t="shared" si="0"/>
        <v>1.4162184007358064E-3</v>
      </c>
      <c r="D60">
        <f t="shared" si="1"/>
        <v>2.0056745585826853E-6</v>
      </c>
    </row>
    <row r="61" spans="1:4" x14ac:dyDescent="0.3">
      <c r="A61" s="3" t="s">
        <v>102</v>
      </c>
      <c r="B61" s="4">
        <v>4930</v>
      </c>
      <c r="C61">
        <f t="shared" si="0"/>
        <v>1.2268418055926069E-3</v>
      </c>
      <c r="D61">
        <f t="shared" si="1"/>
        <v>1.505140815949728E-6</v>
      </c>
    </row>
    <row r="62" spans="1:4" x14ac:dyDescent="0.3">
      <c r="A62" s="1" t="s">
        <v>6</v>
      </c>
      <c r="B62" s="2">
        <v>4724</v>
      </c>
      <c r="C62">
        <f t="shared" si="0"/>
        <v>1.1755782331885345E-3</v>
      </c>
      <c r="D62">
        <f t="shared" si="1"/>
        <v>1.3819841823466765E-6</v>
      </c>
    </row>
    <row r="63" spans="1:4" x14ac:dyDescent="0.3">
      <c r="A63" s="3" t="s">
        <v>35</v>
      </c>
      <c r="B63" s="4">
        <v>4122</v>
      </c>
      <c r="C63">
        <f t="shared" si="0"/>
        <v>1.0257691526678956E-3</v>
      </c>
      <c r="D63">
        <f t="shared" si="1"/>
        <v>1.0522023545650126E-6</v>
      </c>
    </row>
    <row r="64" spans="1:4" x14ac:dyDescent="0.3">
      <c r="A64" s="1" t="s">
        <v>81</v>
      </c>
      <c r="B64" s="2">
        <v>3913</v>
      </c>
      <c r="C64">
        <f t="shared" si="0"/>
        <v>9.7375902338415229E-4</v>
      </c>
      <c r="D64">
        <f t="shared" si="1"/>
        <v>9.4820663562205805E-7</v>
      </c>
    </row>
    <row r="65" spans="1:4" x14ac:dyDescent="0.3">
      <c r="A65" s="3" t="s">
        <v>94</v>
      </c>
      <c r="B65" s="4">
        <v>3874</v>
      </c>
      <c r="C65">
        <f t="shared" si="0"/>
        <v>9.6405378394842981E-4</v>
      </c>
      <c r="D65">
        <f t="shared" si="1"/>
        <v>9.2939969834528579E-7</v>
      </c>
    </row>
    <row r="66" spans="1:4" x14ac:dyDescent="0.3">
      <c r="A66" s="1" t="s">
        <v>88</v>
      </c>
      <c r="B66" s="2">
        <v>3839</v>
      </c>
      <c r="C66">
        <f t="shared" si="0"/>
        <v>9.5534395368560205E-4</v>
      </c>
      <c r="D66">
        <f t="shared" si="1"/>
        <v>9.1268206984363775E-7</v>
      </c>
    </row>
    <row r="67" spans="1:4" ht="21.6" x14ac:dyDescent="0.3">
      <c r="A67" s="3" t="s">
        <v>23</v>
      </c>
      <c r="B67" s="4">
        <v>3568</v>
      </c>
      <c r="C67">
        <f t="shared" ref="C67:C130" si="2">B67/$B$168</f>
        <v>8.8790498222199212E-4</v>
      </c>
      <c r="D67">
        <f t="shared" ref="D67:D130" si="3">C67^2</f>
        <v>7.8837525745463612E-7</v>
      </c>
    </row>
    <row r="68" spans="1:4" x14ac:dyDescent="0.3">
      <c r="A68" s="1" t="s">
        <v>110</v>
      </c>
      <c r="B68" s="2">
        <v>3559</v>
      </c>
      <c r="C68">
        <f t="shared" si="2"/>
        <v>8.8566531158297925E-4</v>
      </c>
      <c r="D68">
        <f t="shared" si="3"/>
        <v>7.8440304414137572E-7</v>
      </c>
    </row>
    <row r="69" spans="1:4" x14ac:dyDescent="0.3">
      <c r="A69" s="3" t="s">
        <v>161</v>
      </c>
      <c r="B69" s="4">
        <v>3438</v>
      </c>
      <c r="C69">
        <f t="shared" si="2"/>
        <v>8.5555418410291739E-4</v>
      </c>
      <c r="D69">
        <f t="shared" si="3"/>
        <v>7.3197296193600868E-7</v>
      </c>
    </row>
    <row r="70" spans="1:4" x14ac:dyDescent="0.3">
      <c r="A70" s="1" t="s">
        <v>71</v>
      </c>
      <c r="B70" s="2">
        <v>3419</v>
      </c>
      <c r="C70">
        <f t="shared" si="2"/>
        <v>8.508259905316679E-4</v>
      </c>
      <c r="D70">
        <f t="shared" si="3"/>
        <v>7.2390486616419388E-7</v>
      </c>
    </row>
    <row r="71" spans="1:4" x14ac:dyDescent="0.3">
      <c r="A71" s="3" t="s">
        <v>2</v>
      </c>
      <c r="B71" s="4">
        <v>3349</v>
      </c>
      <c r="C71">
        <f t="shared" si="2"/>
        <v>8.3340633000601229E-4</v>
      </c>
      <c r="D71">
        <f t="shared" si="3"/>
        <v>6.9456611089409026E-7</v>
      </c>
    </row>
    <row r="72" spans="1:4" x14ac:dyDescent="0.3">
      <c r="A72" s="1" t="s">
        <v>25</v>
      </c>
      <c r="B72" s="2">
        <v>3320</v>
      </c>
      <c r="C72">
        <f t="shared" si="2"/>
        <v>8.261896135025263E-4</v>
      </c>
      <c r="D72">
        <f t="shared" si="3"/>
        <v>6.8258927745945375E-7</v>
      </c>
    </row>
    <row r="73" spans="1:4" x14ac:dyDescent="0.3">
      <c r="A73" s="3" t="s">
        <v>150</v>
      </c>
      <c r="B73" s="4">
        <v>3100</v>
      </c>
      <c r="C73">
        <f t="shared" si="2"/>
        <v>7.7144210899332284E-4</v>
      </c>
      <c r="D73">
        <f t="shared" si="3"/>
        <v>5.9512292752806583E-7</v>
      </c>
    </row>
    <row r="74" spans="1:4" x14ac:dyDescent="0.3">
      <c r="A74" s="1" t="s">
        <v>136</v>
      </c>
      <c r="B74" s="2">
        <v>2936</v>
      </c>
      <c r="C74">
        <f t="shared" si="2"/>
        <v>7.3063033290464376E-4</v>
      </c>
      <c r="D74">
        <f t="shared" si="3"/>
        <v>5.3382068336035051E-7</v>
      </c>
    </row>
    <row r="75" spans="1:4" x14ac:dyDescent="0.3">
      <c r="A75" s="3" t="s">
        <v>92</v>
      </c>
      <c r="B75" s="4">
        <v>2822</v>
      </c>
      <c r="C75">
        <f t="shared" si="2"/>
        <v>7.022611714771474E-4</v>
      </c>
      <c r="D75">
        <f t="shared" si="3"/>
        <v>4.9317075296445542E-7</v>
      </c>
    </row>
    <row r="76" spans="1:4" x14ac:dyDescent="0.3">
      <c r="A76" s="1" t="s">
        <v>98</v>
      </c>
      <c r="B76" s="2">
        <v>2753</v>
      </c>
      <c r="C76">
        <f t="shared" si="2"/>
        <v>6.8509036324471541E-4</v>
      </c>
      <c r="D76">
        <f t="shared" si="3"/>
        <v>4.6934880581077608E-7</v>
      </c>
    </row>
    <row r="77" spans="1:4" x14ac:dyDescent="0.3">
      <c r="A77" s="3" t="s">
        <v>13</v>
      </c>
      <c r="B77" s="4">
        <v>2751</v>
      </c>
      <c r="C77">
        <f t="shared" si="2"/>
        <v>6.8459265865826804E-4</v>
      </c>
      <c r="D77">
        <f t="shared" si="3"/>
        <v>4.686671082887959E-7</v>
      </c>
    </row>
    <row r="78" spans="1:4" x14ac:dyDescent="0.3">
      <c r="A78" s="1" t="s">
        <v>141</v>
      </c>
      <c r="B78" s="2">
        <v>2678</v>
      </c>
      <c r="C78">
        <f t="shared" si="2"/>
        <v>6.6642644125294143E-4</v>
      </c>
      <c r="D78">
        <f t="shared" si="3"/>
        <v>4.4412420160106022E-7</v>
      </c>
    </row>
    <row r="79" spans="1:4" x14ac:dyDescent="0.3">
      <c r="A79" s="3" t="s">
        <v>45</v>
      </c>
      <c r="B79" s="4">
        <v>2528</v>
      </c>
      <c r="C79">
        <f t="shared" si="2"/>
        <v>6.2909859726939358E-4</v>
      </c>
      <c r="D79">
        <f t="shared" si="3"/>
        <v>3.9576504508631867E-7</v>
      </c>
    </row>
    <row r="80" spans="1:4" x14ac:dyDescent="0.3">
      <c r="A80" s="1" t="s">
        <v>138</v>
      </c>
      <c r="B80" s="2">
        <v>2301</v>
      </c>
      <c r="C80">
        <f t="shared" si="2"/>
        <v>5.7260912670762439E-4</v>
      </c>
      <c r="D80">
        <f t="shared" si="3"/>
        <v>3.2788121198886824E-7</v>
      </c>
    </row>
    <row r="81" spans="1:4" x14ac:dyDescent="0.3">
      <c r="A81" s="3" t="s">
        <v>153</v>
      </c>
      <c r="B81" s="4">
        <v>2112</v>
      </c>
      <c r="C81">
        <f t="shared" si="2"/>
        <v>5.2557604328835406E-4</v>
      </c>
      <c r="D81">
        <f t="shared" si="3"/>
        <v>2.762301772786418E-7</v>
      </c>
    </row>
    <row r="82" spans="1:4" x14ac:dyDescent="0.3">
      <c r="A82" s="1" t="s">
        <v>49</v>
      </c>
      <c r="B82" s="2">
        <v>2018</v>
      </c>
      <c r="C82">
        <f t="shared" si="2"/>
        <v>5.0218392772533081E-4</v>
      </c>
      <c r="D82">
        <f t="shared" si="3"/>
        <v>2.521886972656403E-7</v>
      </c>
    </row>
    <row r="83" spans="1:4" x14ac:dyDescent="0.3">
      <c r="A83" s="3" t="s">
        <v>163</v>
      </c>
      <c r="B83" s="4">
        <v>1925</v>
      </c>
      <c r="C83">
        <f t="shared" si="2"/>
        <v>4.7904066445553109E-4</v>
      </c>
      <c r="D83">
        <f t="shared" si="3"/>
        <v>2.2947995820199673E-7</v>
      </c>
    </row>
    <row r="84" spans="1:4" x14ac:dyDescent="0.3">
      <c r="A84" s="1" t="s">
        <v>126</v>
      </c>
      <c r="B84" s="2">
        <v>1904</v>
      </c>
      <c r="C84">
        <f t="shared" si="2"/>
        <v>4.7381476629783441E-4</v>
      </c>
      <c r="D84">
        <f t="shared" si="3"/>
        <v>2.2450043276187144E-7</v>
      </c>
    </row>
    <row r="85" spans="1:4" x14ac:dyDescent="0.3">
      <c r="A85" s="3" t="s">
        <v>140</v>
      </c>
      <c r="B85" s="4">
        <v>1884</v>
      </c>
      <c r="C85">
        <f t="shared" si="2"/>
        <v>4.6883772043336135E-4</v>
      </c>
      <c r="D85">
        <f t="shared" si="3"/>
        <v>2.1980880810115069E-7</v>
      </c>
    </row>
    <row r="86" spans="1:4" x14ac:dyDescent="0.3">
      <c r="A86" s="1" t="s">
        <v>107</v>
      </c>
      <c r="B86" s="2">
        <v>1859</v>
      </c>
      <c r="C86">
        <f t="shared" si="2"/>
        <v>4.6261641310277004E-4</v>
      </c>
      <c r="D86">
        <f t="shared" si="3"/>
        <v>2.1401394567207277E-7</v>
      </c>
    </row>
    <row r="87" spans="1:4" x14ac:dyDescent="0.3">
      <c r="A87" s="3" t="s">
        <v>97</v>
      </c>
      <c r="B87" s="4">
        <v>1766</v>
      </c>
      <c r="C87">
        <f t="shared" si="2"/>
        <v>4.3947314983297032E-4</v>
      </c>
      <c r="D87">
        <f t="shared" si="3"/>
        <v>1.9313664942411238E-7</v>
      </c>
    </row>
    <row r="88" spans="1:4" x14ac:dyDescent="0.3">
      <c r="A88" s="1" t="s">
        <v>171</v>
      </c>
      <c r="B88" s="2">
        <v>1744</v>
      </c>
      <c r="C88">
        <f t="shared" si="2"/>
        <v>4.3399839938205E-4</v>
      </c>
      <c r="D88">
        <f t="shared" si="3"/>
        <v>1.8835461066618139E-7</v>
      </c>
    </row>
    <row r="89" spans="1:4" x14ac:dyDescent="0.3">
      <c r="A89" s="3" t="s">
        <v>119</v>
      </c>
      <c r="B89" s="4">
        <v>1680</v>
      </c>
      <c r="C89">
        <f t="shared" si="2"/>
        <v>4.1807185261573621E-4</v>
      </c>
      <c r="D89">
        <f t="shared" si="3"/>
        <v>1.7478407394955386E-7</v>
      </c>
    </row>
    <row r="90" spans="1:4" x14ac:dyDescent="0.3">
      <c r="A90" s="1" t="s">
        <v>26</v>
      </c>
      <c r="B90" s="2">
        <v>1601</v>
      </c>
      <c r="C90">
        <f t="shared" si="2"/>
        <v>3.9841252145106766E-4</v>
      </c>
      <c r="D90">
        <f t="shared" si="3"/>
        <v>1.5873253724899744E-7</v>
      </c>
    </row>
    <row r="91" spans="1:4" ht="21.6" x14ac:dyDescent="0.3">
      <c r="A91" s="3" t="s">
        <v>84</v>
      </c>
      <c r="B91" s="4">
        <v>1560</v>
      </c>
      <c r="C91">
        <f t="shared" si="2"/>
        <v>3.8820957742889792E-4</v>
      </c>
      <c r="D91">
        <f t="shared" si="3"/>
        <v>1.507066760075235E-7</v>
      </c>
    </row>
    <row r="92" spans="1:4" x14ac:dyDescent="0.3">
      <c r="A92" s="1" t="s">
        <v>70</v>
      </c>
      <c r="B92" s="2">
        <v>1405</v>
      </c>
      <c r="C92">
        <f t="shared" si="2"/>
        <v>3.4963747197923177E-4</v>
      </c>
      <c r="D92">
        <f t="shared" si="3"/>
        <v>1.2224636181202807E-7</v>
      </c>
    </row>
    <row r="93" spans="1:4" ht="21.6" x14ac:dyDescent="0.3">
      <c r="A93" s="3" t="s">
        <v>100</v>
      </c>
      <c r="B93" s="4">
        <v>1390</v>
      </c>
      <c r="C93">
        <f t="shared" si="2"/>
        <v>3.4590468758087701E-4</v>
      </c>
      <c r="D93">
        <f t="shared" si="3"/>
        <v>1.1965005289042414E-7</v>
      </c>
    </row>
    <row r="94" spans="1:4" x14ac:dyDescent="0.3">
      <c r="A94" s="1" t="s">
        <v>56</v>
      </c>
      <c r="B94" s="2">
        <v>1383</v>
      </c>
      <c r="C94">
        <f t="shared" si="2"/>
        <v>3.4416272152831145E-4</v>
      </c>
      <c r="D94">
        <f t="shared" si="3"/>
        <v>1.1844797888977406E-7</v>
      </c>
    </row>
    <row r="95" spans="1:4" x14ac:dyDescent="0.3">
      <c r="A95" s="3" t="s">
        <v>104</v>
      </c>
      <c r="B95" s="4">
        <v>1364</v>
      </c>
      <c r="C95">
        <f t="shared" si="2"/>
        <v>3.3943452795706202E-4</v>
      </c>
      <c r="D95">
        <f t="shared" si="3"/>
        <v>1.1521579876943352E-7</v>
      </c>
    </row>
    <row r="96" spans="1:4" x14ac:dyDescent="0.3">
      <c r="A96" s="1" t="s">
        <v>90</v>
      </c>
      <c r="B96" s="2">
        <v>1353</v>
      </c>
      <c r="C96">
        <f t="shared" si="2"/>
        <v>3.3669715273160184E-4</v>
      </c>
      <c r="D96">
        <f t="shared" si="3"/>
        <v>1.1336497265756761E-7</v>
      </c>
    </row>
    <row r="97" spans="1:4" x14ac:dyDescent="0.3">
      <c r="A97" s="3" t="s">
        <v>154</v>
      </c>
      <c r="B97" s="4">
        <v>1332</v>
      </c>
      <c r="C97">
        <f t="shared" si="2"/>
        <v>3.3147125457390515E-4</v>
      </c>
      <c r="D97">
        <f t="shared" si="3"/>
        <v>1.0987319260879863E-7</v>
      </c>
    </row>
    <row r="98" spans="1:4" x14ac:dyDescent="0.3">
      <c r="A98" s="1" t="s">
        <v>103</v>
      </c>
      <c r="B98" s="2">
        <v>1318</v>
      </c>
      <c r="C98">
        <f t="shared" si="2"/>
        <v>3.2798732246877403E-4</v>
      </c>
      <c r="D98">
        <f t="shared" si="3"/>
        <v>1.0757568370023556E-7</v>
      </c>
    </row>
    <row r="99" spans="1:4" ht="31.8" x14ac:dyDescent="0.3">
      <c r="A99" s="3" t="s">
        <v>124</v>
      </c>
      <c r="B99" s="4">
        <v>1231</v>
      </c>
      <c r="C99">
        <f t="shared" si="2"/>
        <v>3.0633717295831624E-4</v>
      </c>
      <c r="D99">
        <f t="shared" si="3"/>
        <v>9.3842463536093359E-8</v>
      </c>
    </row>
    <row r="100" spans="1:4" x14ac:dyDescent="0.3">
      <c r="A100" s="1" t="s">
        <v>125</v>
      </c>
      <c r="B100" s="2">
        <v>1227</v>
      </c>
      <c r="C100">
        <f t="shared" si="2"/>
        <v>3.0534176378542162E-4</v>
      </c>
      <c r="D100">
        <f t="shared" si="3"/>
        <v>9.3233592711592209E-8</v>
      </c>
    </row>
    <row r="101" spans="1:4" x14ac:dyDescent="0.3">
      <c r="A101" s="3" t="s">
        <v>142</v>
      </c>
      <c r="B101" s="4">
        <v>1200</v>
      </c>
      <c r="C101">
        <f t="shared" si="2"/>
        <v>2.98622751868383E-4</v>
      </c>
      <c r="D101">
        <f t="shared" si="3"/>
        <v>8.9175547933445847E-8</v>
      </c>
    </row>
    <row r="102" spans="1:4" x14ac:dyDescent="0.3">
      <c r="A102" s="1" t="s">
        <v>46</v>
      </c>
      <c r="B102" s="2">
        <v>1151</v>
      </c>
      <c r="C102">
        <f t="shared" si="2"/>
        <v>2.8642898950042406E-4</v>
      </c>
      <c r="D102">
        <f t="shared" si="3"/>
        <v>8.2041566026234041E-8</v>
      </c>
    </row>
    <row r="103" spans="1:4" ht="31.8" x14ac:dyDescent="0.3">
      <c r="A103" s="3" t="s">
        <v>132</v>
      </c>
      <c r="B103" s="4">
        <v>1103</v>
      </c>
      <c r="C103">
        <f t="shared" si="2"/>
        <v>2.7448407942568871E-4</v>
      </c>
      <c r="D103">
        <f t="shared" si="3"/>
        <v>7.5341509858167784E-8</v>
      </c>
    </row>
    <row r="104" spans="1:4" x14ac:dyDescent="0.3">
      <c r="A104" s="1" t="s">
        <v>54</v>
      </c>
      <c r="B104" s="2">
        <v>1062</v>
      </c>
      <c r="C104">
        <f t="shared" si="2"/>
        <v>2.6428113540351896E-4</v>
      </c>
      <c r="D104">
        <f t="shared" si="3"/>
        <v>6.9844518530173128E-8</v>
      </c>
    </row>
    <row r="105" spans="1:4" x14ac:dyDescent="0.3">
      <c r="A105" s="3" t="s">
        <v>159</v>
      </c>
      <c r="B105" s="4">
        <v>1015</v>
      </c>
      <c r="C105">
        <f t="shared" si="2"/>
        <v>2.5258507762200729E-4</v>
      </c>
      <c r="D105">
        <f t="shared" si="3"/>
        <v>6.3799221437315443E-8</v>
      </c>
    </row>
    <row r="106" spans="1:4" x14ac:dyDescent="0.3">
      <c r="A106" s="1" t="s">
        <v>83</v>
      </c>
      <c r="B106" s="2">
        <v>1006</v>
      </c>
      <c r="C106">
        <f t="shared" si="2"/>
        <v>2.5034540698299441E-4</v>
      </c>
      <c r="D106">
        <f t="shared" si="3"/>
        <v>6.2672822797481107E-8</v>
      </c>
    </row>
    <row r="107" spans="1:4" x14ac:dyDescent="0.3">
      <c r="A107" s="3" t="s">
        <v>156</v>
      </c>
      <c r="B107" s="4">
        <v>985</v>
      </c>
      <c r="C107">
        <f t="shared" si="2"/>
        <v>2.4511950882529773E-4</v>
      </c>
      <c r="D107">
        <f t="shared" si="3"/>
        <v>6.0083573606755214E-8</v>
      </c>
    </row>
    <row r="108" spans="1:4" x14ac:dyDescent="0.3">
      <c r="A108" s="1" t="s">
        <v>96</v>
      </c>
      <c r="B108" s="2">
        <v>902</v>
      </c>
      <c r="C108">
        <f t="shared" si="2"/>
        <v>2.2446476848773456E-4</v>
      </c>
      <c r="D108">
        <f t="shared" si="3"/>
        <v>5.0384432292252276E-8</v>
      </c>
    </row>
    <row r="109" spans="1:4" x14ac:dyDescent="0.3">
      <c r="A109" s="3" t="s">
        <v>157</v>
      </c>
      <c r="B109" s="4">
        <v>863</v>
      </c>
      <c r="C109">
        <f t="shared" si="2"/>
        <v>2.1475952905201213E-4</v>
      </c>
      <c r="D109">
        <f t="shared" si="3"/>
        <v>4.6121655318642042E-8</v>
      </c>
    </row>
    <row r="110" spans="1:4" x14ac:dyDescent="0.3">
      <c r="A110" s="1" t="s">
        <v>44</v>
      </c>
      <c r="B110" s="2">
        <v>717</v>
      </c>
      <c r="C110">
        <f t="shared" si="2"/>
        <v>1.7842709424135885E-4</v>
      </c>
      <c r="D110">
        <f t="shared" si="3"/>
        <v>3.1836227959414755E-8</v>
      </c>
    </row>
    <row r="111" spans="1:4" x14ac:dyDescent="0.3">
      <c r="A111" s="3" t="s">
        <v>28</v>
      </c>
      <c r="B111" s="4">
        <v>653</v>
      </c>
      <c r="C111">
        <f t="shared" si="2"/>
        <v>1.6250054747504508E-4</v>
      </c>
      <c r="D111">
        <f t="shared" si="3"/>
        <v>2.6406427929689379E-8</v>
      </c>
    </row>
    <row r="112" spans="1:4" x14ac:dyDescent="0.3">
      <c r="A112" s="1" t="s">
        <v>53</v>
      </c>
      <c r="B112" s="2">
        <v>627</v>
      </c>
      <c r="C112">
        <f t="shared" si="2"/>
        <v>1.5603038785123012E-4</v>
      </c>
      <c r="D112">
        <f t="shared" si="3"/>
        <v>2.4345481933005298E-8</v>
      </c>
    </row>
    <row r="113" spans="1:4" x14ac:dyDescent="0.3">
      <c r="A113" s="3" t="s">
        <v>162</v>
      </c>
      <c r="B113" s="4">
        <v>607</v>
      </c>
      <c r="C113">
        <f t="shared" si="2"/>
        <v>1.5105334198675709E-4</v>
      </c>
      <c r="D113">
        <f t="shared" si="3"/>
        <v>2.2817112125368193E-8</v>
      </c>
    </row>
    <row r="114" spans="1:4" x14ac:dyDescent="0.3">
      <c r="A114" s="1" t="s">
        <v>89</v>
      </c>
      <c r="B114" s="2">
        <v>603</v>
      </c>
      <c r="C114">
        <f t="shared" si="2"/>
        <v>1.5005793281386247E-4</v>
      </c>
      <c r="D114">
        <f t="shared" si="3"/>
        <v>2.2517383200369663E-8</v>
      </c>
    </row>
    <row r="115" spans="1:4" x14ac:dyDescent="0.3">
      <c r="A115" s="3" t="s">
        <v>146</v>
      </c>
      <c r="B115" s="4">
        <v>563</v>
      </c>
      <c r="C115">
        <f t="shared" si="2"/>
        <v>1.4010384108491638E-4</v>
      </c>
      <c r="D115">
        <f t="shared" si="3"/>
        <v>1.9629086286747504E-8</v>
      </c>
    </row>
    <row r="116" spans="1:4" x14ac:dyDescent="0.3">
      <c r="A116" s="1" t="s">
        <v>114</v>
      </c>
      <c r="B116" s="2">
        <v>506</v>
      </c>
      <c r="C116">
        <f t="shared" si="2"/>
        <v>1.2591926037116817E-4</v>
      </c>
      <c r="D116">
        <f t="shared" si="3"/>
        <v>1.5855660132422045E-8</v>
      </c>
    </row>
    <row r="117" spans="1:4" ht="21.6" x14ac:dyDescent="0.3">
      <c r="A117" s="3" t="s">
        <v>128</v>
      </c>
      <c r="B117" s="4">
        <v>435</v>
      </c>
      <c r="C117">
        <f t="shared" si="2"/>
        <v>1.0825074755228884E-4</v>
      </c>
      <c r="D117">
        <f t="shared" si="3"/>
        <v>1.1718224345629369E-8</v>
      </c>
    </row>
    <row r="118" spans="1:4" x14ac:dyDescent="0.3">
      <c r="A118" s="1" t="s">
        <v>58</v>
      </c>
      <c r="B118" s="2">
        <v>433</v>
      </c>
      <c r="C118">
        <f t="shared" si="2"/>
        <v>1.0775304296584153E-4</v>
      </c>
      <c r="D118">
        <f t="shared" si="3"/>
        <v>1.1610718268398491E-8</v>
      </c>
    </row>
    <row r="119" spans="1:4" x14ac:dyDescent="0.3">
      <c r="A119" s="3" t="s">
        <v>155</v>
      </c>
      <c r="B119" s="4">
        <v>430</v>
      </c>
      <c r="C119">
        <f t="shared" si="2"/>
        <v>1.0700648608617058E-4</v>
      </c>
      <c r="D119">
        <f t="shared" si="3"/>
        <v>1.1450388064509819E-8</v>
      </c>
    </row>
    <row r="120" spans="1:4" x14ac:dyDescent="0.3">
      <c r="A120" s="1" t="s">
        <v>62</v>
      </c>
      <c r="B120" s="2">
        <v>410</v>
      </c>
      <c r="C120">
        <f t="shared" si="2"/>
        <v>1.0202944022169754E-4</v>
      </c>
      <c r="D120">
        <f t="shared" si="3"/>
        <v>1.0410006671952951E-8</v>
      </c>
    </row>
    <row r="121" spans="1:4" x14ac:dyDescent="0.3">
      <c r="A121" s="3" t="s">
        <v>135</v>
      </c>
      <c r="B121" s="4">
        <v>325</v>
      </c>
      <c r="C121">
        <f t="shared" si="2"/>
        <v>8.0876995297687071E-5</v>
      </c>
      <c r="D121">
        <f t="shared" si="3"/>
        <v>6.5410883683820969E-9</v>
      </c>
    </row>
    <row r="122" spans="1:4" ht="21.6" x14ac:dyDescent="0.3">
      <c r="A122" s="1" t="s">
        <v>43</v>
      </c>
      <c r="B122" s="2">
        <v>312</v>
      </c>
      <c r="C122">
        <f t="shared" si="2"/>
        <v>7.7641915485779589E-5</v>
      </c>
      <c r="D122">
        <f t="shared" si="3"/>
        <v>6.0282670403009403E-9</v>
      </c>
    </row>
    <row r="123" spans="1:4" ht="42" x14ac:dyDescent="0.3">
      <c r="A123" s="3" t="s">
        <v>36</v>
      </c>
      <c r="B123" s="4">
        <v>295</v>
      </c>
      <c r="C123">
        <f t="shared" si="2"/>
        <v>7.3411426500977485E-5</v>
      </c>
      <c r="D123">
        <f t="shared" si="3"/>
        <v>5.3892375409084198E-9</v>
      </c>
    </row>
    <row r="124" spans="1:4" x14ac:dyDescent="0.3">
      <c r="A124" s="1" t="s">
        <v>113</v>
      </c>
      <c r="B124" s="2">
        <v>264</v>
      </c>
      <c r="C124">
        <f t="shared" si="2"/>
        <v>6.5697005411044257E-5</v>
      </c>
      <c r="D124">
        <f t="shared" si="3"/>
        <v>4.3160965199787781E-9</v>
      </c>
    </row>
    <row r="125" spans="1:4" x14ac:dyDescent="0.3">
      <c r="A125" s="3" t="s">
        <v>64</v>
      </c>
      <c r="B125" s="4">
        <v>235</v>
      </c>
      <c r="C125">
        <f t="shared" si="2"/>
        <v>5.8480288907558341E-5</v>
      </c>
      <c r="D125">
        <f t="shared" si="3"/>
        <v>3.4199441907114911E-9</v>
      </c>
    </row>
    <row r="126" spans="1:4" x14ac:dyDescent="0.3">
      <c r="A126" s="1" t="s">
        <v>130</v>
      </c>
      <c r="B126" s="2">
        <v>233</v>
      </c>
      <c r="C126">
        <f t="shared" si="2"/>
        <v>5.7982584321111036E-5</v>
      </c>
      <c r="D126">
        <f t="shared" si="3"/>
        <v>3.3619800845547513E-9</v>
      </c>
    </row>
    <row r="127" spans="1:4" x14ac:dyDescent="0.3">
      <c r="A127" s="3" t="s">
        <v>106</v>
      </c>
      <c r="B127" s="4">
        <v>210</v>
      </c>
      <c r="C127">
        <f t="shared" si="2"/>
        <v>5.2258981576967026E-5</v>
      </c>
      <c r="D127">
        <f t="shared" si="3"/>
        <v>2.731001155461779E-9</v>
      </c>
    </row>
    <row r="128" spans="1:4" x14ac:dyDescent="0.3">
      <c r="A128" s="1" t="s">
        <v>32</v>
      </c>
      <c r="B128" s="2">
        <v>192</v>
      </c>
      <c r="C128">
        <f t="shared" si="2"/>
        <v>4.777964029894128E-5</v>
      </c>
      <c r="D128">
        <f t="shared" si="3"/>
        <v>2.2828940270962136E-9</v>
      </c>
    </row>
    <row r="129" spans="1:4" x14ac:dyDescent="0.3">
      <c r="A129" s="3" t="s">
        <v>149</v>
      </c>
      <c r="B129" s="4">
        <v>185</v>
      </c>
      <c r="C129">
        <f t="shared" si="2"/>
        <v>4.6037674246375718E-5</v>
      </c>
      <c r="D129">
        <f t="shared" si="3"/>
        <v>2.1194674500154062E-9</v>
      </c>
    </row>
    <row r="130" spans="1:4" x14ac:dyDescent="0.3">
      <c r="A130" s="1" t="s">
        <v>172</v>
      </c>
      <c r="B130" s="2">
        <v>161</v>
      </c>
      <c r="C130">
        <f t="shared" si="2"/>
        <v>4.0065219209008052E-5</v>
      </c>
      <c r="D130">
        <f t="shared" si="3"/>
        <v>1.6052217902658677E-9</v>
      </c>
    </row>
    <row r="131" spans="1:4" x14ac:dyDescent="0.3">
      <c r="A131" s="3" t="s">
        <v>66</v>
      </c>
      <c r="B131" s="4">
        <v>146</v>
      </c>
      <c r="C131">
        <f t="shared" ref="C131:C167" si="4">B131/$B$168</f>
        <v>3.6332434810653266E-5</v>
      </c>
      <c r="D131">
        <f t="shared" ref="D131:D167" si="5">C131^2</f>
        <v>1.3200458192703692E-9</v>
      </c>
    </row>
    <row r="132" spans="1:4" x14ac:dyDescent="0.3">
      <c r="A132" s="1" t="s">
        <v>173</v>
      </c>
      <c r="B132" s="2">
        <v>131</v>
      </c>
      <c r="C132">
        <f t="shared" si="4"/>
        <v>3.259965041229848E-5</v>
      </c>
      <c r="D132">
        <f t="shared" si="5"/>
        <v>1.0627372070040724E-9</v>
      </c>
    </row>
    <row r="133" spans="1:4" x14ac:dyDescent="0.3">
      <c r="A133" s="3" t="s">
        <v>48</v>
      </c>
      <c r="B133" s="4">
        <v>126</v>
      </c>
      <c r="C133">
        <f t="shared" si="4"/>
        <v>3.1355388946180216E-5</v>
      </c>
      <c r="D133">
        <f t="shared" si="5"/>
        <v>9.8316041596624046E-10</v>
      </c>
    </row>
    <row r="134" spans="1:4" x14ac:dyDescent="0.3">
      <c r="A134" s="1" t="s">
        <v>139</v>
      </c>
      <c r="B134" s="2">
        <v>113</v>
      </c>
      <c r="C134">
        <f t="shared" si="4"/>
        <v>2.8120309134272734E-5</v>
      </c>
      <c r="D134">
        <f t="shared" si="5"/>
        <v>7.9075178580706252E-10</v>
      </c>
    </row>
    <row r="135" spans="1:4" ht="21.6" x14ac:dyDescent="0.3">
      <c r="A135" s="3" t="s">
        <v>148</v>
      </c>
      <c r="B135" s="4">
        <v>112</v>
      </c>
      <c r="C135">
        <f t="shared" si="4"/>
        <v>2.7871456841049082E-5</v>
      </c>
      <c r="D135">
        <f t="shared" si="5"/>
        <v>7.7681810644246169E-10</v>
      </c>
    </row>
    <row r="136" spans="1:4" x14ac:dyDescent="0.3">
      <c r="A136" s="1" t="s">
        <v>4</v>
      </c>
      <c r="B136" s="2">
        <v>111</v>
      </c>
      <c r="C136">
        <f t="shared" si="4"/>
        <v>2.7622604547825429E-5</v>
      </c>
      <c r="D136">
        <f t="shared" si="5"/>
        <v>7.6300828200554605E-10</v>
      </c>
    </row>
    <row r="137" spans="1:4" ht="21.6" x14ac:dyDescent="0.3">
      <c r="A137" s="3" t="s">
        <v>165</v>
      </c>
      <c r="B137" s="4">
        <v>99</v>
      </c>
      <c r="C137">
        <f t="shared" si="4"/>
        <v>2.46363770291416E-5</v>
      </c>
      <c r="D137">
        <f t="shared" si="5"/>
        <v>6.0695107312201586E-10</v>
      </c>
    </row>
    <row r="138" spans="1:4" ht="31.8" x14ac:dyDescent="0.3">
      <c r="A138" s="1" t="s">
        <v>174</v>
      </c>
      <c r="B138" s="2">
        <v>91</v>
      </c>
      <c r="C138">
        <f t="shared" si="4"/>
        <v>2.2645558683352379E-5</v>
      </c>
      <c r="D138">
        <f t="shared" si="5"/>
        <v>5.1282132808115638E-10</v>
      </c>
    </row>
    <row r="139" spans="1:4" x14ac:dyDescent="0.3">
      <c r="A139" s="3" t="s">
        <v>175</v>
      </c>
      <c r="B139" s="4">
        <v>81</v>
      </c>
      <c r="C139">
        <f t="shared" si="4"/>
        <v>2.0157035751115854E-5</v>
      </c>
      <c r="D139">
        <f t="shared" si="5"/>
        <v>4.0630609027176266E-10</v>
      </c>
    </row>
    <row r="140" spans="1:4" x14ac:dyDescent="0.3">
      <c r="A140" s="1" t="s">
        <v>176</v>
      </c>
      <c r="B140" s="2">
        <v>79</v>
      </c>
      <c r="C140">
        <f t="shared" si="4"/>
        <v>1.9659331164668549E-5</v>
      </c>
      <c r="D140">
        <f t="shared" si="5"/>
        <v>3.8648930184210807E-10</v>
      </c>
    </row>
    <row r="141" spans="1:4" x14ac:dyDescent="0.3">
      <c r="A141" s="3" t="s">
        <v>60</v>
      </c>
      <c r="B141" s="4">
        <v>78</v>
      </c>
      <c r="C141">
        <f t="shared" si="4"/>
        <v>1.9410478871444897E-5</v>
      </c>
      <c r="D141">
        <f t="shared" si="5"/>
        <v>3.7676669001880877E-10</v>
      </c>
    </row>
    <row r="142" spans="1:4" x14ac:dyDescent="0.3">
      <c r="A142" s="1" t="s">
        <v>118</v>
      </c>
      <c r="B142" s="2">
        <v>72</v>
      </c>
      <c r="C142">
        <f t="shared" si="4"/>
        <v>1.7917365112102981E-5</v>
      </c>
      <c r="D142">
        <f t="shared" si="5"/>
        <v>3.2103197256040505E-10</v>
      </c>
    </row>
    <row r="143" spans="1:4" x14ac:dyDescent="0.3">
      <c r="A143" s="3" t="s">
        <v>177</v>
      </c>
      <c r="B143" s="4">
        <v>70</v>
      </c>
      <c r="C143">
        <f t="shared" si="4"/>
        <v>1.7419660525655676E-5</v>
      </c>
      <c r="D143">
        <f t="shared" si="5"/>
        <v>3.0344457282908661E-10</v>
      </c>
    </row>
    <row r="144" spans="1:4" x14ac:dyDescent="0.3">
      <c r="A144" s="1" t="s">
        <v>115</v>
      </c>
      <c r="B144" s="2">
        <v>67</v>
      </c>
      <c r="C144">
        <f t="shared" si="4"/>
        <v>1.667310364598472E-5</v>
      </c>
      <c r="D144">
        <f t="shared" si="5"/>
        <v>2.7799238518974894E-10</v>
      </c>
    </row>
    <row r="145" spans="1:4" x14ac:dyDescent="0.3">
      <c r="A145" s="3" t="s">
        <v>93</v>
      </c>
      <c r="B145" s="4">
        <v>60</v>
      </c>
      <c r="C145">
        <f t="shared" si="4"/>
        <v>1.4931137593419151E-5</v>
      </c>
      <c r="D145">
        <f t="shared" si="5"/>
        <v>2.2293886983361465E-10</v>
      </c>
    </row>
    <row r="146" spans="1:4" x14ac:dyDescent="0.3">
      <c r="A146" s="1" t="s">
        <v>120</v>
      </c>
      <c r="B146" s="2">
        <v>57</v>
      </c>
      <c r="C146">
        <f t="shared" si="4"/>
        <v>1.4184580713748193E-5</v>
      </c>
      <c r="D146">
        <f t="shared" si="5"/>
        <v>2.0120233002483718E-10</v>
      </c>
    </row>
    <row r="147" spans="1:4" x14ac:dyDescent="0.3">
      <c r="A147" s="3" t="s">
        <v>137</v>
      </c>
      <c r="B147" s="4">
        <v>51</v>
      </c>
      <c r="C147">
        <f t="shared" si="4"/>
        <v>1.2691466954406278E-5</v>
      </c>
      <c r="D147">
        <f t="shared" si="5"/>
        <v>1.6107333345478656E-10</v>
      </c>
    </row>
    <row r="148" spans="1:4" ht="21.6" x14ac:dyDescent="0.3">
      <c r="A148" s="1" t="s">
        <v>111</v>
      </c>
      <c r="B148" s="2">
        <v>46</v>
      </c>
      <c r="C148">
        <f t="shared" si="4"/>
        <v>1.1447205488288016E-5</v>
      </c>
      <c r="D148">
        <f t="shared" si="5"/>
        <v>1.3103851349109127E-10</v>
      </c>
    </row>
    <row r="149" spans="1:4" x14ac:dyDescent="0.3">
      <c r="A149" s="3" t="s">
        <v>34</v>
      </c>
      <c r="B149" s="4">
        <v>46</v>
      </c>
      <c r="C149">
        <f t="shared" si="4"/>
        <v>1.1447205488288016E-5</v>
      </c>
      <c r="D149">
        <f t="shared" si="5"/>
        <v>1.3103851349109127E-10</v>
      </c>
    </row>
    <row r="150" spans="1:4" x14ac:dyDescent="0.3">
      <c r="A150" s="1" t="s">
        <v>147</v>
      </c>
      <c r="B150" s="2">
        <v>42</v>
      </c>
      <c r="C150">
        <f t="shared" si="4"/>
        <v>1.0451796315393405E-5</v>
      </c>
      <c r="D150">
        <f t="shared" si="5"/>
        <v>1.0924004621847116E-10</v>
      </c>
    </row>
    <row r="151" spans="1:4" x14ac:dyDescent="0.3">
      <c r="A151" s="3" t="s">
        <v>105</v>
      </c>
      <c r="B151" s="4">
        <v>38</v>
      </c>
      <c r="C151">
        <f t="shared" si="4"/>
        <v>9.4563871424987948E-6</v>
      </c>
      <c r="D151">
        <f t="shared" si="5"/>
        <v>8.9423257788816518E-11</v>
      </c>
    </row>
    <row r="152" spans="1:4" x14ac:dyDescent="0.3">
      <c r="A152" s="1" t="s">
        <v>117</v>
      </c>
      <c r="B152" s="2">
        <v>36</v>
      </c>
      <c r="C152">
        <f t="shared" si="4"/>
        <v>8.9586825560514904E-6</v>
      </c>
      <c r="D152">
        <f t="shared" si="5"/>
        <v>8.0257993140101261E-11</v>
      </c>
    </row>
    <row r="153" spans="1:4" ht="21.6" x14ac:dyDescent="0.3">
      <c r="A153" s="3" t="s">
        <v>41</v>
      </c>
      <c r="B153" s="4">
        <v>36</v>
      </c>
      <c r="C153">
        <f t="shared" si="4"/>
        <v>8.9586825560514904E-6</v>
      </c>
      <c r="D153">
        <f t="shared" si="5"/>
        <v>8.0257993140101261E-11</v>
      </c>
    </row>
    <row r="154" spans="1:4" x14ac:dyDescent="0.3">
      <c r="A154" s="1" t="s">
        <v>144</v>
      </c>
      <c r="B154" s="2">
        <v>34</v>
      </c>
      <c r="C154">
        <f t="shared" si="4"/>
        <v>8.460977969604186E-6</v>
      </c>
      <c r="D154">
        <f t="shared" si="5"/>
        <v>7.1588148202127372E-11</v>
      </c>
    </row>
    <row r="155" spans="1:4" ht="21.6" x14ac:dyDescent="0.3">
      <c r="A155" s="3" t="s">
        <v>160</v>
      </c>
      <c r="B155" s="4">
        <v>28</v>
      </c>
      <c r="C155">
        <f t="shared" si="4"/>
        <v>6.9678642102622704E-6</v>
      </c>
      <c r="D155">
        <f t="shared" si="5"/>
        <v>4.8551131652653856E-11</v>
      </c>
    </row>
    <row r="156" spans="1:4" x14ac:dyDescent="0.3">
      <c r="A156" s="1" t="s">
        <v>133</v>
      </c>
      <c r="B156" s="2">
        <v>26</v>
      </c>
      <c r="C156">
        <f t="shared" si="4"/>
        <v>6.4701596238149652E-6</v>
      </c>
      <c r="D156">
        <f t="shared" si="5"/>
        <v>4.186296555764541E-11</v>
      </c>
    </row>
    <row r="157" spans="1:4" x14ac:dyDescent="0.3">
      <c r="A157" s="3" t="s">
        <v>131</v>
      </c>
      <c r="B157" s="4">
        <v>24</v>
      </c>
      <c r="C157">
        <f t="shared" si="4"/>
        <v>5.97245503736766E-6</v>
      </c>
      <c r="D157">
        <f t="shared" si="5"/>
        <v>3.5670219173378338E-11</v>
      </c>
    </row>
    <row r="158" spans="1:4" ht="21.6" x14ac:dyDescent="0.3">
      <c r="A158" s="1" t="s">
        <v>123</v>
      </c>
      <c r="B158" s="2">
        <v>24</v>
      </c>
      <c r="C158">
        <f t="shared" si="4"/>
        <v>5.97245503736766E-6</v>
      </c>
      <c r="D158">
        <f t="shared" si="5"/>
        <v>3.5670219173378338E-11</v>
      </c>
    </row>
    <row r="159" spans="1:4" ht="21.6" x14ac:dyDescent="0.3">
      <c r="A159" s="3" t="s">
        <v>50</v>
      </c>
      <c r="B159" s="4">
        <v>14</v>
      </c>
      <c r="C159">
        <f t="shared" si="4"/>
        <v>3.4839321051311352E-6</v>
      </c>
      <c r="D159">
        <f t="shared" si="5"/>
        <v>1.2137782913163464E-11</v>
      </c>
    </row>
    <row r="160" spans="1:4" x14ac:dyDescent="0.3">
      <c r="A160" s="1" t="s">
        <v>152</v>
      </c>
      <c r="B160" s="2">
        <v>12</v>
      </c>
      <c r="C160">
        <f t="shared" si="4"/>
        <v>2.98622751868383E-6</v>
      </c>
      <c r="D160">
        <f t="shared" si="5"/>
        <v>8.9175547933445844E-12</v>
      </c>
    </row>
    <row r="161" spans="1:6" x14ac:dyDescent="0.3">
      <c r="A161" s="3" t="s">
        <v>158</v>
      </c>
      <c r="B161" s="4">
        <v>8</v>
      </c>
      <c r="C161">
        <f t="shared" si="4"/>
        <v>1.99081834578922E-6</v>
      </c>
      <c r="D161">
        <f t="shared" si="5"/>
        <v>3.9633576859309265E-12</v>
      </c>
    </row>
    <row r="162" spans="1:6" x14ac:dyDescent="0.3">
      <c r="A162" s="1" t="s">
        <v>57</v>
      </c>
      <c r="B162" s="2">
        <v>7</v>
      </c>
      <c r="C162">
        <f t="shared" si="4"/>
        <v>1.7419660525655676E-6</v>
      </c>
      <c r="D162">
        <f t="shared" si="5"/>
        <v>3.034445728290866E-12</v>
      </c>
    </row>
    <row r="163" spans="1:6" ht="21.6" x14ac:dyDescent="0.3">
      <c r="A163" s="3" t="s">
        <v>178</v>
      </c>
      <c r="B163" s="4">
        <v>4</v>
      </c>
      <c r="C163">
        <f t="shared" si="4"/>
        <v>9.9540917289461E-7</v>
      </c>
      <c r="D163">
        <f t="shared" si="5"/>
        <v>9.9083942148273162E-13</v>
      </c>
    </row>
    <row r="164" spans="1:6" x14ac:dyDescent="0.3">
      <c r="A164" s="1" t="s">
        <v>167</v>
      </c>
      <c r="B164" s="2">
        <v>4</v>
      </c>
      <c r="C164">
        <f t="shared" si="4"/>
        <v>9.9540917289461E-7</v>
      </c>
      <c r="D164">
        <f t="shared" si="5"/>
        <v>9.9083942148273162E-13</v>
      </c>
    </row>
    <row r="165" spans="1:6" ht="21.6" x14ac:dyDescent="0.3">
      <c r="A165" s="3" t="s">
        <v>179</v>
      </c>
      <c r="B165" s="4">
        <v>1</v>
      </c>
      <c r="C165">
        <f t="shared" si="4"/>
        <v>2.488522932236525E-7</v>
      </c>
      <c r="D165">
        <f t="shared" si="5"/>
        <v>6.1927463842670726E-14</v>
      </c>
    </row>
    <row r="166" spans="1:6" ht="42" x14ac:dyDescent="0.3">
      <c r="A166" s="1" t="s">
        <v>116</v>
      </c>
      <c r="B166" s="2">
        <v>1</v>
      </c>
      <c r="C166">
        <f t="shared" si="4"/>
        <v>2.488522932236525E-7</v>
      </c>
      <c r="D166">
        <f t="shared" si="5"/>
        <v>6.1927463842670726E-14</v>
      </c>
    </row>
    <row r="167" spans="1:6" ht="31.8" x14ac:dyDescent="0.3">
      <c r="A167" s="3" t="s">
        <v>180</v>
      </c>
      <c r="B167" s="4">
        <v>1</v>
      </c>
      <c r="C167">
        <f t="shared" si="4"/>
        <v>2.488522932236525E-7</v>
      </c>
      <c r="D167">
        <f t="shared" si="5"/>
        <v>6.1927463842670726E-14</v>
      </c>
    </row>
    <row r="168" spans="1:6" x14ac:dyDescent="0.3">
      <c r="B168">
        <f>SUM(B2:B167)</f>
        <v>4018448</v>
      </c>
      <c r="D168">
        <f>SUM(D2:D167)</f>
        <v>4.6354604022848737E-2</v>
      </c>
    </row>
    <row r="169" spans="1:6" x14ac:dyDescent="0.3">
      <c r="F169" s="5">
        <f>SQRT(D168)</f>
        <v>0.21530119373298592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8D9D-C15C-43CA-B478-E0E0AC9F4F1E}">
  <dimension ref="A2:F167"/>
  <sheetViews>
    <sheetView topLeftCell="A160" workbookViewId="0">
      <selection activeCell="F167" sqref="F167"/>
    </sheetView>
  </sheetViews>
  <sheetFormatPr defaultRowHeight="14.4" x14ac:dyDescent="0.3"/>
  <sheetData>
    <row r="2" spans="1:4" x14ac:dyDescent="0.3">
      <c r="A2" s="1" t="s">
        <v>3</v>
      </c>
      <c r="B2" s="2">
        <v>1570508</v>
      </c>
      <c r="C2">
        <f>B2/$B$165</f>
        <v>0.11148025719901122</v>
      </c>
      <c r="D2">
        <f>C2^2</f>
        <v>1.2427847745157693E-2</v>
      </c>
    </row>
    <row r="3" spans="1:4" ht="21.6" x14ac:dyDescent="0.3">
      <c r="A3" s="3" t="s">
        <v>33</v>
      </c>
      <c r="B3" s="4">
        <v>1156638</v>
      </c>
      <c r="C3">
        <f t="shared" ref="C3:C66" si="0">B3/$B$165</f>
        <v>8.2102289021227487E-2</v>
      </c>
      <c r="D3">
        <f t="shared" ref="D3:D66" si="1">C3^2</f>
        <v>6.740785862525172E-3</v>
      </c>
    </row>
    <row r="4" spans="1:4" x14ac:dyDescent="0.3">
      <c r="A4" s="1" t="s">
        <v>21</v>
      </c>
      <c r="B4" s="2">
        <v>1000839</v>
      </c>
      <c r="C4">
        <f t="shared" si="0"/>
        <v>7.1043120528390305E-2</v>
      </c>
      <c r="D4">
        <f t="shared" si="1"/>
        <v>5.0471249744113919E-3</v>
      </c>
    </row>
    <row r="5" spans="1:4" x14ac:dyDescent="0.3">
      <c r="A5" s="3" t="s">
        <v>72</v>
      </c>
      <c r="B5" s="4">
        <v>670318</v>
      </c>
      <c r="C5">
        <f t="shared" si="0"/>
        <v>4.7581561536220639E-2</v>
      </c>
      <c r="D5">
        <f t="shared" si="1"/>
        <v>2.2640049982251514E-3</v>
      </c>
    </row>
    <row r="6" spans="1:4" ht="21.6" x14ac:dyDescent="0.3">
      <c r="A6" s="1" t="s">
        <v>0</v>
      </c>
      <c r="B6" s="2">
        <v>627074</v>
      </c>
      <c r="C6">
        <f t="shared" si="0"/>
        <v>4.4511948237648431E-2</v>
      </c>
      <c r="D6">
        <f t="shared" si="1"/>
        <v>1.9813135359110935E-3</v>
      </c>
    </row>
    <row r="7" spans="1:4" x14ac:dyDescent="0.3">
      <c r="A7" s="3" t="s">
        <v>125</v>
      </c>
      <c r="B7" s="4">
        <v>551042</v>
      </c>
      <c r="C7">
        <f t="shared" si="0"/>
        <v>3.91149257994595E-2</v>
      </c>
      <c r="D7">
        <f t="shared" si="1"/>
        <v>1.5299774202972224E-3</v>
      </c>
    </row>
    <row r="8" spans="1:4" x14ac:dyDescent="0.3">
      <c r="A8" s="1" t="s">
        <v>1</v>
      </c>
      <c r="B8" s="2">
        <v>483032</v>
      </c>
      <c r="C8">
        <f t="shared" si="0"/>
        <v>3.4287333522244265E-2</v>
      </c>
      <c r="D8">
        <f t="shared" si="1"/>
        <v>1.1756212400656153E-3</v>
      </c>
    </row>
    <row r="9" spans="1:4" x14ac:dyDescent="0.3">
      <c r="A9" s="3" t="s">
        <v>63</v>
      </c>
      <c r="B9" s="4">
        <v>475451</v>
      </c>
      <c r="C9">
        <f t="shared" si="0"/>
        <v>3.3749207113575409E-2</v>
      </c>
      <c r="D9">
        <f t="shared" si="1"/>
        <v>1.139008980795009E-3</v>
      </c>
    </row>
    <row r="10" spans="1:4" x14ac:dyDescent="0.3">
      <c r="A10" s="1" t="s">
        <v>10</v>
      </c>
      <c r="B10" s="2">
        <v>447751</v>
      </c>
      <c r="C10">
        <f t="shared" si="0"/>
        <v>3.1782962354292038E-2</v>
      </c>
      <c r="D10">
        <f t="shared" si="1"/>
        <v>1.0101566960143448E-3</v>
      </c>
    </row>
    <row r="11" spans="1:4" x14ac:dyDescent="0.3">
      <c r="A11" s="3" t="s">
        <v>26</v>
      </c>
      <c r="B11" s="4">
        <v>425438</v>
      </c>
      <c r="C11">
        <f t="shared" si="0"/>
        <v>3.0199106061371824E-2</v>
      </c>
      <c r="D11">
        <f t="shared" si="1"/>
        <v>9.119860069059844E-4</v>
      </c>
    </row>
    <row r="12" spans="1:4" x14ac:dyDescent="0.3">
      <c r="A12" s="1" t="s">
        <v>45</v>
      </c>
      <c r="B12" s="2">
        <v>417344</v>
      </c>
      <c r="C12">
        <f t="shared" si="0"/>
        <v>2.9624565083695303E-2</v>
      </c>
      <c r="D12">
        <f t="shared" si="1"/>
        <v>8.776148563980989E-4</v>
      </c>
    </row>
    <row r="13" spans="1:4" x14ac:dyDescent="0.3">
      <c r="A13" s="3" t="s">
        <v>19</v>
      </c>
      <c r="B13" s="4">
        <v>366624</v>
      </c>
      <c r="C13">
        <f t="shared" si="0"/>
        <v>2.6024278650812534E-2</v>
      </c>
      <c r="D13">
        <f t="shared" si="1"/>
        <v>6.7726307929513708E-4</v>
      </c>
    </row>
    <row r="14" spans="1:4" x14ac:dyDescent="0.3">
      <c r="A14" s="1" t="s">
        <v>12</v>
      </c>
      <c r="B14" s="2">
        <v>360004</v>
      </c>
      <c r="C14">
        <f t="shared" si="0"/>
        <v>2.5554367448413405E-2</v>
      </c>
      <c r="D14">
        <f t="shared" si="1"/>
        <v>6.5302569568853066E-4</v>
      </c>
    </row>
    <row r="15" spans="1:4" x14ac:dyDescent="0.3">
      <c r="A15" s="3" t="s">
        <v>20</v>
      </c>
      <c r="B15" s="4">
        <v>354688</v>
      </c>
      <c r="C15">
        <f t="shared" si="0"/>
        <v>2.5177018815187757E-2</v>
      </c>
      <c r="D15">
        <f t="shared" si="1"/>
        <v>6.3388227642031828E-4</v>
      </c>
    </row>
    <row r="16" spans="1:4" x14ac:dyDescent="0.3">
      <c r="A16" s="1" t="s">
        <v>138</v>
      </c>
      <c r="B16" s="2">
        <v>307485</v>
      </c>
      <c r="C16">
        <f t="shared" si="0"/>
        <v>2.1826381581525191E-2</v>
      </c>
      <c r="D16">
        <f t="shared" si="1"/>
        <v>4.7639093294234212E-4</v>
      </c>
    </row>
    <row r="17" spans="1:4" x14ac:dyDescent="0.3">
      <c r="A17" s="3" t="s">
        <v>62</v>
      </c>
      <c r="B17" s="4">
        <v>284064</v>
      </c>
      <c r="C17">
        <f t="shared" si="0"/>
        <v>2.0163875498233647E-2</v>
      </c>
      <c r="D17">
        <f t="shared" si="1"/>
        <v>4.065818751082672E-4</v>
      </c>
    </row>
    <row r="18" spans="1:4" ht="21.6" x14ac:dyDescent="0.3">
      <c r="A18" s="1" t="s">
        <v>59</v>
      </c>
      <c r="B18" s="2">
        <v>274145</v>
      </c>
      <c r="C18">
        <f t="shared" si="0"/>
        <v>1.9459789513853437E-2</v>
      </c>
      <c r="D18">
        <f t="shared" si="1"/>
        <v>3.786834079234802E-4</v>
      </c>
    </row>
    <row r="19" spans="1:4" x14ac:dyDescent="0.3">
      <c r="A19" s="3" t="s">
        <v>11</v>
      </c>
      <c r="B19" s="4">
        <v>229386</v>
      </c>
      <c r="C19">
        <f t="shared" si="0"/>
        <v>1.6282636113825837E-2</v>
      </c>
      <c r="D19">
        <f t="shared" si="1"/>
        <v>2.6512423881526535E-4</v>
      </c>
    </row>
    <row r="20" spans="1:4" ht="21.6" x14ac:dyDescent="0.3">
      <c r="A20" s="1" t="s">
        <v>52</v>
      </c>
      <c r="B20" s="2">
        <v>199824</v>
      </c>
      <c r="C20">
        <f t="shared" si="0"/>
        <v>1.4184219955922046E-2</v>
      </c>
      <c r="D20">
        <f t="shared" si="1"/>
        <v>2.011920957579772E-4</v>
      </c>
    </row>
    <row r="21" spans="1:4" x14ac:dyDescent="0.3">
      <c r="A21" s="3" t="s">
        <v>8</v>
      </c>
      <c r="B21" s="4">
        <v>195099</v>
      </c>
      <c r="C21">
        <f t="shared" si="0"/>
        <v>1.3848822609798798E-2</v>
      </c>
      <c r="D21">
        <f t="shared" si="1"/>
        <v>1.9178988767767441E-4</v>
      </c>
    </row>
    <row r="22" spans="1:4" x14ac:dyDescent="0.3">
      <c r="A22" s="1" t="s">
        <v>139</v>
      </c>
      <c r="B22" s="2">
        <v>194630</v>
      </c>
      <c r="C22">
        <f t="shared" si="0"/>
        <v>1.3815531317665084E-2</v>
      </c>
      <c r="D22">
        <f t="shared" si="1"/>
        <v>1.9086890558938475E-4</v>
      </c>
    </row>
    <row r="23" spans="1:4" x14ac:dyDescent="0.3">
      <c r="A23" s="3" t="s">
        <v>114</v>
      </c>
      <c r="B23" s="4">
        <v>187617</v>
      </c>
      <c r="C23">
        <f t="shared" si="0"/>
        <v>1.3317723574096337E-2</v>
      </c>
      <c r="D23">
        <f t="shared" si="1"/>
        <v>1.773617611960413E-4</v>
      </c>
    </row>
    <row r="24" spans="1:4" x14ac:dyDescent="0.3">
      <c r="A24" s="1" t="s">
        <v>141</v>
      </c>
      <c r="B24" s="2">
        <v>183094</v>
      </c>
      <c r="C24">
        <f t="shared" si="0"/>
        <v>1.2996664908167142E-2</v>
      </c>
      <c r="D24">
        <f t="shared" si="1"/>
        <v>1.6891329873518324E-4</v>
      </c>
    </row>
    <row r="25" spans="1:4" x14ac:dyDescent="0.3">
      <c r="A25" s="3" t="s">
        <v>30</v>
      </c>
      <c r="B25" s="4">
        <v>176474</v>
      </c>
      <c r="C25">
        <f t="shared" si="0"/>
        <v>1.2526753705768012E-2</v>
      </c>
      <c r="D25">
        <f t="shared" si="1"/>
        <v>1.5691955840497262E-4</v>
      </c>
    </row>
    <row r="26" spans="1:4" x14ac:dyDescent="0.3">
      <c r="A26" s="1" t="s">
        <v>64</v>
      </c>
      <c r="B26" s="2">
        <v>175213</v>
      </c>
      <c r="C26">
        <f t="shared" si="0"/>
        <v>1.2437243429903161E-2</v>
      </c>
      <c r="D26">
        <f t="shared" si="1"/>
        <v>1.5468502413466933E-4</v>
      </c>
    </row>
    <row r="27" spans="1:4" x14ac:dyDescent="0.3">
      <c r="A27" s="3" t="s">
        <v>46</v>
      </c>
      <c r="B27" s="4">
        <v>162852</v>
      </c>
      <c r="C27">
        <f t="shared" si="0"/>
        <v>1.1559815579018621E-2</v>
      </c>
      <c r="D27">
        <f t="shared" si="1"/>
        <v>1.3362933622092162E-4</v>
      </c>
    </row>
    <row r="28" spans="1:4" x14ac:dyDescent="0.3">
      <c r="A28" s="1" t="s">
        <v>27</v>
      </c>
      <c r="B28" s="2">
        <v>150774</v>
      </c>
      <c r="C28">
        <f t="shared" si="0"/>
        <v>1.0702476077118817E-2</v>
      </c>
      <c r="D28">
        <f t="shared" si="1"/>
        <v>1.1454299418130059E-4</v>
      </c>
    </row>
    <row r="29" spans="1:4" x14ac:dyDescent="0.3">
      <c r="A29" s="3" t="s">
        <v>6</v>
      </c>
      <c r="B29" s="4">
        <v>146224</v>
      </c>
      <c r="C29">
        <f t="shared" si="0"/>
        <v>1.037950085492606E-2</v>
      </c>
      <c r="D29">
        <f t="shared" si="1"/>
        <v>1.0773403799741082E-4</v>
      </c>
    </row>
    <row r="30" spans="1:4" ht="21.6" x14ac:dyDescent="0.3">
      <c r="A30" s="1" t="s">
        <v>76</v>
      </c>
      <c r="B30" s="2">
        <v>131981</v>
      </c>
      <c r="C30">
        <f t="shared" si="0"/>
        <v>9.3684819341147575E-3</v>
      </c>
      <c r="D30">
        <f t="shared" si="1"/>
        <v>8.7768453749834585E-5</v>
      </c>
    </row>
    <row r="31" spans="1:4" x14ac:dyDescent="0.3">
      <c r="A31" s="3" t="s">
        <v>66</v>
      </c>
      <c r="B31" s="4">
        <v>124020</v>
      </c>
      <c r="C31">
        <f t="shared" si="0"/>
        <v>8.8033817706254115E-3</v>
      </c>
      <c r="D31">
        <f t="shared" si="1"/>
        <v>7.7499530599379806E-5</v>
      </c>
    </row>
    <row r="32" spans="1:4" x14ac:dyDescent="0.3">
      <c r="A32" s="1" t="s">
        <v>48</v>
      </c>
      <c r="B32" s="2">
        <v>120587</v>
      </c>
      <c r="C32">
        <f t="shared" si="0"/>
        <v>8.5596951908918431E-3</v>
      </c>
      <c r="D32">
        <f t="shared" si="1"/>
        <v>7.3268381760976947E-5</v>
      </c>
    </row>
    <row r="33" spans="1:4" x14ac:dyDescent="0.3">
      <c r="A33" s="3" t="s">
        <v>24</v>
      </c>
      <c r="B33" s="4">
        <v>119052</v>
      </c>
      <c r="C33">
        <f t="shared" si="0"/>
        <v>8.4507354181301113E-3</v>
      </c>
      <c r="D33">
        <f t="shared" si="1"/>
        <v>7.14149291072387E-5</v>
      </c>
    </row>
    <row r="34" spans="1:4" x14ac:dyDescent="0.3">
      <c r="A34" s="1" t="s">
        <v>22</v>
      </c>
      <c r="B34" s="2">
        <v>109531</v>
      </c>
      <c r="C34">
        <f t="shared" si="0"/>
        <v>7.774900892746104E-3</v>
      </c>
      <c r="D34">
        <f t="shared" si="1"/>
        <v>6.0449083892024163E-5</v>
      </c>
    </row>
    <row r="35" spans="1:4" x14ac:dyDescent="0.3">
      <c r="A35" s="3" t="s">
        <v>5</v>
      </c>
      <c r="B35" s="4">
        <v>97937</v>
      </c>
      <c r="C35">
        <f t="shared" si="0"/>
        <v>6.9519174364597713E-3</v>
      </c>
      <c r="D35">
        <f t="shared" si="1"/>
        <v>4.83291560433534E-5</v>
      </c>
    </row>
    <row r="36" spans="1:4" x14ac:dyDescent="0.3">
      <c r="A36" s="1" t="s">
        <v>18</v>
      </c>
      <c r="B36" s="2">
        <v>92570</v>
      </c>
      <c r="C36">
        <f t="shared" si="0"/>
        <v>6.5709486414029534E-3</v>
      </c>
      <c r="D36">
        <f t="shared" si="1"/>
        <v>4.3177366047955317E-5</v>
      </c>
    </row>
    <row r="37" spans="1:4" x14ac:dyDescent="0.3">
      <c r="A37" s="3" t="s">
        <v>91</v>
      </c>
      <c r="B37" s="4">
        <v>83699</v>
      </c>
      <c r="C37">
        <f t="shared" si="0"/>
        <v>5.9412534334750541E-3</v>
      </c>
      <c r="D37">
        <f t="shared" si="1"/>
        <v>3.5298492360779121E-5</v>
      </c>
    </row>
    <row r="38" spans="1:4" x14ac:dyDescent="0.3">
      <c r="A38" s="1" t="s">
        <v>14</v>
      </c>
      <c r="B38" s="2">
        <v>83303</v>
      </c>
      <c r="C38">
        <f t="shared" si="0"/>
        <v>5.9131439416094866E-3</v>
      </c>
      <c r="D38">
        <f t="shared" si="1"/>
        <v>3.4965271274192977E-5</v>
      </c>
    </row>
    <row r="39" spans="1:4" x14ac:dyDescent="0.3">
      <c r="A39" s="3" t="s">
        <v>53</v>
      </c>
      <c r="B39" s="4">
        <v>79350</v>
      </c>
      <c r="C39">
        <f t="shared" si="0"/>
        <v>5.6325459079110329E-3</v>
      </c>
      <c r="D39">
        <f t="shared" si="1"/>
        <v>3.1725573404725325E-5</v>
      </c>
    </row>
    <row r="40" spans="1:4" x14ac:dyDescent="0.3">
      <c r="A40" s="1" t="s">
        <v>65</v>
      </c>
      <c r="B40" s="2">
        <v>78705</v>
      </c>
      <c r="C40">
        <f t="shared" si="0"/>
        <v>5.5867615082815106E-3</v>
      </c>
      <c r="D40">
        <f t="shared" si="1"/>
        <v>3.1211904150415897E-5</v>
      </c>
    </row>
    <row r="41" spans="1:4" x14ac:dyDescent="0.3">
      <c r="A41" s="3" t="s">
        <v>40</v>
      </c>
      <c r="B41" s="4">
        <v>71167</v>
      </c>
      <c r="C41">
        <f t="shared" si="0"/>
        <v>5.0516873929212919E-3</v>
      </c>
      <c r="D41">
        <f t="shared" si="1"/>
        <v>2.5519545515799919E-5</v>
      </c>
    </row>
    <row r="42" spans="1:4" x14ac:dyDescent="0.3">
      <c r="A42" s="1" t="s">
        <v>78</v>
      </c>
      <c r="B42" s="2">
        <v>70512</v>
      </c>
      <c r="C42">
        <f t="shared" si="0"/>
        <v>5.0051931576385982E-3</v>
      </c>
      <c r="D42">
        <f t="shared" si="1"/>
        <v>2.5051958545272241E-5</v>
      </c>
    </row>
    <row r="43" spans="1:4" x14ac:dyDescent="0.3">
      <c r="A43" s="3" t="s">
        <v>95</v>
      </c>
      <c r="B43" s="4">
        <v>67975</v>
      </c>
      <c r="C43">
        <f t="shared" si="0"/>
        <v>4.8251078524291424E-3</v>
      </c>
      <c r="D43">
        <f t="shared" si="1"/>
        <v>2.3281665787573371E-5</v>
      </c>
    </row>
    <row r="44" spans="1:4" x14ac:dyDescent="0.3">
      <c r="A44" s="1" t="s">
        <v>38</v>
      </c>
      <c r="B44" s="2">
        <v>65264</v>
      </c>
      <c r="C44">
        <f t="shared" si="0"/>
        <v>4.6326714068545142E-3</v>
      </c>
      <c r="D44">
        <f t="shared" si="1"/>
        <v>2.1461644363887382E-5</v>
      </c>
    </row>
    <row r="45" spans="1:4" x14ac:dyDescent="0.3">
      <c r="A45" s="3" t="s">
        <v>61</v>
      </c>
      <c r="B45" s="4">
        <v>62313</v>
      </c>
      <c r="C45">
        <f t="shared" si="0"/>
        <v>4.4231989056037835E-3</v>
      </c>
      <c r="D45">
        <f t="shared" si="1"/>
        <v>1.9564688558534508E-5</v>
      </c>
    </row>
    <row r="46" spans="1:4" ht="21.6" x14ac:dyDescent="0.3">
      <c r="A46" s="1" t="s">
        <v>31</v>
      </c>
      <c r="B46" s="2">
        <v>56874</v>
      </c>
      <c r="C46">
        <f t="shared" si="0"/>
        <v>4.0371192938441353E-3</v>
      </c>
      <c r="D46">
        <f t="shared" si="1"/>
        <v>1.6298332192728568E-5</v>
      </c>
    </row>
    <row r="47" spans="1:4" x14ac:dyDescent="0.3">
      <c r="A47" s="3" t="s">
        <v>140</v>
      </c>
      <c r="B47" s="4">
        <v>50218</v>
      </c>
      <c r="C47">
        <f t="shared" si="0"/>
        <v>3.5646526830935888E-3</v>
      </c>
      <c r="D47">
        <f t="shared" si="1"/>
        <v>1.2706748751086321E-5</v>
      </c>
    </row>
    <row r="48" spans="1:4" x14ac:dyDescent="0.3">
      <c r="A48" s="1" t="s">
        <v>29</v>
      </c>
      <c r="B48" s="2">
        <v>48077</v>
      </c>
      <c r="C48">
        <f t="shared" si="0"/>
        <v>3.4126768697497005E-3</v>
      </c>
      <c r="D48">
        <f t="shared" si="1"/>
        <v>1.1646363417324615E-5</v>
      </c>
    </row>
    <row r="49" spans="1:4" ht="31.8" x14ac:dyDescent="0.3">
      <c r="A49" s="3" t="s">
        <v>124</v>
      </c>
      <c r="B49" s="4">
        <v>44662</v>
      </c>
      <c r="C49">
        <f t="shared" si="0"/>
        <v>3.1702679941918409E-3</v>
      </c>
      <c r="D49">
        <f t="shared" si="1"/>
        <v>1.0050599154997159E-5</v>
      </c>
    </row>
    <row r="50" spans="1:4" x14ac:dyDescent="0.3">
      <c r="A50" s="1" t="s">
        <v>32</v>
      </c>
      <c r="B50" s="2">
        <v>43441</v>
      </c>
      <c r="C50">
        <f t="shared" si="0"/>
        <v>3.0835970609396747E-3</v>
      </c>
      <c r="D50">
        <f t="shared" si="1"/>
        <v>9.5085708342357993E-6</v>
      </c>
    </row>
    <row r="51" spans="1:4" x14ac:dyDescent="0.3">
      <c r="A51" s="3" t="s">
        <v>35</v>
      </c>
      <c r="B51" s="4">
        <v>33163</v>
      </c>
      <c r="C51">
        <f t="shared" si="0"/>
        <v>2.3540279766106312E-3</v>
      </c>
      <c r="D51">
        <f t="shared" si="1"/>
        <v>5.5414477146655427E-6</v>
      </c>
    </row>
    <row r="52" spans="1:4" x14ac:dyDescent="0.3">
      <c r="A52" s="1" t="s">
        <v>2</v>
      </c>
      <c r="B52" s="2">
        <v>32288</v>
      </c>
      <c r="C52">
        <f t="shared" si="0"/>
        <v>2.2919173569581784E-3</v>
      </c>
      <c r="D52">
        <f t="shared" si="1"/>
        <v>5.252885171126162E-6</v>
      </c>
    </row>
    <row r="53" spans="1:4" x14ac:dyDescent="0.3">
      <c r="A53" s="3" t="s">
        <v>55</v>
      </c>
      <c r="B53" s="4">
        <v>30877</v>
      </c>
      <c r="C53">
        <f t="shared" si="0"/>
        <v>2.1917595462957653E-3</v>
      </c>
      <c r="D53">
        <f t="shared" si="1"/>
        <v>4.8038099087786185E-6</v>
      </c>
    </row>
    <row r="54" spans="1:4" ht="42" x14ac:dyDescent="0.3">
      <c r="A54" s="1" t="s">
        <v>36</v>
      </c>
      <c r="B54" s="2">
        <v>30544</v>
      </c>
      <c r="C54">
        <f t="shared" si="0"/>
        <v>2.1681220190451745E-3</v>
      </c>
      <c r="D54">
        <f t="shared" si="1"/>
        <v>4.7007530894685239E-6</v>
      </c>
    </row>
    <row r="55" spans="1:4" x14ac:dyDescent="0.3">
      <c r="A55" s="3" t="s">
        <v>54</v>
      </c>
      <c r="B55" s="4">
        <v>28862</v>
      </c>
      <c r="C55">
        <f t="shared" si="0"/>
        <v>2.0487276621818304E-3</v>
      </c>
      <c r="D55">
        <f t="shared" si="1"/>
        <v>4.197285033789028E-6</v>
      </c>
    </row>
    <row r="56" spans="1:4" x14ac:dyDescent="0.3">
      <c r="A56" s="1" t="s">
        <v>134</v>
      </c>
      <c r="B56" s="2">
        <v>28756</v>
      </c>
      <c r="C56">
        <f t="shared" si="0"/>
        <v>2.041203404258219E-3</v>
      </c>
      <c r="D56">
        <f t="shared" si="1"/>
        <v>4.1665113375553425E-6</v>
      </c>
    </row>
    <row r="57" spans="1:4" x14ac:dyDescent="0.3">
      <c r="A57" s="3" t="s">
        <v>158</v>
      </c>
      <c r="B57" s="4">
        <v>25517</v>
      </c>
      <c r="C57">
        <f t="shared" si="0"/>
        <v>1.8112876361961667E-3</v>
      </c>
      <c r="D57">
        <f t="shared" si="1"/>
        <v>3.2807629010370971E-6</v>
      </c>
    </row>
    <row r="58" spans="1:4" x14ac:dyDescent="0.3">
      <c r="A58" s="1" t="s">
        <v>159</v>
      </c>
      <c r="B58" s="2">
        <v>23227</v>
      </c>
      <c r="C58">
        <f t="shared" si="0"/>
        <v>1.6487352716200324E-3</v>
      </c>
      <c r="D58">
        <f t="shared" si="1"/>
        <v>2.7183279958839821E-6</v>
      </c>
    </row>
    <row r="59" spans="1:4" x14ac:dyDescent="0.3">
      <c r="A59" s="3" t="s">
        <v>75</v>
      </c>
      <c r="B59" s="4">
        <v>23035</v>
      </c>
      <c r="C59">
        <f t="shared" si="0"/>
        <v>1.6351064270791512E-3</v>
      </c>
      <c r="D59">
        <f t="shared" si="1"/>
        <v>2.6735730278755477E-6</v>
      </c>
    </row>
    <row r="60" spans="1:4" x14ac:dyDescent="0.3">
      <c r="A60" s="1" t="s">
        <v>171</v>
      </c>
      <c r="B60" s="2">
        <v>21625</v>
      </c>
      <c r="C60">
        <f t="shared" si="0"/>
        <v>1.5350195999820555E-3</v>
      </c>
      <c r="D60">
        <f t="shared" si="1"/>
        <v>2.3562851723290695E-6</v>
      </c>
    </row>
    <row r="61" spans="1:4" x14ac:dyDescent="0.3">
      <c r="A61" s="3" t="s">
        <v>126</v>
      </c>
      <c r="B61" s="4">
        <v>20044</v>
      </c>
      <c r="C61">
        <f t="shared" si="0"/>
        <v>1.4227945832157372E-3</v>
      </c>
      <c r="D61">
        <f t="shared" si="1"/>
        <v>2.0243444260280434E-6</v>
      </c>
    </row>
    <row r="62" spans="1:4" ht="21.6" x14ac:dyDescent="0.3">
      <c r="A62" s="1" t="s">
        <v>148</v>
      </c>
      <c r="B62" s="2">
        <v>19212</v>
      </c>
      <c r="C62">
        <f t="shared" si="0"/>
        <v>1.3637362568719189E-3</v>
      </c>
      <c r="D62">
        <f t="shared" si="1"/>
        <v>1.8597765783070322E-6</v>
      </c>
    </row>
    <row r="63" spans="1:4" x14ac:dyDescent="0.3">
      <c r="A63" s="3" t="s">
        <v>69</v>
      </c>
      <c r="B63" s="4">
        <v>17826</v>
      </c>
      <c r="C63">
        <f t="shared" si="0"/>
        <v>1.2653530353424333E-3</v>
      </c>
      <c r="D63">
        <f t="shared" si="1"/>
        <v>1.6011183040503092E-6</v>
      </c>
    </row>
    <row r="64" spans="1:4" x14ac:dyDescent="0.3">
      <c r="A64" s="1" t="s">
        <v>39</v>
      </c>
      <c r="B64" s="2">
        <v>16178</v>
      </c>
      <c r="C64">
        <f t="shared" si="0"/>
        <v>1.1483721196998702E-3</v>
      </c>
      <c r="D64">
        <f t="shared" si="1"/>
        <v>1.318758525303973E-6</v>
      </c>
    </row>
    <row r="65" spans="1:4" x14ac:dyDescent="0.3">
      <c r="A65" s="3" t="s">
        <v>77</v>
      </c>
      <c r="B65" s="4">
        <v>15960</v>
      </c>
      <c r="C65">
        <f t="shared" si="0"/>
        <v>1.1328977024607446E-3</v>
      </c>
      <c r="D65">
        <f t="shared" si="1"/>
        <v>1.283457204240834E-6</v>
      </c>
    </row>
    <row r="66" spans="1:4" x14ac:dyDescent="0.3">
      <c r="A66" s="1" t="s">
        <v>175</v>
      </c>
      <c r="B66" s="2">
        <v>15645</v>
      </c>
      <c r="C66">
        <f t="shared" si="0"/>
        <v>1.1105378793858616E-3</v>
      </c>
      <c r="D66">
        <f t="shared" si="1"/>
        <v>1.2332943815508467E-6</v>
      </c>
    </row>
    <row r="67" spans="1:4" x14ac:dyDescent="0.3">
      <c r="A67" s="3" t="s">
        <v>80</v>
      </c>
      <c r="B67" s="4">
        <v>15608</v>
      </c>
      <c r="C67">
        <f t="shared" ref="C67:C130" si="2">B67/$B$165</f>
        <v>1.1079114874691294E-3</v>
      </c>
      <c r="D67">
        <f t="shared" ref="D67:D130" si="3">C67^2</f>
        <v>1.2274678640660588E-6</v>
      </c>
    </row>
    <row r="68" spans="1:4" x14ac:dyDescent="0.3">
      <c r="A68" s="1" t="s">
        <v>74</v>
      </c>
      <c r="B68" s="2">
        <v>14352</v>
      </c>
      <c r="C68">
        <f t="shared" si="2"/>
        <v>1.0187561294308651E-3</v>
      </c>
      <c r="D68">
        <f t="shared" si="3"/>
        <v>1.0378640512529577E-6</v>
      </c>
    </row>
    <row r="69" spans="1:4" x14ac:dyDescent="0.3">
      <c r="A69" s="3" t="s">
        <v>122</v>
      </c>
      <c r="B69" s="4">
        <v>13539</v>
      </c>
      <c r="C69">
        <f t="shared" si="2"/>
        <v>9.6104649082807156E-4</v>
      </c>
      <c r="D69">
        <f t="shared" si="3"/>
        <v>9.2361035753295061E-7</v>
      </c>
    </row>
    <row r="70" spans="1:4" x14ac:dyDescent="0.3">
      <c r="A70" s="1" t="s">
        <v>13</v>
      </c>
      <c r="B70" s="2">
        <v>13240</v>
      </c>
      <c r="C70">
        <f t="shared" si="2"/>
        <v>9.3982240479826185E-4</v>
      </c>
      <c r="D70">
        <f t="shared" si="3"/>
        <v>8.8326615256078792E-7</v>
      </c>
    </row>
    <row r="71" spans="1:4" x14ac:dyDescent="0.3">
      <c r="A71" s="3" t="s">
        <v>7</v>
      </c>
      <c r="B71" s="4">
        <v>12300</v>
      </c>
      <c r="C71">
        <f t="shared" si="2"/>
        <v>8.7309785340019793E-4</v>
      </c>
      <c r="D71">
        <f t="shared" si="3"/>
        <v>7.6229986161203352E-7</v>
      </c>
    </row>
    <row r="72" spans="1:4" x14ac:dyDescent="0.3">
      <c r="A72" s="1" t="s">
        <v>9</v>
      </c>
      <c r="B72" s="2">
        <v>10430</v>
      </c>
      <c r="C72">
        <f t="shared" si="2"/>
        <v>7.4035858625724098E-4</v>
      </c>
      <c r="D72">
        <f t="shared" si="3"/>
        <v>5.4813083624482051E-7</v>
      </c>
    </row>
    <row r="73" spans="1:4" ht="21.6" x14ac:dyDescent="0.3">
      <c r="A73" s="3" t="s">
        <v>42</v>
      </c>
      <c r="B73" s="4">
        <v>10263</v>
      </c>
      <c r="C73">
        <f t="shared" si="2"/>
        <v>7.2850433084928714E-4</v>
      </c>
      <c r="D73">
        <f t="shared" si="3"/>
        <v>5.3071856006616761E-7</v>
      </c>
    </row>
    <row r="74" spans="1:4" ht="21.6" x14ac:dyDescent="0.3">
      <c r="A74" s="1" t="s">
        <v>169</v>
      </c>
      <c r="B74" s="2">
        <v>8962</v>
      </c>
      <c r="C74">
        <f t="shared" si="2"/>
        <v>6.3615471237175403E-4</v>
      </c>
      <c r="D74">
        <f t="shared" si="3"/>
        <v>4.046928180727891E-7</v>
      </c>
    </row>
    <row r="75" spans="1:4" x14ac:dyDescent="0.3">
      <c r="A75" s="3" t="s">
        <v>73</v>
      </c>
      <c r="B75" s="4">
        <v>8007</v>
      </c>
      <c r="C75">
        <f t="shared" si="2"/>
        <v>5.6836540749393371E-4</v>
      </c>
      <c r="D75">
        <f t="shared" si="3"/>
        <v>3.2303923643574529E-7</v>
      </c>
    </row>
    <row r="76" spans="1:4" x14ac:dyDescent="0.3">
      <c r="A76" s="1" t="s">
        <v>68</v>
      </c>
      <c r="B76" s="2">
        <v>7973</v>
      </c>
      <c r="C76">
        <f t="shared" si="2"/>
        <v>5.6595196627315272E-4</v>
      </c>
      <c r="D76">
        <f t="shared" si="3"/>
        <v>3.2030162812844779E-7</v>
      </c>
    </row>
    <row r="77" spans="1:4" x14ac:dyDescent="0.3">
      <c r="A77" s="3" t="s">
        <v>58</v>
      </c>
      <c r="B77" s="4">
        <v>7590</v>
      </c>
      <c r="C77">
        <f t="shared" si="2"/>
        <v>5.3876526075670754E-4</v>
      </c>
      <c r="D77">
        <f t="shared" si="3"/>
        <v>2.9026800619824307E-7</v>
      </c>
    </row>
    <row r="78" spans="1:4" x14ac:dyDescent="0.3">
      <c r="A78" s="1" t="s">
        <v>85</v>
      </c>
      <c r="B78" s="2">
        <v>7278</v>
      </c>
      <c r="C78">
        <f t="shared" si="2"/>
        <v>5.1661838837777562E-4</v>
      </c>
      <c r="D78">
        <f t="shared" si="3"/>
        <v>2.6689455921005019E-7</v>
      </c>
    </row>
    <row r="79" spans="1:4" ht="21.6" x14ac:dyDescent="0.3">
      <c r="A79" s="3" t="s">
        <v>79</v>
      </c>
      <c r="B79" s="4">
        <v>7052</v>
      </c>
      <c r="C79">
        <f t="shared" si="2"/>
        <v>5.005761026161135E-4</v>
      </c>
      <c r="D79">
        <f t="shared" si="3"/>
        <v>2.5057643451033777E-7</v>
      </c>
    </row>
    <row r="80" spans="1:4" x14ac:dyDescent="0.3">
      <c r="A80" s="1" t="s">
        <v>149</v>
      </c>
      <c r="B80" s="2">
        <v>5889</v>
      </c>
      <c r="C80">
        <f t="shared" si="2"/>
        <v>4.1802221615233869E-4</v>
      </c>
      <c r="D80">
        <f t="shared" si="3"/>
        <v>1.7474257319691256E-7</v>
      </c>
    </row>
    <row r="81" spans="1:4" x14ac:dyDescent="0.3">
      <c r="A81" s="3" t="s">
        <v>167</v>
      </c>
      <c r="B81" s="4">
        <v>5592</v>
      </c>
      <c r="C81">
        <f t="shared" si="2"/>
        <v>3.9694009725316318E-4</v>
      </c>
      <c r="D81">
        <f t="shared" si="3"/>
        <v>1.5756144080735064E-7</v>
      </c>
    </row>
    <row r="82" spans="1:4" x14ac:dyDescent="0.3">
      <c r="A82" s="1" t="s">
        <v>92</v>
      </c>
      <c r="B82" s="2">
        <v>5269</v>
      </c>
      <c r="C82">
        <f t="shared" si="2"/>
        <v>3.7401240565574333E-4</v>
      </c>
      <c r="D82">
        <f t="shared" si="3"/>
        <v>1.3988527958439629E-7</v>
      </c>
    </row>
    <row r="83" spans="1:4" x14ac:dyDescent="0.3">
      <c r="A83" s="3" t="s">
        <v>101</v>
      </c>
      <c r="B83" s="4">
        <v>4799</v>
      </c>
      <c r="C83">
        <f t="shared" si="2"/>
        <v>3.4065012995671137E-4</v>
      </c>
      <c r="D83">
        <f t="shared" si="3"/>
        <v>1.1604251103952435E-7</v>
      </c>
    </row>
    <row r="84" spans="1:4" x14ac:dyDescent="0.3">
      <c r="A84" s="1" t="s">
        <v>71</v>
      </c>
      <c r="B84" s="2">
        <v>4657</v>
      </c>
      <c r="C84">
        <f t="shared" si="2"/>
        <v>3.3057046368168471E-4</v>
      </c>
      <c r="D84">
        <f t="shared" si="3"/>
        <v>1.0927683145872404E-7</v>
      </c>
    </row>
    <row r="85" spans="1:4" x14ac:dyDescent="0.3">
      <c r="A85" s="3" t="s">
        <v>94</v>
      </c>
      <c r="B85" s="4">
        <v>4297</v>
      </c>
      <c r="C85">
        <f t="shared" si="2"/>
        <v>3.0501638016753257E-4</v>
      </c>
      <c r="D85">
        <f t="shared" si="3"/>
        <v>9.3034992170504751E-8</v>
      </c>
    </row>
    <row r="86" spans="1:4" ht="21.6" x14ac:dyDescent="0.3">
      <c r="A86" s="1" t="s">
        <v>23</v>
      </c>
      <c r="B86" s="2">
        <v>3636</v>
      </c>
      <c r="C86">
        <f t="shared" si="2"/>
        <v>2.5809624349293656E-4</v>
      </c>
      <c r="D86">
        <f t="shared" si="3"/>
        <v>6.66136709051652E-8</v>
      </c>
    </row>
    <row r="87" spans="1:4" x14ac:dyDescent="0.3">
      <c r="A87" s="3" t="s">
        <v>49</v>
      </c>
      <c r="B87" s="4">
        <v>3384</v>
      </c>
      <c r="C87">
        <f t="shared" si="2"/>
        <v>2.4020838503303006E-4</v>
      </c>
      <c r="D87">
        <f t="shared" si="3"/>
        <v>5.770006824017642E-8</v>
      </c>
    </row>
    <row r="88" spans="1:4" ht="21.6" x14ac:dyDescent="0.3">
      <c r="A88" s="1" t="s">
        <v>50</v>
      </c>
      <c r="B88" s="2">
        <v>3304</v>
      </c>
      <c r="C88">
        <f t="shared" si="2"/>
        <v>2.3452969980766294E-4</v>
      </c>
      <c r="D88">
        <f t="shared" si="3"/>
        <v>5.5004180091872494E-8</v>
      </c>
    </row>
    <row r="89" spans="1:4" x14ac:dyDescent="0.3">
      <c r="A89" s="3" t="s">
        <v>57</v>
      </c>
      <c r="B89" s="4">
        <v>3302</v>
      </c>
      <c r="C89">
        <f t="shared" si="2"/>
        <v>2.3438773267702877E-4</v>
      </c>
      <c r="D89">
        <f t="shared" si="3"/>
        <v>5.4937609229478301E-8</v>
      </c>
    </row>
    <row r="90" spans="1:4" x14ac:dyDescent="0.3">
      <c r="A90" s="1" t="s">
        <v>104</v>
      </c>
      <c r="B90" s="2">
        <v>3162</v>
      </c>
      <c r="C90">
        <f t="shared" si="2"/>
        <v>2.2445003353263626E-4</v>
      </c>
      <c r="D90">
        <f t="shared" si="3"/>
        <v>5.0377817552801542E-8</v>
      </c>
    </row>
    <row r="91" spans="1:4" x14ac:dyDescent="0.3">
      <c r="A91" s="3" t="s">
        <v>102</v>
      </c>
      <c r="B91" s="4">
        <v>2966</v>
      </c>
      <c r="C91">
        <f t="shared" si="2"/>
        <v>2.1053725473048677E-4</v>
      </c>
      <c r="D91">
        <f t="shared" si="3"/>
        <v>4.4325935629449875E-8</v>
      </c>
    </row>
    <row r="92" spans="1:4" x14ac:dyDescent="0.3">
      <c r="A92" s="1" t="s">
        <v>25</v>
      </c>
      <c r="B92" s="2">
        <v>2709</v>
      </c>
      <c r="C92">
        <f t="shared" si="2"/>
        <v>1.9229447844399482E-4</v>
      </c>
      <c r="D92">
        <f t="shared" si="3"/>
        <v>3.697716644004799E-8</v>
      </c>
    </row>
    <row r="93" spans="1:4" x14ac:dyDescent="0.3">
      <c r="A93" s="3" t="s">
        <v>150</v>
      </c>
      <c r="B93" s="4">
        <v>2096</v>
      </c>
      <c r="C93">
        <f t="shared" si="2"/>
        <v>1.487815529046191E-4</v>
      </c>
      <c r="D93">
        <f t="shared" si="3"/>
        <v>2.2135950484709973E-8</v>
      </c>
    </row>
    <row r="94" spans="1:4" x14ac:dyDescent="0.3">
      <c r="A94" s="1" t="s">
        <v>83</v>
      </c>
      <c r="B94" s="2">
        <v>2034</v>
      </c>
      <c r="C94">
        <f t="shared" si="2"/>
        <v>1.4438057185495957E-4</v>
      </c>
      <c r="D94">
        <f t="shared" si="3"/>
        <v>2.0845749529165142E-8</v>
      </c>
    </row>
    <row r="95" spans="1:4" x14ac:dyDescent="0.3">
      <c r="A95" s="3" t="s">
        <v>88</v>
      </c>
      <c r="B95" s="4">
        <v>2000</v>
      </c>
      <c r="C95">
        <f t="shared" si="2"/>
        <v>1.4196713063417853E-4</v>
      </c>
      <c r="D95">
        <f t="shared" si="3"/>
        <v>2.0154666180501911E-8</v>
      </c>
    </row>
    <row r="96" spans="1:4" x14ac:dyDescent="0.3">
      <c r="A96" s="1" t="s">
        <v>81</v>
      </c>
      <c r="B96" s="2">
        <v>1923</v>
      </c>
      <c r="C96">
        <f t="shared" si="2"/>
        <v>1.3650139610476265E-4</v>
      </c>
      <c r="D96">
        <f t="shared" si="3"/>
        <v>1.8632631138549312E-8</v>
      </c>
    </row>
    <row r="97" spans="1:4" x14ac:dyDescent="0.3">
      <c r="A97" s="3" t="s">
        <v>181</v>
      </c>
      <c r="B97" s="4">
        <v>1902</v>
      </c>
      <c r="C97">
        <f t="shared" si="2"/>
        <v>1.3501074123310378E-4</v>
      </c>
      <c r="D97">
        <f t="shared" si="3"/>
        <v>1.822790024831211E-8</v>
      </c>
    </row>
    <row r="98" spans="1:4" x14ac:dyDescent="0.3">
      <c r="A98" s="1" t="s">
        <v>154</v>
      </c>
      <c r="B98" s="2">
        <v>1784</v>
      </c>
      <c r="C98">
        <f t="shared" si="2"/>
        <v>1.2663468052568724E-4</v>
      </c>
      <c r="D98">
        <f t="shared" si="3"/>
        <v>1.6036342311842871E-8</v>
      </c>
    </row>
    <row r="99" spans="1:4" x14ac:dyDescent="0.3">
      <c r="A99" s="3" t="s">
        <v>177</v>
      </c>
      <c r="B99" s="4">
        <v>1782</v>
      </c>
      <c r="C99">
        <f t="shared" si="2"/>
        <v>1.2649271339505307E-4</v>
      </c>
      <c r="D99">
        <f t="shared" si="3"/>
        <v>1.6000406542043039E-8</v>
      </c>
    </row>
    <row r="100" spans="1:4" x14ac:dyDescent="0.3">
      <c r="A100" s="1" t="s">
        <v>87</v>
      </c>
      <c r="B100" s="2">
        <v>1611</v>
      </c>
      <c r="C100">
        <f t="shared" si="2"/>
        <v>1.1435452372583081E-4</v>
      </c>
      <c r="D100">
        <f t="shared" si="3"/>
        <v>1.30769570965616E-8</v>
      </c>
    </row>
    <row r="101" spans="1:4" ht="31.8" x14ac:dyDescent="0.3">
      <c r="A101" s="3" t="s">
        <v>182</v>
      </c>
      <c r="B101" s="4">
        <v>1533</v>
      </c>
      <c r="C101">
        <f t="shared" si="2"/>
        <v>1.0881780563109784E-4</v>
      </c>
      <c r="D101">
        <f t="shared" si="3"/>
        <v>1.184131482236739E-8</v>
      </c>
    </row>
    <row r="102" spans="1:4" x14ac:dyDescent="0.3">
      <c r="A102" s="1" t="s">
        <v>82</v>
      </c>
      <c r="B102" s="2">
        <v>1508</v>
      </c>
      <c r="C102">
        <f t="shared" si="2"/>
        <v>1.0704321649817061E-4</v>
      </c>
      <c r="D102">
        <f t="shared" si="3"/>
        <v>1.1458250198274224E-8</v>
      </c>
    </row>
    <row r="103" spans="1:4" x14ac:dyDescent="0.3">
      <c r="A103" s="3" t="s">
        <v>60</v>
      </c>
      <c r="B103" s="4">
        <v>1462</v>
      </c>
      <c r="C103">
        <f t="shared" si="2"/>
        <v>1.037779724935845E-4</v>
      </c>
      <c r="D103">
        <f t="shared" si="3"/>
        <v>1.0769867574879181E-8</v>
      </c>
    </row>
    <row r="104" spans="1:4" ht="21.6" x14ac:dyDescent="0.3">
      <c r="A104" s="1" t="s">
        <v>43</v>
      </c>
      <c r="B104" s="2">
        <v>1344</v>
      </c>
      <c r="C104">
        <f t="shared" si="2"/>
        <v>9.5401911786167974E-5</v>
      </c>
      <c r="D104">
        <f t="shared" si="3"/>
        <v>9.1015247724557758E-9</v>
      </c>
    </row>
    <row r="105" spans="1:4" x14ac:dyDescent="0.3">
      <c r="A105" s="3" t="s">
        <v>51</v>
      </c>
      <c r="B105" s="4">
        <v>1220</v>
      </c>
      <c r="C105">
        <f t="shared" si="2"/>
        <v>8.6599949686848898E-5</v>
      </c>
      <c r="D105">
        <f t="shared" si="3"/>
        <v>7.4995512857647612E-9</v>
      </c>
    </row>
    <row r="106" spans="1:4" x14ac:dyDescent="0.3">
      <c r="A106" s="1" t="s">
        <v>109</v>
      </c>
      <c r="B106" s="2">
        <v>1104</v>
      </c>
      <c r="C106">
        <f t="shared" si="2"/>
        <v>7.8365856110066545E-5</v>
      </c>
      <c r="D106">
        <f t="shared" si="3"/>
        <v>6.1412074038636541E-9</v>
      </c>
    </row>
    <row r="107" spans="1:4" x14ac:dyDescent="0.3">
      <c r="A107" s="3" t="s">
        <v>119</v>
      </c>
      <c r="B107" s="4">
        <v>1094</v>
      </c>
      <c r="C107">
        <f t="shared" si="2"/>
        <v>7.7656020456895661E-5</v>
      </c>
      <c r="D107">
        <f t="shared" si="3"/>
        <v>6.0304575132017971E-9</v>
      </c>
    </row>
    <row r="108" spans="1:4" x14ac:dyDescent="0.3">
      <c r="A108" s="1" t="s">
        <v>151</v>
      </c>
      <c r="B108" s="2">
        <v>1064</v>
      </c>
      <c r="C108">
        <f t="shared" si="2"/>
        <v>7.5526513497382983E-5</v>
      </c>
      <c r="D108">
        <f t="shared" si="3"/>
        <v>5.7042542410703737E-9</v>
      </c>
    </row>
    <row r="109" spans="1:4" x14ac:dyDescent="0.3">
      <c r="A109" s="3" t="s">
        <v>86</v>
      </c>
      <c r="B109" s="4">
        <v>937</v>
      </c>
      <c r="C109">
        <f t="shared" si="2"/>
        <v>6.6511600702112646E-5</v>
      </c>
      <c r="D109">
        <f t="shared" si="3"/>
        <v>4.423793027957271E-9</v>
      </c>
    </row>
    <row r="110" spans="1:4" x14ac:dyDescent="0.3">
      <c r="A110" s="1" t="s">
        <v>67</v>
      </c>
      <c r="B110" s="2">
        <v>852</v>
      </c>
      <c r="C110">
        <f t="shared" si="2"/>
        <v>6.0477997650160052E-5</v>
      </c>
      <c r="D110">
        <f t="shared" si="3"/>
        <v>3.6575881997727646E-9</v>
      </c>
    </row>
    <row r="111" spans="1:4" x14ac:dyDescent="0.3">
      <c r="A111" s="3" t="s">
        <v>90</v>
      </c>
      <c r="B111" s="4">
        <v>835</v>
      </c>
      <c r="C111">
        <f t="shared" si="2"/>
        <v>5.9271277039769538E-5</v>
      </c>
      <c r="D111">
        <f t="shared" si="3"/>
        <v>3.5130842819251116E-9</v>
      </c>
    </row>
    <row r="112" spans="1:4" x14ac:dyDescent="0.3">
      <c r="A112" s="1" t="s">
        <v>183</v>
      </c>
      <c r="B112" s="2">
        <v>800</v>
      </c>
      <c r="C112">
        <f t="shared" si="2"/>
        <v>5.6786852253671411E-5</v>
      </c>
      <c r="D112">
        <f t="shared" si="3"/>
        <v>3.224746588880306E-9</v>
      </c>
    </row>
    <row r="113" spans="1:4" x14ac:dyDescent="0.3">
      <c r="A113" s="3" t="s">
        <v>89</v>
      </c>
      <c r="B113" s="4">
        <v>767</v>
      </c>
      <c r="C113">
        <f t="shared" si="2"/>
        <v>5.4444394598207465E-5</v>
      </c>
      <c r="D113">
        <f t="shared" si="3"/>
        <v>2.9641921031653221E-9</v>
      </c>
    </row>
    <row r="114" spans="1:4" x14ac:dyDescent="0.3">
      <c r="A114" s="1" t="s">
        <v>117</v>
      </c>
      <c r="B114" s="2">
        <v>732</v>
      </c>
      <c r="C114">
        <f t="shared" si="2"/>
        <v>5.1959969812109344E-5</v>
      </c>
      <c r="D114">
        <f t="shared" si="3"/>
        <v>2.6998384628753144E-9</v>
      </c>
    </row>
    <row r="115" spans="1:4" x14ac:dyDescent="0.3">
      <c r="A115" s="3" t="s">
        <v>47</v>
      </c>
      <c r="B115" s="4">
        <v>682</v>
      </c>
      <c r="C115">
        <f t="shared" si="2"/>
        <v>4.8410791546254878E-5</v>
      </c>
      <c r="D115">
        <f t="shared" si="3"/>
        <v>2.3436047381349427E-9</v>
      </c>
    </row>
    <row r="116" spans="1:4" x14ac:dyDescent="0.3">
      <c r="A116" s="1" t="s">
        <v>28</v>
      </c>
      <c r="B116" s="2">
        <v>655</v>
      </c>
      <c r="C116">
        <f t="shared" si="2"/>
        <v>4.6494235282693467E-5</v>
      </c>
      <c r="D116">
        <f t="shared" si="3"/>
        <v>2.161713914522458E-9</v>
      </c>
    </row>
    <row r="117" spans="1:4" x14ac:dyDescent="0.3">
      <c r="A117" s="3" t="s">
        <v>184</v>
      </c>
      <c r="B117" s="4">
        <v>591</v>
      </c>
      <c r="C117">
        <f t="shared" si="2"/>
        <v>4.1951287102399755E-5</v>
      </c>
      <c r="D117">
        <f t="shared" si="3"/>
        <v>1.7599104895479719E-9</v>
      </c>
    </row>
    <row r="118" spans="1:4" x14ac:dyDescent="0.3">
      <c r="A118" s="1" t="s">
        <v>153</v>
      </c>
      <c r="B118" s="2">
        <v>524</v>
      </c>
      <c r="C118">
        <f t="shared" si="2"/>
        <v>3.7195388226154775E-5</v>
      </c>
      <c r="D118">
        <f t="shared" si="3"/>
        <v>1.3834969052943733E-9</v>
      </c>
    </row>
    <row r="119" spans="1:4" x14ac:dyDescent="0.3">
      <c r="A119" s="3" t="s">
        <v>115</v>
      </c>
      <c r="B119" s="4">
        <v>490</v>
      </c>
      <c r="C119">
        <f t="shared" si="2"/>
        <v>3.4781947005373741E-5</v>
      </c>
      <c r="D119">
        <f t="shared" si="3"/>
        <v>1.2097838374846274E-9</v>
      </c>
    </row>
    <row r="120" spans="1:4" x14ac:dyDescent="0.3">
      <c r="A120" s="1" t="s">
        <v>105</v>
      </c>
      <c r="B120" s="2">
        <v>459</v>
      </c>
      <c r="C120">
        <f t="shared" si="2"/>
        <v>3.2581456480543976E-5</v>
      </c>
      <c r="D120">
        <f t="shared" si="3"/>
        <v>1.061551306393581E-9</v>
      </c>
    </row>
    <row r="121" spans="1:4" x14ac:dyDescent="0.3">
      <c r="A121" s="3" t="s">
        <v>44</v>
      </c>
      <c r="B121" s="4">
        <v>440</v>
      </c>
      <c r="C121">
        <f t="shared" si="2"/>
        <v>3.1232768739519275E-5</v>
      </c>
      <c r="D121">
        <f t="shared" si="3"/>
        <v>9.754858431362925E-10</v>
      </c>
    </row>
    <row r="122" spans="1:4" x14ac:dyDescent="0.3">
      <c r="A122" s="1" t="s">
        <v>93</v>
      </c>
      <c r="B122" s="2">
        <v>434</v>
      </c>
      <c r="C122">
        <f t="shared" si="2"/>
        <v>3.0806867347616739E-5</v>
      </c>
      <c r="D122">
        <f t="shared" si="3"/>
        <v>9.4906307577365435E-10</v>
      </c>
    </row>
    <row r="123" spans="1:4" ht="21.6" x14ac:dyDescent="0.3">
      <c r="A123" s="3" t="s">
        <v>178</v>
      </c>
      <c r="B123" s="4">
        <v>427</v>
      </c>
      <c r="C123">
        <f t="shared" si="2"/>
        <v>3.0309982390397116E-5</v>
      </c>
      <c r="D123">
        <f t="shared" si="3"/>
        <v>9.1869503250618327E-10</v>
      </c>
    </row>
    <row r="124" spans="1:4" x14ac:dyDescent="0.3">
      <c r="A124" s="1" t="s">
        <v>4</v>
      </c>
      <c r="B124" s="2">
        <v>381</v>
      </c>
      <c r="C124">
        <f t="shared" si="2"/>
        <v>2.7044738385811011E-5</v>
      </c>
      <c r="D124">
        <f t="shared" si="3"/>
        <v>7.314178743569596E-10</v>
      </c>
    </row>
    <row r="125" spans="1:4" x14ac:dyDescent="0.3">
      <c r="A125" s="3" t="s">
        <v>136</v>
      </c>
      <c r="B125" s="4">
        <v>379</v>
      </c>
      <c r="C125">
        <f t="shared" si="2"/>
        <v>2.6902771255176831E-5</v>
      </c>
      <c r="D125">
        <f t="shared" si="3"/>
        <v>7.2375910120836872E-10</v>
      </c>
    </row>
    <row r="126" spans="1:4" x14ac:dyDescent="0.3">
      <c r="A126" s="1" t="s">
        <v>34</v>
      </c>
      <c r="B126" s="2">
        <v>368</v>
      </c>
      <c r="C126">
        <f t="shared" si="2"/>
        <v>2.612195203668885E-5</v>
      </c>
      <c r="D126">
        <f t="shared" si="3"/>
        <v>6.823563782070727E-10</v>
      </c>
    </row>
    <row r="127" spans="1:4" ht="21.6" x14ac:dyDescent="0.3">
      <c r="A127" s="3" t="s">
        <v>100</v>
      </c>
      <c r="B127" s="4">
        <v>365</v>
      </c>
      <c r="C127">
        <f t="shared" si="2"/>
        <v>2.5909001340737582E-5</v>
      </c>
      <c r="D127">
        <f t="shared" si="3"/>
        <v>6.7127635047434182E-10</v>
      </c>
    </row>
    <row r="128" spans="1:4" x14ac:dyDescent="0.3">
      <c r="A128" s="1" t="s">
        <v>144</v>
      </c>
      <c r="B128" s="2">
        <v>324</v>
      </c>
      <c r="C128">
        <f t="shared" si="2"/>
        <v>2.2998675162736922E-5</v>
      </c>
      <c r="D128">
        <f t="shared" si="3"/>
        <v>5.2893905924109217E-10</v>
      </c>
    </row>
    <row r="129" spans="1:4" x14ac:dyDescent="0.3">
      <c r="A129" s="3" t="s">
        <v>161</v>
      </c>
      <c r="B129" s="4">
        <v>276</v>
      </c>
      <c r="C129">
        <f t="shared" si="2"/>
        <v>1.9591464027516636E-5</v>
      </c>
      <c r="D129">
        <f t="shared" si="3"/>
        <v>3.8382546274147838E-10</v>
      </c>
    </row>
    <row r="130" spans="1:4" x14ac:dyDescent="0.3">
      <c r="A130" s="1" t="s">
        <v>107</v>
      </c>
      <c r="B130" s="2">
        <v>271</v>
      </c>
      <c r="C130">
        <f t="shared" si="2"/>
        <v>1.9236546200931191E-5</v>
      </c>
      <c r="D130">
        <f t="shared" si="3"/>
        <v>3.7004470974056022E-10</v>
      </c>
    </row>
    <row r="131" spans="1:4" ht="21.6" x14ac:dyDescent="0.3">
      <c r="A131" s="3" t="s">
        <v>111</v>
      </c>
      <c r="B131" s="4">
        <v>270</v>
      </c>
      <c r="C131">
        <f t="shared" ref="C131:C164" si="4">B131/$B$165</f>
        <v>1.9165562635614101E-5</v>
      </c>
      <c r="D131">
        <f t="shared" ref="D131:D164" si="5">C131^2</f>
        <v>3.6731879113964733E-10</v>
      </c>
    </row>
    <row r="132" spans="1:4" x14ac:dyDescent="0.3">
      <c r="A132" s="1" t="s">
        <v>172</v>
      </c>
      <c r="B132" s="2">
        <v>220</v>
      </c>
      <c r="C132">
        <f t="shared" si="4"/>
        <v>1.5616384369759637E-5</v>
      </c>
      <c r="D132">
        <f t="shared" si="5"/>
        <v>2.4387146078407313E-10</v>
      </c>
    </row>
    <row r="133" spans="1:4" x14ac:dyDescent="0.3">
      <c r="A133" s="3" t="s">
        <v>96</v>
      </c>
      <c r="B133" s="4">
        <v>213</v>
      </c>
      <c r="C133">
        <f t="shared" si="4"/>
        <v>1.5119499412540013E-5</v>
      </c>
      <c r="D133">
        <f t="shared" si="5"/>
        <v>2.2859926248579779E-10</v>
      </c>
    </row>
    <row r="134" spans="1:4" x14ac:dyDescent="0.3">
      <c r="A134" s="1" t="s">
        <v>147</v>
      </c>
      <c r="B134" s="2">
        <v>200</v>
      </c>
      <c r="C134">
        <f t="shared" si="4"/>
        <v>1.4196713063417853E-5</v>
      </c>
      <c r="D134">
        <f t="shared" si="5"/>
        <v>2.0154666180501912E-10</v>
      </c>
    </row>
    <row r="135" spans="1:4" ht="21.6" x14ac:dyDescent="0.3">
      <c r="A135" s="3" t="s">
        <v>128</v>
      </c>
      <c r="B135" s="4">
        <v>184</v>
      </c>
      <c r="C135">
        <f t="shared" si="4"/>
        <v>1.3060976018344425E-5</v>
      </c>
      <c r="D135">
        <f t="shared" si="5"/>
        <v>1.7058909455176817E-10</v>
      </c>
    </row>
    <row r="136" spans="1:4" ht="21.6" x14ac:dyDescent="0.3">
      <c r="A136" s="1" t="s">
        <v>185</v>
      </c>
      <c r="B136" s="2">
        <v>184</v>
      </c>
      <c r="C136">
        <f t="shared" si="4"/>
        <v>1.3060976018344425E-5</v>
      </c>
      <c r="D136">
        <f t="shared" si="5"/>
        <v>1.7058909455176817E-10</v>
      </c>
    </row>
    <row r="137" spans="1:4" ht="21.6" x14ac:dyDescent="0.3">
      <c r="A137" s="3" t="s">
        <v>160</v>
      </c>
      <c r="B137" s="4">
        <v>170</v>
      </c>
      <c r="C137">
        <f t="shared" si="4"/>
        <v>1.2067206103905174E-5</v>
      </c>
      <c r="D137">
        <f t="shared" si="5"/>
        <v>1.4561746315412629E-10</v>
      </c>
    </row>
    <row r="138" spans="1:4" x14ac:dyDescent="0.3">
      <c r="A138" s="1" t="s">
        <v>56</v>
      </c>
      <c r="B138" s="2">
        <v>160</v>
      </c>
      <c r="C138">
        <f t="shared" si="4"/>
        <v>1.1357370450734282E-5</v>
      </c>
      <c r="D138">
        <f t="shared" si="5"/>
        <v>1.2898986355521223E-10</v>
      </c>
    </row>
    <row r="139" spans="1:4" x14ac:dyDescent="0.3">
      <c r="A139" s="3" t="s">
        <v>186</v>
      </c>
      <c r="B139" s="4">
        <v>151</v>
      </c>
      <c r="C139">
        <f t="shared" si="4"/>
        <v>1.0718518362880478E-5</v>
      </c>
      <c r="D139">
        <f t="shared" si="5"/>
        <v>1.1488663589540601E-10</v>
      </c>
    </row>
    <row r="140" spans="1:4" ht="21.6" x14ac:dyDescent="0.3">
      <c r="A140" s="1" t="s">
        <v>41</v>
      </c>
      <c r="B140" s="2">
        <v>142</v>
      </c>
      <c r="C140">
        <f t="shared" si="4"/>
        <v>1.0079666275026676E-5</v>
      </c>
      <c r="D140">
        <f t="shared" si="5"/>
        <v>1.0159967221591015E-10</v>
      </c>
    </row>
    <row r="141" spans="1:4" x14ac:dyDescent="0.3">
      <c r="A141" s="3" t="s">
        <v>98</v>
      </c>
      <c r="B141" s="4">
        <v>126</v>
      </c>
      <c r="C141">
        <f t="shared" si="4"/>
        <v>8.9439292299532467E-6</v>
      </c>
      <c r="D141">
        <f t="shared" si="5"/>
        <v>7.999387007041208E-11</v>
      </c>
    </row>
    <row r="142" spans="1:4" x14ac:dyDescent="0.3">
      <c r="A142" s="1" t="s">
        <v>70</v>
      </c>
      <c r="B142" s="2">
        <v>120</v>
      </c>
      <c r="C142">
        <f t="shared" si="4"/>
        <v>8.518027838050711E-6</v>
      </c>
      <c r="D142">
        <f t="shared" si="5"/>
        <v>7.255679824980687E-11</v>
      </c>
    </row>
    <row r="143" spans="1:4" x14ac:dyDescent="0.3">
      <c r="A143" s="3" t="s">
        <v>130</v>
      </c>
      <c r="B143" s="4">
        <v>102</v>
      </c>
      <c r="C143">
        <f t="shared" si="4"/>
        <v>7.2403236623431047E-6</v>
      </c>
      <c r="D143">
        <f t="shared" si="5"/>
        <v>5.242228673548547E-11</v>
      </c>
    </row>
    <row r="144" spans="1:4" x14ac:dyDescent="0.3">
      <c r="A144" s="1" t="s">
        <v>146</v>
      </c>
      <c r="B144" s="2">
        <v>89</v>
      </c>
      <c r="C144">
        <f t="shared" si="4"/>
        <v>6.3175373132209445E-6</v>
      </c>
      <c r="D144">
        <f t="shared" si="5"/>
        <v>3.991127770393891E-11</v>
      </c>
    </row>
    <row r="145" spans="1:4" x14ac:dyDescent="0.3">
      <c r="A145" s="3" t="s">
        <v>97</v>
      </c>
      <c r="B145" s="4">
        <v>88</v>
      </c>
      <c r="C145">
        <f t="shared" si="4"/>
        <v>6.246553747903855E-6</v>
      </c>
      <c r="D145">
        <f t="shared" si="5"/>
        <v>3.9019433725451699E-11</v>
      </c>
    </row>
    <row r="146" spans="1:4" ht="31.8" x14ac:dyDescent="0.3">
      <c r="A146" s="1" t="s">
        <v>132</v>
      </c>
      <c r="B146" s="2">
        <v>76</v>
      </c>
      <c r="C146">
        <f t="shared" si="4"/>
        <v>5.3947509640987844E-6</v>
      </c>
      <c r="D146">
        <f t="shared" si="5"/>
        <v>2.9103337964644762E-11</v>
      </c>
    </row>
    <row r="147" spans="1:4" x14ac:dyDescent="0.3">
      <c r="A147" s="3" t="s">
        <v>129</v>
      </c>
      <c r="B147" s="4">
        <v>74</v>
      </c>
      <c r="C147">
        <f t="shared" si="4"/>
        <v>5.2527838334646052E-6</v>
      </c>
      <c r="D147">
        <f t="shared" si="5"/>
        <v>2.7591738001107114E-11</v>
      </c>
    </row>
    <row r="148" spans="1:4" ht="21.6" x14ac:dyDescent="0.3">
      <c r="A148" s="1" t="s">
        <v>179</v>
      </c>
      <c r="B148" s="2">
        <v>67</v>
      </c>
      <c r="C148">
        <f t="shared" si="4"/>
        <v>4.7558988762449808E-6</v>
      </c>
      <c r="D148">
        <f t="shared" si="5"/>
        <v>2.261857412106827E-11</v>
      </c>
    </row>
    <row r="149" spans="1:4" x14ac:dyDescent="0.3">
      <c r="A149" s="3" t="s">
        <v>152</v>
      </c>
      <c r="B149" s="4">
        <v>66</v>
      </c>
      <c r="C149">
        <f t="shared" si="4"/>
        <v>4.6849153109278912E-6</v>
      </c>
      <c r="D149">
        <f t="shared" si="5"/>
        <v>2.1948431470566579E-11</v>
      </c>
    </row>
    <row r="150" spans="1:4" x14ac:dyDescent="0.3">
      <c r="A150" s="1" t="s">
        <v>37</v>
      </c>
      <c r="B150" s="2">
        <v>62</v>
      </c>
      <c r="C150">
        <f t="shared" si="4"/>
        <v>4.4009810496595346E-6</v>
      </c>
      <c r="D150">
        <f t="shared" si="5"/>
        <v>1.9368634199462339E-11</v>
      </c>
    </row>
    <row r="151" spans="1:4" x14ac:dyDescent="0.3">
      <c r="A151" s="3" t="s">
        <v>112</v>
      </c>
      <c r="B151" s="4">
        <v>58</v>
      </c>
      <c r="C151">
        <f t="shared" si="4"/>
        <v>4.1170467883911772E-6</v>
      </c>
      <c r="D151">
        <f t="shared" si="5"/>
        <v>1.6950074257802106E-11</v>
      </c>
    </row>
    <row r="152" spans="1:4" x14ac:dyDescent="0.3">
      <c r="A152" s="1" t="s">
        <v>157</v>
      </c>
      <c r="B152" s="2">
        <v>49</v>
      </c>
      <c r="C152">
        <f t="shared" si="4"/>
        <v>3.4781947005373741E-6</v>
      </c>
      <c r="D152">
        <f t="shared" si="5"/>
        <v>1.2097838374846273E-11</v>
      </c>
    </row>
    <row r="153" spans="1:4" x14ac:dyDescent="0.3">
      <c r="A153" s="3" t="s">
        <v>133</v>
      </c>
      <c r="B153" s="4">
        <v>40</v>
      </c>
      <c r="C153">
        <f t="shared" si="4"/>
        <v>2.8393426126835705E-6</v>
      </c>
      <c r="D153">
        <f t="shared" si="5"/>
        <v>8.0618664722007641E-12</v>
      </c>
    </row>
    <row r="154" spans="1:4" x14ac:dyDescent="0.3">
      <c r="A154" s="1" t="s">
        <v>145</v>
      </c>
      <c r="B154" s="2">
        <v>39</v>
      </c>
      <c r="C154">
        <f t="shared" si="4"/>
        <v>2.7683590473664813E-6</v>
      </c>
      <c r="D154">
        <f t="shared" si="5"/>
        <v>7.6638118151358519E-12</v>
      </c>
    </row>
    <row r="155" spans="1:4" x14ac:dyDescent="0.3">
      <c r="A155" s="3" t="s">
        <v>142</v>
      </c>
      <c r="B155" s="4">
        <v>39</v>
      </c>
      <c r="C155">
        <f t="shared" si="4"/>
        <v>2.7683590473664813E-6</v>
      </c>
      <c r="D155">
        <f t="shared" si="5"/>
        <v>7.6638118151358519E-12</v>
      </c>
    </row>
    <row r="156" spans="1:4" x14ac:dyDescent="0.3">
      <c r="A156" s="1" t="s">
        <v>137</v>
      </c>
      <c r="B156" s="2">
        <v>31</v>
      </c>
      <c r="C156">
        <f t="shared" si="4"/>
        <v>2.2004905248297673E-6</v>
      </c>
      <c r="D156">
        <f t="shared" si="5"/>
        <v>4.8421585498655848E-12</v>
      </c>
    </row>
    <row r="157" spans="1:4" x14ac:dyDescent="0.3">
      <c r="A157" s="3" t="s">
        <v>156</v>
      </c>
      <c r="B157" s="4">
        <v>27</v>
      </c>
      <c r="C157">
        <f t="shared" si="4"/>
        <v>1.9165562635614103E-6</v>
      </c>
      <c r="D157">
        <f t="shared" si="5"/>
        <v>3.673187911396474E-12</v>
      </c>
    </row>
    <row r="158" spans="1:4" x14ac:dyDescent="0.3">
      <c r="A158" s="1" t="s">
        <v>103</v>
      </c>
      <c r="B158" s="2">
        <v>24</v>
      </c>
      <c r="C158">
        <f t="shared" si="4"/>
        <v>1.7036055676101425E-6</v>
      </c>
      <c r="D158">
        <f t="shared" si="5"/>
        <v>2.9022719299922755E-12</v>
      </c>
    </row>
    <row r="159" spans="1:4" x14ac:dyDescent="0.3">
      <c r="A159" s="3" t="s">
        <v>118</v>
      </c>
      <c r="B159" s="4">
        <v>22</v>
      </c>
      <c r="C159">
        <f t="shared" si="4"/>
        <v>1.5616384369759637E-6</v>
      </c>
      <c r="D159">
        <f t="shared" si="5"/>
        <v>2.4387146078407312E-12</v>
      </c>
    </row>
    <row r="160" spans="1:4" x14ac:dyDescent="0.3">
      <c r="A160" s="1" t="s">
        <v>110</v>
      </c>
      <c r="B160" s="2">
        <v>14</v>
      </c>
      <c r="C160">
        <f t="shared" si="4"/>
        <v>9.9376991443924973E-7</v>
      </c>
      <c r="D160">
        <f t="shared" si="5"/>
        <v>9.8757864284459381E-13</v>
      </c>
    </row>
    <row r="161" spans="1:6" ht="21.6" x14ac:dyDescent="0.3">
      <c r="A161" s="3" t="s">
        <v>84</v>
      </c>
      <c r="B161" s="4">
        <v>7</v>
      </c>
      <c r="C161">
        <f t="shared" si="4"/>
        <v>4.9688495721962487E-7</v>
      </c>
      <c r="D161">
        <f t="shared" si="5"/>
        <v>2.4689466071114845E-13</v>
      </c>
    </row>
    <row r="162" spans="1:6" x14ac:dyDescent="0.3">
      <c r="A162" s="1" t="s">
        <v>106</v>
      </c>
      <c r="B162" s="2">
        <v>6</v>
      </c>
      <c r="C162">
        <f t="shared" si="4"/>
        <v>4.2590139190253561E-7</v>
      </c>
      <c r="D162">
        <f t="shared" si="5"/>
        <v>1.8139199562451722E-13</v>
      </c>
    </row>
    <row r="163" spans="1:6" x14ac:dyDescent="0.3">
      <c r="A163" s="3" t="s">
        <v>120</v>
      </c>
      <c r="B163" s="4">
        <v>5</v>
      </c>
      <c r="C163">
        <f t="shared" si="4"/>
        <v>3.5491782658544631E-7</v>
      </c>
      <c r="D163">
        <f t="shared" si="5"/>
        <v>1.2596666362813694E-13</v>
      </c>
    </row>
    <row r="164" spans="1:6" x14ac:dyDescent="0.3">
      <c r="A164" s="1" t="s">
        <v>135</v>
      </c>
      <c r="B164" s="2">
        <v>4</v>
      </c>
      <c r="C164">
        <f t="shared" si="4"/>
        <v>2.8393426126835706E-7</v>
      </c>
      <c r="D164">
        <f t="shared" si="5"/>
        <v>8.0618664722007647E-14</v>
      </c>
    </row>
    <row r="165" spans="1:6" x14ac:dyDescent="0.3">
      <c r="B165">
        <f>SUM(B2:B164)</f>
        <v>14087768</v>
      </c>
      <c r="D165">
        <f>SUM(D2:D164)</f>
        <v>4.1022420324778812E-2</v>
      </c>
    </row>
    <row r="167" spans="1:6" x14ac:dyDescent="0.3">
      <c r="F167" s="5">
        <f>SQRT(D165)</f>
        <v>0.2025399227924678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179A-0693-4CEE-AFC0-A76E2AC5B6AE}">
  <dimension ref="A2:F143"/>
  <sheetViews>
    <sheetView topLeftCell="A139" workbookViewId="0">
      <selection activeCell="G143" sqref="G143"/>
    </sheetView>
  </sheetViews>
  <sheetFormatPr defaultRowHeight="14.4" x14ac:dyDescent="0.3"/>
  <sheetData>
    <row r="2" spans="1:4" x14ac:dyDescent="0.3">
      <c r="A2" s="1" t="s">
        <v>11</v>
      </c>
      <c r="B2" s="2">
        <v>110590</v>
      </c>
      <c r="C2">
        <f>B2/$B$141</f>
        <v>0.13381443124329204</v>
      </c>
      <c r="D2">
        <f>C2^2</f>
        <v>1.7906302008965733E-2</v>
      </c>
    </row>
    <row r="3" spans="1:4" x14ac:dyDescent="0.3">
      <c r="A3" s="3" t="s">
        <v>154</v>
      </c>
      <c r="B3" s="4">
        <v>68164</v>
      </c>
      <c r="C3">
        <f t="shared" ref="C3:C66" si="0">B3/$B$141</f>
        <v>8.2478767440706743E-2</v>
      </c>
      <c r="D3">
        <f t="shared" ref="D3:D66" si="1">C3^2</f>
        <v>6.8027470785381869E-3</v>
      </c>
    </row>
    <row r="4" spans="1:4" ht="21.6" x14ac:dyDescent="0.3">
      <c r="A4" s="1" t="s">
        <v>0</v>
      </c>
      <c r="B4" s="2">
        <v>67570</v>
      </c>
      <c r="C4">
        <f t="shared" si="0"/>
        <v>8.1760024587297614E-2</v>
      </c>
      <c r="D4">
        <f t="shared" si="1"/>
        <v>6.68470162051551E-3</v>
      </c>
    </row>
    <row r="5" spans="1:4" ht="21.6" x14ac:dyDescent="0.3">
      <c r="A5" s="3" t="s">
        <v>59</v>
      </c>
      <c r="B5" s="4">
        <v>65044</v>
      </c>
      <c r="C5">
        <f t="shared" si="0"/>
        <v>7.8703552453103245E-2</v>
      </c>
      <c r="D5">
        <f t="shared" si="1"/>
        <v>6.1942491687383737E-3</v>
      </c>
    </row>
    <row r="6" spans="1:4" x14ac:dyDescent="0.3">
      <c r="A6" s="1" t="s">
        <v>19</v>
      </c>
      <c r="B6" s="2">
        <v>57693</v>
      </c>
      <c r="C6">
        <f t="shared" si="0"/>
        <v>6.9808807140964352E-2</v>
      </c>
      <c r="D6">
        <f t="shared" si="1"/>
        <v>4.8732695544443554E-3</v>
      </c>
    </row>
    <row r="7" spans="1:4" x14ac:dyDescent="0.3">
      <c r="A7" s="3" t="s">
        <v>141</v>
      </c>
      <c r="B7" s="4">
        <v>47875</v>
      </c>
      <c r="C7">
        <f t="shared" si="0"/>
        <v>5.7928979978050514E-2</v>
      </c>
      <c r="D7">
        <f t="shared" si="1"/>
        <v>3.3557667212973773E-3</v>
      </c>
    </row>
    <row r="8" spans="1:4" x14ac:dyDescent="0.3">
      <c r="A8" s="1" t="s">
        <v>12</v>
      </c>
      <c r="B8" s="2">
        <v>41530</v>
      </c>
      <c r="C8">
        <f t="shared" si="0"/>
        <v>5.0251499498453006E-2</v>
      </c>
      <c r="D8">
        <f t="shared" si="1"/>
        <v>2.5252132018430229E-3</v>
      </c>
    </row>
    <row r="9" spans="1:4" x14ac:dyDescent="0.3">
      <c r="A9" s="3" t="s">
        <v>78</v>
      </c>
      <c r="B9" s="4">
        <v>39698</v>
      </c>
      <c r="C9">
        <f t="shared" si="0"/>
        <v>4.8034770698039672E-2</v>
      </c>
      <c r="D9">
        <f t="shared" si="1"/>
        <v>2.3073391960132506E-3</v>
      </c>
    </row>
    <row r="10" spans="1:4" x14ac:dyDescent="0.3">
      <c r="A10" s="1" t="s">
        <v>139</v>
      </c>
      <c r="B10" s="2">
        <v>26662</v>
      </c>
      <c r="C10">
        <f t="shared" si="0"/>
        <v>3.2261148076757867E-2</v>
      </c>
      <c r="D10">
        <f t="shared" si="1"/>
        <v>1.0407816752304978E-3</v>
      </c>
    </row>
    <row r="11" spans="1:4" x14ac:dyDescent="0.3">
      <c r="A11" s="3" t="s">
        <v>114</v>
      </c>
      <c r="B11" s="4">
        <v>23091</v>
      </c>
      <c r="C11">
        <f t="shared" si="0"/>
        <v>2.7940220922677061E-2</v>
      </c>
      <c r="D11">
        <f t="shared" si="1"/>
        <v>7.8065594520800106E-4</v>
      </c>
    </row>
    <row r="12" spans="1:4" x14ac:dyDescent="0.3">
      <c r="A12" s="1" t="s">
        <v>80</v>
      </c>
      <c r="B12" s="2">
        <v>22552</v>
      </c>
      <c r="C12">
        <f t="shared" si="0"/>
        <v>2.7288028333472485E-2</v>
      </c>
      <c r="D12">
        <f t="shared" si="1"/>
        <v>7.4463649032839715E-4</v>
      </c>
    </row>
    <row r="13" spans="1:4" ht="21.6" x14ac:dyDescent="0.3">
      <c r="A13" s="3" t="s">
        <v>76</v>
      </c>
      <c r="B13" s="4">
        <v>20614</v>
      </c>
      <c r="C13">
        <f t="shared" si="0"/>
        <v>2.4943039023864924E-2</v>
      </c>
      <c r="D13">
        <f t="shared" si="1"/>
        <v>6.2215519574604849E-4</v>
      </c>
    </row>
    <row r="14" spans="1:4" x14ac:dyDescent="0.3">
      <c r="A14" s="1" t="s">
        <v>1</v>
      </c>
      <c r="B14" s="2">
        <v>18202</v>
      </c>
      <c r="C14">
        <f t="shared" si="0"/>
        <v>2.2024507437294526E-2</v>
      </c>
      <c r="D14">
        <f t="shared" si="1"/>
        <v>4.850789278554419E-4</v>
      </c>
    </row>
    <row r="15" spans="1:4" ht="21.6" x14ac:dyDescent="0.3">
      <c r="A15" s="3" t="s">
        <v>52</v>
      </c>
      <c r="B15" s="4">
        <v>17205</v>
      </c>
      <c r="C15">
        <f t="shared" si="0"/>
        <v>2.0818132647986612E-2</v>
      </c>
      <c r="D15">
        <f t="shared" si="1"/>
        <v>4.3339464694916604E-4</v>
      </c>
    </row>
    <row r="16" spans="1:4" x14ac:dyDescent="0.3">
      <c r="A16" s="1" t="s">
        <v>21</v>
      </c>
      <c r="B16" s="2">
        <v>14617</v>
      </c>
      <c r="C16">
        <f t="shared" si="0"/>
        <v>1.7686640215961658E-2</v>
      </c>
      <c r="D16">
        <f t="shared" si="1"/>
        <v>3.1281724212887225E-4</v>
      </c>
    </row>
    <row r="17" spans="1:4" x14ac:dyDescent="0.3">
      <c r="A17" s="3" t="s">
        <v>5</v>
      </c>
      <c r="B17" s="4">
        <v>14401</v>
      </c>
      <c r="C17">
        <f t="shared" si="0"/>
        <v>1.7425279178358337E-2</v>
      </c>
      <c r="D17">
        <f t="shared" si="1"/>
        <v>3.0364035444372859E-4</v>
      </c>
    </row>
    <row r="18" spans="1:4" x14ac:dyDescent="0.3">
      <c r="A18" s="1" t="s">
        <v>10</v>
      </c>
      <c r="B18" s="2">
        <v>13742</v>
      </c>
      <c r="C18">
        <f t="shared" si="0"/>
        <v>1.6627886012707472E-2</v>
      </c>
      <c r="D18">
        <f t="shared" si="1"/>
        <v>2.7648659325159281E-4</v>
      </c>
    </row>
    <row r="19" spans="1:4" x14ac:dyDescent="0.3">
      <c r="A19" s="3" t="s">
        <v>14</v>
      </c>
      <c r="B19" s="4">
        <v>10943</v>
      </c>
      <c r="C19">
        <f t="shared" si="0"/>
        <v>1.3241082567097792E-2</v>
      </c>
      <c r="D19">
        <f t="shared" si="1"/>
        <v>1.7532626754870106E-4</v>
      </c>
    </row>
    <row r="20" spans="1:4" x14ac:dyDescent="0.3">
      <c r="A20" s="1" t="s">
        <v>95</v>
      </c>
      <c r="B20" s="2">
        <v>10901</v>
      </c>
      <c r="C20">
        <f t="shared" si="0"/>
        <v>1.319026236534159E-2</v>
      </c>
      <c r="D20">
        <f t="shared" si="1"/>
        <v>1.7398302126654671E-4</v>
      </c>
    </row>
    <row r="21" spans="1:4" x14ac:dyDescent="0.3">
      <c r="A21" s="3" t="s">
        <v>27</v>
      </c>
      <c r="B21" s="4">
        <v>10701</v>
      </c>
      <c r="C21">
        <f t="shared" si="0"/>
        <v>1.2948261404597776E-2</v>
      </c>
      <c r="D21">
        <f t="shared" si="1"/>
        <v>1.6765747340179637E-4</v>
      </c>
    </row>
    <row r="22" spans="1:4" x14ac:dyDescent="0.3">
      <c r="A22" s="1" t="s">
        <v>6</v>
      </c>
      <c r="B22" s="2">
        <v>8842</v>
      </c>
      <c r="C22">
        <f t="shared" si="0"/>
        <v>1.0698862474484023E-2</v>
      </c>
      <c r="D22">
        <f t="shared" si="1"/>
        <v>1.1446565824792239E-4</v>
      </c>
    </row>
    <row r="23" spans="1:4" x14ac:dyDescent="0.3">
      <c r="A23" s="3" t="s">
        <v>3</v>
      </c>
      <c r="B23" s="4">
        <v>7599</v>
      </c>
      <c r="C23">
        <f t="shared" si="0"/>
        <v>9.1948265034612186E-3</v>
      </c>
      <c r="D23">
        <f t="shared" si="1"/>
        <v>8.4544834428752855E-5</v>
      </c>
    </row>
    <row r="24" spans="1:4" x14ac:dyDescent="0.3">
      <c r="A24" s="1" t="s">
        <v>140</v>
      </c>
      <c r="B24" s="2">
        <v>7038</v>
      </c>
      <c r="C24">
        <f t="shared" si="0"/>
        <v>8.5160138085748193E-3</v>
      </c>
      <c r="D24">
        <f t="shared" si="1"/>
        <v>7.2522491187836994E-5</v>
      </c>
    </row>
    <row r="25" spans="1:4" x14ac:dyDescent="0.3">
      <c r="A25" s="3" t="s">
        <v>63</v>
      </c>
      <c r="B25" s="4">
        <v>6662</v>
      </c>
      <c r="C25">
        <f t="shared" si="0"/>
        <v>8.0610520023764488E-3</v>
      </c>
      <c r="D25">
        <f t="shared" si="1"/>
        <v>6.4980559385017356E-5</v>
      </c>
    </row>
    <row r="26" spans="1:4" x14ac:dyDescent="0.3">
      <c r="A26" s="1" t="s">
        <v>69</v>
      </c>
      <c r="B26" s="2">
        <v>6623</v>
      </c>
      <c r="C26">
        <f t="shared" si="0"/>
        <v>8.0138618150314058E-3</v>
      </c>
      <c r="D26">
        <f t="shared" si="1"/>
        <v>6.4221981190418459E-5</v>
      </c>
    </row>
    <row r="27" spans="1:4" x14ac:dyDescent="0.3">
      <c r="A27" s="3" t="s">
        <v>13</v>
      </c>
      <c r="B27" s="4">
        <v>6430</v>
      </c>
      <c r="C27">
        <f t="shared" si="0"/>
        <v>7.7803308879136248E-3</v>
      </c>
      <c r="D27">
        <f t="shared" si="1"/>
        <v>6.0533548725422811E-5</v>
      </c>
    </row>
    <row r="28" spans="1:4" x14ac:dyDescent="0.3">
      <c r="A28" s="1" t="s">
        <v>73</v>
      </c>
      <c r="B28" s="2">
        <v>6352</v>
      </c>
      <c r="C28">
        <f t="shared" si="0"/>
        <v>7.6859505132235379E-3</v>
      </c>
      <c r="D28">
        <f t="shared" si="1"/>
        <v>5.9073835291721168E-5</v>
      </c>
    </row>
    <row r="29" spans="1:4" x14ac:dyDescent="0.3">
      <c r="A29" s="3" t="s">
        <v>2</v>
      </c>
      <c r="B29" s="4">
        <v>5997</v>
      </c>
      <c r="C29">
        <f t="shared" si="0"/>
        <v>7.2563988079032676E-3</v>
      </c>
      <c r="D29">
        <f t="shared" si="1"/>
        <v>5.265532365933996E-5</v>
      </c>
    </row>
    <row r="30" spans="1:4" x14ac:dyDescent="0.3">
      <c r="A30" s="1" t="s">
        <v>8</v>
      </c>
      <c r="B30" s="2">
        <v>4879</v>
      </c>
      <c r="C30">
        <f t="shared" si="0"/>
        <v>5.903613437345346E-3</v>
      </c>
      <c r="D30">
        <f t="shared" si="1"/>
        <v>3.4852651617604531E-5</v>
      </c>
    </row>
    <row r="31" spans="1:4" x14ac:dyDescent="0.3">
      <c r="A31" s="3" t="s">
        <v>24</v>
      </c>
      <c r="B31" s="4">
        <v>4466</v>
      </c>
      <c r="C31">
        <f t="shared" si="0"/>
        <v>5.4038814534093701E-3</v>
      </c>
      <c r="D31">
        <f t="shared" si="1"/>
        <v>2.9201934762501765E-5</v>
      </c>
    </row>
    <row r="32" spans="1:4" x14ac:dyDescent="0.3">
      <c r="A32" s="1" t="s">
        <v>7</v>
      </c>
      <c r="B32" s="2">
        <v>3493</v>
      </c>
      <c r="C32">
        <f t="shared" si="0"/>
        <v>4.2265467793907146E-3</v>
      </c>
      <c r="D32">
        <f t="shared" si="1"/>
        <v>1.7863697678378023E-5</v>
      </c>
    </row>
    <row r="33" spans="1:4" x14ac:dyDescent="0.3">
      <c r="A33" s="3" t="s">
        <v>30</v>
      </c>
      <c r="B33" s="4">
        <v>3416</v>
      </c>
      <c r="C33">
        <f t="shared" si="0"/>
        <v>4.1333764095043456E-3</v>
      </c>
      <c r="D33">
        <f t="shared" si="1"/>
        <v>1.7084800542647036E-5</v>
      </c>
    </row>
    <row r="34" spans="1:4" x14ac:dyDescent="0.3">
      <c r="A34" s="1" t="s">
        <v>90</v>
      </c>
      <c r="B34" s="2">
        <v>3140</v>
      </c>
      <c r="C34">
        <f t="shared" si="0"/>
        <v>3.7994150836778823E-3</v>
      </c>
      <c r="D34">
        <f t="shared" si="1"/>
        <v>1.4435554978079009E-5</v>
      </c>
    </row>
    <row r="35" spans="1:4" x14ac:dyDescent="0.3">
      <c r="A35" s="3" t="s">
        <v>22</v>
      </c>
      <c r="B35" s="4">
        <v>3101</v>
      </c>
      <c r="C35">
        <f t="shared" si="0"/>
        <v>3.7522248963328384E-3</v>
      </c>
      <c r="D35">
        <f t="shared" si="1"/>
        <v>1.4079191672659979E-5</v>
      </c>
    </row>
    <row r="36" spans="1:4" x14ac:dyDescent="0.3">
      <c r="A36" s="1" t="s">
        <v>126</v>
      </c>
      <c r="B36" s="2">
        <v>2710</v>
      </c>
      <c r="C36">
        <f t="shared" si="0"/>
        <v>3.2791130180786819E-3</v>
      </c>
      <c r="D36">
        <f t="shared" si="1"/>
        <v>1.0752582185333082E-5</v>
      </c>
    </row>
    <row r="37" spans="1:4" x14ac:dyDescent="0.3">
      <c r="A37" s="3" t="s">
        <v>26</v>
      </c>
      <c r="B37" s="4">
        <v>2492</v>
      </c>
      <c r="C37">
        <f t="shared" si="0"/>
        <v>3.0153319708679243E-3</v>
      </c>
      <c r="D37">
        <f t="shared" si="1"/>
        <v>9.0922268945382398E-6</v>
      </c>
    </row>
    <row r="38" spans="1:4" x14ac:dyDescent="0.3">
      <c r="A38" s="1" t="s">
        <v>55</v>
      </c>
      <c r="B38" s="2">
        <v>2485</v>
      </c>
      <c r="C38">
        <f t="shared" si="0"/>
        <v>3.0068619372418909E-3</v>
      </c>
      <c r="D38">
        <f t="shared" si="1"/>
        <v>9.0412187096340575E-6</v>
      </c>
    </row>
    <row r="39" spans="1:4" x14ac:dyDescent="0.3">
      <c r="A39" s="3" t="s">
        <v>40</v>
      </c>
      <c r="B39" s="4">
        <v>2471</v>
      </c>
      <c r="C39">
        <f t="shared" si="0"/>
        <v>2.9899218699898237E-3</v>
      </c>
      <c r="D39">
        <f t="shared" si="1"/>
        <v>8.9396327886434434E-6</v>
      </c>
    </row>
    <row r="40" spans="1:4" x14ac:dyDescent="0.3">
      <c r="A40" s="1" t="s">
        <v>82</v>
      </c>
      <c r="B40" s="2">
        <v>2233</v>
      </c>
      <c r="C40">
        <f t="shared" si="0"/>
        <v>2.701940726704685E-3</v>
      </c>
      <c r="D40">
        <f t="shared" si="1"/>
        <v>7.3004836906254412E-6</v>
      </c>
    </row>
    <row r="41" spans="1:4" x14ac:dyDescent="0.3">
      <c r="A41" s="3" t="s">
        <v>28</v>
      </c>
      <c r="B41" s="4">
        <v>2134</v>
      </c>
      <c r="C41">
        <f t="shared" si="0"/>
        <v>2.5821502511364971E-3</v>
      </c>
      <c r="D41">
        <f t="shared" si="1"/>
        <v>6.6674999194442751E-6</v>
      </c>
    </row>
    <row r="42" spans="1:4" x14ac:dyDescent="0.3">
      <c r="A42" s="1" t="s">
        <v>29</v>
      </c>
      <c r="B42" s="2">
        <v>1911</v>
      </c>
      <c r="C42">
        <f t="shared" si="0"/>
        <v>2.312319179907144E-3</v>
      </c>
      <c r="D42">
        <f t="shared" si="1"/>
        <v>5.3468199897664468E-6</v>
      </c>
    </row>
    <row r="43" spans="1:4" x14ac:dyDescent="0.3">
      <c r="A43" s="3" t="s">
        <v>72</v>
      </c>
      <c r="B43" s="4">
        <v>1911</v>
      </c>
      <c r="C43">
        <f t="shared" si="0"/>
        <v>2.312319179907144E-3</v>
      </c>
      <c r="D43">
        <f t="shared" si="1"/>
        <v>5.3468199897664468E-6</v>
      </c>
    </row>
    <row r="44" spans="1:4" x14ac:dyDescent="0.3">
      <c r="A44" s="1" t="s">
        <v>85</v>
      </c>
      <c r="B44" s="2">
        <v>1811</v>
      </c>
      <c r="C44">
        <f t="shared" si="0"/>
        <v>2.1913186995352373E-3</v>
      </c>
      <c r="D44">
        <f t="shared" si="1"/>
        <v>4.8018776429328032E-6</v>
      </c>
    </row>
    <row r="45" spans="1:4" x14ac:dyDescent="0.3">
      <c r="A45" s="3" t="s">
        <v>91</v>
      </c>
      <c r="B45" s="4">
        <v>1753</v>
      </c>
      <c r="C45">
        <f t="shared" si="0"/>
        <v>2.1211384209195308E-3</v>
      </c>
      <c r="D45">
        <f t="shared" si="1"/>
        <v>4.4992282007010009E-6</v>
      </c>
    </row>
    <row r="46" spans="1:4" ht="21.6" x14ac:dyDescent="0.3">
      <c r="A46" s="1" t="s">
        <v>23</v>
      </c>
      <c r="B46" s="2">
        <v>1614</v>
      </c>
      <c r="C46">
        <f t="shared" si="0"/>
        <v>1.9529477532025802E-3</v>
      </c>
      <c r="D46">
        <f t="shared" si="1"/>
        <v>3.8140049267390059E-6</v>
      </c>
    </row>
    <row r="47" spans="1:4" x14ac:dyDescent="0.3">
      <c r="A47" s="3" t="s">
        <v>75</v>
      </c>
      <c r="B47" s="4">
        <v>1600</v>
      </c>
      <c r="C47">
        <f t="shared" si="0"/>
        <v>1.9360076859505132E-3</v>
      </c>
      <c r="D47">
        <f t="shared" si="1"/>
        <v>3.7481257600594609E-6</v>
      </c>
    </row>
    <row r="48" spans="1:4" x14ac:dyDescent="0.3">
      <c r="A48" s="1" t="s">
        <v>65</v>
      </c>
      <c r="B48" s="2">
        <v>1505</v>
      </c>
      <c r="C48">
        <f t="shared" si="0"/>
        <v>1.8210572295972016E-3</v>
      </c>
      <c r="D48">
        <f t="shared" si="1"/>
        <v>3.3162494334682349E-6</v>
      </c>
    </row>
    <row r="49" spans="1:4" ht="31.8" x14ac:dyDescent="0.3">
      <c r="A49" s="3" t="s">
        <v>124</v>
      </c>
      <c r="B49" s="4">
        <v>1487</v>
      </c>
      <c r="C49">
        <f t="shared" si="0"/>
        <v>1.7992771431302582E-3</v>
      </c>
      <c r="D49">
        <f t="shared" si="1"/>
        <v>3.2373982377909839E-6</v>
      </c>
    </row>
    <row r="50" spans="1:4" x14ac:dyDescent="0.3">
      <c r="A50" s="1" t="s">
        <v>134</v>
      </c>
      <c r="B50" s="2">
        <v>1409</v>
      </c>
      <c r="C50">
        <f t="shared" si="0"/>
        <v>1.7048967684401707E-3</v>
      </c>
      <c r="D50">
        <f t="shared" si="1"/>
        <v>2.906672991037737E-6</v>
      </c>
    </row>
    <row r="51" spans="1:4" x14ac:dyDescent="0.3">
      <c r="A51" s="3" t="s">
        <v>68</v>
      </c>
      <c r="B51" s="4">
        <v>1218</v>
      </c>
      <c r="C51">
        <f t="shared" si="0"/>
        <v>1.4737858509298281E-3</v>
      </c>
      <c r="D51">
        <f t="shared" si="1"/>
        <v>2.1720447344009574E-6</v>
      </c>
    </row>
    <row r="52" spans="1:4" x14ac:dyDescent="0.3">
      <c r="A52" s="1" t="s">
        <v>61</v>
      </c>
      <c r="B52" s="2">
        <v>979</v>
      </c>
      <c r="C52">
        <f t="shared" si="0"/>
        <v>1.1845947028409703E-3</v>
      </c>
      <c r="D52">
        <f t="shared" si="1"/>
        <v>1.4032646099988867E-6</v>
      </c>
    </row>
    <row r="53" spans="1:4" x14ac:dyDescent="0.3">
      <c r="A53" s="3" t="s">
        <v>67</v>
      </c>
      <c r="B53" s="4">
        <v>818</v>
      </c>
      <c r="C53">
        <f t="shared" si="0"/>
        <v>9.8978392944219979E-4</v>
      </c>
      <c r="D53">
        <f t="shared" si="1"/>
        <v>9.7967222698204149E-7</v>
      </c>
    </row>
    <row r="54" spans="1:4" ht="21.6" x14ac:dyDescent="0.3">
      <c r="A54" s="1" t="s">
        <v>33</v>
      </c>
      <c r="B54" s="2">
        <v>808</v>
      </c>
      <c r="C54">
        <f t="shared" si="0"/>
        <v>9.7768388140500912E-4</v>
      </c>
      <c r="D54">
        <f t="shared" si="1"/>
        <v>9.5586577195916386E-7</v>
      </c>
    </row>
    <row r="55" spans="1:4" x14ac:dyDescent="0.3">
      <c r="A55" s="3" t="s">
        <v>77</v>
      </c>
      <c r="B55" s="4">
        <v>805</v>
      </c>
      <c r="C55">
        <f t="shared" si="0"/>
        <v>9.7405386699385193E-4</v>
      </c>
      <c r="D55">
        <f t="shared" si="1"/>
        <v>9.4878093580567657E-7</v>
      </c>
    </row>
    <row r="56" spans="1:4" x14ac:dyDescent="0.3">
      <c r="A56" s="1" t="s">
        <v>86</v>
      </c>
      <c r="B56" s="2">
        <v>788</v>
      </c>
      <c r="C56">
        <f t="shared" si="0"/>
        <v>9.5348378533062776E-4</v>
      </c>
      <c r="D56">
        <f t="shared" si="1"/>
        <v>9.0913132888842262E-7</v>
      </c>
    </row>
    <row r="57" spans="1:4" x14ac:dyDescent="0.3">
      <c r="A57" s="3" t="s">
        <v>125</v>
      </c>
      <c r="B57" s="4">
        <v>755</v>
      </c>
      <c r="C57">
        <f t="shared" si="0"/>
        <v>9.1355362680789844E-4</v>
      </c>
      <c r="D57">
        <f t="shared" si="1"/>
        <v>8.3458022905386503E-7</v>
      </c>
    </row>
    <row r="58" spans="1:4" ht="21.6" x14ac:dyDescent="0.3">
      <c r="A58" s="1" t="s">
        <v>79</v>
      </c>
      <c r="B58" s="2">
        <v>673</v>
      </c>
      <c r="C58">
        <f t="shared" si="0"/>
        <v>8.1433323290293466E-4</v>
      </c>
      <c r="D58">
        <f t="shared" si="1"/>
        <v>6.6313861421014522E-7</v>
      </c>
    </row>
    <row r="59" spans="1:4" x14ac:dyDescent="0.3">
      <c r="A59" s="3" t="s">
        <v>20</v>
      </c>
      <c r="B59" s="4">
        <v>602</v>
      </c>
      <c r="C59">
        <f t="shared" si="0"/>
        <v>7.2842289183888058E-4</v>
      </c>
      <c r="D59">
        <f t="shared" si="1"/>
        <v>5.3059990935491754E-7</v>
      </c>
    </row>
    <row r="60" spans="1:4" x14ac:dyDescent="0.3">
      <c r="A60" s="1" t="s">
        <v>81</v>
      </c>
      <c r="B60" s="2">
        <v>534</v>
      </c>
      <c r="C60">
        <f t="shared" si="0"/>
        <v>6.4614256518598378E-4</v>
      </c>
      <c r="D60">
        <f t="shared" si="1"/>
        <v>4.1750021454512331E-7</v>
      </c>
    </row>
    <row r="61" spans="1:4" ht="21.6" x14ac:dyDescent="0.3">
      <c r="A61" s="3" t="s">
        <v>43</v>
      </c>
      <c r="B61" s="4">
        <v>512</v>
      </c>
      <c r="C61">
        <f t="shared" si="0"/>
        <v>6.1952245950416427E-4</v>
      </c>
      <c r="D61">
        <f t="shared" si="1"/>
        <v>3.8380807783008885E-7</v>
      </c>
    </row>
    <row r="62" spans="1:4" x14ac:dyDescent="0.3">
      <c r="A62" s="1" t="s">
        <v>46</v>
      </c>
      <c r="B62" s="2">
        <v>492</v>
      </c>
      <c r="C62">
        <f t="shared" si="0"/>
        <v>5.9532236342978281E-4</v>
      </c>
      <c r="D62">
        <f t="shared" si="1"/>
        <v>3.5440871639962242E-7</v>
      </c>
    </row>
    <row r="63" spans="1:4" x14ac:dyDescent="0.3">
      <c r="A63" s="3" t="s">
        <v>48</v>
      </c>
      <c r="B63" s="4">
        <v>488</v>
      </c>
      <c r="C63">
        <f t="shared" si="0"/>
        <v>5.904823442149065E-4</v>
      </c>
      <c r="D63">
        <f t="shared" si="1"/>
        <v>3.4866939882953134E-7</v>
      </c>
    </row>
    <row r="64" spans="1:4" x14ac:dyDescent="0.3">
      <c r="A64" s="1" t="s">
        <v>35</v>
      </c>
      <c r="B64" s="2">
        <v>465</v>
      </c>
      <c r="C64">
        <f t="shared" si="0"/>
        <v>5.6265223372936786E-4</v>
      </c>
      <c r="D64">
        <f t="shared" si="1"/>
        <v>3.1657753612064719E-7</v>
      </c>
    </row>
    <row r="65" spans="1:4" x14ac:dyDescent="0.3">
      <c r="A65" s="3" t="s">
        <v>150</v>
      </c>
      <c r="B65" s="4">
        <v>433</v>
      </c>
      <c r="C65">
        <f t="shared" si="0"/>
        <v>5.2393208001035767E-4</v>
      </c>
      <c r="D65">
        <f t="shared" si="1"/>
        <v>2.7450482446397983E-7</v>
      </c>
    </row>
    <row r="66" spans="1:4" x14ac:dyDescent="0.3">
      <c r="A66" s="1" t="s">
        <v>4</v>
      </c>
      <c r="B66" s="2">
        <v>388</v>
      </c>
      <c r="C66">
        <f t="shared" si="0"/>
        <v>4.6948186384299947E-4</v>
      </c>
      <c r="D66">
        <f t="shared" si="1"/>
        <v>2.204132204774967E-7</v>
      </c>
    </row>
    <row r="67" spans="1:4" x14ac:dyDescent="0.3">
      <c r="A67" s="3" t="s">
        <v>101</v>
      </c>
      <c r="B67" s="4">
        <v>387</v>
      </c>
      <c r="C67">
        <f t="shared" ref="C67:C130" si="2">B67/$B$141</f>
        <v>4.6827185903928039E-4</v>
      </c>
      <c r="D67">
        <f t="shared" ref="D67:D130" si="3">C67^2</f>
        <v>2.1927853396810367E-7</v>
      </c>
    </row>
    <row r="68" spans="1:4" ht="42" x14ac:dyDescent="0.3">
      <c r="A68" s="1" t="s">
        <v>36</v>
      </c>
      <c r="B68" s="2">
        <v>355</v>
      </c>
      <c r="C68">
        <f t="shared" si="2"/>
        <v>4.2955170532027015E-4</v>
      </c>
      <c r="D68">
        <f t="shared" si="3"/>
        <v>1.845146675435522E-7</v>
      </c>
    </row>
    <row r="69" spans="1:4" x14ac:dyDescent="0.3">
      <c r="A69" s="3" t="s">
        <v>129</v>
      </c>
      <c r="B69" s="4">
        <v>353</v>
      </c>
      <c r="C69">
        <f t="shared" si="2"/>
        <v>4.2713169571283199E-4</v>
      </c>
      <c r="D69">
        <f t="shared" si="3"/>
        <v>1.824414854825193E-7</v>
      </c>
    </row>
    <row r="70" spans="1:4" x14ac:dyDescent="0.3">
      <c r="A70" s="1" t="s">
        <v>88</v>
      </c>
      <c r="B70" s="2">
        <v>349</v>
      </c>
      <c r="C70">
        <f t="shared" si="2"/>
        <v>4.2229167649795568E-4</v>
      </c>
      <c r="D70">
        <f t="shared" si="3"/>
        <v>1.7833026003945405E-7</v>
      </c>
    </row>
    <row r="71" spans="1:4" x14ac:dyDescent="0.3">
      <c r="A71" s="3" t="s">
        <v>45</v>
      </c>
      <c r="B71" s="4">
        <v>343</v>
      </c>
      <c r="C71">
        <f t="shared" si="2"/>
        <v>4.1503164767564126E-4</v>
      </c>
      <c r="D71">
        <f t="shared" si="3"/>
        <v>1.7225126857235762E-7</v>
      </c>
    </row>
    <row r="72" spans="1:4" x14ac:dyDescent="0.3">
      <c r="A72" s="1" t="s">
        <v>58</v>
      </c>
      <c r="B72" s="2">
        <v>298</v>
      </c>
      <c r="C72">
        <f t="shared" si="2"/>
        <v>3.6058143150828311E-4</v>
      </c>
      <c r="D72">
        <f t="shared" si="3"/>
        <v>1.3001896874856265E-7</v>
      </c>
    </row>
    <row r="73" spans="1:4" x14ac:dyDescent="0.3">
      <c r="A73" s="3" t="s">
        <v>18</v>
      </c>
      <c r="B73" s="4">
        <v>291</v>
      </c>
      <c r="C73">
        <f t="shared" si="2"/>
        <v>3.5211139788224961E-4</v>
      </c>
      <c r="D73">
        <f t="shared" si="3"/>
        <v>1.239824365185919E-7</v>
      </c>
    </row>
    <row r="74" spans="1:4" ht="21.6" x14ac:dyDescent="0.3">
      <c r="A74" s="1" t="s">
        <v>31</v>
      </c>
      <c r="B74" s="2">
        <v>288</v>
      </c>
      <c r="C74">
        <f t="shared" si="2"/>
        <v>3.4848138347109238E-4</v>
      </c>
      <c r="D74">
        <f t="shared" si="3"/>
        <v>1.2143927462592653E-7</v>
      </c>
    </row>
    <row r="75" spans="1:4" ht="21.6" x14ac:dyDescent="0.3">
      <c r="A75" s="3" t="s">
        <v>84</v>
      </c>
      <c r="B75" s="4">
        <v>251</v>
      </c>
      <c r="C75">
        <f t="shared" si="2"/>
        <v>3.0371120573348674E-4</v>
      </c>
      <c r="D75">
        <f t="shared" si="3"/>
        <v>9.2240496488088307E-8</v>
      </c>
    </row>
    <row r="76" spans="1:4" x14ac:dyDescent="0.3">
      <c r="A76" s="1" t="s">
        <v>138</v>
      </c>
      <c r="B76" s="2">
        <v>245</v>
      </c>
      <c r="C76">
        <f t="shared" si="2"/>
        <v>2.9645117691117233E-4</v>
      </c>
      <c r="D76">
        <f t="shared" si="3"/>
        <v>8.7883300292019198E-8</v>
      </c>
    </row>
    <row r="77" spans="1:4" x14ac:dyDescent="0.3">
      <c r="A77" s="3" t="s">
        <v>102</v>
      </c>
      <c r="B77" s="4">
        <v>210</v>
      </c>
      <c r="C77">
        <f t="shared" si="2"/>
        <v>2.5410100878100485E-4</v>
      </c>
      <c r="D77">
        <f t="shared" si="3"/>
        <v>6.4567322663524307E-8</v>
      </c>
    </row>
    <row r="78" spans="1:4" x14ac:dyDescent="0.3">
      <c r="A78" s="1" t="s">
        <v>66</v>
      </c>
      <c r="B78" s="2">
        <v>209</v>
      </c>
      <c r="C78">
        <f t="shared" si="2"/>
        <v>2.5289100397728577E-4</v>
      </c>
      <c r="D78">
        <f t="shared" si="3"/>
        <v>6.3953859892639566E-8</v>
      </c>
    </row>
    <row r="79" spans="1:4" x14ac:dyDescent="0.3">
      <c r="A79" s="3" t="s">
        <v>110</v>
      </c>
      <c r="B79" s="4">
        <v>209</v>
      </c>
      <c r="C79">
        <f t="shared" si="2"/>
        <v>2.5289100397728577E-4</v>
      </c>
      <c r="D79">
        <f t="shared" si="3"/>
        <v>6.3953859892639566E-8</v>
      </c>
    </row>
    <row r="80" spans="1:4" x14ac:dyDescent="0.3">
      <c r="A80" s="1" t="s">
        <v>136</v>
      </c>
      <c r="B80" s="2">
        <v>197</v>
      </c>
      <c r="C80">
        <f t="shared" si="2"/>
        <v>2.3837094633265694E-4</v>
      </c>
      <c r="D80">
        <f t="shared" si="3"/>
        <v>5.6820708055526414E-8</v>
      </c>
    </row>
    <row r="81" spans="1:4" x14ac:dyDescent="0.3">
      <c r="A81" s="3" t="s">
        <v>155</v>
      </c>
      <c r="B81" s="4">
        <v>164</v>
      </c>
      <c r="C81">
        <f t="shared" si="2"/>
        <v>1.984407878099276E-4</v>
      </c>
      <c r="D81">
        <f t="shared" si="3"/>
        <v>3.9378746266624707E-8</v>
      </c>
    </row>
    <row r="82" spans="1:4" x14ac:dyDescent="0.3">
      <c r="A82" s="1" t="s">
        <v>9</v>
      </c>
      <c r="B82" s="2">
        <v>164</v>
      </c>
      <c r="C82">
        <f t="shared" si="2"/>
        <v>1.984407878099276E-4</v>
      </c>
      <c r="D82">
        <f t="shared" si="3"/>
        <v>3.9378746266624707E-8</v>
      </c>
    </row>
    <row r="83" spans="1:4" x14ac:dyDescent="0.3">
      <c r="A83" s="3" t="s">
        <v>104</v>
      </c>
      <c r="B83" s="4">
        <v>151</v>
      </c>
      <c r="C83">
        <f t="shared" si="2"/>
        <v>1.8271072536157968E-4</v>
      </c>
      <c r="D83">
        <f t="shared" si="3"/>
        <v>3.3383209162154597E-8</v>
      </c>
    </row>
    <row r="84" spans="1:4" x14ac:dyDescent="0.3">
      <c r="A84" s="1" t="s">
        <v>156</v>
      </c>
      <c r="B84" s="2">
        <v>116</v>
      </c>
      <c r="C84">
        <f t="shared" si="2"/>
        <v>1.4036055723141221E-4</v>
      </c>
      <c r="D84">
        <f t="shared" si="3"/>
        <v>1.9701086026312542E-8</v>
      </c>
    </row>
    <row r="85" spans="1:4" x14ac:dyDescent="0.3">
      <c r="A85" s="3" t="s">
        <v>130</v>
      </c>
      <c r="B85" s="4">
        <v>113</v>
      </c>
      <c r="C85">
        <f t="shared" si="2"/>
        <v>1.36730542820255E-4</v>
      </c>
      <c r="D85">
        <f t="shared" si="3"/>
        <v>1.8695241339921585E-8</v>
      </c>
    </row>
    <row r="86" spans="1:4" x14ac:dyDescent="0.3">
      <c r="A86" s="1" t="s">
        <v>74</v>
      </c>
      <c r="B86" s="2">
        <v>110</v>
      </c>
      <c r="C86">
        <f t="shared" si="2"/>
        <v>1.3310052840909779E-4</v>
      </c>
      <c r="D86">
        <f t="shared" si="3"/>
        <v>1.7715750662781048E-8</v>
      </c>
    </row>
    <row r="87" spans="1:4" x14ac:dyDescent="0.3">
      <c r="A87" s="3" t="s">
        <v>112</v>
      </c>
      <c r="B87" s="4">
        <v>104</v>
      </c>
      <c r="C87">
        <f t="shared" si="2"/>
        <v>1.2584049958678335E-4</v>
      </c>
      <c r="D87">
        <f t="shared" si="3"/>
        <v>1.5835831336251221E-8</v>
      </c>
    </row>
    <row r="88" spans="1:4" x14ac:dyDescent="0.3">
      <c r="A88" s="1" t="s">
        <v>98</v>
      </c>
      <c r="B88" s="2">
        <v>98</v>
      </c>
      <c r="C88">
        <f t="shared" si="2"/>
        <v>1.1858047076446893E-4</v>
      </c>
      <c r="D88">
        <f t="shared" si="3"/>
        <v>1.4061328046723072E-8</v>
      </c>
    </row>
    <row r="89" spans="1:4" x14ac:dyDescent="0.3">
      <c r="A89" s="3" t="s">
        <v>53</v>
      </c>
      <c r="B89" s="4">
        <v>90</v>
      </c>
      <c r="C89">
        <f t="shared" si="2"/>
        <v>1.0890043233471637E-4</v>
      </c>
      <c r="D89">
        <f t="shared" si="3"/>
        <v>1.1859304162688139E-8</v>
      </c>
    </row>
    <row r="90" spans="1:4" x14ac:dyDescent="0.3">
      <c r="A90" s="1" t="s">
        <v>183</v>
      </c>
      <c r="B90" s="2">
        <v>79</v>
      </c>
      <c r="C90">
        <f t="shared" si="2"/>
        <v>9.5590379493806589E-5</v>
      </c>
      <c r="D90">
        <f t="shared" si="3"/>
        <v>9.1375206517699588E-9</v>
      </c>
    </row>
    <row r="91" spans="1:4" ht="21.6" x14ac:dyDescent="0.3">
      <c r="A91" s="3" t="s">
        <v>50</v>
      </c>
      <c r="B91" s="4">
        <v>74</v>
      </c>
      <c r="C91">
        <f t="shared" si="2"/>
        <v>8.9540355475211238E-5</v>
      </c>
      <c r="D91">
        <f t="shared" si="3"/>
        <v>8.0174752586271911E-9</v>
      </c>
    </row>
    <row r="92" spans="1:4" x14ac:dyDescent="0.3">
      <c r="A92" s="1" t="s">
        <v>37</v>
      </c>
      <c r="B92" s="2">
        <v>67</v>
      </c>
      <c r="C92">
        <f t="shared" si="2"/>
        <v>8.1070321849177743E-5</v>
      </c>
      <c r="D92">
        <f t="shared" si="3"/>
        <v>6.5723970847292658E-9</v>
      </c>
    </row>
    <row r="93" spans="1:4" x14ac:dyDescent="0.3">
      <c r="A93" s="3" t="s">
        <v>64</v>
      </c>
      <c r="B93" s="4">
        <v>64</v>
      </c>
      <c r="C93">
        <f t="shared" si="2"/>
        <v>7.7440307438020534E-5</v>
      </c>
      <c r="D93">
        <f t="shared" si="3"/>
        <v>5.9970012160951383E-9</v>
      </c>
    </row>
    <row r="94" spans="1:4" x14ac:dyDescent="0.3">
      <c r="A94" s="1" t="s">
        <v>167</v>
      </c>
      <c r="B94" s="2">
        <v>61</v>
      </c>
      <c r="C94">
        <f t="shared" si="2"/>
        <v>7.3810293026863312E-5</v>
      </c>
      <c r="D94">
        <f t="shared" si="3"/>
        <v>5.4479593567114272E-9</v>
      </c>
    </row>
    <row r="95" spans="1:4" x14ac:dyDescent="0.3">
      <c r="A95" s="3" t="s">
        <v>94</v>
      </c>
      <c r="B95" s="4">
        <v>57</v>
      </c>
      <c r="C95">
        <f t="shared" si="2"/>
        <v>6.8970273811987039E-5</v>
      </c>
      <c r="D95">
        <f t="shared" si="3"/>
        <v>4.7568986697004651E-9</v>
      </c>
    </row>
    <row r="96" spans="1:4" x14ac:dyDescent="0.3">
      <c r="A96" s="1" t="s">
        <v>107</v>
      </c>
      <c r="B96" s="2">
        <v>56</v>
      </c>
      <c r="C96">
        <f t="shared" si="2"/>
        <v>6.7760269008267961E-5</v>
      </c>
      <c r="D96">
        <f t="shared" si="3"/>
        <v>4.5914540560728395E-9</v>
      </c>
    </row>
    <row r="97" spans="1:4" x14ac:dyDescent="0.3">
      <c r="A97" s="3" t="s">
        <v>146</v>
      </c>
      <c r="B97" s="4">
        <v>45</v>
      </c>
      <c r="C97">
        <f t="shared" si="2"/>
        <v>5.4450216167358186E-5</v>
      </c>
      <c r="D97">
        <f t="shared" si="3"/>
        <v>2.9648260406720347E-9</v>
      </c>
    </row>
    <row r="98" spans="1:4" ht="21.6" x14ac:dyDescent="0.3">
      <c r="A98" s="1" t="s">
        <v>100</v>
      </c>
      <c r="B98" s="2">
        <v>45</v>
      </c>
      <c r="C98">
        <f t="shared" si="2"/>
        <v>5.4450216167358186E-5</v>
      </c>
      <c r="D98">
        <f t="shared" si="3"/>
        <v>2.9648260406720347E-9</v>
      </c>
    </row>
    <row r="99" spans="1:4" x14ac:dyDescent="0.3">
      <c r="A99" s="3" t="s">
        <v>142</v>
      </c>
      <c r="B99" s="4">
        <v>44</v>
      </c>
      <c r="C99">
        <f t="shared" si="2"/>
        <v>5.3240211363639114E-5</v>
      </c>
      <c r="D99">
        <f t="shared" si="3"/>
        <v>2.8345201060449676E-9</v>
      </c>
    </row>
    <row r="100" spans="1:4" x14ac:dyDescent="0.3">
      <c r="A100" s="1" t="s">
        <v>117</v>
      </c>
      <c r="B100" s="2">
        <v>43</v>
      </c>
      <c r="C100">
        <f t="shared" si="2"/>
        <v>5.2030206559920042E-5</v>
      </c>
      <c r="D100">
        <f t="shared" si="3"/>
        <v>2.7071423946679468E-9</v>
      </c>
    </row>
    <row r="101" spans="1:4" x14ac:dyDescent="0.3">
      <c r="A101" s="3" t="s">
        <v>38</v>
      </c>
      <c r="B101" s="4">
        <v>41</v>
      </c>
      <c r="C101">
        <f t="shared" si="2"/>
        <v>4.9610196952481899E-5</v>
      </c>
      <c r="D101">
        <f t="shared" si="3"/>
        <v>2.4611716416640442E-9</v>
      </c>
    </row>
    <row r="102" spans="1:4" ht="21.6" x14ac:dyDescent="0.3">
      <c r="A102" s="1" t="s">
        <v>42</v>
      </c>
      <c r="B102" s="2">
        <v>38</v>
      </c>
      <c r="C102">
        <f t="shared" si="2"/>
        <v>4.5980182541324691E-5</v>
      </c>
      <c r="D102">
        <f t="shared" si="3"/>
        <v>2.1141771865335399E-9</v>
      </c>
    </row>
    <row r="103" spans="1:4" x14ac:dyDescent="0.3">
      <c r="A103" s="3" t="s">
        <v>153</v>
      </c>
      <c r="B103" s="4">
        <v>38</v>
      </c>
      <c r="C103">
        <f t="shared" si="2"/>
        <v>4.5980182541324691E-5</v>
      </c>
      <c r="D103">
        <f t="shared" si="3"/>
        <v>2.1141771865335399E-9</v>
      </c>
    </row>
    <row r="104" spans="1:4" x14ac:dyDescent="0.3">
      <c r="A104" s="1" t="s">
        <v>87</v>
      </c>
      <c r="B104" s="2">
        <v>36</v>
      </c>
      <c r="C104">
        <f t="shared" si="2"/>
        <v>4.3560172933886547E-5</v>
      </c>
      <c r="D104">
        <f t="shared" si="3"/>
        <v>1.8974886660301021E-9</v>
      </c>
    </row>
    <row r="105" spans="1:4" x14ac:dyDescent="0.3">
      <c r="A105" s="3" t="s">
        <v>133</v>
      </c>
      <c r="B105" s="4">
        <v>35</v>
      </c>
      <c r="C105">
        <f t="shared" si="2"/>
        <v>4.2350168130167475E-5</v>
      </c>
      <c r="D105">
        <f t="shared" si="3"/>
        <v>1.793536740653453E-9</v>
      </c>
    </row>
    <row r="106" spans="1:4" x14ac:dyDescent="0.3">
      <c r="A106" s="1" t="s">
        <v>103</v>
      </c>
      <c r="B106" s="2">
        <v>29</v>
      </c>
      <c r="C106">
        <f t="shared" si="2"/>
        <v>3.5090139307853052E-5</v>
      </c>
      <c r="D106">
        <f t="shared" si="3"/>
        <v>1.2313178766445339E-9</v>
      </c>
    </row>
    <row r="107" spans="1:4" x14ac:dyDescent="0.3">
      <c r="A107" s="3" t="s">
        <v>70</v>
      </c>
      <c r="B107" s="4">
        <v>29</v>
      </c>
      <c r="C107">
        <f t="shared" si="2"/>
        <v>3.5090139307853052E-5</v>
      </c>
      <c r="D107">
        <f t="shared" si="3"/>
        <v>1.2313178766445339E-9</v>
      </c>
    </row>
    <row r="108" spans="1:4" x14ac:dyDescent="0.3">
      <c r="A108" s="1" t="s">
        <v>54</v>
      </c>
      <c r="B108" s="2">
        <v>29</v>
      </c>
      <c r="C108">
        <f t="shared" si="2"/>
        <v>3.5090139307853052E-5</v>
      </c>
      <c r="D108">
        <f t="shared" si="3"/>
        <v>1.2313178766445339E-9</v>
      </c>
    </row>
    <row r="109" spans="1:4" ht="21.6" x14ac:dyDescent="0.3">
      <c r="A109" s="3" t="s">
        <v>128</v>
      </c>
      <c r="B109" s="4">
        <v>28</v>
      </c>
      <c r="C109">
        <f t="shared" si="2"/>
        <v>3.388013450413398E-5</v>
      </c>
      <c r="D109">
        <f t="shared" si="3"/>
        <v>1.1478635140182099E-9</v>
      </c>
    </row>
    <row r="110" spans="1:4" x14ac:dyDescent="0.3">
      <c r="A110" s="1" t="s">
        <v>172</v>
      </c>
      <c r="B110" s="2">
        <v>27</v>
      </c>
      <c r="C110">
        <f t="shared" si="2"/>
        <v>3.2670129700414909E-5</v>
      </c>
      <c r="D110">
        <f t="shared" si="3"/>
        <v>1.0673373746419323E-9</v>
      </c>
    </row>
    <row r="111" spans="1:4" x14ac:dyDescent="0.3">
      <c r="A111" s="3" t="s">
        <v>32</v>
      </c>
      <c r="B111" s="4">
        <v>26</v>
      </c>
      <c r="C111">
        <f t="shared" si="2"/>
        <v>3.1460124896695837E-5</v>
      </c>
      <c r="D111">
        <f t="shared" si="3"/>
        <v>9.8973945851570133E-10</v>
      </c>
    </row>
    <row r="112" spans="1:4" x14ac:dyDescent="0.3">
      <c r="A112" s="1" t="s">
        <v>62</v>
      </c>
      <c r="B112" s="2">
        <v>23</v>
      </c>
      <c r="C112">
        <f t="shared" si="2"/>
        <v>2.7830110485538629E-5</v>
      </c>
      <c r="D112">
        <f t="shared" si="3"/>
        <v>7.7451504963728709E-10</v>
      </c>
    </row>
    <row r="113" spans="1:4" x14ac:dyDescent="0.3">
      <c r="A113" s="3" t="s">
        <v>39</v>
      </c>
      <c r="B113" s="4">
        <v>21</v>
      </c>
      <c r="C113">
        <f t="shared" si="2"/>
        <v>2.5410100878100485E-5</v>
      </c>
      <c r="D113">
        <f t="shared" si="3"/>
        <v>6.4567322663524301E-10</v>
      </c>
    </row>
    <row r="114" spans="1:4" x14ac:dyDescent="0.3">
      <c r="A114" s="1" t="s">
        <v>121</v>
      </c>
      <c r="B114" s="2">
        <v>19</v>
      </c>
      <c r="C114">
        <f t="shared" si="2"/>
        <v>2.2990091270662345E-5</v>
      </c>
      <c r="D114">
        <f t="shared" si="3"/>
        <v>5.2854429663338498E-10</v>
      </c>
    </row>
    <row r="115" spans="1:4" x14ac:dyDescent="0.3">
      <c r="A115" s="3" t="s">
        <v>120</v>
      </c>
      <c r="B115" s="4">
        <v>19</v>
      </c>
      <c r="C115">
        <f t="shared" si="2"/>
        <v>2.2990091270662345E-5</v>
      </c>
      <c r="D115">
        <f t="shared" si="3"/>
        <v>5.2854429663338498E-10</v>
      </c>
    </row>
    <row r="116" spans="1:4" x14ac:dyDescent="0.3">
      <c r="A116" s="1" t="s">
        <v>51</v>
      </c>
      <c r="B116" s="2">
        <v>18</v>
      </c>
      <c r="C116">
        <f t="shared" si="2"/>
        <v>2.1780086466943274E-5</v>
      </c>
      <c r="D116">
        <f t="shared" si="3"/>
        <v>4.7437216650752551E-10</v>
      </c>
    </row>
    <row r="117" spans="1:4" x14ac:dyDescent="0.3">
      <c r="A117" s="3" t="s">
        <v>105</v>
      </c>
      <c r="B117" s="4">
        <v>18</v>
      </c>
      <c r="C117">
        <f t="shared" si="2"/>
        <v>2.1780086466943274E-5</v>
      </c>
      <c r="D117">
        <f t="shared" si="3"/>
        <v>4.7437216650752551E-10</v>
      </c>
    </row>
    <row r="118" spans="1:4" x14ac:dyDescent="0.3">
      <c r="A118" s="1" t="s">
        <v>176</v>
      </c>
      <c r="B118" s="2">
        <v>16</v>
      </c>
      <c r="C118">
        <f t="shared" si="2"/>
        <v>1.9360076859505134E-5</v>
      </c>
      <c r="D118">
        <f t="shared" si="3"/>
        <v>3.7481257600594615E-10</v>
      </c>
    </row>
    <row r="119" spans="1:4" ht="21.6" x14ac:dyDescent="0.3">
      <c r="A119" s="3" t="s">
        <v>148</v>
      </c>
      <c r="B119" s="4">
        <v>16</v>
      </c>
      <c r="C119">
        <f t="shared" si="2"/>
        <v>1.9360076859505134E-5</v>
      </c>
      <c r="D119">
        <f t="shared" si="3"/>
        <v>3.7481257600594615E-10</v>
      </c>
    </row>
    <row r="120" spans="1:4" x14ac:dyDescent="0.3">
      <c r="A120" s="1" t="s">
        <v>177</v>
      </c>
      <c r="B120" s="2">
        <v>16</v>
      </c>
      <c r="C120">
        <f t="shared" si="2"/>
        <v>1.9360076859505134E-5</v>
      </c>
      <c r="D120">
        <f t="shared" si="3"/>
        <v>3.7481257600594615E-10</v>
      </c>
    </row>
    <row r="121" spans="1:4" x14ac:dyDescent="0.3">
      <c r="A121" s="3" t="s">
        <v>60</v>
      </c>
      <c r="B121" s="4">
        <v>11</v>
      </c>
      <c r="C121">
        <f t="shared" si="2"/>
        <v>1.3310052840909778E-5</v>
      </c>
      <c r="D121">
        <f t="shared" si="3"/>
        <v>1.7715750662781047E-10</v>
      </c>
    </row>
    <row r="122" spans="1:4" x14ac:dyDescent="0.3">
      <c r="A122" s="1" t="s">
        <v>144</v>
      </c>
      <c r="B122" s="2">
        <v>10</v>
      </c>
      <c r="C122">
        <f t="shared" si="2"/>
        <v>1.2100048037190708E-5</v>
      </c>
      <c r="D122">
        <f t="shared" si="3"/>
        <v>1.4641116250232272E-10</v>
      </c>
    </row>
    <row r="123" spans="1:4" x14ac:dyDescent="0.3">
      <c r="A123" s="3" t="s">
        <v>34</v>
      </c>
      <c r="B123" s="4">
        <v>7</v>
      </c>
      <c r="C123">
        <f t="shared" si="2"/>
        <v>8.4700336260334951E-6</v>
      </c>
      <c r="D123">
        <f t="shared" si="3"/>
        <v>7.1741469626138117E-11</v>
      </c>
    </row>
    <row r="124" spans="1:4" x14ac:dyDescent="0.3">
      <c r="A124" s="1" t="s">
        <v>164</v>
      </c>
      <c r="B124" s="2">
        <v>7</v>
      </c>
      <c r="C124">
        <f t="shared" si="2"/>
        <v>8.4700336260334951E-6</v>
      </c>
      <c r="D124">
        <f t="shared" si="3"/>
        <v>7.1741469626138117E-11</v>
      </c>
    </row>
    <row r="125" spans="1:4" x14ac:dyDescent="0.3">
      <c r="A125" s="3" t="s">
        <v>25</v>
      </c>
      <c r="B125" s="4">
        <v>6</v>
      </c>
      <c r="C125">
        <f t="shared" si="2"/>
        <v>7.2600288223144242E-6</v>
      </c>
      <c r="D125">
        <f t="shared" si="3"/>
        <v>5.2708018500836165E-11</v>
      </c>
    </row>
    <row r="126" spans="1:4" x14ac:dyDescent="0.3">
      <c r="A126" s="1" t="s">
        <v>47</v>
      </c>
      <c r="B126" s="2">
        <v>4</v>
      </c>
      <c r="C126">
        <f t="shared" si="2"/>
        <v>4.8400192148762834E-6</v>
      </c>
      <c r="D126">
        <f t="shared" si="3"/>
        <v>2.3425786000371634E-11</v>
      </c>
    </row>
    <row r="127" spans="1:4" x14ac:dyDescent="0.3">
      <c r="A127" s="3" t="s">
        <v>145</v>
      </c>
      <c r="B127" s="4">
        <v>4</v>
      </c>
      <c r="C127">
        <f t="shared" si="2"/>
        <v>4.8400192148762834E-6</v>
      </c>
      <c r="D127">
        <f t="shared" si="3"/>
        <v>2.3425786000371634E-11</v>
      </c>
    </row>
    <row r="128" spans="1:4" x14ac:dyDescent="0.3">
      <c r="A128" s="1" t="s">
        <v>57</v>
      </c>
      <c r="B128" s="2">
        <v>3</v>
      </c>
      <c r="C128">
        <f t="shared" si="2"/>
        <v>3.6300144111572121E-6</v>
      </c>
      <c r="D128">
        <f t="shared" si="3"/>
        <v>1.3177004625209041E-11</v>
      </c>
    </row>
    <row r="129" spans="1:6" x14ac:dyDescent="0.3">
      <c r="A129" s="3" t="s">
        <v>147</v>
      </c>
      <c r="B129" s="4">
        <v>3</v>
      </c>
      <c r="C129">
        <f t="shared" si="2"/>
        <v>3.6300144111572121E-6</v>
      </c>
      <c r="D129">
        <f t="shared" si="3"/>
        <v>1.3177004625209041E-11</v>
      </c>
    </row>
    <row r="130" spans="1:6" x14ac:dyDescent="0.3">
      <c r="A130" s="1" t="s">
        <v>93</v>
      </c>
      <c r="B130" s="2">
        <v>3</v>
      </c>
      <c r="C130">
        <f t="shared" si="2"/>
        <v>3.6300144111572121E-6</v>
      </c>
      <c r="D130">
        <f t="shared" si="3"/>
        <v>1.3177004625209041E-11</v>
      </c>
    </row>
    <row r="131" spans="1:6" x14ac:dyDescent="0.3">
      <c r="A131" s="3" t="s">
        <v>115</v>
      </c>
      <c r="B131" s="4">
        <v>3</v>
      </c>
      <c r="C131">
        <f t="shared" ref="C131:C140" si="4">B131/$B$141</f>
        <v>3.6300144111572121E-6</v>
      </c>
      <c r="D131">
        <f t="shared" ref="D131:D140" si="5">C131^2</f>
        <v>1.3177004625209041E-11</v>
      </c>
    </row>
    <row r="132" spans="1:6" x14ac:dyDescent="0.3">
      <c r="A132" s="1" t="s">
        <v>163</v>
      </c>
      <c r="B132" s="2">
        <v>2</v>
      </c>
      <c r="C132">
        <f t="shared" si="4"/>
        <v>2.4200096074381417E-6</v>
      </c>
      <c r="D132">
        <f t="shared" si="5"/>
        <v>5.8564465000929085E-12</v>
      </c>
    </row>
    <row r="133" spans="1:6" x14ac:dyDescent="0.3">
      <c r="A133" s="3" t="s">
        <v>44</v>
      </c>
      <c r="B133" s="4">
        <v>2</v>
      </c>
      <c r="C133">
        <f t="shared" si="4"/>
        <v>2.4200096074381417E-6</v>
      </c>
      <c r="D133">
        <f t="shared" si="5"/>
        <v>5.8564465000929085E-12</v>
      </c>
    </row>
    <row r="134" spans="1:6" x14ac:dyDescent="0.3">
      <c r="A134" s="1" t="s">
        <v>89</v>
      </c>
      <c r="B134" s="2">
        <v>2</v>
      </c>
      <c r="C134">
        <f t="shared" si="4"/>
        <v>2.4200096074381417E-6</v>
      </c>
      <c r="D134">
        <f t="shared" si="5"/>
        <v>5.8564465000929085E-12</v>
      </c>
    </row>
    <row r="135" spans="1:6" x14ac:dyDescent="0.3">
      <c r="A135" s="3" t="s">
        <v>158</v>
      </c>
      <c r="B135" s="4">
        <v>2</v>
      </c>
      <c r="C135">
        <f t="shared" si="4"/>
        <v>2.4200096074381417E-6</v>
      </c>
      <c r="D135">
        <f t="shared" si="5"/>
        <v>5.8564465000929085E-12</v>
      </c>
    </row>
    <row r="136" spans="1:6" x14ac:dyDescent="0.3">
      <c r="A136" s="1" t="s">
        <v>56</v>
      </c>
      <c r="B136" s="2">
        <v>1</v>
      </c>
      <c r="C136">
        <f t="shared" si="4"/>
        <v>1.2100048037190708E-6</v>
      </c>
      <c r="D136">
        <f t="shared" si="5"/>
        <v>1.4641116250232271E-12</v>
      </c>
    </row>
    <row r="137" spans="1:6" x14ac:dyDescent="0.3">
      <c r="A137" s="3" t="s">
        <v>135</v>
      </c>
      <c r="B137" s="4">
        <v>1</v>
      </c>
      <c r="C137">
        <f t="shared" si="4"/>
        <v>1.2100048037190708E-6</v>
      </c>
      <c r="D137">
        <f t="shared" si="5"/>
        <v>1.4641116250232271E-12</v>
      </c>
    </row>
    <row r="138" spans="1:6" x14ac:dyDescent="0.3">
      <c r="A138" s="1" t="s">
        <v>137</v>
      </c>
      <c r="B138" s="2">
        <v>1</v>
      </c>
      <c r="C138">
        <f t="shared" si="4"/>
        <v>1.2100048037190708E-6</v>
      </c>
      <c r="D138">
        <f t="shared" si="5"/>
        <v>1.4641116250232271E-12</v>
      </c>
    </row>
    <row r="139" spans="1:6" x14ac:dyDescent="0.3">
      <c r="A139" s="3" t="s">
        <v>149</v>
      </c>
      <c r="B139" s="4">
        <v>1</v>
      </c>
      <c r="C139">
        <f t="shared" si="4"/>
        <v>1.2100048037190708E-6</v>
      </c>
      <c r="D139">
        <f t="shared" si="5"/>
        <v>1.4641116250232271E-12</v>
      </c>
    </row>
    <row r="140" spans="1:6" x14ac:dyDescent="0.3">
      <c r="A140" s="1" t="s">
        <v>109</v>
      </c>
      <c r="B140" s="2">
        <v>1</v>
      </c>
      <c r="C140">
        <f t="shared" si="4"/>
        <v>1.2100048037190708E-6</v>
      </c>
      <c r="D140">
        <f t="shared" si="5"/>
        <v>1.4641116250232271E-12</v>
      </c>
    </row>
    <row r="141" spans="1:6" x14ac:dyDescent="0.3">
      <c r="B141">
        <f>SUM(B2:B140)</f>
        <v>826443</v>
      </c>
      <c r="D141">
        <f>SUM(D2:D140)</f>
        <v>5.6969272406469519E-2</v>
      </c>
    </row>
    <row r="143" spans="1:6" x14ac:dyDescent="0.3">
      <c r="F143" s="5">
        <f>SQRT(D141)</f>
        <v>0.23868236718800473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ABBC4-6853-410D-AA32-93696D9CC822}">
  <dimension ref="A2:F169"/>
  <sheetViews>
    <sheetView topLeftCell="A155" zoomScale="58" workbookViewId="0">
      <selection activeCell="F169" sqref="F169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19</v>
      </c>
      <c r="B2" s="2">
        <v>299740</v>
      </c>
      <c r="C2">
        <f t="shared" ref="C2:C65" si="0">B2/$B$165</f>
        <v>0.15833130405431459</v>
      </c>
      <c r="D2">
        <f>C2^2</f>
        <v>2.5068801843539816E-2</v>
      </c>
    </row>
    <row r="3" spans="1:4" ht="21.6" x14ac:dyDescent="0.3">
      <c r="A3" s="3" t="s">
        <v>59</v>
      </c>
      <c r="B3" s="4">
        <v>242782</v>
      </c>
      <c r="C3">
        <f t="shared" si="0"/>
        <v>0.12824444739078739</v>
      </c>
      <c r="D3">
        <f t="shared" ref="D3:D66" si="1">C3^2</f>
        <v>1.6446638286568435E-2</v>
      </c>
    </row>
    <row r="4" spans="1:4" x14ac:dyDescent="0.3">
      <c r="A4" s="1" t="s">
        <v>10</v>
      </c>
      <c r="B4" s="2">
        <v>155535</v>
      </c>
      <c r="C4">
        <f t="shared" si="0"/>
        <v>8.2158068246106025E-2</v>
      </c>
      <c r="D4">
        <f t="shared" si="1"/>
        <v>6.7499481779318155E-3</v>
      </c>
    </row>
    <row r="5" spans="1:4" ht="21.6" x14ac:dyDescent="0.3">
      <c r="A5" s="3" t="s">
        <v>52</v>
      </c>
      <c r="B5" s="4">
        <v>90612</v>
      </c>
      <c r="C5">
        <f t="shared" si="0"/>
        <v>4.7863869096448769E-2</v>
      </c>
      <c r="D5">
        <f t="shared" si="1"/>
        <v>2.2909499648819834E-3</v>
      </c>
    </row>
    <row r="6" spans="1:4" x14ac:dyDescent="0.3">
      <c r="A6" s="1" t="s">
        <v>11</v>
      </c>
      <c r="B6" s="2">
        <v>81034</v>
      </c>
      <c r="C6">
        <f t="shared" si="0"/>
        <v>4.2804493536856371E-2</v>
      </c>
      <c r="D6">
        <f t="shared" si="1"/>
        <v>1.8322246669467788E-3</v>
      </c>
    </row>
    <row r="7" spans="1:4" x14ac:dyDescent="0.3">
      <c r="A7" s="3" t="s">
        <v>80</v>
      </c>
      <c r="B7" s="4">
        <v>74791</v>
      </c>
      <c r="C7">
        <f t="shared" si="0"/>
        <v>3.9506761064676862E-2</v>
      </c>
      <c r="D7">
        <f t="shared" si="1"/>
        <v>1.5607841698214676E-3</v>
      </c>
    </row>
    <row r="8" spans="1:4" x14ac:dyDescent="0.3">
      <c r="A8" s="1" t="s">
        <v>22</v>
      </c>
      <c r="B8" s="2">
        <v>73032</v>
      </c>
      <c r="C8">
        <f t="shared" si="0"/>
        <v>3.8577606584689075E-2</v>
      </c>
      <c r="D8">
        <f t="shared" si="1"/>
        <v>1.4882317298030459E-3</v>
      </c>
    </row>
    <row r="9" spans="1:4" x14ac:dyDescent="0.3">
      <c r="A9" s="3" t="s">
        <v>72</v>
      </c>
      <c r="B9" s="4">
        <v>67192</v>
      </c>
      <c r="C9">
        <f t="shared" si="0"/>
        <v>3.5492750323672204E-2</v>
      </c>
      <c r="D9">
        <f t="shared" si="1"/>
        <v>1.2597353255385333E-3</v>
      </c>
    </row>
    <row r="10" spans="1:4" x14ac:dyDescent="0.3">
      <c r="A10" s="1" t="s">
        <v>5</v>
      </c>
      <c r="B10" s="2">
        <v>61062</v>
      </c>
      <c r="C10">
        <f t="shared" si="0"/>
        <v>3.2254707707228124E-2</v>
      </c>
      <c r="D10">
        <f t="shared" si="1"/>
        <v>1.0403661692787213E-3</v>
      </c>
    </row>
    <row r="11" spans="1:4" ht="21.6" x14ac:dyDescent="0.3">
      <c r="A11" s="3" t="s">
        <v>0</v>
      </c>
      <c r="B11" s="4">
        <v>59186</v>
      </c>
      <c r="C11">
        <f t="shared" si="0"/>
        <v>3.1263750456257636E-2</v>
      </c>
      <c r="D11">
        <f t="shared" si="1"/>
        <v>9.7742209259114952E-4</v>
      </c>
    </row>
    <row r="12" spans="1:4" x14ac:dyDescent="0.3">
      <c r="A12" s="1" t="s">
        <v>1</v>
      </c>
      <c r="B12" s="2">
        <v>54657</v>
      </c>
      <c r="C12">
        <f t="shared" si="0"/>
        <v>2.8871402167534106E-2</v>
      </c>
      <c r="D12">
        <f t="shared" si="1"/>
        <v>8.3355786311949305E-4</v>
      </c>
    </row>
    <row r="13" spans="1:4" x14ac:dyDescent="0.3">
      <c r="A13" s="3" t="s">
        <v>3</v>
      </c>
      <c r="B13" s="4">
        <v>52513</v>
      </c>
      <c r="C13">
        <f t="shared" si="0"/>
        <v>2.7738879594996404E-2</v>
      </c>
      <c r="D13">
        <f t="shared" si="1"/>
        <v>7.6944544118570787E-4</v>
      </c>
    </row>
    <row r="14" spans="1:4" x14ac:dyDescent="0.3">
      <c r="A14" s="1" t="s">
        <v>14</v>
      </c>
      <c r="B14" s="2">
        <v>51347</v>
      </c>
      <c r="C14">
        <f t="shared" si="0"/>
        <v>2.7122964800416666E-2</v>
      </c>
      <c r="D14">
        <f t="shared" si="1"/>
        <v>7.3565521956464152E-4</v>
      </c>
    </row>
    <row r="15" spans="1:4" ht="21.6" x14ac:dyDescent="0.3">
      <c r="A15" s="3" t="s">
        <v>31</v>
      </c>
      <c r="B15" s="4">
        <v>40852</v>
      </c>
      <c r="C15">
        <f t="shared" si="0"/>
        <v>2.1579203420387202E-2</v>
      </c>
      <c r="D15">
        <f t="shared" si="1"/>
        <v>4.6566202025845072E-4</v>
      </c>
    </row>
    <row r="16" spans="1:4" x14ac:dyDescent="0.3">
      <c r="A16" s="1" t="s">
        <v>78</v>
      </c>
      <c r="B16" s="2">
        <v>40451</v>
      </c>
      <c r="C16">
        <f t="shared" si="0"/>
        <v>2.1367383666848202E-2</v>
      </c>
      <c r="D16">
        <f t="shared" si="1"/>
        <v>4.5656508476629129E-4</v>
      </c>
    </row>
    <row r="17" spans="1:4" ht="21.6" x14ac:dyDescent="0.3">
      <c r="A17" s="3" t="s">
        <v>33</v>
      </c>
      <c r="B17" s="4">
        <v>26834</v>
      </c>
      <c r="C17">
        <f t="shared" si="0"/>
        <v>1.4174491936323074E-2</v>
      </c>
      <c r="D17">
        <f t="shared" si="1"/>
        <v>2.0091622165288784E-4</v>
      </c>
    </row>
    <row r="18" spans="1:4" x14ac:dyDescent="0.3">
      <c r="A18" s="1" t="s">
        <v>75</v>
      </c>
      <c r="B18" s="2">
        <v>24940</v>
      </c>
      <c r="C18">
        <f t="shared" si="0"/>
        <v>1.3174026566739862E-2</v>
      </c>
      <c r="D18">
        <f t="shared" si="1"/>
        <v>1.7355497598116768E-4</v>
      </c>
    </row>
    <row r="19" spans="1:4" ht="21.6" x14ac:dyDescent="0.3">
      <c r="A19" s="3" t="s">
        <v>76</v>
      </c>
      <c r="B19" s="4">
        <v>21814</v>
      </c>
      <c r="C19">
        <f t="shared" si="0"/>
        <v>1.1522783300996927E-2</v>
      </c>
      <c r="D19">
        <f t="shared" si="1"/>
        <v>1.3277453500173364E-4</v>
      </c>
    </row>
    <row r="20" spans="1:4" ht="21.6" x14ac:dyDescent="0.3">
      <c r="A20" s="1" t="s">
        <v>79</v>
      </c>
      <c r="B20" s="2">
        <v>21211</v>
      </c>
      <c r="C20">
        <f t="shared" si="0"/>
        <v>1.1204261327470698E-2</v>
      </c>
      <c r="D20">
        <f t="shared" si="1"/>
        <v>1.2553547189425544E-4</v>
      </c>
    </row>
    <row r="21" spans="1:4" x14ac:dyDescent="0.3">
      <c r="A21" s="3" t="s">
        <v>95</v>
      </c>
      <c r="B21" s="4">
        <v>19683</v>
      </c>
      <c r="C21">
        <f t="shared" si="0"/>
        <v>1.0397127703012859E-2</v>
      </c>
      <c r="D21">
        <f t="shared" si="1"/>
        <v>1.0810026447275744E-4</v>
      </c>
    </row>
    <row r="22" spans="1:4" x14ac:dyDescent="0.3">
      <c r="A22" s="1" t="s">
        <v>91</v>
      </c>
      <c r="B22" s="2">
        <v>18295</v>
      </c>
      <c r="C22">
        <f t="shared" si="0"/>
        <v>9.663946112209533E-3</v>
      </c>
      <c r="D22">
        <f t="shared" si="1"/>
        <v>9.3391854459689744E-5</v>
      </c>
    </row>
    <row r="23" spans="1:4" x14ac:dyDescent="0.3">
      <c r="A23" s="3" t="s">
        <v>7</v>
      </c>
      <c r="B23" s="4">
        <v>16801</v>
      </c>
      <c r="C23">
        <f t="shared" si="0"/>
        <v>8.8747722673535052E-3</v>
      </c>
      <c r="D23">
        <f t="shared" si="1"/>
        <v>7.8761582797386875E-5</v>
      </c>
    </row>
    <row r="24" spans="1:4" x14ac:dyDescent="0.3">
      <c r="A24" s="1" t="s">
        <v>20</v>
      </c>
      <c r="B24" s="2">
        <v>16745</v>
      </c>
      <c r="C24">
        <f t="shared" si="0"/>
        <v>8.845191453891699E-3</v>
      </c>
      <c r="D24">
        <f t="shared" si="1"/>
        <v>7.8237411855998744E-5</v>
      </c>
    </row>
    <row r="25" spans="1:4" x14ac:dyDescent="0.3">
      <c r="A25" s="3" t="s">
        <v>21</v>
      </c>
      <c r="B25" s="4">
        <v>16726</v>
      </c>
      <c r="C25">
        <f t="shared" si="0"/>
        <v>8.8351551064671588E-3</v>
      </c>
      <c r="D25">
        <f t="shared" si="1"/>
        <v>7.8059965755332712E-5</v>
      </c>
    </row>
    <row r="26" spans="1:4" x14ac:dyDescent="0.3">
      <c r="A26" s="1" t="s">
        <v>77</v>
      </c>
      <c r="B26" s="2">
        <v>16499</v>
      </c>
      <c r="C26">
        <f t="shared" si="0"/>
        <v>8.7152471661844817E-3</v>
      </c>
      <c r="D26">
        <f t="shared" si="1"/>
        <v>7.5955533167686637E-5</v>
      </c>
    </row>
    <row r="27" spans="1:4" x14ac:dyDescent="0.3">
      <c r="A27" s="3" t="s">
        <v>61</v>
      </c>
      <c r="B27" s="4">
        <v>14434</v>
      </c>
      <c r="C27">
        <f t="shared" si="0"/>
        <v>7.6244546697803997E-3</v>
      </c>
      <c r="D27">
        <f t="shared" si="1"/>
        <v>5.8132309011536145E-5</v>
      </c>
    </row>
    <row r="28" spans="1:4" x14ac:dyDescent="0.3">
      <c r="A28" s="1" t="s">
        <v>40</v>
      </c>
      <c r="B28" s="2">
        <v>13356</v>
      </c>
      <c r="C28">
        <f t="shared" si="0"/>
        <v>7.0550240106406412E-3</v>
      </c>
      <c r="D28">
        <f t="shared" si="1"/>
        <v>4.9773363790715955E-5</v>
      </c>
    </row>
    <row r="29" spans="1:4" x14ac:dyDescent="0.3">
      <c r="A29" s="3" t="s">
        <v>82</v>
      </c>
      <c r="B29" s="4">
        <v>12172</v>
      </c>
      <c r="C29">
        <f t="shared" si="0"/>
        <v>6.4296010974481798E-3</v>
      </c>
      <c r="D29">
        <f t="shared" si="1"/>
        <v>4.133977027230684E-5</v>
      </c>
    </row>
    <row r="30" spans="1:4" x14ac:dyDescent="0.3">
      <c r="A30" s="1" t="s">
        <v>12</v>
      </c>
      <c r="B30" s="2">
        <v>11502</v>
      </c>
      <c r="C30">
        <f t="shared" si="0"/>
        <v>6.0756877935301476E-3</v>
      </c>
      <c r="D30">
        <f t="shared" si="1"/>
        <v>3.6913982164451233E-5</v>
      </c>
    </row>
    <row r="31" spans="1:4" x14ac:dyDescent="0.3">
      <c r="A31" s="3" t="s">
        <v>86</v>
      </c>
      <c r="B31" s="4">
        <v>11143</v>
      </c>
      <c r="C31">
        <f t="shared" si="0"/>
        <v>5.8860536500875008E-3</v>
      </c>
      <c r="D31">
        <f t="shared" si="1"/>
        <v>3.4645627571708391E-5</v>
      </c>
    </row>
    <row r="32" spans="1:4" x14ac:dyDescent="0.3">
      <c r="A32" s="1" t="s">
        <v>68</v>
      </c>
      <c r="B32" s="2">
        <v>9745</v>
      </c>
      <c r="C32">
        <f t="shared" si="0"/>
        <v>5.1475897711659967E-3</v>
      </c>
      <c r="D32">
        <f t="shared" si="1"/>
        <v>2.6497680452212799E-5</v>
      </c>
    </row>
    <row r="33" spans="1:4" x14ac:dyDescent="0.3">
      <c r="A33" s="3" t="s">
        <v>73</v>
      </c>
      <c r="B33" s="4">
        <v>9430</v>
      </c>
      <c r="C33">
        <f t="shared" si="0"/>
        <v>4.9811976954433398E-3</v>
      </c>
      <c r="D33">
        <f t="shared" si="1"/>
        <v>2.481233048109004E-5</v>
      </c>
    </row>
    <row r="34" spans="1:4" x14ac:dyDescent="0.3">
      <c r="A34" s="1" t="s">
        <v>38</v>
      </c>
      <c r="B34" s="2">
        <v>8859</v>
      </c>
      <c r="C34">
        <f t="shared" si="0"/>
        <v>4.6795790438952864E-3</v>
      </c>
      <c r="D34">
        <f t="shared" si="1"/>
        <v>2.1898460028063924E-5</v>
      </c>
    </row>
    <row r="35" spans="1:4" x14ac:dyDescent="0.3">
      <c r="A35" s="3" t="s">
        <v>9</v>
      </c>
      <c r="B35" s="4">
        <v>8165</v>
      </c>
      <c r="C35">
        <f t="shared" si="0"/>
        <v>4.3129882484936235E-3</v>
      </c>
      <c r="D35">
        <f t="shared" si="1"/>
        <v>1.8601867631644095E-5</v>
      </c>
    </row>
    <row r="36" spans="1:4" x14ac:dyDescent="0.3">
      <c r="A36" s="1" t="s">
        <v>67</v>
      </c>
      <c r="B36" s="2">
        <v>7604</v>
      </c>
      <c r="C36">
        <f t="shared" si="0"/>
        <v>4.0166518850637493E-3</v>
      </c>
      <c r="D36">
        <f t="shared" si="1"/>
        <v>1.6133492365786169E-5</v>
      </c>
    </row>
    <row r="37" spans="1:4" x14ac:dyDescent="0.3">
      <c r="A37" s="3" t="s">
        <v>74</v>
      </c>
      <c r="B37" s="4">
        <v>7299</v>
      </c>
      <c r="C37">
        <f t="shared" si="0"/>
        <v>3.8555420974592724E-3</v>
      </c>
      <c r="D37">
        <f t="shared" si="1"/>
        <v>1.4865204865280646E-5</v>
      </c>
    </row>
    <row r="38" spans="1:4" x14ac:dyDescent="0.3">
      <c r="A38" s="1" t="s">
        <v>18</v>
      </c>
      <c r="B38" s="2">
        <v>7207</v>
      </c>
      <c r="C38">
        <f t="shared" si="0"/>
        <v>3.8069450467720202E-3</v>
      </c>
      <c r="D38">
        <f t="shared" si="1"/>
        <v>1.449283058914202E-5</v>
      </c>
    </row>
    <row r="39" spans="1:4" x14ac:dyDescent="0.3">
      <c r="A39" s="3" t="s">
        <v>87</v>
      </c>
      <c r="B39" s="4">
        <v>6522</v>
      </c>
      <c r="C39">
        <f t="shared" si="0"/>
        <v>3.4451083106767193E-3</v>
      </c>
      <c r="D39">
        <f t="shared" si="1"/>
        <v>1.1868771272293799E-5</v>
      </c>
    </row>
    <row r="40" spans="1:4" x14ac:dyDescent="0.3">
      <c r="A40" s="1" t="s">
        <v>30</v>
      </c>
      <c r="B40" s="2">
        <v>6223</v>
      </c>
      <c r="C40">
        <f t="shared" si="0"/>
        <v>3.2871678959431501E-3</v>
      </c>
      <c r="D40">
        <f t="shared" si="1"/>
        <v>1.0805472776119317E-5</v>
      </c>
    </row>
    <row r="41" spans="1:4" x14ac:dyDescent="0.3">
      <c r="A41" s="3" t="s">
        <v>6</v>
      </c>
      <c r="B41" s="4">
        <v>5299</v>
      </c>
      <c r="C41">
        <f t="shared" si="0"/>
        <v>2.7990844738233571E-3</v>
      </c>
      <c r="D41">
        <f t="shared" si="1"/>
        <v>7.8348738915989806E-6</v>
      </c>
    </row>
    <row r="42" spans="1:4" x14ac:dyDescent="0.3">
      <c r="A42" s="1" t="s">
        <v>107</v>
      </c>
      <c r="B42" s="2">
        <v>5273</v>
      </c>
      <c r="C42">
        <f t="shared" si="0"/>
        <v>2.7853505247160903E-3</v>
      </c>
      <c r="D42">
        <f t="shared" si="1"/>
        <v>7.7581775455361997E-6</v>
      </c>
    </row>
    <row r="43" spans="1:4" x14ac:dyDescent="0.3">
      <c r="A43" s="3" t="s">
        <v>129</v>
      </c>
      <c r="B43" s="4">
        <v>5126</v>
      </c>
      <c r="C43">
        <f t="shared" si="0"/>
        <v>2.7077008893788505E-3</v>
      </c>
      <c r="D43">
        <f t="shared" si="1"/>
        <v>7.3316441063430178E-6</v>
      </c>
    </row>
    <row r="44" spans="1:4" x14ac:dyDescent="0.3">
      <c r="A44" s="1" t="s">
        <v>151</v>
      </c>
      <c r="B44" s="2">
        <v>4909</v>
      </c>
      <c r="C44">
        <f t="shared" si="0"/>
        <v>2.5930752372143539E-3</v>
      </c>
      <c r="D44">
        <f t="shared" si="1"/>
        <v>6.7240391858542773E-6</v>
      </c>
    </row>
    <row r="45" spans="1:4" x14ac:dyDescent="0.3">
      <c r="A45" s="3" t="s">
        <v>90</v>
      </c>
      <c r="B45" s="4">
        <v>4754</v>
      </c>
      <c r="C45">
        <f t="shared" si="0"/>
        <v>2.5111997713825702E-3</v>
      </c>
      <c r="D45">
        <f t="shared" si="1"/>
        <v>6.3061242917918731E-6</v>
      </c>
    </row>
    <row r="46" spans="1:4" x14ac:dyDescent="0.3">
      <c r="A46" s="1" t="s">
        <v>24</v>
      </c>
      <c r="B46" s="2">
        <v>4585</v>
      </c>
      <c r="C46">
        <f t="shared" si="0"/>
        <v>2.4219291021853355E-3</v>
      </c>
      <c r="D46">
        <f t="shared" si="1"/>
        <v>5.8657405760122653E-6</v>
      </c>
    </row>
    <row r="47" spans="1:4" x14ac:dyDescent="0.3">
      <c r="A47" s="3" t="s">
        <v>88</v>
      </c>
      <c r="B47" s="4">
        <v>4304</v>
      </c>
      <c r="C47">
        <f t="shared" si="0"/>
        <v>2.2734968060644893E-3</v>
      </c>
      <c r="D47">
        <f t="shared" si="1"/>
        <v>5.1687877271854337E-6</v>
      </c>
    </row>
    <row r="48" spans="1:4" x14ac:dyDescent="0.3">
      <c r="A48" s="1" t="s">
        <v>65</v>
      </c>
      <c r="B48" s="2">
        <v>4233</v>
      </c>
      <c r="C48">
        <f t="shared" si="0"/>
        <v>2.2359925604254144E-3</v>
      </c>
      <c r="D48">
        <f t="shared" si="1"/>
        <v>4.9996627302778004E-6</v>
      </c>
    </row>
    <row r="49" spans="1:4" x14ac:dyDescent="0.3">
      <c r="A49" s="3" t="s">
        <v>122</v>
      </c>
      <c r="B49" s="4">
        <v>3851</v>
      </c>
      <c r="C49">
        <f t="shared" si="0"/>
        <v>2.0342091543109546E-3</v>
      </c>
      <c r="D49">
        <f t="shared" si="1"/>
        <v>4.1380068834824891E-6</v>
      </c>
    </row>
    <row r="50" spans="1:4" x14ac:dyDescent="0.3">
      <c r="A50" s="1" t="s">
        <v>101</v>
      </c>
      <c r="B50" s="2">
        <v>3720</v>
      </c>
      <c r="C50">
        <f t="shared" si="0"/>
        <v>1.9650111799628021E-3</v>
      </c>
      <c r="D50">
        <f t="shared" si="1"/>
        <v>3.8612689373788034E-6</v>
      </c>
    </row>
    <row r="51" spans="1:4" x14ac:dyDescent="0.3">
      <c r="A51" s="3" t="s">
        <v>63</v>
      </c>
      <c r="B51" s="4">
        <v>3649</v>
      </c>
      <c r="C51">
        <f t="shared" si="0"/>
        <v>1.9275069343237272E-3</v>
      </c>
      <c r="D51">
        <f t="shared" si="1"/>
        <v>3.7152829818660529E-6</v>
      </c>
    </row>
    <row r="52" spans="1:4" x14ac:dyDescent="0.3">
      <c r="A52" s="1" t="s">
        <v>92</v>
      </c>
      <c r="B52" s="2">
        <v>3238</v>
      </c>
      <c r="C52">
        <f t="shared" si="0"/>
        <v>1.7104048926665466E-3</v>
      </c>
      <c r="D52">
        <f t="shared" si="1"/>
        <v>2.9254848968576607E-6</v>
      </c>
    </row>
    <row r="53" spans="1:4" x14ac:dyDescent="0.3">
      <c r="A53" s="3" t="s">
        <v>85</v>
      </c>
      <c r="B53" s="4">
        <v>2889</v>
      </c>
      <c r="C53">
        <f t="shared" si="0"/>
        <v>1.5260530373420794E-3</v>
      </c>
      <c r="D53">
        <f t="shared" si="1"/>
        <v>2.3288378727809858E-6</v>
      </c>
    </row>
    <row r="54" spans="1:4" x14ac:dyDescent="0.3">
      <c r="A54" s="1" t="s">
        <v>94</v>
      </c>
      <c r="B54" s="2">
        <v>2862</v>
      </c>
      <c r="C54">
        <f t="shared" si="0"/>
        <v>1.5117908594229946E-3</v>
      </c>
      <c r="D54">
        <f t="shared" si="1"/>
        <v>2.2855116026349168E-6</v>
      </c>
    </row>
    <row r="55" spans="1:4" x14ac:dyDescent="0.3">
      <c r="A55" s="3" t="s">
        <v>27</v>
      </c>
      <c r="B55" s="4">
        <v>2847</v>
      </c>
      <c r="C55">
        <f t="shared" si="0"/>
        <v>1.5038674272457252E-3</v>
      </c>
      <c r="D55">
        <f t="shared" si="1"/>
        <v>2.2616172387306766E-6</v>
      </c>
    </row>
    <row r="56" spans="1:4" x14ac:dyDescent="0.3">
      <c r="A56" s="1" t="s">
        <v>8</v>
      </c>
      <c r="B56" s="2">
        <v>2837</v>
      </c>
      <c r="C56">
        <f t="shared" si="0"/>
        <v>1.4985851391275456E-3</v>
      </c>
      <c r="D56">
        <f t="shared" si="1"/>
        <v>2.2457574192139253E-6</v>
      </c>
    </row>
    <row r="57" spans="1:4" x14ac:dyDescent="0.3">
      <c r="A57" s="3" t="s">
        <v>102</v>
      </c>
      <c r="B57" s="4">
        <v>2274</v>
      </c>
      <c r="C57">
        <f t="shared" si="0"/>
        <v>1.2011923180740354E-3</v>
      </c>
      <c r="D57">
        <f t="shared" si="1"/>
        <v>1.4428629850000748E-6</v>
      </c>
    </row>
    <row r="58" spans="1:4" x14ac:dyDescent="0.3">
      <c r="A58" s="1" t="s">
        <v>60</v>
      </c>
      <c r="B58" s="2">
        <v>2085</v>
      </c>
      <c r="C58">
        <f t="shared" si="0"/>
        <v>1.1013570726404415E-3</v>
      </c>
      <c r="D58">
        <f t="shared" si="1"/>
        <v>1.2129874014551227E-6</v>
      </c>
    </row>
    <row r="59" spans="1:4" x14ac:dyDescent="0.3">
      <c r="A59" s="3" t="s">
        <v>25</v>
      </c>
      <c r="B59" s="4">
        <v>2081</v>
      </c>
      <c r="C59">
        <f t="shared" si="0"/>
        <v>1.0992441573931698E-3</v>
      </c>
      <c r="D59">
        <f t="shared" si="1"/>
        <v>1.2083377175630197E-6</v>
      </c>
    </row>
    <row r="60" spans="1:4" ht="21.6" x14ac:dyDescent="0.3">
      <c r="A60" s="1" t="s">
        <v>42</v>
      </c>
      <c r="B60" s="2">
        <v>2064</v>
      </c>
      <c r="C60">
        <f t="shared" si="0"/>
        <v>1.0902642675922644E-3</v>
      </c>
      <c r="D60">
        <f t="shared" si="1"/>
        <v>1.1886761731884966E-6</v>
      </c>
    </row>
    <row r="61" spans="1:4" x14ac:dyDescent="0.3">
      <c r="A61" s="3" t="s">
        <v>114</v>
      </c>
      <c r="B61" s="4">
        <v>2038</v>
      </c>
      <c r="C61">
        <f t="shared" si="0"/>
        <v>1.0765303184849975E-3</v>
      </c>
      <c r="D61">
        <f t="shared" si="1"/>
        <v>1.1589175266174102E-6</v>
      </c>
    </row>
    <row r="62" spans="1:4" x14ac:dyDescent="0.3">
      <c r="A62" s="1" t="s">
        <v>154</v>
      </c>
      <c r="B62" s="2">
        <v>2006</v>
      </c>
      <c r="C62">
        <f t="shared" si="0"/>
        <v>1.0596269965068229E-3</v>
      </c>
      <c r="D62">
        <f t="shared" si="1"/>
        <v>1.1228093717260706E-6</v>
      </c>
    </row>
    <row r="63" spans="1:4" x14ac:dyDescent="0.3">
      <c r="A63" s="3" t="s">
        <v>152</v>
      </c>
      <c r="B63" s="4">
        <v>1980</v>
      </c>
      <c r="C63">
        <f t="shared" si="0"/>
        <v>1.0458930473995561E-3</v>
      </c>
      <c r="D63">
        <f t="shared" si="1"/>
        <v>1.09389226659873E-6</v>
      </c>
    </row>
    <row r="64" spans="1:4" x14ac:dyDescent="0.3">
      <c r="A64" s="1" t="s">
        <v>35</v>
      </c>
      <c r="B64" s="2">
        <v>1843</v>
      </c>
      <c r="C64">
        <f t="shared" si="0"/>
        <v>9.7352570018049576E-4</v>
      </c>
      <c r="D64">
        <f t="shared" si="1"/>
        <v>9.4775228891192455E-7</v>
      </c>
    </row>
    <row r="65" spans="1:4" x14ac:dyDescent="0.3">
      <c r="A65" s="3" t="s">
        <v>112</v>
      </c>
      <c r="B65" s="4">
        <v>1739</v>
      </c>
      <c r="C65">
        <f t="shared" si="0"/>
        <v>9.1858990375142822E-4</v>
      </c>
      <c r="D65">
        <f t="shared" si="1"/>
        <v>8.4380741127405821E-7</v>
      </c>
    </row>
    <row r="66" spans="1:4" x14ac:dyDescent="0.3">
      <c r="A66" s="1" t="s">
        <v>126</v>
      </c>
      <c r="B66" s="2">
        <v>1706</v>
      </c>
      <c r="C66">
        <f t="shared" ref="C66:C129" si="2">B66/$B$165</f>
        <v>9.0115835296143557E-4</v>
      </c>
      <c r="D66">
        <f t="shared" si="1"/>
        <v>8.1208637711216733E-7</v>
      </c>
    </row>
    <row r="67" spans="1:4" ht="21.6" x14ac:dyDescent="0.3">
      <c r="A67" s="3" t="s">
        <v>23</v>
      </c>
      <c r="B67" s="4">
        <v>1682</v>
      </c>
      <c r="C67">
        <f t="shared" si="2"/>
        <v>8.8848086147780465E-4</v>
      </c>
      <c r="D67">
        <f t="shared" ref="D67:D130" si="3">C67^2</f>
        <v>7.8939824121234193E-7</v>
      </c>
    </row>
    <row r="68" spans="1:4" x14ac:dyDescent="0.3">
      <c r="A68" s="1" t="s">
        <v>83</v>
      </c>
      <c r="B68" s="2">
        <v>1677</v>
      </c>
      <c r="C68">
        <f t="shared" si="2"/>
        <v>8.8583971741871485E-4</v>
      </c>
      <c r="D68">
        <f t="shared" si="3"/>
        <v>7.8471200495646855E-7</v>
      </c>
    </row>
    <row r="69" spans="1:4" x14ac:dyDescent="0.3">
      <c r="A69" s="3" t="s">
        <v>109</v>
      </c>
      <c r="B69" s="4">
        <v>1356</v>
      </c>
      <c r="C69">
        <f t="shared" si="2"/>
        <v>7.162782688251505E-4</v>
      </c>
      <c r="D69">
        <f t="shared" si="3"/>
        <v>5.1305455839115454E-7</v>
      </c>
    </row>
    <row r="70" spans="1:4" ht="31.8" x14ac:dyDescent="0.3">
      <c r="A70" s="1" t="s">
        <v>124</v>
      </c>
      <c r="B70" s="2">
        <v>1322</v>
      </c>
      <c r="C70">
        <f t="shared" si="2"/>
        <v>6.9831848922333986E-4</v>
      </c>
      <c r="D70">
        <f t="shared" si="3"/>
        <v>4.8764871239116785E-7</v>
      </c>
    </row>
    <row r="71" spans="1:4" x14ac:dyDescent="0.3">
      <c r="A71" s="3" t="s">
        <v>97</v>
      </c>
      <c r="B71" s="4">
        <v>1288</v>
      </c>
      <c r="C71">
        <f t="shared" si="2"/>
        <v>6.8035870962152934E-4</v>
      </c>
      <c r="D71">
        <f t="shared" si="3"/>
        <v>4.628879737578725E-7</v>
      </c>
    </row>
    <row r="72" spans="1:4" x14ac:dyDescent="0.3">
      <c r="A72" s="1" t="s">
        <v>115</v>
      </c>
      <c r="B72" s="2">
        <v>1279</v>
      </c>
      <c r="C72">
        <f t="shared" si="2"/>
        <v>6.7560465031516771E-4</v>
      </c>
      <c r="D72">
        <f t="shared" si="3"/>
        <v>4.5644164352748003E-7</v>
      </c>
    </row>
    <row r="73" spans="1:4" x14ac:dyDescent="0.3">
      <c r="A73" s="3" t="s">
        <v>136</v>
      </c>
      <c r="B73" s="4">
        <v>1217</v>
      </c>
      <c r="C73">
        <f t="shared" si="2"/>
        <v>6.4285446398245434E-4</v>
      </c>
      <c r="D73">
        <f t="shared" si="3"/>
        <v>4.132618618621687E-7</v>
      </c>
    </row>
    <row r="74" spans="1:4" x14ac:dyDescent="0.3">
      <c r="A74" s="1" t="s">
        <v>29</v>
      </c>
      <c r="B74" s="2">
        <v>1115</v>
      </c>
      <c r="C74">
        <f t="shared" si="2"/>
        <v>5.8897512517702266E-4</v>
      </c>
      <c r="D74">
        <f t="shared" si="3"/>
        <v>3.468916980772895E-7</v>
      </c>
    </row>
    <row r="75" spans="1:4" x14ac:dyDescent="0.3">
      <c r="A75" s="3" t="s">
        <v>103</v>
      </c>
      <c r="B75" s="4">
        <v>1038</v>
      </c>
      <c r="C75">
        <f t="shared" si="2"/>
        <v>5.4830150666703998E-4</v>
      </c>
      <c r="D75">
        <f t="shared" si="3"/>
        <v>3.0063454221334608E-7</v>
      </c>
    </row>
    <row r="76" spans="1:4" x14ac:dyDescent="0.3">
      <c r="A76" s="1" t="s">
        <v>70</v>
      </c>
      <c r="B76" s="2">
        <v>1010</v>
      </c>
      <c r="C76">
        <f t="shared" si="2"/>
        <v>5.3351109993613713E-4</v>
      </c>
      <c r="D76">
        <f t="shared" si="3"/>
        <v>2.8463409375506693E-7</v>
      </c>
    </row>
    <row r="77" spans="1:4" x14ac:dyDescent="0.3">
      <c r="A77" s="3" t="s">
        <v>4</v>
      </c>
      <c r="B77" s="4">
        <v>1004</v>
      </c>
      <c r="C77">
        <f t="shared" si="2"/>
        <v>5.3034172706522935E-4</v>
      </c>
      <c r="D77">
        <f t="shared" si="3"/>
        <v>2.8126234746653024E-7</v>
      </c>
    </row>
    <row r="78" spans="1:4" ht="21.6" x14ac:dyDescent="0.3">
      <c r="A78" s="1" t="s">
        <v>84</v>
      </c>
      <c r="B78" s="2">
        <v>881</v>
      </c>
      <c r="C78">
        <f t="shared" si="2"/>
        <v>4.6536958321162064E-4</v>
      </c>
      <c r="D78">
        <f t="shared" si="3"/>
        <v>2.1656884897855751E-7</v>
      </c>
    </row>
    <row r="79" spans="1:4" ht="21.6" x14ac:dyDescent="0.3">
      <c r="A79" s="3" t="s">
        <v>128</v>
      </c>
      <c r="B79" s="4">
        <v>812</v>
      </c>
      <c r="C79">
        <f t="shared" si="2"/>
        <v>4.2892179519618155E-4</v>
      </c>
      <c r="D79">
        <f t="shared" si="3"/>
        <v>1.839739063943151E-7</v>
      </c>
    </row>
    <row r="80" spans="1:4" x14ac:dyDescent="0.3">
      <c r="A80" s="1" t="s">
        <v>153</v>
      </c>
      <c r="B80" s="2">
        <v>766</v>
      </c>
      <c r="C80">
        <f t="shared" si="2"/>
        <v>4.0462326985255551E-4</v>
      </c>
      <c r="D80">
        <f t="shared" si="3"/>
        <v>1.6371999050617395E-7</v>
      </c>
    </row>
    <row r="81" spans="1:4" x14ac:dyDescent="0.3">
      <c r="A81" s="3" t="s">
        <v>104</v>
      </c>
      <c r="B81" s="4">
        <v>741</v>
      </c>
      <c r="C81">
        <f t="shared" si="2"/>
        <v>3.9141754955710655E-4</v>
      </c>
      <c r="D81">
        <f t="shared" si="3"/>
        <v>1.5320769810128997E-7</v>
      </c>
    </row>
    <row r="82" spans="1:4" x14ac:dyDescent="0.3">
      <c r="A82" s="1" t="s">
        <v>140</v>
      </c>
      <c r="B82" s="2">
        <v>692</v>
      </c>
      <c r="C82">
        <f t="shared" si="2"/>
        <v>3.6553433777802662E-4</v>
      </c>
      <c r="D82">
        <f t="shared" si="3"/>
        <v>1.3361535209482047E-7</v>
      </c>
    </row>
    <row r="83" spans="1:4" x14ac:dyDescent="0.3">
      <c r="A83" s="3" t="s">
        <v>150</v>
      </c>
      <c r="B83" s="4">
        <v>682</v>
      </c>
      <c r="C83">
        <f t="shared" si="2"/>
        <v>3.6025204965984707E-4</v>
      </c>
      <c r="D83">
        <f t="shared" si="3"/>
        <v>1.2978153928412091E-7</v>
      </c>
    </row>
    <row r="84" spans="1:4" x14ac:dyDescent="0.3">
      <c r="A84" s="1" t="s">
        <v>64</v>
      </c>
      <c r="B84" s="2">
        <v>667</v>
      </c>
      <c r="C84">
        <f t="shared" si="2"/>
        <v>3.5232861748257772E-4</v>
      </c>
      <c r="D84">
        <f t="shared" si="3"/>
        <v>1.2413545469718456E-7</v>
      </c>
    </row>
    <row r="85" spans="1:4" x14ac:dyDescent="0.3">
      <c r="A85" s="3" t="s">
        <v>156</v>
      </c>
      <c r="B85" s="4">
        <v>639</v>
      </c>
      <c r="C85">
        <f t="shared" si="2"/>
        <v>3.3753821075167487E-4</v>
      </c>
      <c r="D85">
        <f t="shared" si="3"/>
        <v>1.1393204371744208E-7</v>
      </c>
    </row>
    <row r="86" spans="1:4" x14ac:dyDescent="0.3">
      <c r="A86" s="1" t="s">
        <v>96</v>
      </c>
      <c r="B86" s="2">
        <v>619</v>
      </c>
      <c r="C86">
        <f t="shared" si="2"/>
        <v>3.2697363451531571E-4</v>
      </c>
      <c r="D86">
        <f t="shared" si="3"/>
        <v>1.0691175766815526E-7</v>
      </c>
    </row>
    <row r="87" spans="1:4" x14ac:dyDescent="0.3">
      <c r="A87" s="3" t="s">
        <v>47</v>
      </c>
      <c r="B87" s="4">
        <v>583</v>
      </c>
      <c r="C87">
        <f t="shared" si="2"/>
        <v>3.0795739728986928E-4</v>
      </c>
      <c r="D87">
        <f t="shared" si="3"/>
        <v>9.4837758545550391E-8</v>
      </c>
    </row>
    <row r="88" spans="1:4" ht="21.6" x14ac:dyDescent="0.3">
      <c r="A88" s="1" t="s">
        <v>169</v>
      </c>
      <c r="B88" s="2">
        <v>565</v>
      </c>
      <c r="C88">
        <f t="shared" si="2"/>
        <v>2.9844927867714603E-4</v>
      </c>
      <c r="D88">
        <f t="shared" si="3"/>
        <v>8.9071971942908771E-8</v>
      </c>
    </row>
    <row r="89" spans="1:4" x14ac:dyDescent="0.3">
      <c r="A89" s="3" t="s">
        <v>134</v>
      </c>
      <c r="B89" s="4">
        <v>563</v>
      </c>
      <c r="C89">
        <f t="shared" si="2"/>
        <v>2.9739282105351012E-4</v>
      </c>
      <c r="D89">
        <f t="shared" si="3"/>
        <v>8.8442490014165087E-8</v>
      </c>
    </row>
    <row r="90" spans="1:4" x14ac:dyDescent="0.3">
      <c r="A90" s="1" t="s">
        <v>177</v>
      </c>
      <c r="B90" s="2">
        <v>555</v>
      </c>
      <c r="C90">
        <f t="shared" si="2"/>
        <v>2.9316699055896643E-4</v>
      </c>
      <c r="D90">
        <f t="shared" si="3"/>
        <v>8.5946884353401109E-8</v>
      </c>
    </row>
    <row r="91" spans="1:4" x14ac:dyDescent="0.3">
      <c r="A91" s="3" t="s">
        <v>37</v>
      </c>
      <c r="B91" s="4">
        <v>551</v>
      </c>
      <c r="C91">
        <f t="shared" si="2"/>
        <v>2.9105407531169461E-4</v>
      </c>
      <c r="D91">
        <f t="shared" si="3"/>
        <v>8.471247475554559E-8</v>
      </c>
    </row>
    <row r="92" spans="1:4" x14ac:dyDescent="0.3">
      <c r="A92" s="1" t="s">
        <v>2</v>
      </c>
      <c r="B92" s="2">
        <v>538</v>
      </c>
      <c r="C92">
        <f t="shared" si="2"/>
        <v>2.8418710075806116E-4</v>
      </c>
      <c r="D92">
        <f t="shared" si="3"/>
        <v>8.0762308237272402E-8</v>
      </c>
    </row>
    <row r="93" spans="1:4" x14ac:dyDescent="0.3">
      <c r="A93" s="3" t="s">
        <v>119</v>
      </c>
      <c r="B93" s="4">
        <v>476</v>
      </c>
      <c r="C93">
        <f t="shared" si="2"/>
        <v>2.5143691442534779E-4</v>
      </c>
      <c r="D93">
        <f t="shared" si="3"/>
        <v>6.3220521935739667E-8</v>
      </c>
    </row>
    <row r="94" spans="1:4" x14ac:dyDescent="0.3">
      <c r="A94" s="1" t="s">
        <v>55</v>
      </c>
      <c r="B94" s="2">
        <v>417</v>
      </c>
      <c r="C94">
        <f t="shared" si="2"/>
        <v>2.2027141452808831E-4</v>
      </c>
      <c r="D94">
        <f t="shared" si="3"/>
        <v>4.8519496058204913E-8</v>
      </c>
    </row>
    <row r="95" spans="1:4" ht="21.6" x14ac:dyDescent="0.3">
      <c r="A95" s="3" t="s">
        <v>43</v>
      </c>
      <c r="B95" s="4">
        <v>411</v>
      </c>
      <c r="C95">
        <f t="shared" si="2"/>
        <v>2.1710204165718055E-4</v>
      </c>
      <c r="D95">
        <f t="shared" si="3"/>
        <v>4.7133296491716156E-8</v>
      </c>
    </row>
    <row r="96" spans="1:4" x14ac:dyDescent="0.3">
      <c r="A96" s="1" t="s">
        <v>26</v>
      </c>
      <c r="B96" s="2">
        <v>337</v>
      </c>
      <c r="C96">
        <f t="shared" si="2"/>
        <v>1.7801310958265169E-4</v>
      </c>
      <c r="D96">
        <f t="shared" si="3"/>
        <v>3.1688667183285155E-8</v>
      </c>
    </row>
    <row r="97" spans="1:4" x14ac:dyDescent="0.3">
      <c r="A97" s="3" t="s">
        <v>69</v>
      </c>
      <c r="B97" s="4">
        <v>324</v>
      </c>
      <c r="C97">
        <f t="shared" si="2"/>
        <v>1.7114613502901824E-4</v>
      </c>
      <c r="D97">
        <f t="shared" si="3"/>
        <v>2.9290999535370947E-8</v>
      </c>
    </row>
    <row r="98" spans="1:4" ht="21.6" x14ac:dyDescent="0.3">
      <c r="A98" s="1" t="s">
        <v>160</v>
      </c>
      <c r="B98" s="2">
        <v>315</v>
      </c>
      <c r="C98">
        <f t="shared" si="2"/>
        <v>1.6639207572265662E-4</v>
      </c>
      <c r="D98">
        <f t="shared" si="3"/>
        <v>2.7686322863294296E-8</v>
      </c>
    </row>
    <row r="99" spans="1:4" x14ac:dyDescent="0.3">
      <c r="A99" s="3" t="s">
        <v>98</v>
      </c>
      <c r="B99" s="4">
        <v>315</v>
      </c>
      <c r="C99">
        <f t="shared" si="2"/>
        <v>1.6639207572265662E-4</v>
      </c>
      <c r="D99">
        <f t="shared" si="3"/>
        <v>2.7686322863294296E-8</v>
      </c>
    </row>
    <row r="100" spans="1:4" ht="21.6" x14ac:dyDescent="0.3">
      <c r="A100" s="1" t="s">
        <v>123</v>
      </c>
      <c r="B100" s="2">
        <v>302</v>
      </c>
      <c r="C100">
        <f t="shared" si="2"/>
        <v>1.5952510116902318E-4</v>
      </c>
      <c r="D100">
        <f t="shared" si="3"/>
        <v>2.544825790298708E-8</v>
      </c>
    </row>
    <row r="101" spans="1:4" x14ac:dyDescent="0.3">
      <c r="A101" s="3" t="s">
        <v>44</v>
      </c>
      <c r="B101" s="4">
        <v>301</v>
      </c>
      <c r="C101">
        <f t="shared" si="2"/>
        <v>1.5899687235720522E-4</v>
      </c>
      <c r="D101">
        <f t="shared" si="3"/>
        <v>2.5280005419373411E-8</v>
      </c>
    </row>
    <row r="102" spans="1:4" x14ac:dyDescent="0.3">
      <c r="A102" s="1" t="s">
        <v>161</v>
      </c>
      <c r="B102" s="2">
        <v>279</v>
      </c>
      <c r="C102">
        <f t="shared" si="2"/>
        <v>1.4737583849721016E-4</v>
      </c>
      <c r="D102">
        <f t="shared" si="3"/>
        <v>2.1719637772755773E-8</v>
      </c>
    </row>
    <row r="103" spans="1:4" ht="21.6" x14ac:dyDescent="0.3">
      <c r="A103" s="3" t="s">
        <v>100</v>
      </c>
      <c r="B103" s="4">
        <v>242</v>
      </c>
      <c r="C103">
        <f t="shared" si="2"/>
        <v>1.2783137245994574E-4</v>
      </c>
      <c r="D103">
        <f t="shared" si="3"/>
        <v>1.6340859784993374E-8</v>
      </c>
    </row>
    <row r="104" spans="1:4" ht="31.8" x14ac:dyDescent="0.3">
      <c r="A104" s="1" t="s">
        <v>132</v>
      </c>
      <c r="B104" s="2">
        <v>212</v>
      </c>
      <c r="C104">
        <f t="shared" si="2"/>
        <v>1.1198450810540701E-4</v>
      </c>
      <c r="D104">
        <f t="shared" si="3"/>
        <v>1.2540530055609968E-8</v>
      </c>
    </row>
    <row r="105" spans="1:4" x14ac:dyDescent="0.3">
      <c r="A105" s="3" t="s">
        <v>141</v>
      </c>
      <c r="B105" s="4">
        <v>201</v>
      </c>
      <c r="C105">
        <f t="shared" si="2"/>
        <v>1.0617399117540946E-4</v>
      </c>
      <c r="D105">
        <f t="shared" si="3"/>
        <v>1.1272916402115927E-8</v>
      </c>
    </row>
    <row r="106" spans="1:4" x14ac:dyDescent="0.3">
      <c r="A106" s="1" t="s">
        <v>45</v>
      </c>
      <c r="B106" s="2">
        <v>195</v>
      </c>
      <c r="C106">
        <f t="shared" si="2"/>
        <v>1.0300461830450172E-4</v>
      </c>
      <c r="D106">
        <f t="shared" si="3"/>
        <v>1.0609951392056091E-8</v>
      </c>
    </row>
    <row r="107" spans="1:4" x14ac:dyDescent="0.3">
      <c r="A107" s="3" t="s">
        <v>171</v>
      </c>
      <c r="B107" s="4">
        <v>186</v>
      </c>
      <c r="C107">
        <f t="shared" si="2"/>
        <v>9.8250558998140111E-5</v>
      </c>
      <c r="D107">
        <f t="shared" si="3"/>
        <v>9.6531723434470107E-9</v>
      </c>
    </row>
    <row r="108" spans="1:4" x14ac:dyDescent="0.3">
      <c r="A108" s="1" t="s">
        <v>93</v>
      </c>
      <c r="B108" s="2">
        <v>183</v>
      </c>
      <c r="C108">
        <f t="shared" si="2"/>
        <v>9.6665872562686232E-5</v>
      </c>
      <c r="D108">
        <f t="shared" si="3"/>
        <v>9.3442909183054946E-9</v>
      </c>
    </row>
    <row r="109" spans="1:4" ht="21.6" x14ac:dyDescent="0.3">
      <c r="A109" s="3" t="s">
        <v>41</v>
      </c>
      <c r="B109" s="4">
        <v>175</v>
      </c>
      <c r="C109">
        <f t="shared" si="2"/>
        <v>9.2440042068142578E-5</v>
      </c>
      <c r="D109">
        <f t="shared" si="3"/>
        <v>8.5451613775599696E-9</v>
      </c>
    </row>
    <row r="110" spans="1:4" x14ac:dyDescent="0.3">
      <c r="A110" s="1" t="s">
        <v>155</v>
      </c>
      <c r="B110" s="2">
        <v>159</v>
      </c>
      <c r="C110">
        <f t="shared" si="2"/>
        <v>8.3988381079055257E-5</v>
      </c>
      <c r="D110">
        <f t="shared" si="3"/>
        <v>7.0540481562806073E-9</v>
      </c>
    </row>
    <row r="111" spans="1:4" x14ac:dyDescent="0.3">
      <c r="A111" s="3" t="s">
        <v>51</v>
      </c>
      <c r="B111" s="4">
        <v>157</v>
      </c>
      <c r="C111">
        <f t="shared" si="2"/>
        <v>8.2931923455419333E-5</v>
      </c>
      <c r="D111">
        <f t="shared" si="3"/>
        <v>6.8777039280155315E-9</v>
      </c>
    </row>
    <row r="112" spans="1:4" x14ac:dyDescent="0.3">
      <c r="A112" s="1" t="s">
        <v>113</v>
      </c>
      <c r="B112" s="2">
        <v>153</v>
      </c>
      <c r="C112">
        <f t="shared" si="2"/>
        <v>8.0819008208147513E-5</v>
      </c>
      <c r="D112">
        <f t="shared" si="3"/>
        <v>6.5317120877486149E-9</v>
      </c>
    </row>
    <row r="113" spans="1:4" x14ac:dyDescent="0.3">
      <c r="A113" s="3" t="s">
        <v>146</v>
      </c>
      <c r="B113" s="4">
        <v>149</v>
      </c>
      <c r="C113">
        <f t="shared" si="2"/>
        <v>7.870609296087568E-5</v>
      </c>
      <c r="D113">
        <f t="shared" si="3"/>
        <v>6.1946490691660039E-9</v>
      </c>
    </row>
    <row r="114" spans="1:4" x14ac:dyDescent="0.3">
      <c r="A114" s="1" t="s">
        <v>81</v>
      </c>
      <c r="B114" s="2">
        <v>144</v>
      </c>
      <c r="C114">
        <f t="shared" si="2"/>
        <v>7.6064948901785891E-5</v>
      </c>
      <c r="D114">
        <f t="shared" si="3"/>
        <v>5.7858764514312987E-9</v>
      </c>
    </row>
    <row r="115" spans="1:4" x14ac:dyDescent="0.3">
      <c r="A115" s="3" t="s">
        <v>13</v>
      </c>
      <c r="B115" s="4">
        <v>112</v>
      </c>
      <c r="C115">
        <f t="shared" si="2"/>
        <v>5.9161626923611248E-5</v>
      </c>
      <c r="D115">
        <f t="shared" si="3"/>
        <v>3.5000981002485634E-9</v>
      </c>
    </row>
    <row r="116" spans="1:4" x14ac:dyDescent="0.3">
      <c r="A116" s="1" t="s">
        <v>110</v>
      </c>
      <c r="B116" s="2">
        <v>110</v>
      </c>
      <c r="C116">
        <f t="shared" si="2"/>
        <v>5.8105169299975332E-5</v>
      </c>
      <c r="D116">
        <f t="shared" si="3"/>
        <v>3.3762106993787957E-9</v>
      </c>
    </row>
    <row r="117" spans="1:4" x14ac:dyDescent="0.3">
      <c r="A117" s="3" t="s">
        <v>117</v>
      </c>
      <c r="B117" s="4">
        <v>108</v>
      </c>
      <c r="C117">
        <f t="shared" si="2"/>
        <v>5.7048711676339415E-5</v>
      </c>
      <c r="D117">
        <f t="shared" si="3"/>
        <v>3.2545555039301053E-9</v>
      </c>
    </row>
    <row r="118" spans="1:4" x14ac:dyDescent="0.3">
      <c r="A118" s="1" t="s">
        <v>163</v>
      </c>
      <c r="B118" s="2">
        <v>91</v>
      </c>
      <c r="C118">
        <f t="shared" si="2"/>
        <v>4.8068821875434139E-5</v>
      </c>
      <c r="D118">
        <f t="shared" si="3"/>
        <v>2.3106116364922157E-9</v>
      </c>
    </row>
    <row r="119" spans="1:4" x14ac:dyDescent="0.3">
      <c r="A119" s="3" t="s">
        <v>71</v>
      </c>
      <c r="B119" s="4">
        <v>90</v>
      </c>
      <c r="C119">
        <f t="shared" si="2"/>
        <v>4.7540593063616184E-5</v>
      </c>
      <c r="D119">
        <f t="shared" si="3"/>
        <v>2.260107988840351E-9</v>
      </c>
    </row>
    <row r="120" spans="1:4" x14ac:dyDescent="0.3">
      <c r="A120" s="1" t="s">
        <v>133</v>
      </c>
      <c r="B120" s="2">
        <v>74</v>
      </c>
      <c r="C120">
        <f t="shared" si="2"/>
        <v>3.9088932074528862E-5</v>
      </c>
      <c r="D120">
        <f t="shared" si="3"/>
        <v>1.5279446107271313E-9</v>
      </c>
    </row>
    <row r="121" spans="1:4" x14ac:dyDescent="0.3">
      <c r="A121" s="3" t="s">
        <v>130</v>
      </c>
      <c r="B121" s="4">
        <v>72</v>
      </c>
      <c r="C121">
        <f t="shared" si="2"/>
        <v>3.8032474450892945E-5</v>
      </c>
      <c r="D121">
        <f t="shared" si="3"/>
        <v>1.4464691128578247E-9</v>
      </c>
    </row>
    <row r="122" spans="1:4" x14ac:dyDescent="0.3">
      <c r="A122" s="1" t="s">
        <v>106</v>
      </c>
      <c r="B122" s="2">
        <v>62</v>
      </c>
      <c r="C122">
        <f t="shared" si="2"/>
        <v>3.2750186332713368E-5</v>
      </c>
      <c r="D122">
        <f t="shared" si="3"/>
        <v>1.0725747048274455E-9</v>
      </c>
    </row>
    <row r="123" spans="1:4" x14ac:dyDescent="0.3">
      <c r="A123" s="3" t="s">
        <v>176</v>
      </c>
      <c r="B123" s="4">
        <v>60</v>
      </c>
      <c r="C123">
        <f t="shared" si="2"/>
        <v>3.1693728709077451E-5</v>
      </c>
      <c r="D123">
        <f t="shared" si="3"/>
        <v>1.0044924394846003E-9</v>
      </c>
    </row>
    <row r="124" spans="1:4" x14ac:dyDescent="0.3">
      <c r="A124" s="1" t="s">
        <v>56</v>
      </c>
      <c r="B124" s="2">
        <v>57</v>
      </c>
      <c r="C124">
        <f t="shared" si="2"/>
        <v>3.0109042273623579E-5</v>
      </c>
      <c r="D124">
        <f t="shared" si="3"/>
        <v>9.0655442663485176E-10</v>
      </c>
    </row>
    <row r="125" spans="1:4" x14ac:dyDescent="0.3">
      <c r="A125" s="3" t="s">
        <v>167</v>
      </c>
      <c r="B125" s="4">
        <v>56</v>
      </c>
      <c r="C125">
        <f t="shared" si="2"/>
        <v>2.9580813461805624E-5</v>
      </c>
      <c r="D125">
        <f t="shared" si="3"/>
        <v>8.7502452506214085E-10</v>
      </c>
    </row>
    <row r="126" spans="1:4" x14ac:dyDescent="0.3">
      <c r="A126" s="1" t="s">
        <v>192</v>
      </c>
      <c r="B126" s="2">
        <v>48</v>
      </c>
      <c r="C126">
        <f t="shared" si="2"/>
        <v>2.5354982967261964E-5</v>
      </c>
      <c r="D126">
        <f t="shared" si="3"/>
        <v>6.4287516127014431E-10</v>
      </c>
    </row>
    <row r="127" spans="1:4" x14ac:dyDescent="0.3">
      <c r="A127" s="3" t="s">
        <v>46</v>
      </c>
      <c r="B127" s="4">
        <v>43</v>
      </c>
      <c r="C127">
        <f t="shared" si="2"/>
        <v>2.2713838908172175E-5</v>
      </c>
      <c r="D127">
        <f t="shared" si="3"/>
        <v>5.1591847794639619E-10</v>
      </c>
    </row>
    <row r="128" spans="1:4" ht="21.6" x14ac:dyDescent="0.3">
      <c r="A128" s="1" t="s">
        <v>111</v>
      </c>
      <c r="B128" s="2">
        <v>39</v>
      </c>
      <c r="C128">
        <f t="shared" si="2"/>
        <v>2.0600923660900345E-5</v>
      </c>
      <c r="D128">
        <f t="shared" si="3"/>
        <v>4.2439805568224365E-10</v>
      </c>
    </row>
    <row r="129" spans="1:4" x14ac:dyDescent="0.3">
      <c r="A129" s="3" t="s">
        <v>162</v>
      </c>
      <c r="B129" s="4">
        <v>34</v>
      </c>
      <c r="C129">
        <f t="shared" si="2"/>
        <v>1.7959779601810556E-5</v>
      </c>
      <c r="D129">
        <f t="shared" si="3"/>
        <v>3.2255368334561051E-10</v>
      </c>
    </row>
    <row r="130" spans="1:4" x14ac:dyDescent="0.3">
      <c r="A130" s="1" t="s">
        <v>49</v>
      </c>
      <c r="B130" s="2">
        <v>33</v>
      </c>
      <c r="C130">
        <f t="shared" ref="C130:C163" si="4">B130/$B$165</f>
        <v>1.7431550789992601E-5</v>
      </c>
      <c r="D130">
        <f t="shared" si="3"/>
        <v>3.0385896294409166E-10</v>
      </c>
    </row>
    <row r="131" spans="1:4" x14ac:dyDescent="0.3">
      <c r="A131" s="3" t="s">
        <v>135</v>
      </c>
      <c r="B131" s="4">
        <v>30</v>
      </c>
      <c r="C131">
        <f t="shared" si="4"/>
        <v>1.5846864354538726E-5</v>
      </c>
      <c r="D131">
        <f t="shared" ref="D131:D164" si="5">C131^2</f>
        <v>2.5112310987115008E-10</v>
      </c>
    </row>
    <row r="132" spans="1:4" x14ac:dyDescent="0.3">
      <c r="A132" s="1" t="s">
        <v>125</v>
      </c>
      <c r="B132" s="2">
        <v>28</v>
      </c>
      <c r="C132">
        <f t="shared" si="4"/>
        <v>1.4790406730902812E-5</v>
      </c>
      <c r="D132">
        <f t="shared" si="5"/>
        <v>2.1875613126553521E-10</v>
      </c>
    </row>
    <row r="133" spans="1:4" x14ac:dyDescent="0.3">
      <c r="A133" s="3" t="s">
        <v>142</v>
      </c>
      <c r="B133" s="4">
        <v>26</v>
      </c>
      <c r="C133">
        <f t="shared" si="4"/>
        <v>1.3733949107266897E-5</v>
      </c>
      <c r="D133">
        <f t="shared" si="5"/>
        <v>1.886213580809972E-10</v>
      </c>
    </row>
    <row r="134" spans="1:4" x14ac:dyDescent="0.3">
      <c r="A134" s="1" t="s">
        <v>172</v>
      </c>
      <c r="B134" s="2">
        <v>26</v>
      </c>
      <c r="C134">
        <f t="shared" si="4"/>
        <v>1.3733949107266897E-5</v>
      </c>
      <c r="D134">
        <f t="shared" si="5"/>
        <v>1.886213580809972E-10</v>
      </c>
    </row>
    <row r="135" spans="1:4" x14ac:dyDescent="0.3">
      <c r="A135" s="3" t="s">
        <v>138</v>
      </c>
      <c r="B135" s="4">
        <v>24</v>
      </c>
      <c r="C135">
        <f t="shared" si="4"/>
        <v>1.2677491483630982E-5</v>
      </c>
      <c r="D135">
        <f t="shared" si="5"/>
        <v>1.6071879031753608E-10</v>
      </c>
    </row>
    <row r="136" spans="1:4" x14ac:dyDescent="0.3">
      <c r="A136" s="1" t="s">
        <v>131</v>
      </c>
      <c r="B136" s="2">
        <v>23</v>
      </c>
      <c r="C136">
        <f t="shared" si="4"/>
        <v>1.2149262671813023E-5</v>
      </c>
      <c r="D136">
        <f t="shared" si="5"/>
        <v>1.4760458346870933E-10</v>
      </c>
    </row>
    <row r="137" spans="1:4" x14ac:dyDescent="0.3">
      <c r="A137" s="3" t="s">
        <v>145</v>
      </c>
      <c r="B137" s="4">
        <v>19</v>
      </c>
      <c r="C137">
        <f t="shared" si="4"/>
        <v>1.0036347424541193E-5</v>
      </c>
      <c r="D137">
        <f t="shared" si="5"/>
        <v>1.0072826962609463E-10</v>
      </c>
    </row>
    <row r="138" spans="1:4" x14ac:dyDescent="0.3">
      <c r="A138" s="1" t="s">
        <v>147</v>
      </c>
      <c r="B138" s="2">
        <v>18</v>
      </c>
      <c r="C138">
        <f t="shared" si="4"/>
        <v>9.5081186127232364E-6</v>
      </c>
      <c r="D138">
        <f t="shared" si="5"/>
        <v>9.0404319553614043E-11</v>
      </c>
    </row>
    <row r="139" spans="1:4" ht="42" x14ac:dyDescent="0.3">
      <c r="A139" s="3" t="s">
        <v>36</v>
      </c>
      <c r="B139" s="4">
        <v>18</v>
      </c>
      <c r="C139">
        <f t="shared" si="4"/>
        <v>9.5081186127232364E-6</v>
      </c>
      <c r="D139">
        <f t="shared" si="5"/>
        <v>9.0404319553614043E-11</v>
      </c>
    </row>
    <row r="140" spans="1:4" x14ac:dyDescent="0.3">
      <c r="A140" s="1" t="s">
        <v>58</v>
      </c>
      <c r="B140" s="2">
        <v>17</v>
      </c>
      <c r="C140">
        <f t="shared" si="4"/>
        <v>8.9798898009052779E-6</v>
      </c>
      <c r="D140">
        <f t="shared" si="5"/>
        <v>8.0638420836402627E-11</v>
      </c>
    </row>
    <row r="141" spans="1:4" ht="21.6" x14ac:dyDescent="0.3">
      <c r="A141" s="3" t="s">
        <v>178</v>
      </c>
      <c r="B141" s="4">
        <v>16</v>
      </c>
      <c r="C141">
        <f t="shared" si="4"/>
        <v>8.4516609890873212E-6</v>
      </c>
      <c r="D141">
        <f t="shared" si="5"/>
        <v>7.1430573474460479E-11</v>
      </c>
    </row>
    <row r="142" spans="1:4" x14ac:dyDescent="0.3">
      <c r="A142" s="1" t="s">
        <v>118</v>
      </c>
      <c r="B142" s="2">
        <v>14</v>
      </c>
      <c r="C142">
        <f t="shared" si="4"/>
        <v>7.3952033654514061E-6</v>
      </c>
      <c r="D142">
        <f t="shared" si="5"/>
        <v>5.4689032816383803E-11</v>
      </c>
    </row>
    <row r="143" spans="1:4" x14ac:dyDescent="0.3">
      <c r="A143" s="3" t="s">
        <v>62</v>
      </c>
      <c r="B143" s="4">
        <v>14</v>
      </c>
      <c r="C143">
        <f t="shared" si="4"/>
        <v>7.3952033654514061E-6</v>
      </c>
      <c r="D143">
        <f t="shared" si="5"/>
        <v>5.4689032816383803E-11</v>
      </c>
    </row>
    <row r="144" spans="1:4" x14ac:dyDescent="0.3">
      <c r="A144" s="1" t="s">
        <v>144</v>
      </c>
      <c r="B144" s="2">
        <v>11</v>
      </c>
      <c r="C144">
        <f t="shared" si="4"/>
        <v>5.8105169299975333E-6</v>
      </c>
      <c r="D144">
        <f t="shared" si="5"/>
        <v>3.3762106993787961E-11</v>
      </c>
    </row>
    <row r="145" spans="1:4" x14ac:dyDescent="0.3">
      <c r="A145" s="3" t="s">
        <v>48</v>
      </c>
      <c r="B145" s="4">
        <v>11</v>
      </c>
      <c r="C145">
        <f t="shared" si="4"/>
        <v>5.8105169299975333E-6</v>
      </c>
      <c r="D145">
        <f t="shared" si="5"/>
        <v>3.3762106993787961E-11</v>
      </c>
    </row>
    <row r="146" spans="1:4" x14ac:dyDescent="0.3">
      <c r="A146" s="1" t="s">
        <v>66</v>
      </c>
      <c r="B146" s="2">
        <v>9</v>
      </c>
      <c r="C146">
        <f t="shared" si="4"/>
        <v>4.7540593063616182E-6</v>
      </c>
      <c r="D146">
        <f t="shared" si="5"/>
        <v>2.2601079888403511E-11</v>
      </c>
    </row>
    <row r="147" spans="1:4" x14ac:dyDescent="0.3">
      <c r="A147" s="3" t="s">
        <v>139</v>
      </c>
      <c r="B147" s="4">
        <v>8</v>
      </c>
      <c r="C147">
        <f t="shared" si="4"/>
        <v>4.2258304945436606E-6</v>
      </c>
      <c r="D147">
        <f t="shared" si="5"/>
        <v>1.785764336861512E-11</v>
      </c>
    </row>
    <row r="148" spans="1:4" x14ac:dyDescent="0.3">
      <c r="A148" s="1" t="s">
        <v>105</v>
      </c>
      <c r="B148" s="2">
        <v>6</v>
      </c>
      <c r="C148">
        <f t="shared" si="4"/>
        <v>3.1693728709077455E-6</v>
      </c>
      <c r="D148">
        <f t="shared" si="5"/>
        <v>1.0044924394846005E-11</v>
      </c>
    </row>
    <row r="149" spans="1:4" x14ac:dyDescent="0.3">
      <c r="A149" s="3" t="s">
        <v>193</v>
      </c>
      <c r="B149" s="4">
        <v>6</v>
      </c>
      <c r="C149">
        <f t="shared" si="4"/>
        <v>3.1693728709077455E-6</v>
      </c>
      <c r="D149">
        <f t="shared" si="5"/>
        <v>1.0044924394846005E-11</v>
      </c>
    </row>
    <row r="150" spans="1:4" x14ac:dyDescent="0.3">
      <c r="A150" s="1" t="s">
        <v>186</v>
      </c>
      <c r="B150" s="2">
        <v>6</v>
      </c>
      <c r="C150">
        <f t="shared" si="4"/>
        <v>3.1693728709077455E-6</v>
      </c>
      <c r="D150">
        <f t="shared" si="5"/>
        <v>1.0044924394846005E-11</v>
      </c>
    </row>
    <row r="151" spans="1:4" x14ac:dyDescent="0.3">
      <c r="A151" s="3" t="s">
        <v>89</v>
      </c>
      <c r="B151" s="4">
        <v>5</v>
      </c>
      <c r="C151">
        <f t="shared" si="4"/>
        <v>2.6411440590897879E-6</v>
      </c>
      <c r="D151">
        <f t="shared" si="5"/>
        <v>6.9756419408652808E-12</v>
      </c>
    </row>
    <row r="152" spans="1:4" x14ac:dyDescent="0.3">
      <c r="A152" s="1" t="s">
        <v>159</v>
      </c>
      <c r="B152" s="2">
        <v>5</v>
      </c>
      <c r="C152">
        <f t="shared" si="4"/>
        <v>2.6411440590897879E-6</v>
      </c>
      <c r="D152">
        <f t="shared" si="5"/>
        <v>6.9756419408652808E-12</v>
      </c>
    </row>
    <row r="153" spans="1:4" ht="21.6" x14ac:dyDescent="0.3">
      <c r="A153" s="3" t="s">
        <v>148</v>
      </c>
      <c r="B153" s="4">
        <v>4</v>
      </c>
      <c r="C153">
        <f t="shared" si="4"/>
        <v>2.1129152472718303E-6</v>
      </c>
      <c r="D153">
        <f t="shared" si="5"/>
        <v>4.46441084215378E-12</v>
      </c>
    </row>
    <row r="154" spans="1:4" x14ac:dyDescent="0.3">
      <c r="A154" s="1" t="s">
        <v>28</v>
      </c>
      <c r="B154" s="2">
        <v>3</v>
      </c>
      <c r="C154">
        <f t="shared" si="4"/>
        <v>1.5846864354538727E-6</v>
      </c>
      <c r="D154">
        <f t="shared" si="5"/>
        <v>2.5112310987115012E-12</v>
      </c>
    </row>
    <row r="155" spans="1:4" x14ac:dyDescent="0.3">
      <c r="A155" s="3" t="s">
        <v>57</v>
      </c>
      <c r="B155" s="4">
        <v>3</v>
      </c>
      <c r="C155">
        <f t="shared" si="4"/>
        <v>1.5846864354538727E-6</v>
      </c>
      <c r="D155">
        <f t="shared" si="5"/>
        <v>2.5112310987115012E-12</v>
      </c>
    </row>
    <row r="156" spans="1:4" x14ac:dyDescent="0.3">
      <c r="A156" s="1" t="s">
        <v>34</v>
      </c>
      <c r="B156" s="2">
        <v>3</v>
      </c>
      <c r="C156">
        <f t="shared" si="4"/>
        <v>1.5846864354538727E-6</v>
      </c>
      <c r="D156">
        <f t="shared" si="5"/>
        <v>2.5112310987115012E-12</v>
      </c>
    </row>
    <row r="157" spans="1:4" x14ac:dyDescent="0.3">
      <c r="A157" s="3" t="s">
        <v>53</v>
      </c>
      <c r="B157" s="4">
        <v>3</v>
      </c>
      <c r="C157">
        <f t="shared" si="4"/>
        <v>1.5846864354538727E-6</v>
      </c>
      <c r="D157">
        <f t="shared" si="5"/>
        <v>2.5112310987115012E-12</v>
      </c>
    </row>
    <row r="158" spans="1:4" x14ac:dyDescent="0.3">
      <c r="A158" s="1" t="s">
        <v>32</v>
      </c>
      <c r="B158" s="2">
        <v>3</v>
      </c>
      <c r="C158">
        <f t="shared" si="4"/>
        <v>1.5846864354538727E-6</v>
      </c>
      <c r="D158">
        <f t="shared" si="5"/>
        <v>2.5112310987115012E-12</v>
      </c>
    </row>
    <row r="159" spans="1:4" x14ac:dyDescent="0.3">
      <c r="A159" s="3" t="s">
        <v>120</v>
      </c>
      <c r="B159" s="4">
        <v>2</v>
      </c>
      <c r="C159">
        <f t="shared" si="4"/>
        <v>1.0564576236359152E-6</v>
      </c>
      <c r="D159">
        <f t="shared" si="5"/>
        <v>1.116102710538445E-12</v>
      </c>
    </row>
    <row r="160" spans="1:4" x14ac:dyDescent="0.3">
      <c r="A160" s="1" t="s">
        <v>158</v>
      </c>
      <c r="B160" s="2">
        <v>2</v>
      </c>
      <c r="C160">
        <f t="shared" si="4"/>
        <v>1.0564576236359152E-6</v>
      </c>
      <c r="D160">
        <f t="shared" si="5"/>
        <v>1.116102710538445E-12</v>
      </c>
    </row>
    <row r="161" spans="1:6" x14ac:dyDescent="0.3">
      <c r="A161" s="3" t="s">
        <v>54</v>
      </c>
      <c r="B161" s="4">
        <v>2</v>
      </c>
      <c r="C161">
        <f t="shared" si="4"/>
        <v>1.0564576236359152E-6</v>
      </c>
      <c r="D161">
        <f t="shared" si="5"/>
        <v>1.116102710538445E-12</v>
      </c>
    </row>
    <row r="162" spans="1:6" ht="21.6" x14ac:dyDescent="0.3">
      <c r="A162" s="1" t="s">
        <v>50</v>
      </c>
      <c r="B162" s="2">
        <v>1</v>
      </c>
      <c r="C162">
        <f t="shared" si="4"/>
        <v>5.2822881181795758E-7</v>
      </c>
      <c r="D162">
        <f t="shared" si="5"/>
        <v>2.7902567763461125E-13</v>
      </c>
    </row>
    <row r="163" spans="1:6" ht="21.6" x14ac:dyDescent="0.3">
      <c r="A163" s="3" t="s">
        <v>191</v>
      </c>
      <c r="B163" s="4">
        <v>1</v>
      </c>
      <c r="C163">
        <f t="shared" si="4"/>
        <v>5.2822881181795758E-7</v>
      </c>
      <c r="D163">
        <f t="shared" si="5"/>
        <v>2.7902567763461125E-13</v>
      </c>
    </row>
    <row r="164" spans="1:6" x14ac:dyDescent="0.3">
      <c r="A164" s="1" t="s">
        <v>181</v>
      </c>
      <c r="B164" s="2">
        <v>1</v>
      </c>
      <c r="C164">
        <f>B164/$B$165</f>
        <v>5.2822881181795758E-7</v>
      </c>
      <c r="D164">
        <f t="shared" si="5"/>
        <v>2.7902567763461125E-13</v>
      </c>
    </row>
    <row r="165" spans="1:6" x14ac:dyDescent="0.3">
      <c r="B165">
        <f>SUM(B2:B164)</f>
        <v>1893119</v>
      </c>
      <c r="D165">
        <f>SUM(D2:D164)</f>
        <v>6.3596294472023751E-2</v>
      </c>
    </row>
    <row r="169" spans="1:6" x14ac:dyDescent="0.3">
      <c r="F169" s="5">
        <f>SQRT(D165)</f>
        <v>0.25218305746426295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62D6-DF8E-4C29-A7E0-05952353BE0F}">
  <dimension ref="A2:F150"/>
  <sheetViews>
    <sheetView topLeftCell="A137" workbookViewId="0">
      <selection activeCell="F150" sqref="F150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422152</v>
      </c>
      <c r="C2">
        <f t="shared" ref="C2:C65" si="0">B2/$B$148</f>
        <v>0.38819324327182408</v>
      </c>
      <c r="D2">
        <f>C2^2</f>
        <v>0.1506939941218976</v>
      </c>
    </row>
    <row r="3" spans="1:4" x14ac:dyDescent="0.3">
      <c r="A3" s="3" t="s">
        <v>80</v>
      </c>
      <c r="B3" s="4">
        <v>92291</v>
      </c>
      <c r="C3">
        <f t="shared" si="0"/>
        <v>8.4866926165930556E-2</v>
      </c>
      <c r="D3">
        <f t="shared" ref="D3:D66" si="1">C3^2</f>
        <v>7.2023951568535088E-3</v>
      </c>
    </row>
    <row r="4" spans="1:4" ht="21.6" x14ac:dyDescent="0.3">
      <c r="A4" s="1" t="s">
        <v>31</v>
      </c>
      <c r="B4" s="2">
        <v>69100</v>
      </c>
      <c r="C4">
        <f t="shared" si="0"/>
        <v>6.3541456892500917E-2</v>
      </c>
      <c r="D4">
        <f t="shared" si="1"/>
        <v>4.0375167440215524E-3</v>
      </c>
    </row>
    <row r="5" spans="1:4" x14ac:dyDescent="0.3">
      <c r="A5" s="3" t="s">
        <v>72</v>
      </c>
      <c r="B5" s="4">
        <v>65721</v>
      </c>
      <c r="C5">
        <f t="shared" si="0"/>
        <v>6.0434270454877752E-2</v>
      </c>
      <c r="D5">
        <f t="shared" si="1"/>
        <v>3.65230104541331E-3</v>
      </c>
    </row>
    <row r="6" spans="1:4" ht="21.6" x14ac:dyDescent="0.3">
      <c r="A6" s="1" t="s">
        <v>52</v>
      </c>
      <c r="B6" s="2">
        <v>48809</v>
      </c>
      <c r="C6">
        <f t="shared" si="0"/>
        <v>4.4882705780985195E-2</v>
      </c>
      <c r="D6">
        <f t="shared" si="1"/>
        <v>2.0144572782224818E-3</v>
      </c>
    </row>
    <row r="7" spans="1:4" x14ac:dyDescent="0.3">
      <c r="A7" s="3" t="s">
        <v>95</v>
      </c>
      <c r="B7" s="4">
        <v>31362</v>
      </c>
      <c r="C7">
        <f t="shared" si="0"/>
        <v>2.8839177584118865E-2</v>
      </c>
      <c r="D7">
        <f t="shared" si="1"/>
        <v>8.31698163728344E-4</v>
      </c>
    </row>
    <row r="8" spans="1:4" x14ac:dyDescent="0.3">
      <c r="A8" s="1" t="s">
        <v>75</v>
      </c>
      <c r="B8" s="2">
        <v>28494</v>
      </c>
      <c r="C8">
        <f t="shared" si="0"/>
        <v>2.6201885277784675E-2</v>
      </c>
      <c r="D8">
        <f t="shared" si="1"/>
        <v>6.8653879211018928E-4</v>
      </c>
    </row>
    <row r="9" spans="1:4" ht="21.6" x14ac:dyDescent="0.3">
      <c r="A9" s="3" t="s">
        <v>0</v>
      </c>
      <c r="B9" s="4">
        <v>27006</v>
      </c>
      <c r="C9">
        <f t="shared" si="0"/>
        <v>2.4833582993326768E-2</v>
      </c>
      <c r="D9">
        <f t="shared" si="1"/>
        <v>6.1670684428644844E-4</v>
      </c>
    </row>
    <row r="10" spans="1:4" x14ac:dyDescent="0.3">
      <c r="A10" s="1" t="s">
        <v>73</v>
      </c>
      <c r="B10" s="2">
        <v>26885</v>
      </c>
      <c r="C10">
        <f t="shared" si="0"/>
        <v>2.4722316476915876E-2</v>
      </c>
      <c r="D10">
        <f t="shared" si="1"/>
        <v>6.1119293198478621E-4</v>
      </c>
    </row>
    <row r="11" spans="1:4" x14ac:dyDescent="0.3">
      <c r="A11" s="3" t="s">
        <v>14</v>
      </c>
      <c r="B11" s="4">
        <v>23092</v>
      </c>
      <c r="C11">
        <f t="shared" si="0"/>
        <v>2.1234433032729826E-2</v>
      </c>
      <c r="D11">
        <f t="shared" si="1"/>
        <v>4.5090114622148758E-4</v>
      </c>
    </row>
    <row r="12" spans="1:4" x14ac:dyDescent="0.3">
      <c r="A12" s="1" t="s">
        <v>77</v>
      </c>
      <c r="B12" s="2">
        <v>21817</v>
      </c>
      <c r="C12">
        <f t="shared" si="0"/>
        <v>2.0061996599474566E-2</v>
      </c>
      <c r="D12">
        <f t="shared" si="1"/>
        <v>4.0248370755732905E-4</v>
      </c>
    </row>
    <row r="13" spans="1:4" ht="21.6" x14ac:dyDescent="0.3">
      <c r="A13" s="3" t="s">
        <v>76</v>
      </c>
      <c r="B13" s="4">
        <v>18762</v>
      </c>
      <c r="C13">
        <f t="shared" si="0"/>
        <v>1.7252746949596269E-2</v>
      </c>
      <c r="D13">
        <f t="shared" si="1"/>
        <v>2.9765727730680339E-4</v>
      </c>
    </row>
    <row r="14" spans="1:4" x14ac:dyDescent="0.3">
      <c r="A14" s="1" t="s">
        <v>78</v>
      </c>
      <c r="B14" s="2">
        <v>14219</v>
      </c>
      <c r="C14">
        <f t="shared" si="0"/>
        <v>1.3075195015260065E-2</v>
      </c>
      <c r="D14">
        <f t="shared" si="1"/>
        <v>1.7096072468708167E-4</v>
      </c>
    </row>
    <row r="15" spans="1:4" x14ac:dyDescent="0.3">
      <c r="A15" s="3" t="s">
        <v>68</v>
      </c>
      <c r="B15" s="4">
        <v>14058</v>
      </c>
      <c r="C15">
        <f t="shared" si="0"/>
        <v>1.2927146179374498E-2</v>
      </c>
      <c r="D15">
        <f t="shared" si="1"/>
        <v>1.671111083429167E-4</v>
      </c>
    </row>
    <row r="16" spans="1:4" x14ac:dyDescent="0.3">
      <c r="A16" s="1" t="s">
        <v>19</v>
      </c>
      <c r="B16" s="2">
        <v>13199</v>
      </c>
      <c r="C16">
        <f t="shared" si="0"/>
        <v>1.2137245868655855E-2</v>
      </c>
      <c r="D16">
        <f t="shared" si="1"/>
        <v>1.4731273727620363E-4</v>
      </c>
    </row>
    <row r="17" spans="1:4" x14ac:dyDescent="0.3">
      <c r="A17" s="3" t="s">
        <v>3</v>
      </c>
      <c r="B17" s="4">
        <v>11138</v>
      </c>
      <c r="C17">
        <f t="shared" si="0"/>
        <v>1.0242036857723229E-2</v>
      </c>
      <c r="D17">
        <f t="shared" si="1"/>
        <v>1.0489931899496112E-4</v>
      </c>
    </row>
    <row r="18" spans="1:4" x14ac:dyDescent="0.3">
      <c r="A18" s="1" t="s">
        <v>129</v>
      </c>
      <c r="B18" s="2">
        <v>10508</v>
      </c>
      <c r="C18">
        <f t="shared" si="0"/>
        <v>9.6627153259970996E-3</v>
      </c>
      <c r="D18">
        <f t="shared" si="1"/>
        <v>9.3368067471259229E-5</v>
      </c>
    </row>
    <row r="19" spans="1:4" x14ac:dyDescent="0.3">
      <c r="A19" s="3" t="s">
        <v>5</v>
      </c>
      <c r="B19" s="4">
        <v>9635</v>
      </c>
      <c r="C19">
        <f t="shared" si="0"/>
        <v>8.8599412034623196E-3</v>
      </c>
      <c r="D19">
        <f t="shared" si="1"/>
        <v>7.849855812880933E-5</v>
      </c>
    </row>
    <row r="20" spans="1:4" x14ac:dyDescent="0.3">
      <c r="A20" s="1" t="s">
        <v>61</v>
      </c>
      <c r="B20" s="2">
        <v>9519</v>
      </c>
      <c r="C20">
        <f t="shared" si="0"/>
        <v>8.7532724769857628E-3</v>
      </c>
      <c r="D20">
        <f t="shared" si="1"/>
        <v>7.6619779056356474E-5</v>
      </c>
    </row>
    <row r="21" spans="1:4" x14ac:dyDescent="0.3">
      <c r="A21" s="3" t="s">
        <v>74</v>
      </c>
      <c r="B21" s="4">
        <v>8740</v>
      </c>
      <c r="C21">
        <f t="shared" si="0"/>
        <v>8.0369368052164679E-3</v>
      </c>
      <c r="D21">
        <f t="shared" si="1"/>
        <v>6.459235321104309E-5</v>
      </c>
    </row>
    <row r="22" spans="1:4" x14ac:dyDescent="0.3">
      <c r="A22" s="1" t="s">
        <v>11</v>
      </c>
      <c r="B22" s="2">
        <v>7750</v>
      </c>
      <c r="C22">
        <f t="shared" si="0"/>
        <v>7.126574398218264E-3</v>
      </c>
      <c r="D22">
        <f t="shared" si="1"/>
        <v>5.0788062653340011E-5</v>
      </c>
    </row>
    <row r="23" spans="1:4" x14ac:dyDescent="0.3">
      <c r="A23" s="3" t="s">
        <v>86</v>
      </c>
      <c r="B23" s="4">
        <v>7069</v>
      </c>
      <c r="C23">
        <f t="shared" si="0"/>
        <v>6.5003554091619242E-3</v>
      </c>
      <c r="D23">
        <f t="shared" si="1"/>
        <v>4.2254620445420686E-5</v>
      </c>
    </row>
    <row r="24" spans="1:4" x14ac:dyDescent="0.3">
      <c r="A24" s="1" t="s">
        <v>10</v>
      </c>
      <c r="B24" s="2">
        <v>6800</v>
      </c>
      <c r="C24">
        <f t="shared" si="0"/>
        <v>6.2529943106947351E-3</v>
      </c>
      <c r="D24">
        <f t="shared" si="1"/>
        <v>3.9099937849580723E-5</v>
      </c>
    </row>
    <row r="25" spans="1:4" x14ac:dyDescent="0.3">
      <c r="A25" s="3" t="s">
        <v>87</v>
      </c>
      <c r="B25" s="4">
        <v>6287</v>
      </c>
      <c r="C25">
        <f t="shared" si="0"/>
        <v>5.7812610634320298E-3</v>
      </c>
      <c r="D25">
        <f t="shared" si="1"/>
        <v>3.3422979483555244E-5</v>
      </c>
    </row>
    <row r="26" spans="1:4" x14ac:dyDescent="0.3">
      <c r="A26" s="1" t="s">
        <v>65</v>
      </c>
      <c r="B26" s="2">
        <v>6166</v>
      </c>
      <c r="C26">
        <f t="shared" si="0"/>
        <v>5.6699945470211378E-3</v>
      </c>
      <c r="D26">
        <f t="shared" si="1"/>
        <v>3.2148838163249436E-5</v>
      </c>
    </row>
    <row r="27" spans="1:4" ht="21.6" x14ac:dyDescent="0.3">
      <c r="A27" s="3" t="s">
        <v>79</v>
      </c>
      <c r="B27" s="4">
        <v>6086</v>
      </c>
      <c r="C27">
        <f t="shared" si="0"/>
        <v>5.5964299080717879E-3</v>
      </c>
      <c r="D27">
        <f t="shared" si="1"/>
        <v>3.1320027715960398E-5</v>
      </c>
    </row>
    <row r="28" spans="1:4" x14ac:dyDescent="0.3">
      <c r="A28" s="1" t="s">
        <v>18</v>
      </c>
      <c r="B28" s="2">
        <v>5897</v>
      </c>
      <c r="C28">
        <f t="shared" si="0"/>
        <v>5.4226334485539488E-3</v>
      </c>
      <c r="D28">
        <f t="shared" si="1"/>
        <v>2.9404953517376091E-5</v>
      </c>
    </row>
    <row r="29" spans="1:4" x14ac:dyDescent="0.3">
      <c r="A29" s="3" t="s">
        <v>20</v>
      </c>
      <c r="B29" s="4">
        <v>5228</v>
      </c>
      <c r="C29">
        <f t="shared" si="0"/>
        <v>4.8074491553400109E-3</v>
      </c>
      <c r="D29">
        <f t="shared" si="1"/>
        <v>2.3111567381179386E-5</v>
      </c>
    </row>
    <row r="30" spans="1:4" ht="21.6" x14ac:dyDescent="0.3">
      <c r="A30" s="1" t="s">
        <v>33</v>
      </c>
      <c r="B30" s="2">
        <v>5012</v>
      </c>
      <c r="C30">
        <f t="shared" si="0"/>
        <v>4.6088246301767668E-3</v>
      </c>
      <c r="D30">
        <f t="shared" si="1"/>
        <v>2.124126447172401E-5</v>
      </c>
    </row>
    <row r="31" spans="1:4" x14ac:dyDescent="0.3">
      <c r="A31" s="3" t="s">
        <v>88</v>
      </c>
      <c r="B31" s="4">
        <v>5004</v>
      </c>
      <c r="C31">
        <f t="shared" si="0"/>
        <v>4.6014681662818312E-3</v>
      </c>
      <c r="D31">
        <f t="shared" si="1"/>
        <v>2.1173509285305079E-5</v>
      </c>
    </row>
    <row r="32" spans="1:4" x14ac:dyDescent="0.3">
      <c r="A32" s="1" t="s">
        <v>90</v>
      </c>
      <c r="B32" s="2">
        <v>4533</v>
      </c>
      <c r="C32">
        <f t="shared" si="0"/>
        <v>4.1683563544675341E-3</v>
      </c>
      <c r="D32">
        <f t="shared" si="1"/>
        <v>1.7375194697829872E-5</v>
      </c>
    </row>
    <row r="33" spans="1:4" x14ac:dyDescent="0.3">
      <c r="A33" s="3" t="s">
        <v>40</v>
      </c>
      <c r="B33" s="4">
        <v>4392</v>
      </c>
      <c r="C33">
        <f t="shared" si="0"/>
        <v>4.0386986783193055E-3</v>
      </c>
      <c r="D33">
        <f t="shared" si="1"/>
        <v>1.6311087014258104E-5</v>
      </c>
    </row>
    <row r="34" spans="1:4" x14ac:dyDescent="0.3">
      <c r="A34" s="1" t="s">
        <v>21</v>
      </c>
      <c r="B34" s="2">
        <v>3742</v>
      </c>
      <c r="C34">
        <f t="shared" si="0"/>
        <v>3.4409859868558381E-3</v>
      </c>
      <c r="D34">
        <f t="shared" si="1"/>
        <v>1.1840384561738246E-5</v>
      </c>
    </row>
    <row r="35" spans="1:4" x14ac:dyDescent="0.3">
      <c r="A35" s="3" t="s">
        <v>136</v>
      </c>
      <c r="B35" s="4">
        <v>3522</v>
      </c>
      <c r="C35">
        <f t="shared" si="0"/>
        <v>3.2386832297451261E-3</v>
      </c>
      <c r="D35">
        <f t="shared" si="1"/>
        <v>1.0489069062632321E-5</v>
      </c>
    </row>
    <row r="36" spans="1:4" x14ac:dyDescent="0.3">
      <c r="A36" s="1" t="s">
        <v>85</v>
      </c>
      <c r="B36" s="2">
        <v>3006</v>
      </c>
      <c r="C36">
        <f t="shared" si="0"/>
        <v>2.7641913085218197E-3</v>
      </c>
      <c r="D36">
        <f t="shared" si="1"/>
        <v>7.6407535901075691E-6</v>
      </c>
    </row>
    <row r="37" spans="1:4" x14ac:dyDescent="0.3">
      <c r="A37" s="3" t="s">
        <v>7</v>
      </c>
      <c r="B37" s="4">
        <v>2970</v>
      </c>
      <c r="C37">
        <f t="shared" si="0"/>
        <v>2.7310872209946125E-3</v>
      </c>
      <c r="D37">
        <f t="shared" si="1"/>
        <v>7.4588374086800749E-6</v>
      </c>
    </row>
    <row r="38" spans="1:4" ht="31.8" x14ac:dyDescent="0.3">
      <c r="A38" s="1" t="s">
        <v>174</v>
      </c>
      <c r="B38" s="2">
        <v>2857</v>
      </c>
      <c r="C38">
        <f t="shared" si="0"/>
        <v>2.6271771684786556E-3</v>
      </c>
      <c r="D38">
        <f t="shared" si="1"/>
        <v>6.9020598745755261E-6</v>
      </c>
    </row>
    <row r="39" spans="1:4" x14ac:dyDescent="0.3">
      <c r="A39" s="3" t="s">
        <v>70</v>
      </c>
      <c r="B39" s="4">
        <v>2786</v>
      </c>
      <c r="C39">
        <f t="shared" si="0"/>
        <v>2.5618885514111078E-3</v>
      </c>
      <c r="D39">
        <f t="shared" si="1"/>
        <v>6.563272949851304E-6</v>
      </c>
    </row>
    <row r="40" spans="1:4" x14ac:dyDescent="0.3">
      <c r="A40" s="1" t="s">
        <v>22</v>
      </c>
      <c r="B40" s="2">
        <v>2624</v>
      </c>
      <c r="C40">
        <f t="shared" si="0"/>
        <v>2.4129201575386742E-3</v>
      </c>
      <c r="D40">
        <f t="shared" si="1"/>
        <v>5.8221836866564601E-6</v>
      </c>
    </row>
    <row r="41" spans="1:4" x14ac:dyDescent="0.3">
      <c r="A41" s="3" t="s">
        <v>1</v>
      </c>
      <c r="B41" s="4">
        <v>1857</v>
      </c>
      <c r="C41">
        <f t="shared" si="0"/>
        <v>1.7076191816117828E-3</v>
      </c>
      <c r="D41">
        <f t="shared" si="1"/>
        <v>2.9159632694084945E-6</v>
      </c>
    </row>
    <row r="42" spans="1:4" x14ac:dyDescent="0.3">
      <c r="A42" s="1" t="s">
        <v>101</v>
      </c>
      <c r="B42" s="2">
        <v>1569</v>
      </c>
      <c r="C42">
        <f t="shared" si="0"/>
        <v>1.4427864813941235E-3</v>
      </c>
      <c r="D42">
        <f t="shared" si="1"/>
        <v>2.0816328308936354E-6</v>
      </c>
    </row>
    <row r="43" spans="1:4" x14ac:dyDescent="0.3">
      <c r="A43" s="3" t="s">
        <v>110</v>
      </c>
      <c r="B43" s="4">
        <v>1422</v>
      </c>
      <c r="C43">
        <f t="shared" si="0"/>
        <v>1.3076114573246931E-3</v>
      </c>
      <c r="D43">
        <f t="shared" si="1"/>
        <v>1.7098477233268077E-6</v>
      </c>
    </row>
    <row r="44" spans="1:4" x14ac:dyDescent="0.3">
      <c r="A44" s="1" t="s">
        <v>91</v>
      </c>
      <c r="B44" s="2">
        <v>1382</v>
      </c>
      <c r="C44">
        <f t="shared" si="0"/>
        <v>1.2708291378500183E-3</v>
      </c>
      <c r="D44">
        <f t="shared" si="1"/>
        <v>1.6150066976086207E-6</v>
      </c>
    </row>
    <row r="45" spans="1:4" x14ac:dyDescent="0.3">
      <c r="A45" s="3" t="s">
        <v>102</v>
      </c>
      <c r="B45" s="4">
        <v>1338</v>
      </c>
      <c r="C45">
        <f t="shared" si="0"/>
        <v>1.2303685864278758E-3</v>
      </c>
      <c r="D45">
        <f t="shared" si="1"/>
        <v>1.5138068584685292E-6</v>
      </c>
    </row>
    <row r="46" spans="1:4" x14ac:dyDescent="0.3">
      <c r="A46" s="1" t="s">
        <v>12</v>
      </c>
      <c r="B46" s="2">
        <v>1292</v>
      </c>
      <c r="C46">
        <f t="shared" si="0"/>
        <v>1.1880689190319996E-3</v>
      </c>
      <c r="D46">
        <f t="shared" si="1"/>
        <v>1.4115077563698641E-6</v>
      </c>
    </row>
    <row r="47" spans="1:4" x14ac:dyDescent="0.3">
      <c r="A47" s="3" t="s">
        <v>38</v>
      </c>
      <c r="B47" s="4">
        <v>1267</v>
      </c>
      <c r="C47">
        <f t="shared" si="0"/>
        <v>1.165079969360328E-3</v>
      </c>
      <c r="D47">
        <f t="shared" si="1"/>
        <v>1.3574113350046628E-6</v>
      </c>
    </row>
    <row r="48" spans="1:4" x14ac:dyDescent="0.3">
      <c r="A48" s="1" t="s">
        <v>8</v>
      </c>
      <c r="B48" s="2">
        <v>975</v>
      </c>
      <c r="C48">
        <f t="shared" si="0"/>
        <v>8.9656903719520097E-4</v>
      </c>
      <c r="D48">
        <f t="shared" si="1"/>
        <v>8.038360384571296E-7</v>
      </c>
    </row>
    <row r="49" spans="1:4" x14ac:dyDescent="0.3">
      <c r="A49" s="3" t="s">
        <v>112</v>
      </c>
      <c r="B49" s="4">
        <v>971</v>
      </c>
      <c r="C49">
        <f t="shared" si="0"/>
        <v>8.9289080524773354E-4</v>
      </c>
      <c r="D49">
        <f t="shared" si="1"/>
        <v>7.9725399009594601E-7</v>
      </c>
    </row>
    <row r="50" spans="1:4" ht="21.6" x14ac:dyDescent="0.3">
      <c r="A50" s="1" t="s">
        <v>84</v>
      </c>
      <c r="B50" s="2">
        <v>806</v>
      </c>
      <c r="C50">
        <f t="shared" si="0"/>
        <v>7.4116373741469949E-4</v>
      </c>
      <c r="D50">
        <f t="shared" si="1"/>
        <v>5.4932368565852558E-7</v>
      </c>
    </row>
    <row r="51" spans="1:4" x14ac:dyDescent="0.3">
      <c r="A51" s="3" t="s">
        <v>92</v>
      </c>
      <c r="B51" s="4">
        <v>797</v>
      </c>
      <c r="C51">
        <f t="shared" si="0"/>
        <v>7.3288771553289768E-4</v>
      </c>
      <c r="D51">
        <f t="shared" si="1"/>
        <v>5.3712440357902952E-7</v>
      </c>
    </row>
    <row r="52" spans="1:4" x14ac:dyDescent="0.3">
      <c r="A52" s="1" t="s">
        <v>103</v>
      </c>
      <c r="B52" s="2">
        <v>788</v>
      </c>
      <c r="C52">
        <f t="shared" si="0"/>
        <v>7.2461169365109577E-4</v>
      </c>
      <c r="D52">
        <f t="shared" si="1"/>
        <v>5.2506210657590949E-7</v>
      </c>
    </row>
    <row r="53" spans="1:4" x14ac:dyDescent="0.3">
      <c r="A53" s="3" t="s">
        <v>83</v>
      </c>
      <c r="B53" s="4">
        <v>701</v>
      </c>
      <c r="C53">
        <f t="shared" si="0"/>
        <v>6.446101487936779E-4</v>
      </c>
      <c r="D53">
        <f t="shared" si="1"/>
        <v>4.1552224392780753E-7</v>
      </c>
    </row>
    <row r="54" spans="1:4" x14ac:dyDescent="0.3">
      <c r="A54" s="1" t="s">
        <v>27</v>
      </c>
      <c r="B54" s="2">
        <v>622</v>
      </c>
      <c r="C54">
        <f t="shared" si="0"/>
        <v>5.7196506783119489E-4</v>
      </c>
      <c r="D54">
        <f t="shared" si="1"/>
        <v>3.2714403881914337E-7</v>
      </c>
    </row>
    <row r="55" spans="1:4" x14ac:dyDescent="0.3">
      <c r="A55" s="3" t="s">
        <v>69</v>
      </c>
      <c r="B55" s="4">
        <v>595</v>
      </c>
      <c r="C55">
        <f t="shared" si="0"/>
        <v>5.4713700218578937E-4</v>
      </c>
      <c r="D55">
        <f t="shared" si="1"/>
        <v>2.9935889916085249E-7</v>
      </c>
    </row>
    <row r="56" spans="1:4" x14ac:dyDescent="0.3">
      <c r="A56" s="1" t="s">
        <v>150</v>
      </c>
      <c r="B56" s="2">
        <v>572</v>
      </c>
      <c r="C56">
        <f t="shared" si="0"/>
        <v>5.2598716848785128E-4</v>
      </c>
      <c r="D56">
        <f t="shared" si="1"/>
        <v>2.7666250141386724E-7</v>
      </c>
    </row>
    <row r="57" spans="1:4" x14ac:dyDescent="0.3">
      <c r="A57" s="3" t="s">
        <v>6</v>
      </c>
      <c r="B57" s="4">
        <v>535</v>
      </c>
      <c r="C57">
        <f t="shared" si="0"/>
        <v>4.9196352297377702E-4</v>
      </c>
      <c r="D57">
        <f t="shared" si="1"/>
        <v>2.4202810793677002E-7</v>
      </c>
    </row>
    <row r="58" spans="1:4" x14ac:dyDescent="0.3">
      <c r="A58" s="1" t="s">
        <v>51</v>
      </c>
      <c r="B58" s="2">
        <v>518</v>
      </c>
      <c r="C58">
        <f t="shared" si="0"/>
        <v>4.7633103719704013E-4</v>
      </c>
      <c r="D58">
        <f t="shared" si="1"/>
        <v>2.2689125699720802E-7</v>
      </c>
    </row>
    <row r="59" spans="1:4" ht="21.6" x14ac:dyDescent="0.3">
      <c r="A59" s="3" t="s">
        <v>128</v>
      </c>
      <c r="B59" s="4">
        <v>508</v>
      </c>
      <c r="C59">
        <f t="shared" si="0"/>
        <v>4.6713545732837139E-4</v>
      </c>
      <c r="D59">
        <f t="shared" si="1"/>
        <v>2.1821553549338669E-7</v>
      </c>
    </row>
    <row r="60" spans="1:4" x14ac:dyDescent="0.3">
      <c r="A60" s="1" t="s">
        <v>122</v>
      </c>
      <c r="B60" s="2">
        <v>498</v>
      </c>
      <c r="C60">
        <f t="shared" si="0"/>
        <v>4.579398774597027E-4</v>
      </c>
      <c r="D60">
        <f t="shared" si="1"/>
        <v>2.0970893136780752E-7</v>
      </c>
    </row>
    <row r="61" spans="1:4" x14ac:dyDescent="0.3">
      <c r="A61" s="3" t="s">
        <v>67</v>
      </c>
      <c r="B61" s="4">
        <v>460</v>
      </c>
      <c r="C61">
        <f t="shared" si="0"/>
        <v>4.2299667395876149E-4</v>
      </c>
      <c r="D61">
        <f t="shared" si="1"/>
        <v>1.7892618618017477E-7</v>
      </c>
    </row>
    <row r="62" spans="1:4" x14ac:dyDescent="0.3">
      <c r="A62" s="1" t="s">
        <v>55</v>
      </c>
      <c r="B62" s="2">
        <v>457</v>
      </c>
      <c r="C62">
        <f t="shared" si="0"/>
        <v>4.2023799999816089E-4</v>
      </c>
      <c r="D62">
        <f t="shared" si="1"/>
        <v>1.7659997664245427E-7</v>
      </c>
    </row>
    <row r="63" spans="1:4" x14ac:dyDescent="0.3">
      <c r="A63" s="3" t="s">
        <v>82</v>
      </c>
      <c r="B63" s="4">
        <v>455</v>
      </c>
      <c r="C63">
        <f t="shared" si="0"/>
        <v>4.1839888402442712E-4</v>
      </c>
      <c r="D63">
        <f t="shared" si="1"/>
        <v>1.75057626152886E-7</v>
      </c>
    </row>
    <row r="64" spans="1:4" x14ac:dyDescent="0.3">
      <c r="A64" s="1" t="s">
        <v>109</v>
      </c>
      <c r="B64" s="2">
        <v>453</v>
      </c>
      <c r="C64">
        <f t="shared" si="0"/>
        <v>4.1655976805069341E-4</v>
      </c>
      <c r="D64">
        <f t="shared" si="1"/>
        <v>1.7352204035844748E-7</v>
      </c>
    </row>
    <row r="65" spans="1:4" x14ac:dyDescent="0.3">
      <c r="A65" s="3" t="s">
        <v>29</v>
      </c>
      <c r="B65" s="4">
        <v>446</v>
      </c>
      <c r="C65">
        <f t="shared" si="0"/>
        <v>4.1012286214262526E-4</v>
      </c>
      <c r="D65">
        <f t="shared" si="1"/>
        <v>1.682007620520588E-7</v>
      </c>
    </row>
    <row r="66" spans="1:4" x14ac:dyDescent="0.3">
      <c r="A66" s="1" t="s">
        <v>30</v>
      </c>
      <c r="B66" s="2">
        <v>441</v>
      </c>
      <c r="C66">
        <f t="shared" ref="C66:C129" si="2">B66/$B$148</f>
        <v>4.0552507220829089E-4</v>
      </c>
      <c r="D66">
        <f t="shared" si="1"/>
        <v>1.6445058418953955E-7</v>
      </c>
    </row>
    <row r="67" spans="1:4" x14ac:dyDescent="0.3">
      <c r="A67" s="3" t="s">
        <v>183</v>
      </c>
      <c r="B67" s="4">
        <v>427</v>
      </c>
      <c r="C67">
        <f t="shared" si="2"/>
        <v>3.9265126039215472E-4</v>
      </c>
      <c r="D67">
        <f t="shared" ref="D67:D130" si="3">C67^2</f>
        <v>1.5417501228754768E-7</v>
      </c>
    </row>
    <row r="68" spans="1:4" x14ac:dyDescent="0.3">
      <c r="A68" s="1" t="s">
        <v>9</v>
      </c>
      <c r="B68" s="2">
        <v>425</v>
      </c>
      <c r="C68">
        <f t="shared" si="2"/>
        <v>3.9081214441842095E-4</v>
      </c>
      <c r="D68">
        <f t="shared" si="3"/>
        <v>1.527341322249247E-7</v>
      </c>
    </row>
    <row r="69" spans="1:4" x14ac:dyDescent="0.3">
      <c r="A69" s="3" t="s">
        <v>151</v>
      </c>
      <c r="B69" s="4">
        <v>423</v>
      </c>
      <c r="C69">
        <f t="shared" si="2"/>
        <v>3.8897302844468723E-4</v>
      </c>
      <c r="D69">
        <f t="shared" si="3"/>
        <v>1.5130001685743146E-7</v>
      </c>
    </row>
    <row r="70" spans="1:4" ht="31.8" x14ac:dyDescent="0.3">
      <c r="A70" s="1" t="s">
        <v>124</v>
      </c>
      <c r="B70" s="2">
        <v>381</v>
      </c>
      <c r="C70">
        <f t="shared" si="2"/>
        <v>3.5035159299627854E-4</v>
      </c>
      <c r="D70">
        <f t="shared" si="3"/>
        <v>1.2274623871503001E-7</v>
      </c>
    </row>
    <row r="71" spans="1:4" x14ac:dyDescent="0.3">
      <c r="A71" s="3" t="s">
        <v>94</v>
      </c>
      <c r="B71" s="4">
        <v>355</v>
      </c>
      <c r="C71">
        <f t="shared" si="2"/>
        <v>3.2644308533773985E-4</v>
      </c>
      <c r="D71">
        <f t="shared" si="3"/>
        <v>1.065650879648229E-7</v>
      </c>
    </row>
    <row r="72" spans="1:4" x14ac:dyDescent="0.3">
      <c r="A72" s="1" t="s">
        <v>106</v>
      </c>
      <c r="B72" s="2">
        <v>330</v>
      </c>
      <c r="C72">
        <f t="shared" si="2"/>
        <v>3.0345413566606805E-4</v>
      </c>
      <c r="D72">
        <f t="shared" si="3"/>
        <v>9.2084412452840428E-8</v>
      </c>
    </row>
    <row r="73" spans="1:4" x14ac:dyDescent="0.3">
      <c r="A73" s="3" t="s">
        <v>153</v>
      </c>
      <c r="B73" s="4">
        <v>293</v>
      </c>
      <c r="C73">
        <f t="shared" si="2"/>
        <v>2.6943049015199373E-4</v>
      </c>
      <c r="D73">
        <f t="shared" si="3"/>
        <v>7.2592789023543594E-8</v>
      </c>
    </row>
    <row r="74" spans="1:4" x14ac:dyDescent="0.3">
      <c r="A74" s="1" t="s">
        <v>97</v>
      </c>
      <c r="B74" s="2">
        <v>284</v>
      </c>
      <c r="C74">
        <f t="shared" si="2"/>
        <v>2.6115446827019187E-4</v>
      </c>
      <c r="D74">
        <f t="shared" si="3"/>
        <v>6.8201656297486654E-8</v>
      </c>
    </row>
    <row r="75" spans="1:4" x14ac:dyDescent="0.3">
      <c r="A75" s="3" t="s">
        <v>141</v>
      </c>
      <c r="B75" s="4">
        <v>284</v>
      </c>
      <c r="C75">
        <f t="shared" si="2"/>
        <v>2.6115446827019187E-4</v>
      </c>
      <c r="D75">
        <f t="shared" si="3"/>
        <v>6.8201656297486654E-8</v>
      </c>
    </row>
    <row r="76" spans="1:4" ht="21.6" x14ac:dyDescent="0.3">
      <c r="A76" s="1" t="s">
        <v>23</v>
      </c>
      <c r="B76" s="2">
        <v>236</v>
      </c>
      <c r="C76">
        <f t="shared" si="2"/>
        <v>2.1701568490058198E-4</v>
      </c>
      <c r="D76">
        <f t="shared" si="3"/>
        <v>4.7095807492868681E-8</v>
      </c>
    </row>
    <row r="77" spans="1:4" x14ac:dyDescent="0.3">
      <c r="A77" s="3" t="s">
        <v>25</v>
      </c>
      <c r="B77" s="4">
        <v>230</v>
      </c>
      <c r="C77">
        <f t="shared" si="2"/>
        <v>2.1149833697938075E-4</v>
      </c>
      <c r="D77">
        <f t="shared" si="3"/>
        <v>4.4731546545043693E-8</v>
      </c>
    </row>
    <row r="78" spans="1:4" x14ac:dyDescent="0.3">
      <c r="A78" s="1" t="s">
        <v>96</v>
      </c>
      <c r="B78" s="2">
        <v>229</v>
      </c>
      <c r="C78">
        <f t="shared" si="2"/>
        <v>2.1057877899251389E-4</v>
      </c>
      <c r="D78">
        <f t="shared" si="3"/>
        <v>4.4343422161978009E-8</v>
      </c>
    </row>
    <row r="79" spans="1:4" x14ac:dyDescent="0.3">
      <c r="A79" s="3" t="s">
        <v>107</v>
      </c>
      <c r="B79" s="4">
        <v>215</v>
      </c>
      <c r="C79">
        <f t="shared" si="2"/>
        <v>1.9770496717637766E-4</v>
      </c>
      <c r="D79">
        <f t="shared" si="3"/>
        <v>3.9087254046212569E-8</v>
      </c>
    </row>
    <row r="80" spans="1:4" x14ac:dyDescent="0.3">
      <c r="A80" s="1" t="s">
        <v>119</v>
      </c>
      <c r="B80" s="2">
        <v>201</v>
      </c>
      <c r="C80">
        <f t="shared" si="2"/>
        <v>1.8483115536024143E-4</v>
      </c>
      <c r="D80">
        <f t="shared" si="3"/>
        <v>3.4162555991801704E-8</v>
      </c>
    </row>
    <row r="81" spans="1:4" x14ac:dyDescent="0.3">
      <c r="A81" s="3" t="s">
        <v>81</v>
      </c>
      <c r="B81" s="4">
        <v>197</v>
      </c>
      <c r="C81">
        <f t="shared" si="2"/>
        <v>1.8115292341277394E-4</v>
      </c>
      <c r="D81">
        <f t="shared" si="3"/>
        <v>3.2816381660994343E-8</v>
      </c>
    </row>
    <row r="82" spans="1:4" x14ac:dyDescent="0.3">
      <c r="A82" s="1" t="s">
        <v>115</v>
      </c>
      <c r="B82" s="2">
        <v>175</v>
      </c>
      <c r="C82">
        <f t="shared" si="2"/>
        <v>1.6092264770170274E-4</v>
      </c>
      <c r="D82">
        <f t="shared" si="3"/>
        <v>2.5896098543326333E-8</v>
      </c>
    </row>
    <row r="83" spans="1:4" x14ac:dyDescent="0.3">
      <c r="A83" s="3" t="s">
        <v>26</v>
      </c>
      <c r="B83" s="4">
        <v>173</v>
      </c>
      <c r="C83">
        <f t="shared" si="2"/>
        <v>1.59083531727969E-4</v>
      </c>
      <c r="D83">
        <f t="shared" si="3"/>
        <v>2.5307570067043719E-8</v>
      </c>
    </row>
    <row r="84" spans="1:4" x14ac:dyDescent="0.3">
      <c r="A84" s="1" t="s">
        <v>89</v>
      </c>
      <c r="B84" s="2">
        <v>168</v>
      </c>
      <c r="C84">
        <f t="shared" si="2"/>
        <v>1.5448574179363462E-4</v>
      </c>
      <c r="D84">
        <f t="shared" si="3"/>
        <v>2.3865844417529549E-8</v>
      </c>
    </row>
    <row r="85" spans="1:4" x14ac:dyDescent="0.3">
      <c r="A85" s="3" t="s">
        <v>140</v>
      </c>
      <c r="B85" s="4">
        <v>168</v>
      </c>
      <c r="C85">
        <f t="shared" si="2"/>
        <v>1.5448574179363462E-4</v>
      </c>
      <c r="D85">
        <f t="shared" si="3"/>
        <v>2.3865844417529549E-8</v>
      </c>
    </row>
    <row r="86" spans="1:4" ht="21.6" x14ac:dyDescent="0.3">
      <c r="A86" s="1" t="s">
        <v>100</v>
      </c>
      <c r="B86" s="2">
        <v>167</v>
      </c>
      <c r="C86">
        <f t="shared" si="2"/>
        <v>1.5356618380676777E-4</v>
      </c>
      <c r="D86">
        <f t="shared" si="3"/>
        <v>2.3582572808973983E-8</v>
      </c>
    </row>
    <row r="87" spans="1:4" x14ac:dyDescent="0.3">
      <c r="A87" s="3" t="s">
        <v>24</v>
      </c>
      <c r="B87" s="4">
        <v>148</v>
      </c>
      <c r="C87">
        <f t="shared" si="2"/>
        <v>1.3609458205629719E-4</v>
      </c>
      <c r="D87">
        <f t="shared" si="3"/>
        <v>1.852173526507821E-8</v>
      </c>
    </row>
    <row r="88" spans="1:4" x14ac:dyDescent="0.3">
      <c r="A88" s="1" t="s">
        <v>63</v>
      </c>
      <c r="B88" s="2">
        <v>135</v>
      </c>
      <c r="C88">
        <f t="shared" si="2"/>
        <v>1.2414032822702782E-4</v>
      </c>
      <c r="D88">
        <f t="shared" si="3"/>
        <v>1.5410821092314201E-8</v>
      </c>
    </row>
    <row r="89" spans="1:4" x14ac:dyDescent="0.3">
      <c r="A89" s="3" t="s">
        <v>126</v>
      </c>
      <c r="B89" s="4">
        <v>115</v>
      </c>
      <c r="C89">
        <f t="shared" si="2"/>
        <v>1.0574916848969037E-4</v>
      </c>
      <c r="D89">
        <f t="shared" si="3"/>
        <v>1.1182886636260923E-8</v>
      </c>
    </row>
    <row r="90" spans="1:4" x14ac:dyDescent="0.3">
      <c r="A90" s="1" t="s">
        <v>48</v>
      </c>
      <c r="B90" s="2">
        <v>108</v>
      </c>
      <c r="C90">
        <f t="shared" si="2"/>
        <v>9.9312262581622272E-5</v>
      </c>
      <c r="D90">
        <f t="shared" si="3"/>
        <v>9.8629254990810915E-9</v>
      </c>
    </row>
    <row r="91" spans="1:4" x14ac:dyDescent="0.3">
      <c r="A91" s="3" t="s">
        <v>62</v>
      </c>
      <c r="B91" s="4">
        <v>105</v>
      </c>
      <c r="C91">
        <f t="shared" si="2"/>
        <v>9.6553588621021643E-5</v>
      </c>
      <c r="D91">
        <f t="shared" si="3"/>
        <v>9.3225954755974807E-9</v>
      </c>
    </row>
    <row r="92" spans="1:4" ht="31.8" x14ac:dyDescent="0.3">
      <c r="A92" s="1" t="s">
        <v>132</v>
      </c>
      <c r="B92" s="2">
        <v>99</v>
      </c>
      <c r="C92">
        <f t="shared" si="2"/>
        <v>9.1036240699820414E-5</v>
      </c>
      <c r="D92">
        <f t="shared" si="3"/>
        <v>8.2875971207556392E-9</v>
      </c>
    </row>
    <row r="93" spans="1:4" ht="21.6" x14ac:dyDescent="0.3">
      <c r="A93" s="3" t="s">
        <v>169</v>
      </c>
      <c r="B93" s="4">
        <v>92</v>
      </c>
      <c r="C93">
        <f t="shared" si="2"/>
        <v>8.4599334791752299E-5</v>
      </c>
      <c r="D93">
        <f t="shared" si="3"/>
        <v>7.157047447206991E-9</v>
      </c>
    </row>
    <row r="94" spans="1:4" x14ac:dyDescent="0.3">
      <c r="A94" s="1" t="s">
        <v>154</v>
      </c>
      <c r="B94" s="2">
        <v>83</v>
      </c>
      <c r="C94">
        <f t="shared" si="2"/>
        <v>7.632331290995044E-5</v>
      </c>
      <c r="D94">
        <f t="shared" si="3"/>
        <v>5.8252480935502078E-9</v>
      </c>
    </row>
    <row r="95" spans="1:4" x14ac:dyDescent="0.3">
      <c r="A95" s="3" t="s">
        <v>130</v>
      </c>
      <c r="B95" s="4">
        <v>78</v>
      </c>
      <c r="C95">
        <f t="shared" si="2"/>
        <v>7.1725522975616082E-5</v>
      </c>
      <c r="D95">
        <f t="shared" si="3"/>
        <v>5.1445506461256305E-9</v>
      </c>
    </row>
    <row r="96" spans="1:4" x14ac:dyDescent="0.3">
      <c r="A96" s="1" t="s">
        <v>37</v>
      </c>
      <c r="B96" s="2">
        <v>77</v>
      </c>
      <c r="C96">
        <f t="shared" si="2"/>
        <v>7.0805964988749211E-5</v>
      </c>
      <c r="D96">
        <f t="shared" si="3"/>
        <v>5.0134846779879792E-9</v>
      </c>
    </row>
    <row r="97" spans="1:4" x14ac:dyDescent="0.3">
      <c r="A97" s="3" t="s">
        <v>66</v>
      </c>
      <c r="B97" s="4">
        <v>73</v>
      </c>
      <c r="C97">
        <f t="shared" si="2"/>
        <v>6.7127733041281711E-5</v>
      </c>
      <c r="D97">
        <f t="shared" si="3"/>
        <v>4.5061325432615841E-9</v>
      </c>
    </row>
    <row r="98" spans="1:4" x14ac:dyDescent="0.3">
      <c r="A98" s="1" t="s">
        <v>177</v>
      </c>
      <c r="B98" s="2">
        <v>72</v>
      </c>
      <c r="C98">
        <f t="shared" si="2"/>
        <v>6.6208175054414839E-5</v>
      </c>
      <c r="D98">
        <f t="shared" si="3"/>
        <v>4.3835224440360391E-9</v>
      </c>
    </row>
    <row r="99" spans="1:4" x14ac:dyDescent="0.3">
      <c r="A99" s="3" t="s">
        <v>104</v>
      </c>
      <c r="B99" s="4">
        <v>71</v>
      </c>
      <c r="C99">
        <f t="shared" si="2"/>
        <v>6.5288617067547967E-5</v>
      </c>
      <c r="D99">
        <f t="shared" si="3"/>
        <v>4.2626035185929158E-9</v>
      </c>
    </row>
    <row r="100" spans="1:4" ht="42" x14ac:dyDescent="0.3">
      <c r="A100" s="1" t="s">
        <v>36</v>
      </c>
      <c r="B100" s="2">
        <v>70</v>
      </c>
      <c r="C100">
        <f t="shared" si="2"/>
        <v>6.4369059080681096E-5</v>
      </c>
      <c r="D100">
        <f t="shared" si="3"/>
        <v>4.1433757669322135E-9</v>
      </c>
    </row>
    <row r="101" spans="1:4" x14ac:dyDescent="0.3">
      <c r="A101" s="3" t="s">
        <v>35</v>
      </c>
      <c r="B101" s="4">
        <v>70</v>
      </c>
      <c r="C101">
        <f t="shared" si="2"/>
        <v>6.4369059080681096E-5</v>
      </c>
      <c r="D101">
        <f t="shared" si="3"/>
        <v>4.1433757669322135E-9</v>
      </c>
    </row>
    <row r="102" spans="1:4" x14ac:dyDescent="0.3">
      <c r="A102" s="1" t="s">
        <v>2</v>
      </c>
      <c r="B102" s="2">
        <v>70</v>
      </c>
      <c r="C102">
        <f t="shared" si="2"/>
        <v>6.4369059080681096E-5</v>
      </c>
      <c r="D102">
        <f t="shared" si="3"/>
        <v>4.1433757669322135E-9</v>
      </c>
    </row>
    <row r="103" spans="1:4" x14ac:dyDescent="0.3">
      <c r="A103" s="3" t="s">
        <v>46</v>
      </c>
      <c r="B103" s="4">
        <v>57</v>
      </c>
      <c r="C103">
        <f t="shared" si="2"/>
        <v>5.2414805251411751E-5</v>
      </c>
      <c r="D103">
        <f t="shared" si="3"/>
        <v>2.7473118095434208E-9</v>
      </c>
    </row>
    <row r="104" spans="1:4" x14ac:dyDescent="0.3">
      <c r="A104" s="1" t="s">
        <v>45</v>
      </c>
      <c r="B104" s="2">
        <v>55</v>
      </c>
      <c r="C104">
        <f t="shared" si="2"/>
        <v>5.0575689277678008E-5</v>
      </c>
      <c r="D104">
        <f t="shared" si="3"/>
        <v>2.557900345912234E-9</v>
      </c>
    </row>
    <row r="105" spans="1:4" x14ac:dyDescent="0.3">
      <c r="A105" s="3" t="s">
        <v>149</v>
      </c>
      <c r="B105" s="4">
        <v>51</v>
      </c>
      <c r="C105">
        <f t="shared" si="2"/>
        <v>4.6897457330210514E-5</v>
      </c>
      <c r="D105">
        <f t="shared" si="3"/>
        <v>2.1993715040389158E-9</v>
      </c>
    </row>
    <row r="106" spans="1:4" x14ac:dyDescent="0.3">
      <c r="A106" s="1" t="s">
        <v>156</v>
      </c>
      <c r="B106" s="2">
        <v>47</v>
      </c>
      <c r="C106">
        <f t="shared" si="2"/>
        <v>4.3219225382743021E-5</v>
      </c>
      <c r="D106">
        <f t="shared" si="3"/>
        <v>1.8679014426843387E-9</v>
      </c>
    </row>
    <row r="107" spans="1:4" x14ac:dyDescent="0.3">
      <c r="A107" s="3" t="s">
        <v>93</v>
      </c>
      <c r="B107" s="4">
        <v>38</v>
      </c>
      <c r="C107">
        <f t="shared" si="2"/>
        <v>3.494320350094117E-5</v>
      </c>
      <c r="D107">
        <f t="shared" si="3"/>
        <v>1.2210274709081872E-9</v>
      </c>
    </row>
    <row r="108" spans="1:4" x14ac:dyDescent="0.3">
      <c r="A108" s="1" t="s">
        <v>157</v>
      </c>
      <c r="B108" s="2">
        <v>35</v>
      </c>
      <c r="C108">
        <f t="shared" si="2"/>
        <v>3.2184529540340548E-5</v>
      </c>
      <c r="D108">
        <f t="shared" si="3"/>
        <v>1.0358439417330534E-9</v>
      </c>
    </row>
    <row r="109" spans="1:4" x14ac:dyDescent="0.3">
      <c r="A109" s="3" t="s">
        <v>131</v>
      </c>
      <c r="B109" s="4">
        <v>30</v>
      </c>
      <c r="C109">
        <f t="shared" si="2"/>
        <v>2.7586739606006186E-5</v>
      </c>
      <c r="D109">
        <f t="shared" si="3"/>
        <v>7.6102820208959032E-10</v>
      </c>
    </row>
    <row r="110" spans="1:4" x14ac:dyDescent="0.3">
      <c r="A110" s="1" t="s">
        <v>163</v>
      </c>
      <c r="B110" s="2">
        <v>30</v>
      </c>
      <c r="C110">
        <f t="shared" si="2"/>
        <v>2.7586739606006186E-5</v>
      </c>
      <c r="D110">
        <f t="shared" si="3"/>
        <v>7.6102820208959032E-10</v>
      </c>
    </row>
    <row r="111" spans="1:4" ht="21.6" x14ac:dyDescent="0.3">
      <c r="A111" s="3" t="s">
        <v>111</v>
      </c>
      <c r="B111" s="4">
        <v>30</v>
      </c>
      <c r="C111">
        <f t="shared" si="2"/>
        <v>2.7586739606006186E-5</v>
      </c>
      <c r="D111">
        <f t="shared" si="3"/>
        <v>7.6102820208959032E-10</v>
      </c>
    </row>
    <row r="112" spans="1:4" x14ac:dyDescent="0.3">
      <c r="A112" s="1" t="s">
        <v>47</v>
      </c>
      <c r="B112" s="2">
        <v>30</v>
      </c>
      <c r="C112">
        <f t="shared" si="2"/>
        <v>2.7586739606006186E-5</v>
      </c>
      <c r="D112">
        <f t="shared" si="3"/>
        <v>7.6102820208959032E-10</v>
      </c>
    </row>
    <row r="113" spans="1:4" ht="21.6" x14ac:dyDescent="0.3">
      <c r="A113" s="3" t="s">
        <v>148</v>
      </c>
      <c r="B113" s="4">
        <v>28</v>
      </c>
      <c r="C113">
        <f t="shared" si="2"/>
        <v>2.574762363227244E-5</v>
      </c>
      <c r="D113">
        <f t="shared" si="3"/>
        <v>6.6294012270915424E-10</v>
      </c>
    </row>
    <row r="114" spans="1:4" x14ac:dyDescent="0.3">
      <c r="A114" s="1" t="s">
        <v>13</v>
      </c>
      <c r="B114" s="2">
        <v>27</v>
      </c>
      <c r="C114">
        <f t="shared" si="2"/>
        <v>2.4828065645405568E-5</v>
      </c>
      <c r="D114">
        <f t="shared" si="3"/>
        <v>6.1643284369256822E-10</v>
      </c>
    </row>
    <row r="115" spans="1:4" x14ac:dyDescent="0.3">
      <c r="A115" s="3" t="s">
        <v>114</v>
      </c>
      <c r="B115" s="4">
        <v>26</v>
      </c>
      <c r="C115">
        <f t="shared" si="2"/>
        <v>2.3908507658538693E-5</v>
      </c>
      <c r="D115">
        <f t="shared" si="3"/>
        <v>5.7161673845840334E-10</v>
      </c>
    </row>
    <row r="116" spans="1:4" x14ac:dyDescent="0.3">
      <c r="A116" s="1" t="s">
        <v>155</v>
      </c>
      <c r="B116" s="2">
        <v>24</v>
      </c>
      <c r="C116">
        <f t="shared" si="2"/>
        <v>2.2069391684804946E-5</v>
      </c>
      <c r="D116">
        <f t="shared" si="3"/>
        <v>4.8705804933733772E-10</v>
      </c>
    </row>
    <row r="117" spans="1:4" x14ac:dyDescent="0.3">
      <c r="A117" s="3" t="s">
        <v>147</v>
      </c>
      <c r="B117" s="4">
        <v>22</v>
      </c>
      <c r="C117">
        <f t="shared" si="2"/>
        <v>2.0230275711071203E-5</v>
      </c>
      <c r="D117">
        <f t="shared" si="3"/>
        <v>4.0926405534595745E-10</v>
      </c>
    </row>
    <row r="118" spans="1:4" x14ac:dyDescent="0.3">
      <c r="A118" s="1" t="s">
        <v>139</v>
      </c>
      <c r="B118" s="2">
        <v>20</v>
      </c>
      <c r="C118">
        <f t="shared" si="2"/>
        <v>1.8391159737337456E-5</v>
      </c>
      <c r="D118">
        <f t="shared" si="3"/>
        <v>3.3823475648426235E-10</v>
      </c>
    </row>
    <row r="119" spans="1:4" x14ac:dyDescent="0.3">
      <c r="A119" s="3" t="s">
        <v>134</v>
      </c>
      <c r="B119" s="4">
        <v>17</v>
      </c>
      <c r="C119">
        <f t="shared" si="2"/>
        <v>1.5632485776736838E-5</v>
      </c>
      <c r="D119">
        <f t="shared" si="3"/>
        <v>2.4437461155987953E-10</v>
      </c>
    </row>
    <row r="120" spans="1:4" x14ac:dyDescent="0.3">
      <c r="A120" s="1" t="s">
        <v>44</v>
      </c>
      <c r="B120" s="2">
        <v>14</v>
      </c>
      <c r="C120">
        <f t="shared" si="2"/>
        <v>1.287381181613622E-5</v>
      </c>
      <c r="D120">
        <f t="shared" si="3"/>
        <v>1.6573503067728856E-10</v>
      </c>
    </row>
    <row r="121" spans="1:4" ht="21.6" x14ac:dyDescent="0.3">
      <c r="A121" s="3" t="s">
        <v>123</v>
      </c>
      <c r="B121" s="4">
        <v>13</v>
      </c>
      <c r="C121">
        <f t="shared" si="2"/>
        <v>1.1954253829269346E-5</v>
      </c>
      <c r="D121">
        <f t="shared" si="3"/>
        <v>1.4290418461460083E-10</v>
      </c>
    </row>
    <row r="122" spans="1:4" x14ac:dyDescent="0.3">
      <c r="A122" s="1" t="s">
        <v>176</v>
      </c>
      <c r="B122" s="2">
        <v>12</v>
      </c>
      <c r="C122">
        <f t="shared" si="2"/>
        <v>1.1034695842402473E-5</v>
      </c>
      <c r="D122">
        <f t="shared" si="3"/>
        <v>1.2176451233433443E-10</v>
      </c>
    </row>
    <row r="123" spans="1:4" x14ac:dyDescent="0.3">
      <c r="A123" s="3" t="s">
        <v>4</v>
      </c>
      <c r="B123" s="4">
        <v>12</v>
      </c>
      <c r="C123">
        <f t="shared" si="2"/>
        <v>1.1034695842402473E-5</v>
      </c>
      <c r="D123">
        <f t="shared" si="3"/>
        <v>1.2176451233433443E-10</v>
      </c>
    </row>
    <row r="124" spans="1:4" x14ac:dyDescent="0.3">
      <c r="A124" s="1" t="s">
        <v>152</v>
      </c>
      <c r="B124" s="2">
        <v>7</v>
      </c>
      <c r="C124">
        <f t="shared" si="2"/>
        <v>6.4369059080681099E-6</v>
      </c>
      <c r="D124">
        <f t="shared" si="3"/>
        <v>4.143375766932214E-11</v>
      </c>
    </row>
    <row r="125" spans="1:4" x14ac:dyDescent="0.3">
      <c r="A125" s="3" t="s">
        <v>117</v>
      </c>
      <c r="B125" s="4">
        <v>7</v>
      </c>
      <c r="C125">
        <f t="shared" si="2"/>
        <v>6.4369059080681099E-6</v>
      </c>
      <c r="D125">
        <f t="shared" si="3"/>
        <v>4.143375766932214E-11</v>
      </c>
    </row>
    <row r="126" spans="1:4" ht="21.6" x14ac:dyDescent="0.3">
      <c r="A126" s="1" t="s">
        <v>43</v>
      </c>
      <c r="B126" s="2">
        <v>7</v>
      </c>
      <c r="C126">
        <f t="shared" si="2"/>
        <v>6.4369059080681099E-6</v>
      </c>
      <c r="D126">
        <f t="shared" si="3"/>
        <v>4.143375766932214E-11</v>
      </c>
    </row>
    <row r="127" spans="1:4" x14ac:dyDescent="0.3">
      <c r="A127" s="3" t="s">
        <v>146</v>
      </c>
      <c r="B127" s="4">
        <v>5</v>
      </c>
      <c r="C127">
        <f t="shared" si="2"/>
        <v>4.5977899343343641E-6</v>
      </c>
      <c r="D127">
        <f t="shared" si="3"/>
        <v>2.1139672280266397E-11</v>
      </c>
    </row>
    <row r="128" spans="1:4" x14ac:dyDescent="0.3">
      <c r="A128" s="1" t="s">
        <v>135</v>
      </c>
      <c r="B128" s="2">
        <v>5</v>
      </c>
      <c r="C128">
        <f t="shared" si="2"/>
        <v>4.5977899343343641E-6</v>
      </c>
      <c r="D128">
        <f t="shared" si="3"/>
        <v>2.1139672280266397E-11</v>
      </c>
    </row>
    <row r="129" spans="1:4" x14ac:dyDescent="0.3">
      <c r="A129" s="3" t="s">
        <v>64</v>
      </c>
      <c r="B129" s="4">
        <v>5</v>
      </c>
      <c r="C129">
        <f t="shared" si="2"/>
        <v>4.5977899343343641E-6</v>
      </c>
      <c r="D129">
        <f t="shared" si="3"/>
        <v>2.1139672280266397E-11</v>
      </c>
    </row>
    <row r="130" spans="1:4" x14ac:dyDescent="0.3">
      <c r="A130" s="1" t="s">
        <v>28</v>
      </c>
      <c r="B130" s="2">
        <v>4</v>
      </c>
      <c r="C130">
        <f t="shared" ref="C130:C146" si="4">B130/$B$148</f>
        <v>3.6782319474674912E-6</v>
      </c>
      <c r="D130">
        <f t="shared" si="3"/>
        <v>1.3529390259370494E-11</v>
      </c>
    </row>
    <row r="131" spans="1:4" x14ac:dyDescent="0.3">
      <c r="A131" s="3" t="s">
        <v>173</v>
      </c>
      <c r="B131" s="4">
        <v>4</v>
      </c>
      <c r="C131">
        <f t="shared" si="4"/>
        <v>3.6782319474674912E-6</v>
      </c>
      <c r="D131">
        <f t="shared" ref="D131:D147" si="5">C131^2</f>
        <v>1.3529390259370494E-11</v>
      </c>
    </row>
    <row r="132" spans="1:4" x14ac:dyDescent="0.3">
      <c r="A132" s="1" t="s">
        <v>162</v>
      </c>
      <c r="B132" s="2">
        <v>4</v>
      </c>
      <c r="C132">
        <f t="shared" si="4"/>
        <v>3.6782319474674912E-6</v>
      </c>
      <c r="D132">
        <f t="shared" si="5"/>
        <v>1.3529390259370494E-11</v>
      </c>
    </row>
    <row r="133" spans="1:4" x14ac:dyDescent="0.3">
      <c r="A133" s="3" t="s">
        <v>32</v>
      </c>
      <c r="B133" s="4">
        <v>3</v>
      </c>
      <c r="C133">
        <f t="shared" si="4"/>
        <v>2.7586739606006183E-6</v>
      </c>
      <c r="D133">
        <f t="shared" si="5"/>
        <v>7.6102820208959019E-12</v>
      </c>
    </row>
    <row r="134" spans="1:4" x14ac:dyDescent="0.3">
      <c r="A134" s="1" t="s">
        <v>167</v>
      </c>
      <c r="B134" s="2">
        <v>3</v>
      </c>
      <c r="C134">
        <f t="shared" si="4"/>
        <v>2.7586739606006183E-6</v>
      </c>
      <c r="D134">
        <f t="shared" si="5"/>
        <v>7.6102820208959019E-12</v>
      </c>
    </row>
    <row r="135" spans="1:4" x14ac:dyDescent="0.3">
      <c r="A135" s="3" t="s">
        <v>138</v>
      </c>
      <c r="B135" s="4">
        <v>3</v>
      </c>
      <c r="C135">
        <f t="shared" si="4"/>
        <v>2.7586739606006183E-6</v>
      </c>
      <c r="D135">
        <f t="shared" si="5"/>
        <v>7.6102820208959019E-12</v>
      </c>
    </row>
    <row r="136" spans="1:4" x14ac:dyDescent="0.3">
      <c r="A136" s="1" t="s">
        <v>171</v>
      </c>
      <c r="B136" s="2">
        <v>2</v>
      </c>
      <c r="C136">
        <f t="shared" si="4"/>
        <v>1.8391159737337456E-6</v>
      </c>
      <c r="D136">
        <f t="shared" si="5"/>
        <v>3.3823475648426234E-12</v>
      </c>
    </row>
    <row r="137" spans="1:4" ht="21.6" x14ac:dyDescent="0.3">
      <c r="A137" s="3" t="s">
        <v>50</v>
      </c>
      <c r="B137" s="4">
        <v>2</v>
      </c>
      <c r="C137">
        <f t="shared" si="4"/>
        <v>1.8391159737337456E-6</v>
      </c>
      <c r="D137">
        <f t="shared" si="5"/>
        <v>3.3823475648426234E-12</v>
      </c>
    </row>
    <row r="138" spans="1:4" x14ac:dyDescent="0.3">
      <c r="A138" s="1" t="s">
        <v>60</v>
      </c>
      <c r="B138" s="2">
        <v>1</v>
      </c>
      <c r="C138">
        <f t="shared" si="4"/>
        <v>9.195579868668728E-7</v>
      </c>
      <c r="D138">
        <f t="shared" si="5"/>
        <v>8.4558689121065585E-13</v>
      </c>
    </row>
    <row r="139" spans="1:4" ht="21.6" x14ac:dyDescent="0.3">
      <c r="A139" s="3" t="s">
        <v>160</v>
      </c>
      <c r="B139" s="4">
        <v>1</v>
      </c>
      <c r="C139">
        <f t="shared" si="4"/>
        <v>9.195579868668728E-7</v>
      </c>
      <c r="D139">
        <f t="shared" si="5"/>
        <v>8.4558689121065585E-13</v>
      </c>
    </row>
    <row r="140" spans="1:4" x14ac:dyDescent="0.3">
      <c r="A140" s="1" t="s">
        <v>105</v>
      </c>
      <c r="B140" s="2">
        <v>1</v>
      </c>
      <c r="C140">
        <f t="shared" si="4"/>
        <v>9.195579868668728E-7</v>
      </c>
      <c r="D140">
        <f t="shared" si="5"/>
        <v>8.4558689121065585E-13</v>
      </c>
    </row>
    <row r="141" spans="1:4" x14ac:dyDescent="0.3">
      <c r="A141" s="3" t="s">
        <v>144</v>
      </c>
      <c r="B141" s="4">
        <v>1</v>
      </c>
      <c r="C141">
        <f t="shared" si="4"/>
        <v>9.195579868668728E-7</v>
      </c>
      <c r="D141">
        <f t="shared" si="5"/>
        <v>8.4558689121065585E-13</v>
      </c>
    </row>
    <row r="142" spans="1:4" x14ac:dyDescent="0.3">
      <c r="A142" s="1" t="s">
        <v>58</v>
      </c>
      <c r="B142" s="2">
        <v>1</v>
      </c>
      <c r="C142">
        <f t="shared" si="4"/>
        <v>9.195579868668728E-7</v>
      </c>
      <c r="D142">
        <f t="shared" si="5"/>
        <v>8.4558689121065585E-13</v>
      </c>
    </row>
    <row r="143" spans="1:4" x14ac:dyDescent="0.3">
      <c r="A143" s="3" t="s">
        <v>133</v>
      </c>
      <c r="B143" s="4">
        <v>1</v>
      </c>
      <c r="C143">
        <f t="shared" si="4"/>
        <v>9.195579868668728E-7</v>
      </c>
      <c r="D143">
        <f t="shared" si="5"/>
        <v>8.4558689121065585E-13</v>
      </c>
    </row>
    <row r="144" spans="1:4" x14ac:dyDescent="0.3">
      <c r="A144" s="1" t="s">
        <v>142</v>
      </c>
      <c r="B144" s="2">
        <v>1</v>
      </c>
      <c r="C144">
        <f t="shared" si="4"/>
        <v>9.195579868668728E-7</v>
      </c>
      <c r="D144">
        <f t="shared" si="5"/>
        <v>8.4558689121065585E-13</v>
      </c>
    </row>
    <row r="145" spans="1:6" x14ac:dyDescent="0.3">
      <c r="A145" s="3" t="s">
        <v>53</v>
      </c>
      <c r="B145" s="4">
        <v>1</v>
      </c>
      <c r="C145">
        <f t="shared" si="4"/>
        <v>9.195579868668728E-7</v>
      </c>
      <c r="D145">
        <f t="shared" si="5"/>
        <v>8.4558689121065585E-13</v>
      </c>
    </row>
    <row r="146" spans="1:6" x14ac:dyDescent="0.3">
      <c r="A146" s="1" t="s">
        <v>189</v>
      </c>
      <c r="B146" s="2">
        <v>1</v>
      </c>
      <c r="C146">
        <f t="shared" si="4"/>
        <v>9.195579868668728E-7</v>
      </c>
      <c r="D146">
        <f t="shared" si="5"/>
        <v>8.4558689121065585E-13</v>
      </c>
    </row>
    <row r="147" spans="1:6" x14ac:dyDescent="0.3">
      <c r="A147" s="3" t="s">
        <v>71</v>
      </c>
      <c r="B147" s="4">
        <v>1</v>
      </c>
      <c r="C147">
        <f>B147/$B$148</f>
        <v>9.195579868668728E-7</v>
      </c>
      <c r="D147">
        <f t="shared" si="5"/>
        <v>8.4558689121065585E-13</v>
      </c>
    </row>
    <row r="148" spans="1:6" x14ac:dyDescent="0.3">
      <c r="B148">
        <f>SUM(B2:B147)</f>
        <v>1087479</v>
      </c>
      <c r="D148">
        <f>SUM(D2:D147)</f>
        <v>0.17283613801506803</v>
      </c>
    </row>
    <row r="150" spans="1:6" x14ac:dyDescent="0.3">
      <c r="F150" s="5">
        <f>SQRT(D148)</f>
        <v>0.41573565882068381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480EF-71EC-4B05-9C46-542F84706BA0}">
  <dimension ref="A2:G114"/>
  <sheetViews>
    <sheetView topLeftCell="A107" workbookViewId="0">
      <selection activeCell="G114" sqref="G114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12</v>
      </c>
      <c r="B2" s="2">
        <v>5587</v>
      </c>
      <c r="C2">
        <f t="shared" ref="C2:C66" si="0">B2/$B$110</f>
        <v>0.13286563614744351</v>
      </c>
      <c r="D2">
        <f>C2^2</f>
        <v>1.7653277268864849E-2</v>
      </c>
    </row>
    <row r="3" spans="1:4" x14ac:dyDescent="0.3">
      <c r="A3" s="3" t="s">
        <v>72</v>
      </c>
      <c r="B3" s="4">
        <v>5123</v>
      </c>
      <c r="C3">
        <f t="shared" si="0"/>
        <v>0.12183115338882283</v>
      </c>
      <c r="D3">
        <f t="shared" ref="D3:D66" si="1">C3^2</f>
        <v>1.4842829936050878E-2</v>
      </c>
    </row>
    <row r="4" spans="1:4" x14ac:dyDescent="0.3">
      <c r="A4" s="1" t="s">
        <v>73</v>
      </c>
      <c r="B4" s="2">
        <v>4781</v>
      </c>
      <c r="C4">
        <f t="shared" si="0"/>
        <v>0.11369797859690844</v>
      </c>
      <c r="D4">
        <f t="shared" si="1"/>
        <v>1.2927230337023051E-2</v>
      </c>
    </row>
    <row r="5" spans="1:4" x14ac:dyDescent="0.3">
      <c r="A5" s="3" t="s">
        <v>2</v>
      </c>
      <c r="B5" s="4">
        <v>4685</v>
      </c>
      <c r="C5">
        <f t="shared" si="0"/>
        <v>0.11141498216409036</v>
      </c>
      <c r="D5">
        <f t="shared" si="1"/>
        <v>1.2413298250624573E-2</v>
      </c>
    </row>
    <row r="6" spans="1:4" ht="21.6" x14ac:dyDescent="0.3">
      <c r="A6" s="1" t="s">
        <v>59</v>
      </c>
      <c r="B6" s="2">
        <v>2777</v>
      </c>
      <c r="C6">
        <f t="shared" si="0"/>
        <v>6.604042806183115E-2</v>
      </c>
      <c r="D6">
        <f t="shared" si="1"/>
        <v>4.361338138589895E-3</v>
      </c>
    </row>
    <row r="7" spans="1:4" ht="21.6" x14ac:dyDescent="0.3">
      <c r="A7" s="3" t="s">
        <v>76</v>
      </c>
      <c r="B7" s="4">
        <v>2242</v>
      </c>
      <c r="C7">
        <f t="shared" si="0"/>
        <v>5.3317479191438762E-2</v>
      </c>
      <c r="D7">
        <f t="shared" si="1"/>
        <v>2.8427535873295053E-3</v>
      </c>
    </row>
    <row r="8" spans="1:4" ht="21.6" x14ac:dyDescent="0.3">
      <c r="A8" s="1" t="s">
        <v>0</v>
      </c>
      <c r="B8" s="2">
        <v>1744</v>
      </c>
      <c r="C8">
        <f t="shared" si="0"/>
        <v>4.1474435196195009E-2</v>
      </c>
      <c r="D8">
        <f t="shared" si="1"/>
        <v>1.7201287748433794E-3</v>
      </c>
    </row>
    <row r="9" spans="1:4" x14ac:dyDescent="0.3">
      <c r="A9" s="3" t="s">
        <v>65</v>
      </c>
      <c r="B9" s="4">
        <v>1384</v>
      </c>
      <c r="C9">
        <f t="shared" si="0"/>
        <v>3.2913198573127231E-2</v>
      </c>
      <c r="D9">
        <f t="shared" si="1"/>
        <v>1.0832786403141045E-3</v>
      </c>
    </row>
    <row r="10" spans="1:4" x14ac:dyDescent="0.3">
      <c r="A10" s="1" t="s">
        <v>68</v>
      </c>
      <c r="B10" s="2">
        <v>1344</v>
      </c>
      <c r="C10">
        <f t="shared" si="0"/>
        <v>3.1961950059453029E-2</v>
      </c>
      <c r="D10">
        <f t="shared" si="1"/>
        <v>1.0215662516029694E-3</v>
      </c>
    </row>
    <row r="11" spans="1:4" x14ac:dyDescent="0.3">
      <c r="A11" s="3" t="s">
        <v>1</v>
      </c>
      <c r="B11" s="4">
        <v>1180</v>
      </c>
      <c r="C11">
        <f t="shared" si="0"/>
        <v>2.8061831153388821E-2</v>
      </c>
      <c r="D11">
        <f t="shared" si="1"/>
        <v>7.8746636768130338E-4</v>
      </c>
    </row>
    <row r="12" spans="1:4" x14ac:dyDescent="0.3">
      <c r="A12" s="1" t="s">
        <v>21</v>
      </c>
      <c r="B12" s="2">
        <v>875</v>
      </c>
      <c r="C12">
        <f t="shared" si="0"/>
        <v>2.0808561236623068E-2</v>
      </c>
      <c r="D12">
        <f t="shared" si="1"/>
        <v>4.3299622073829217E-4</v>
      </c>
    </row>
    <row r="13" spans="1:4" x14ac:dyDescent="0.3">
      <c r="A13" s="3" t="s">
        <v>80</v>
      </c>
      <c r="B13" s="4">
        <v>765</v>
      </c>
      <c r="C13">
        <f t="shared" si="0"/>
        <v>1.8192627824019026E-2</v>
      </c>
      <c r="D13">
        <f t="shared" si="1"/>
        <v>3.3097170714327124E-4</v>
      </c>
    </row>
    <row r="14" spans="1:4" x14ac:dyDescent="0.3">
      <c r="A14" s="1" t="s">
        <v>61</v>
      </c>
      <c r="B14" s="2">
        <v>747</v>
      </c>
      <c r="C14">
        <f t="shared" si="0"/>
        <v>1.7764565992865636E-2</v>
      </c>
      <c r="D14">
        <f t="shared" si="1"/>
        <v>3.1557980491487826E-4</v>
      </c>
    </row>
    <row r="15" spans="1:4" x14ac:dyDescent="0.3">
      <c r="A15" s="3" t="s">
        <v>3</v>
      </c>
      <c r="B15" s="4">
        <v>647</v>
      </c>
      <c r="C15">
        <f t="shared" si="0"/>
        <v>1.5386444708680143E-2</v>
      </c>
      <c r="D15">
        <f t="shared" si="1"/>
        <v>2.3674268077327119E-4</v>
      </c>
    </row>
    <row r="16" spans="1:4" x14ac:dyDescent="0.3">
      <c r="A16" s="1" t="s">
        <v>95</v>
      </c>
      <c r="B16" s="2">
        <v>635</v>
      </c>
      <c r="C16">
        <f t="shared" si="0"/>
        <v>1.5101070154577883E-2</v>
      </c>
      <c r="D16">
        <f t="shared" si="1"/>
        <v>2.2804231981348288E-4</v>
      </c>
    </row>
    <row r="17" spans="1:4" x14ac:dyDescent="0.3">
      <c r="A17" s="3" t="s">
        <v>159</v>
      </c>
      <c r="B17" s="4">
        <v>539</v>
      </c>
      <c r="C17">
        <f t="shared" si="0"/>
        <v>1.2818073721759809E-2</v>
      </c>
      <c r="D17">
        <f t="shared" si="1"/>
        <v>1.6430301393646936E-4</v>
      </c>
    </row>
    <row r="18" spans="1:4" x14ac:dyDescent="0.3">
      <c r="A18" s="1" t="s">
        <v>14</v>
      </c>
      <c r="B18" s="2">
        <v>480</v>
      </c>
      <c r="C18">
        <f t="shared" si="0"/>
        <v>1.1414982164090369E-2</v>
      </c>
      <c r="D18">
        <f t="shared" si="1"/>
        <v>1.3030181780650124E-4</v>
      </c>
    </row>
    <row r="19" spans="1:4" x14ac:dyDescent="0.3">
      <c r="A19" s="3" t="s">
        <v>119</v>
      </c>
      <c r="B19" s="4">
        <v>459</v>
      </c>
      <c r="C19">
        <f t="shared" si="0"/>
        <v>1.0915576694411415E-2</v>
      </c>
      <c r="D19">
        <f t="shared" si="1"/>
        <v>1.1914981457157764E-4</v>
      </c>
    </row>
    <row r="20" spans="1:4" x14ac:dyDescent="0.3">
      <c r="A20" s="1" t="s">
        <v>141</v>
      </c>
      <c r="B20" s="2">
        <v>456</v>
      </c>
      <c r="C20">
        <f t="shared" si="0"/>
        <v>1.084423305588585E-2</v>
      </c>
      <c r="D20">
        <f t="shared" si="1"/>
        <v>1.1759739057036735E-4</v>
      </c>
    </row>
    <row r="21" spans="1:4" x14ac:dyDescent="0.3">
      <c r="A21" s="3" t="s">
        <v>27</v>
      </c>
      <c r="B21" s="4">
        <v>416</v>
      </c>
      <c r="C21">
        <f t="shared" si="0"/>
        <v>9.8929845422116528E-3</v>
      </c>
      <c r="D21">
        <f t="shared" si="1"/>
        <v>9.78711431524387E-5</v>
      </c>
    </row>
    <row r="22" spans="1:4" x14ac:dyDescent="0.3">
      <c r="A22" s="1" t="s">
        <v>40</v>
      </c>
      <c r="B22" s="2">
        <v>388</v>
      </c>
      <c r="C22">
        <f t="shared" si="0"/>
        <v>9.2271105826397144E-3</v>
      </c>
      <c r="D22">
        <f t="shared" si="1"/>
        <v>8.5139569704261806E-5</v>
      </c>
    </row>
    <row r="23" spans="1:4" ht="21.6" x14ac:dyDescent="0.3">
      <c r="A23" s="3" t="s">
        <v>52</v>
      </c>
      <c r="B23" s="4">
        <v>373</v>
      </c>
      <c r="C23">
        <f t="shared" si="0"/>
        <v>8.8703923900118904E-3</v>
      </c>
      <c r="D23">
        <f t="shared" si="1"/>
        <v>7.8683861152780858E-5</v>
      </c>
    </row>
    <row r="24" spans="1:4" x14ac:dyDescent="0.3">
      <c r="A24" s="1" t="s">
        <v>8</v>
      </c>
      <c r="B24" s="2">
        <v>314</v>
      </c>
      <c r="C24">
        <f t="shared" si="0"/>
        <v>7.4673008323424498E-3</v>
      </c>
      <c r="D24">
        <f t="shared" si="1"/>
        <v>5.5760581720702243E-5</v>
      </c>
    </row>
    <row r="25" spans="1:4" x14ac:dyDescent="0.3">
      <c r="A25" s="3" t="s">
        <v>125</v>
      </c>
      <c r="B25" s="4">
        <v>286</v>
      </c>
      <c r="C25">
        <f t="shared" si="0"/>
        <v>6.8014268727705114E-3</v>
      </c>
      <c r="D25">
        <f t="shared" si="1"/>
        <v>4.6259407505644861E-5</v>
      </c>
    </row>
    <row r="26" spans="1:4" x14ac:dyDescent="0.3">
      <c r="A26" s="1" t="s">
        <v>78</v>
      </c>
      <c r="B26" s="2">
        <v>266</v>
      </c>
      <c r="C26">
        <f t="shared" si="0"/>
        <v>6.3258026159334129E-3</v>
      </c>
      <c r="D26">
        <f t="shared" si="1"/>
        <v>4.0015778735750013E-5</v>
      </c>
    </row>
    <row r="27" spans="1:4" x14ac:dyDescent="0.3">
      <c r="A27" s="3" t="s">
        <v>5</v>
      </c>
      <c r="B27" s="4">
        <v>266</v>
      </c>
      <c r="C27">
        <f t="shared" si="0"/>
        <v>6.3258026159334129E-3</v>
      </c>
      <c r="D27">
        <f t="shared" si="1"/>
        <v>4.0015778735750013E-5</v>
      </c>
    </row>
    <row r="28" spans="1:4" x14ac:dyDescent="0.3">
      <c r="A28" s="1" t="s">
        <v>30</v>
      </c>
      <c r="B28" s="2">
        <v>229</v>
      </c>
      <c r="C28">
        <f t="shared" si="0"/>
        <v>5.4458977407847798E-3</v>
      </c>
      <c r="D28">
        <f t="shared" si="1"/>
        <v>2.965780220308477E-5</v>
      </c>
    </row>
    <row r="29" spans="1:4" x14ac:dyDescent="0.3">
      <c r="A29" s="3" t="s">
        <v>18</v>
      </c>
      <c r="B29" s="4">
        <v>219</v>
      </c>
      <c r="C29">
        <f t="shared" si="0"/>
        <v>5.208085612366231E-3</v>
      </c>
      <c r="D29">
        <f t="shared" si="1"/>
        <v>2.7124155745736139E-5</v>
      </c>
    </row>
    <row r="30" spans="1:4" x14ac:dyDescent="0.3">
      <c r="A30" s="1" t="s">
        <v>6</v>
      </c>
      <c r="B30" s="2">
        <v>219</v>
      </c>
      <c r="C30">
        <f t="shared" si="0"/>
        <v>5.208085612366231E-3</v>
      </c>
      <c r="D30">
        <f t="shared" si="1"/>
        <v>2.7124155745736139E-5</v>
      </c>
    </row>
    <row r="31" spans="1:4" x14ac:dyDescent="0.3">
      <c r="A31" s="3" t="s">
        <v>86</v>
      </c>
      <c r="B31" s="4">
        <v>214</v>
      </c>
      <c r="C31">
        <f t="shared" si="0"/>
        <v>5.0891795481569557E-3</v>
      </c>
      <c r="D31">
        <f t="shared" si="1"/>
        <v>2.5899748473379037E-5</v>
      </c>
    </row>
    <row r="32" spans="1:4" x14ac:dyDescent="0.3">
      <c r="A32" s="1" t="s">
        <v>87</v>
      </c>
      <c r="B32" s="2">
        <v>185</v>
      </c>
      <c r="C32">
        <f t="shared" si="0"/>
        <v>4.3995243757431633E-3</v>
      </c>
      <c r="D32">
        <f t="shared" si="1"/>
        <v>1.9355814732758272E-5</v>
      </c>
    </row>
    <row r="33" spans="1:4" x14ac:dyDescent="0.3">
      <c r="A33" s="3" t="s">
        <v>74</v>
      </c>
      <c r="B33" s="4">
        <v>149</v>
      </c>
      <c r="C33">
        <f t="shared" si="0"/>
        <v>3.5434007134363854E-3</v>
      </c>
      <c r="D33">
        <f t="shared" si="1"/>
        <v>1.2555688615981485E-5</v>
      </c>
    </row>
    <row r="34" spans="1:4" x14ac:dyDescent="0.3">
      <c r="A34" s="1" t="s">
        <v>77</v>
      </c>
      <c r="B34" s="2">
        <v>143</v>
      </c>
      <c r="C34">
        <f t="shared" si="0"/>
        <v>3.4007134363852557E-3</v>
      </c>
      <c r="D34">
        <f t="shared" si="1"/>
        <v>1.1564851876411215E-5</v>
      </c>
    </row>
    <row r="35" spans="1:4" x14ac:dyDescent="0.3">
      <c r="A35" s="3" t="s">
        <v>75</v>
      </c>
      <c r="B35" s="4">
        <v>130</v>
      </c>
      <c r="C35">
        <f t="shared" si="0"/>
        <v>3.0915576694411414E-3</v>
      </c>
      <c r="D35">
        <f t="shared" si="1"/>
        <v>9.5577288234803423E-6</v>
      </c>
    </row>
    <row r="36" spans="1:4" x14ac:dyDescent="0.3">
      <c r="A36" s="1" t="s">
        <v>20</v>
      </c>
      <c r="B36" s="2">
        <v>122</v>
      </c>
      <c r="C36">
        <f t="shared" si="0"/>
        <v>2.9013079667063019E-3</v>
      </c>
      <c r="D36">
        <f t="shared" si="1"/>
        <v>8.4175879176734553E-6</v>
      </c>
    </row>
    <row r="37" spans="1:4" ht="21.6" x14ac:dyDescent="0.3">
      <c r="A37" s="3" t="s">
        <v>33</v>
      </c>
      <c r="B37" s="4">
        <v>117</v>
      </c>
      <c r="C37">
        <f t="shared" si="0"/>
        <v>2.7824019024970275E-3</v>
      </c>
      <c r="D37">
        <f t="shared" si="1"/>
        <v>7.7417603470190781E-6</v>
      </c>
    </row>
    <row r="38" spans="1:4" x14ac:dyDescent="0.3">
      <c r="A38" s="1" t="s">
        <v>91</v>
      </c>
      <c r="B38" s="2">
        <v>115</v>
      </c>
      <c r="C38">
        <f t="shared" si="0"/>
        <v>2.7348394768133173E-3</v>
      </c>
      <c r="D38">
        <f t="shared" si="1"/>
        <v>7.4793469639365388E-6</v>
      </c>
    </row>
    <row r="39" spans="1:4" x14ac:dyDescent="0.3">
      <c r="A39" s="3" t="s">
        <v>63</v>
      </c>
      <c r="B39" s="4">
        <v>113</v>
      </c>
      <c r="C39">
        <f t="shared" si="0"/>
        <v>2.6872770511296076E-3</v>
      </c>
      <c r="D39">
        <f t="shared" si="1"/>
        <v>7.2214579495278396E-6</v>
      </c>
    </row>
    <row r="40" spans="1:4" x14ac:dyDescent="0.3">
      <c r="A40" s="1" t="s">
        <v>90</v>
      </c>
      <c r="B40" s="2">
        <v>103</v>
      </c>
      <c r="C40">
        <f t="shared" si="0"/>
        <v>2.4494649227110583E-3</v>
      </c>
      <c r="D40">
        <f t="shared" si="1"/>
        <v>5.9998784075918906E-6</v>
      </c>
    </row>
    <row r="41" spans="1:4" x14ac:dyDescent="0.3">
      <c r="A41" s="3" t="s">
        <v>69</v>
      </c>
      <c r="B41" s="4">
        <v>102</v>
      </c>
      <c r="C41">
        <f t="shared" si="0"/>
        <v>2.4256837098692034E-3</v>
      </c>
      <c r="D41">
        <f t="shared" si="1"/>
        <v>5.8839414603248216E-6</v>
      </c>
    </row>
    <row r="42" spans="1:4" x14ac:dyDescent="0.3">
      <c r="A42" s="1" t="s">
        <v>11</v>
      </c>
      <c r="B42" s="2">
        <v>99</v>
      </c>
      <c r="C42">
        <f t="shared" si="0"/>
        <v>2.3543400713436384E-3</v>
      </c>
      <c r="D42">
        <f t="shared" si="1"/>
        <v>5.5429171715343681E-6</v>
      </c>
    </row>
    <row r="43" spans="1:4" x14ac:dyDescent="0.3">
      <c r="A43" s="3" t="s">
        <v>19</v>
      </c>
      <c r="B43" s="4">
        <v>91</v>
      </c>
      <c r="C43">
        <f t="shared" si="0"/>
        <v>2.1640903686087989E-3</v>
      </c>
      <c r="D43">
        <f t="shared" si="1"/>
        <v>4.6832871235053666E-6</v>
      </c>
    </row>
    <row r="44" spans="1:4" x14ac:dyDescent="0.3">
      <c r="A44" s="1" t="s">
        <v>34</v>
      </c>
      <c r="B44" s="2">
        <v>72</v>
      </c>
      <c r="C44">
        <f t="shared" si="0"/>
        <v>1.7122473246135553E-3</v>
      </c>
      <c r="D44">
        <f t="shared" si="1"/>
        <v>2.9317909006462777E-6</v>
      </c>
    </row>
    <row r="45" spans="1:4" x14ac:dyDescent="0.3">
      <c r="A45" s="3" t="s">
        <v>10</v>
      </c>
      <c r="B45" s="4">
        <v>68</v>
      </c>
      <c r="C45">
        <f t="shared" si="0"/>
        <v>1.6171224732461356E-3</v>
      </c>
      <c r="D45">
        <f t="shared" si="1"/>
        <v>2.6150850934776984E-6</v>
      </c>
    </row>
    <row r="46" spans="1:4" x14ac:dyDescent="0.3">
      <c r="A46" s="1" t="s">
        <v>25</v>
      </c>
      <c r="B46" s="2">
        <v>66</v>
      </c>
      <c r="C46">
        <f t="shared" si="0"/>
        <v>1.5695600475624256E-3</v>
      </c>
      <c r="D46">
        <f t="shared" si="1"/>
        <v>2.4635187429041639E-6</v>
      </c>
    </row>
    <row r="47" spans="1:4" x14ac:dyDescent="0.3">
      <c r="A47" s="3" t="s">
        <v>29</v>
      </c>
      <c r="B47" s="4">
        <v>57</v>
      </c>
      <c r="C47">
        <f t="shared" si="0"/>
        <v>1.3555291319857312E-3</v>
      </c>
      <c r="D47">
        <f t="shared" si="1"/>
        <v>1.8374592276619899E-6</v>
      </c>
    </row>
    <row r="48" spans="1:4" ht="21.6" x14ac:dyDescent="0.3">
      <c r="A48" s="1" t="s">
        <v>31</v>
      </c>
      <c r="B48" s="2">
        <v>41</v>
      </c>
      <c r="C48">
        <f t="shared" si="0"/>
        <v>9.7502972651605227E-4</v>
      </c>
      <c r="D48">
        <f t="shared" si="1"/>
        <v>9.5068296758996766E-7</v>
      </c>
    </row>
    <row r="49" spans="1:4" x14ac:dyDescent="0.3">
      <c r="A49" s="3" t="s">
        <v>92</v>
      </c>
      <c r="B49" s="4">
        <v>38</v>
      </c>
      <c r="C49">
        <f t="shared" si="0"/>
        <v>9.0368608799048752E-4</v>
      </c>
      <c r="D49">
        <f t="shared" si="1"/>
        <v>8.1664854562755111E-7</v>
      </c>
    </row>
    <row r="50" spans="1:4" x14ac:dyDescent="0.3">
      <c r="A50" s="1" t="s">
        <v>82</v>
      </c>
      <c r="B50" s="2">
        <v>36</v>
      </c>
      <c r="C50">
        <f t="shared" si="0"/>
        <v>8.5612366230677765E-4</v>
      </c>
      <c r="D50">
        <f t="shared" si="1"/>
        <v>7.3294772516156943E-7</v>
      </c>
    </row>
    <row r="51" spans="1:4" ht="21.6" x14ac:dyDescent="0.3">
      <c r="A51" s="3" t="s">
        <v>79</v>
      </c>
      <c r="B51" s="4">
        <v>35</v>
      </c>
      <c r="C51">
        <f t="shared" si="0"/>
        <v>8.3234244946492266E-4</v>
      </c>
      <c r="D51">
        <f t="shared" si="1"/>
        <v>6.9279395318126732E-7</v>
      </c>
    </row>
    <row r="52" spans="1:4" x14ac:dyDescent="0.3">
      <c r="A52" s="1" t="s">
        <v>38</v>
      </c>
      <c r="B52" s="2">
        <v>31</v>
      </c>
      <c r="C52">
        <f t="shared" si="0"/>
        <v>7.3721759809750292E-4</v>
      </c>
      <c r="D52">
        <f t="shared" si="1"/>
        <v>5.4348978694465135E-7</v>
      </c>
    </row>
    <row r="53" spans="1:4" x14ac:dyDescent="0.3">
      <c r="A53" s="3" t="s">
        <v>101</v>
      </c>
      <c r="B53" s="4">
        <v>29</v>
      </c>
      <c r="C53">
        <f t="shared" si="0"/>
        <v>6.8965517241379305E-4</v>
      </c>
      <c r="D53">
        <f t="shared" si="1"/>
        <v>4.7562425683709863E-7</v>
      </c>
    </row>
    <row r="54" spans="1:4" x14ac:dyDescent="0.3">
      <c r="A54" s="1" t="s">
        <v>115</v>
      </c>
      <c r="B54" s="2">
        <v>28</v>
      </c>
      <c r="C54">
        <f t="shared" si="0"/>
        <v>6.6587395957193817E-4</v>
      </c>
      <c r="D54">
        <f t="shared" si="1"/>
        <v>4.4338813003601112E-7</v>
      </c>
    </row>
    <row r="55" spans="1:4" x14ac:dyDescent="0.3">
      <c r="A55" s="3" t="s">
        <v>46</v>
      </c>
      <c r="B55" s="4">
        <v>26</v>
      </c>
      <c r="C55">
        <f t="shared" si="0"/>
        <v>6.183115338882283E-4</v>
      </c>
      <c r="D55">
        <f t="shared" si="1"/>
        <v>3.8230915293921367E-7</v>
      </c>
    </row>
    <row r="56" spans="1:4" x14ac:dyDescent="0.3">
      <c r="A56" s="1" t="s">
        <v>186</v>
      </c>
      <c r="B56" s="2">
        <v>26</v>
      </c>
      <c r="C56">
        <f t="shared" si="0"/>
        <v>6.183115338882283E-4</v>
      </c>
      <c r="D56">
        <f t="shared" si="1"/>
        <v>3.8230915293921367E-7</v>
      </c>
    </row>
    <row r="57" spans="1:4" x14ac:dyDescent="0.3">
      <c r="A57" s="3" t="s">
        <v>85</v>
      </c>
      <c r="B57" s="4">
        <v>23</v>
      </c>
      <c r="C57">
        <f t="shared" si="0"/>
        <v>5.4696789536266344E-4</v>
      </c>
      <c r="D57">
        <f t="shared" si="1"/>
        <v>2.9917387855746154E-7</v>
      </c>
    </row>
    <row r="58" spans="1:4" x14ac:dyDescent="0.3">
      <c r="A58" s="1" t="s">
        <v>81</v>
      </c>
      <c r="B58" s="2">
        <v>22</v>
      </c>
      <c r="C58">
        <f t="shared" si="0"/>
        <v>5.2318668252080856E-4</v>
      </c>
      <c r="D58">
        <f t="shared" si="1"/>
        <v>2.7372430476712935E-7</v>
      </c>
    </row>
    <row r="59" spans="1:4" x14ac:dyDescent="0.3">
      <c r="A59" s="3" t="s">
        <v>24</v>
      </c>
      <c r="B59" s="4">
        <v>22</v>
      </c>
      <c r="C59">
        <f t="shared" si="0"/>
        <v>5.2318668252080856E-4</v>
      </c>
      <c r="D59">
        <f t="shared" si="1"/>
        <v>2.7372430476712935E-7</v>
      </c>
    </row>
    <row r="60" spans="1:4" x14ac:dyDescent="0.3">
      <c r="A60" s="1" t="s">
        <v>28</v>
      </c>
      <c r="B60" s="2">
        <v>22</v>
      </c>
      <c r="C60">
        <f t="shared" si="0"/>
        <v>5.2318668252080856E-4</v>
      </c>
      <c r="D60">
        <f t="shared" si="1"/>
        <v>2.7372430476712935E-7</v>
      </c>
    </row>
    <row r="61" spans="1:4" x14ac:dyDescent="0.3">
      <c r="A61" s="3" t="s">
        <v>149</v>
      </c>
      <c r="B61" s="4">
        <v>21</v>
      </c>
      <c r="C61">
        <f t="shared" si="0"/>
        <v>4.9940546967895357E-4</v>
      </c>
      <c r="D61">
        <f t="shared" si="1"/>
        <v>2.4940582314525619E-7</v>
      </c>
    </row>
    <row r="62" spans="1:4" x14ac:dyDescent="0.3">
      <c r="A62" s="1" t="s">
        <v>134</v>
      </c>
      <c r="B62" s="2">
        <v>19</v>
      </c>
      <c r="C62">
        <f t="shared" si="0"/>
        <v>4.5184304399524376E-4</v>
      </c>
      <c r="D62">
        <f t="shared" si="1"/>
        <v>2.0416213640688778E-7</v>
      </c>
    </row>
    <row r="63" spans="1:4" ht="21.6" x14ac:dyDescent="0.3">
      <c r="A63" s="3" t="s">
        <v>23</v>
      </c>
      <c r="B63" s="4">
        <v>19</v>
      </c>
      <c r="C63">
        <f t="shared" si="0"/>
        <v>4.5184304399524376E-4</v>
      </c>
      <c r="D63">
        <f t="shared" si="1"/>
        <v>2.0416213640688778E-7</v>
      </c>
    </row>
    <row r="64" spans="1:4" x14ac:dyDescent="0.3">
      <c r="A64" s="1" t="s">
        <v>112</v>
      </c>
      <c r="B64" s="2">
        <v>18</v>
      </c>
      <c r="C64">
        <f t="shared" si="0"/>
        <v>4.2806183115338882E-4</v>
      </c>
      <c r="D64">
        <f t="shared" si="1"/>
        <v>1.8323693129039236E-7</v>
      </c>
    </row>
    <row r="65" spans="1:4" x14ac:dyDescent="0.3">
      <c r="A65" s="3" t="s">
        <v>37</v>
      </c>
      <c r="B65" s="4">
        <v>18</v>
      </c>
      <c r="C65">
        <f t="shared" si="0"/>
        <v>4.2806183115338882E-4</v>
      </c>
      <c r="D65">
        <f t="shared" si="1"/>
        <v>1.8323693129039236E-7</v>
      </c>
    </row>
    <row r="66" spans="1:4" ht="21.6" x14ac:dyDescent="0.3">
      <c r="A66" s="1" t="s">
        <v>128</v>
      </c>
      <c r="B66" s="2">
        <v>16</v>
      </c>
      <c r="C66">
        <f t="shared" si="0"/>
        <v>3.8049940546967895E-4</v>
      </c>
      <c r="D66">
        <f t="shared" si="1"/>
        <v>1.4477979756277915E-7</v>
      </c>
    </row>
    <row r="67" spans="1:4" x14ac:dyDescent="0.3">
      <c r="A67" s="3" t="s">
        <v>9</v>
      </c>
      <c r="B67" s="4">
        <v>14</v>
      </c>
      <c r="C67">
        <f t="shared" ref="C67:C108" si="2">B67/$B$110</f>
        <v>3.3293697978596909E-4</v>
      </c>
      <c r="D67">
        <f t="shared" ref="D67:D109" si="3">C67^2</f>
        <v>1.1084703250900278E-7</v>
      </c>
    </row>
    <row r="68" spans="1:4" x14ac:dyDescent="0.3">
      <c r="A68" s="1" t="s">
        <v>13</v>
      </c>
      <c r="B68" s="2">
        <v>13</v>
      </c>
      <c r="C68">
        <f t="shared" si="2"/>
        <v>3.0915576694411415E-4</v>
      </c>
      <c r="D68">
        <f t="shared" si="3"/>
        <v>9.5577288234803418E-8</v>
      </c>
    </row>
    <row r="69" spans="1:4" ht="31.8" x14ac:dyDescent="0.3">
      <c r="A69" s="3" t="s">
        <v>124</v>
      </c>
      <c r="B69" s="4">
        <v>12</v>
      </c>
      <c r="C69">
        <f t="shared" si="2"/>
        <v>2.8537455410225922E-4</v>
      </c>
      <c r="D69">
        <f t="shared" si="3"/>
        <v>8.1438636129063266E-8</v>
      </c>
    </row>
    <row r="70" spans="1:4" x14ac:dyDescent="0.3">
      <c r="A70" s="1" t="s">
        <v>35</v>
      </c>
      <c r="B70" s="2">
        <v>10</v>
      </c>
      <c r="C70">
        <f t="shared" si="2"/>
        <v>2.3781212841854935E-4</v>
      </c>
      <c r="D70">
        <f t="shared" si="3"/>
        <v>5.6554608422960608E-8</v>
      </c>
    </row>
    <row r="71" spans="1:4" x14ac:dyDescent="0.3">
      <c r="A71" s="3" t="s">
        <v>153</v>
      </c>
      <c r="B71" s="4">
        <v>9</v>
      </c>
      <c r="C71">
        <f t="shared" si="2"/>
        <v>2.1403091557669441E-4</v>
      </c>
      <c r="D71">
        <f t="shared" si="3"/>
        <v>4.5809232822598089E-8</v>
      </c>
    </row>
    <row r="72" spans="1:4" x14ac:dyDescent="0.3">
      <c r="A72" s="1" t="s">
        <v>51</v>
      </c>
      <c r="B72" s="2">
        <v>9</v>
      </c>
      <c r="C72">
        <f t="shared" si="2"/>
        <v>2.1403091557669441E-4</v>
      </c>
      <c r="D72">
        <f t="shared" si="3"/>
        <v>4.5809232822598089E-8</v>
      </c>
    </row>
    <row r="73" spans="1:4" x14ac:dyDescent="0.3">
      <c r="A73" s="3" t="s">
        <v>70</v>
      </c>
      <c r="B73" s="4">
        <v>8</v>
      </c>
      <c r="C73">
        <f t="shared" si="2"/>
        <v>1.9024970273483948E-4</v>
      </c>
      <c r="D73">
        <f t="shared" si="3"/>
        <v>3.6194949390694788E-8</v>
      </c>
    </row>
    <row r="74" spans="1:4" x14ac:dyDescent="0.3">
      <c r="A74" s="1" t="s">
        <v>142</v>
      </c>
      <c r="B74" s="2">
        <v>8</v>
      </c>
      <c r="C74">
        <f t="shared" si="2"/>
        <v>1.9024970273483948E-4</v>
      </c>
      <c r="D74">
        <f t="shared" si="3"/>
        <v>3.6194949390694788E-8</v>
      </c>
    </row>
    <row r="75" spans="1:4" x14ac:dyDescent="0.3">
      <c r="A75" s="3" t="s">
        <v>122</v>
      </c>
      <c r="B75" s="4">
        <v>7</v>
      </c>
      <c r="C75">
        <f t="shared" si="2"/>
        <v>1.6646848989298454E-4</v>
      </c>
      <c r="D75">
        <f t="shared" si="3"/>
        <v>2.7711758127250695E-8</v>
      </c>
    </row>
    <row r="76" spans="1:4" x14ac:dyDescent="0.3">
      <c r="A76" s="1" t="s">
        <v>49</v>
      </c>
      <c r="B76" s="2">
        <v>7</v>
      </c>
      <c r="C76">
        <f t="shared" si="2"/>
        <v>1.6646848989298454E-4</v>
      </c>
      <c r="D76">
        <f t="shared" si="3"/>
        <v>2.7711758127250695E-8</v>
      </c>
    </row>
    <row r="77" spans="1:4" x14ac:dyDescent="0.3">
      <c r="A77" s="3" t="s">
        <v>32</v>
      </c>
      <c r="B77" s="4">
        <v>7</v>
      </c>
      <c r="C77">
        <f t="shared" si="2"/>
        <v>1.6646848989298454E-4</v>
      </c>
      <c r="D77">
        <f t="shared" si="3"/>
        <v>2.7711758127250695E-8</v>
      </c>
    </row>
    <row r="78" spans="1:4" x14ac:dyDescent="0.3">
      <c r="A78" s="1" t="s">
        <v>7</v>
      </c>
      <c r="B78" s="2">
        <v>6</v>
      </c>
      <c r="C78">
        <f t="shared" si="2"/>
        <v>1.4268727705112961E-4</v>
      </c>
      <c r="D78">
        <f t="shared" si="3"/>
        <v>2.0359659032265816E-8</v>
      </c>
    </row>
    <row r="79" spans="1:4" x14ac:dyDescent="0.3">
      <c r="A79" s="3" t="s">
        <v>94</v>
      </c>
      <c r="B79" s="4">
        <v>5</v>
      </c>
      <c r="C79">
        <f t="shared" si="2"/>
        <v>1.1890606420927467E-4</v>
      </c>
      <c r="D79">
        <f t="shared" si="3"/>
        <v>1.4138652105740152E-8</v>
      </c>
    </row>
    <row r="80" spans="1:4" x14ac:dyDescent="0.3">
      <c r="A80" s="1" t="s">
        <v>146</v>
      </c>
      <c r="B80" s="2">
        <v>5</v>
      </c>
      <c r="C80">
        <f t="shared" si="2"/>
        <v>1.1890606420927467E-4</v>
      </c>
      <c r="D80">
        <f t="shared" si="3"/>
        <v>1.4138652105740152E-8</v>
      </c>
    </row>
    <row r="81" spans="1:4" x14ac:dyDescent="0.3">
      <c r="A81" s="3" t="s">
        <v>114</v>
      </c>
      <c r="B81" s="4">
        <v>5</v>
      </c>
      <c r="C81">
        <f t="shared" si="2"/>
        <v>1.1890606420927467E-4</v>
      </c>
      <c r="D81">
        <f t="shared" si="3"/>
        <v>1.4138652105740152E-8</v>
      </c>
    </row>
    <row r="82" spans="1:4" x14ac:dyDescent="0.3">
      <c r="A82" s="1" t="s">
        <v>135</v>
      </c>
      <c r="B82" s="2">
        <v>5</v>
      </c>
      <c r="C82">
        <f t="shared" si="2"/>
        <v>1.1890606420927467E-4</v>
      </c>
      <c r="D82">
        <f t="shared" si="3"/>
        <v>1.4138652105740152E-8</v>
      </c>
    </row>
    <row r="83" spans="1:4" x14ac:dyDescent="0.3">
      <c r="A83" s="3" t="s">
        <v>102</v>
      </c>
      <c r="B83" s="4">
        <v>4</v>
      </c>
      <c r="C83">
        <f t="shared" si="2"/>
        <v>9.5124851367419739E-5</v>
      </c>
      <c r="D83">
        <f t="shared" si="3"/>
        <v>9.0487373476736971E-9</v>
      </c>
    </row>
    <row r="84" spans="1:4" x14ac:dyDescent="0.3">
      <c r="A84" s="1" t="s">
        <v>97</v>
      </c>
      <c r="B84" s="2">
        <v>3</v>
      </c>
      <c r="C84">
        <f t="shared" si="2"/>
        <v>7.1343638525564804E-5</v>
      </c>
      <c r="D84">
        <f t="shared" si="3"/>
        <v>5.0899147580664541E-9</v>
      </c>
    </row>
    <row r="85" spans="1:4" x14ac:dyDescent="0.3">
      <c r="A85" s="3" t="s">
        <v>107</v>
      </c>
      <c r="B85" s="4">
        <v>3</v>
      </c>
      <c r="C85">
        <f t="shared" si="2"/>
        <v>7.1343638525564804E-5</v>
      </c>
      <c r="D85">
        <f t="shared" si="3"/>
        <v>5.0899147580664541E-9</v>
      </c>
    </row>
    <row r="86" spans="1:4" x14ac:dyDescent="0.3">
      <c r="A86" s="1" t="s">
        <v>152</v>
      </c>
      <c r="B86" s="2">
        <v>3</v>
      </c>
      <c r="C86">
        <f t="shared" si="2"/>
        <v>7.1343638525564804E-5</v>
      </c>
      <c r="D86">
        <f t="shared" si="3"/>
        <v>5.0899147580664541E-9</v>
      </c>
    </row>
    <row r="87" spans="1:4" x14ac:dyDescent="0.3">
      <c r="A87" s="3" t="s">
        <v>129</v>
      </c>
      <c r="B87" s="4">
        <v>3</v>
      </c>
      <c r="C87">
        <f t="shared" si="2"/>
        <v>7.1343638525564804E-5</v>
      </c>
      <c r="D87">
        <f t="shared" si="3"/>
        <v>5.0899147580664541E-9</v>
      </c>
    </row>
    <row r="88" spans="1:4" x14ac:dyDescent="0.3">
      <c r="A88" s="1" t="s">
        <v>96</v>
      </c>
      <c r="B88" s="2">
        <v>3</v>
      </c>
      <c r="C88">
        <f t="shared" si="2"/>
        <v>7.1343638525564804E-5</v>
      </c>
      <c r="D88">
        <f t="shared" si="3"/>
        <v>5.0899147580664541E-9</v>
      </c>
    </row>
    <row r="89" spans="1:4" x14ac:dyDescent="0.3">
      <c r="A89" s="3" t="s">
        <v>60</v>
      </c>
      <c r="B89" s="4">
        <v>3</v>
      </c>
      <c r="C89">
        <f t="shared" si="2"/>
        <v>7.1343638525564804E-5</v>
      </c>
      <c r="D89">
        <f t="shared" si="3"/>
        <v>5.0899147580664541E-9</v>
      </c>
    </row>
    <row r="90" spans="1:4" x14ac:dyDescent="0.3">
      <c r="A90" s="1" t="s">
        <v>64</v>
      </c>
      <c r="B90" s="2">
        <v>3</v>
      </c>
      <c r="C90">
        <f t="shared" si="2"/>
        <v>7.1343638525564804E-5</v>
      </c>
      <c r="D90">
        <f t="shared" si="3"/>
        <v>5.0899147580664541E-9</v>
      </c>
    </row>
    <row r="91" spans="1:4" x14ac:dyDescent="0.3">
      <c r="A91" s="3" t="s">
        <v>167</v>
      </c>
      <c r="B91" s="4">
        <v>3</v>
      </c>
      <c r="C91">
        <f t="shared" si="2"/>
        <v>7.1343638525564804E-5</v>
      </c>
      <c r="D91">
        <f t="shared" si="3"/>
        <v>5.0899147580664541E-9</v>
      </c>
    </row>
    <row r="92" spans="1:4" x14ac:dyDescent="0.3">
      <c r="A92" s="1" t="s">
        <v>55</v>
      </c>
      <c r="B92" s="2">
        <v>3</v>
      </c>
      <c r="C92">
        <f t="shared" si="2"/>
        <v>7.1343638525564804E-5</v>
      </c>
      <c r="D92">
        <f t="shared" si="3"/>
        <v>5.0899147580664541E-9</v>
      </c>
    </row>
    <row r="93" spans="1:4" ht="21.6" x14ac:dyDescent="0.3">
      <c r="A93" s="3" t="s">
        <v>100</v>
      </c>
      <c r="B93" s="4">
        <v>3</v>
      </c>
      <c r="C93">
        <f t="shared" si="2"/>
        <v>7.1343638525564804E-5</v>
      </c>
      <c r="D93">
        <f t="shared" si="3"/>
        <v>5.0899147580664541E-9</v>
      </c>
    </row>
    <row r="94" spans="1:4" x14ac:dyDescent="0.3">
      <c r="A94" s="1" t="s">
        <v>66</v>
      </c>
      <c r="B94" s="2">
        <v>3</v>
      </c>
      <c r="C94">
        <f t="shared" si="2"/>
        <v>7.1343638525564804E-5</v>
      </c>
      <c r="D94">
        <f t="shared" si="3"/>
        <v>5.0899147580664541E-9</v>
      </c>
    </row>
    <row r="95" spans="1:4" ht="42" x14ac:dyDescent="0.3">
      <c r="A95" s="3" t="s">
        <v>36</v>
      </c>
      <c r="B95" s="4">
        <v>3</v>
      </c>
      <c r="C95">
        <f t="shared" si="2"/>
        <v>7.1343638525564804E-5</v>
      </c>
      <c r="D95">
        <f t="shared" si="3"/>
        <v>5.0899147580664541E-9</v>
      </c>
    </row>
    <row r="96" spans="1:4" x14ac:dyDescent="0.3">
      <c r="A96" s="1" t="s">
        <v>83</v>
      </c>
      <c r="B96" s="2">
        <v>2</v>
      </c>
      <c r="C96">
        <f t="shared" si="2"/>
        <v>4.7562425683709869E-5</v>
      </c>
      <c r="D96">
        <f t="shared" si="3"/>
        <v>2.2621843369184243E-9</v>
      </c>
    </row>
    <row r="97" spans="1:4" ht="21.6" x14ac:dyDescent="0.3">
      <c r="A97" s="3" t="s">
        <v>42</v>
      </c>
      <c r="B97" s="4">
        <v>2</v>
      </c>
      <c r="C97">
        <f t="shared" si="2"/>
        <v>4.7562425683709869E-5</v>
      </c>
      <c r="D97">
        <f t="shared" si="3"/>
        <v>2.2621843369184243E-9</v>
      </c>
    </row>
    <row r="98" spans="1:4" x14ac:dyDescent="0.3">
      <c r="A98" s="1" t="s">
        <v>45</v>
      </c>
      <c r="B98" s="2">
        <v>2</v>
      </c>
      <c r="C98">
        <f t="shared" si="2"/>
        <v>4.7562425683709869E-5</v>
      </c>
      <c r="D98">
        <f t="shared" si="3"/>
        <v>2.2621843369184243E-9</v>
      </c>
    </row>
    <row r="99" spans="1:4" x14ac:dyDescent="0.3">
      <c r="A99" s="3" t="s">
        <v>104</v>
      </c>
      <c r="B99" s="4">
        <v>2</v>
      </c>
      <c r="C99">
        <f t="shared" si="2"/>
        <v>4.7562425683709869E-5</v>
      </c>
      <c r="D99">
        <f t="shared" si="3"/>
        <v>2.2621843369184243E-9</v>
      </c>
    </row>
    <row r="100" spans="1:4" x14ac:dyDescent="0.3">
      <c r="A100" s="1" t="s">
        <v>110</v>
      </c>
      <c r="B100" s="2">
        <v>1</v>
      </c>
      <c r="C100">
        <f t="shared" si="2"/>
        <v>2.3781212841854935E-5</v>
      </c>
      <c r="D100">
        <f t="shared" si="3"/>
        <v>5.6554608422960607E-10</v>
      </c>
    </row>
    <row r="101" spans="1:4" x14ac:dyDescent="0.3">
      <c r="A101" s="3" t="s">
        <v>88</v>
      </c>
      <c r="B101" s="4">
        <v>1</v>
      </c>
      <c r="C101">
        <f t="shared" si="2"/>
        <v>2.3781212841854935E-5</v>
      </c>
      <c r="D101">
        <f t="shared" si="3"/>
        <v>5.6554608422960607E-10</v>
      </c>
    </row>
    <row r="102" spans="1:4" x14ac:dyDescent="0.3">
      <c r="A102" s="1" t="s">
        <v>154</v>
      </c>
      <c r="B102" s="2">
        <v>1</v>
      </c>
      <c r="C102">
        <f t="shared" si="2"/>
        <v>2.3781212841854935E-5</v>
      </c>
      <c r="D102">
        <f t="shared" si="3"/>
        <v>5.6554608422960607E-10</v>
      </c>
    </row>
    <row r="103" spans="1:4" x14ac:dyDescent="0.3">
      <c r="A103" s="3" t="s">
        <v>22</v>
      </c>
      <c r="B103" s="4">
        <v>1</v>
      </c>
      <c r="C103">
        <f t="shared" si="2"/>
        <v>2.3781212841854935E-5</v>
      </c>
      <c r="D103">
        <f t="shared" si="3"/>
        <v>5.6554608422960607E-10</v>
      </c>
    </row>
    <row r="104" spans="1:4" x14ac:dyDescent="0.3">
      <c r="A104" s="1" t="s">
        <v>109</v>
      </c>
      <c r="B104" s="2">
        <v>1</v>
      </c>
      <c r="C104">
        <f t="shared" si="2"/>
        <v>2.3781212841854935E-5</v>
      </c>
      <c r="D104">
        <f t="shared" si="3"/>
        <v>5.6554608422960607E-10</v>
      </c>
    </row>
    <row r="105" spans="1:4" x14ac:dyDescent="0.3">
      <c r="A105" s="3" t="s">
        <v>93</v>
      </c>
      <c r="B105" s="4">
        <v>1</v>
      </c>
      <c r="C105">
        <f t="shared" si="2"/>
        <v>2.3781212841854935E-5</v>
      </c>
      <c r="D105">
        <f t="shared" si="3"/>
        <v>5.6554608422960607E-10</v>
      </c>
    </row>
    <row r="106" spans="1:4" x14ac:dyDescent="0.3">
      <c r="A106" s="1" t="s">
        <v>26</v>
      </c>
      <c r="B106" s="2">
        <v>1</v>
      </c>
      <c r="C106">
        <f t="shared" si="2"/>
        <v>2.3781212841854935E-5</v>
      </c>
      <c r="D106">
        <f t="shared" si="3"/>
        <v>5.6554608422960607E-10</v>
      </c>
    </row>
    <row r="107" spans="1:4" x14ac:dyDescent="0.3">
      <c r="A107" s="3" t="s">
        <v>56</v>
      </c>
      <c r="B107" s="4">
        <v>1</v>
      </c>
      <c r="C107">
        <f t="shared" si="2"/>
        <v>2.3781212841854935E-5</v>
      </c>
      <c r="D107">
        <f t="shared" si="3"/>
        <v>5.6554608422960607E-10</v>
      </c>
    </row>
    <row r="108" spans="1:4" x14ac:dyDescent="0.3">
      <c r="A108" s="1" t="s">
        <v>130</v>
      </c>
      <c r="B108" s="2">
        <v>1</v>
      </c>
      <c r="C108">
        <f t="shared" si="2"/>
        <v>2.3781212841854935E-5</v>
      </c>
      <c r="D108">
        <f t="shared" si="3"/>
        <v>5.6554608422960607E-10</v>
      </c>
    </row>
    <row r="109" spans="1:4" x14ac:dyDescent="0.3">
      <c r="A109" s="3" t="s">
        <v>133</v>
      </c>
      <c r="B109" s="4">
        <v>1</v>
      </c>
      <c r="C109">
        <f>B109/$B$110</f>
        <v>2.3781212841854935E-5</v>
      </c>
      <c r="D109">
        <f t="shared" si="3"/>
        <v>5.6554608422960607E-10</v>
      </c>
    </row>
    <row r="110" spans="1:4" x14ac:dyDescent="0.3">
      <c r="B110">
        <f>SUM(B2:B109)</f>
        <v>42050</v>
      </c>
      <c r="D110">
        <f>SUM(D2:D109)</f>
        <v>7.2406719253026622E-2</v>
      </c>
    </row>
    <row r="114" spans="7:7" x14ac:dyDescent="0.3">
      <c r="G114" s="5">
        <f>SQRT(D110)</f>
        <v>0.26908496660539516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3791-37A0-466C-A5FE-75F1A99A7AC8}">
  <dimension ref="A2:F152"/>
  <sheetViews>
    <sheetView topLeftCell="A141" workbookViewId="0">
      <selection activeCell="F152" sqref="F152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72</v>
      </c>
      <c r="B2" s="2">
        <v>655204</v>
      </c>
      <c r="C2">
        <f t="shared" ref="C2:C65" si="0">B2/$B$149</f>
        <v>0.35769975132594317</v>
      </c>
      <c r="D2">
        <f>C2^2</f>
        <v>0.12794911209864157</v>
      </c>
    </row>
    <row r="3" spans="1:4" x14ac:dyDescent="0.3">
      <c r="A3" s="3" t="s">
        <v>78</v>
      </c>
      <c r="B3" s="4">
        <v>199216</v>
      </c>
      <c r="C3">
        <f t="shared" si="0"/>
        <v>0.10875927750769088</v>
      </c>
      <c r="D3">
        <f t="shared" ref="D3:D66" si="1">C3^2</f>
        <v>1.1828580443994915E-2</v>
      </c>
    </row>
    <row r="4" spans="1:4" ht="21.6" x14ac:dyDescent="0.3">
      <c r="A4" s="1" t="s">
        <v>59</v>
      </c>
      <c r="B4" s="2">
        <v>176954</v>
      </c>
      <c r="C4">
        <f t="shared" si="0"/>
        <v>9.6605640069552301E-2</v>
      </c>
      <c r="D4">
        <f t="shared" si="1"/>
        <v>9.3326496932478898E-3</v>
      </c>
    </row>
    <row r="5" spans="1:4" x14ac:dyDescent="0.3">
      <c r="A5" s="3" t="s">
        <v>11</v>
      </c>
      <c r="B5" s="4">
        <v>120508</v>
      </c>
      <c r="C5">
        <f t="shared" si="0"/>
        <v>6.5789710735567483E-2</v>
      </c>
      <c r="D5">
        <f t="shared" si="1"/>
        <v>4.3282860386696436E-3</v>
      </c>
    </row>
    <row r="6" spans="1:4" x14ac:dyDescent="0.3">
      <c r="A6" s="1" t="s">
        <v>77</v>
      </c>
      <c r="B6" s="2">
        <v>116903</v>
      </c>
      <c r="C6">
        <f t="shared" si="0"/>
        <v>6.382160980283505E-2</v>
      </c>
      <c r="D6">
        <f t="shared" si="1"/>
        <v>4.0731978778253313E-3</v>
      </c>
    </row>
    <row r="7" spans="1:4" x14ac:dyDescent="0.3">
      <c r="A7" s="3" t="s">
        <v>73</v>
      </c>
      <c r="B7" s="4">
        <v>55954</v>
      </c>
      <c r="C7">
        <f t="shared" si="0"/>
        <v>3.0547328596424662E-2</v>
      </c>
      <c r="D7">
        <f t="shared" si="1"/>
        <v>9.3313928437794387E-4</v>
      </c>
    </row>
    <row r="8" spans="1:4" ht="21.6" x14ac:dyDescent="0.3">
      <c r="A8" s="1" t="s">
        <v>0</v>
      </c>
      <c r="B8" s="2">
        <v>44430</v>
      </c>
      <c r="C8">
        <f t="shared" si="0"/>
        <v>2.4255956849182324E-2</v>
      </c>
      <c r="D8">
        <f t="shared" si="1"/>
        <v>5.8835144266939493E-4</v>
      </c>
    </row>
    <row r="9" spans="1:4" x14ac:dyDescent="0.3">
      <c r="A9" s="3" t="s">
        <v>61</v>
      </c>
      <c r="B9" s="4">
        <v>37294</v>
      </c>
      <c r="C9">
        <f t="shared" si="0"/>
        <v>2.0360154281643159E-2</v>
      </c>
      <c r="D9">
        <f t="shared" si="1"/>
        <v>4.1453588237231226E-4</v>
      </c>
    </row>
    <row r="10" spans="1:4" x14ac:dyDescent="0.3">
      <c r="A10" s="1" t="s">
        <v>5</v>
      </c>
      <c r="B10" s="2">
        <v>33919</v>
      </c>
      <c r="C10">
        <f t="shared" si="0"/>
        <v>1.851761873435551E-2</v>
      </c>
      <c r="D10">
        <f t="shared" si="1"/>
        <v>3.4290220359095417E-4</v>
      </c>
    </row>
    <row r="11" spans="1:4" x14ac:dyDescent="0.3">
      <c r="A11" s="3" t="s">
        <v>136</v>
      </c>
      <c r="B11" s="4">
        <v>28326</v>
      </c>
      <c r="C11">
        <f t="shared" si="0"/>
        <v>1.5464196122213336E-2</v>
      </c>
      <c r="D11">
        <f t="shared" si="1"/>
        <v>2.3914136170627797E-4</v>
      </c>
    </row>
    <row r="12" spans="1:4" x14ac:dyDescent="0.3">
      <c r="A12" s="1" t="s">
        <v>40</v>
      </c>
      <c r="B12" s="2">
        <v>26573</v>
      </c>
      <c r="C12">
        <f t="shared" si="0"/>
        <v>1.4507169510540667E-2</v>
      </c>
      <c r="D12">
        <f t="shared" si="1"/>
        <v>2.1045796720756075E-4</v>
      </c>
    </row>
    <row r="13" spans="1:4" x14ac:dyDescent="0.3">
      <c r="A13" s="3" t="s">
        <v>2</v>
      </c>
      <c r="B13" s="4">
        <v>25658</v>
      </c>
      <c r="C13">
        <f t="shared" si="0"/>
        <v>1.4007637651053794E-2</v>
      </c>
      <c r="D13">
        <f t="shared" si="1"/>
        <v>1.9621391256321986E-4</v>
      </c>
    </row>
    <row r="14" spans="1:4" ht="21.6" x14ac:dyDescent="0.3">
      <c r="A14" s="1" t="s">
        <v>52</v>
      </c>
      <c r="B14" s="2">
        <v>24025</v>
      </c>
      <c r="C14">
        <f t="shared" si="0"/>
        <v>1.3116123414395799E-2</v>
      </c>
      <c r="D14">
        <f t="shared" si="1"/>
        <v>1.7203269342166172E-4</v>
      </c>
    </row>
    <row r="15" spans="1:4" x14ac:dyDescent="0.3">
      <c r="A15" s="3" t="s">
        <v>95</v>
      </c>
      <c r="B15" s="4">
        <v>22173</v>
      </c>
      <c r="C15">
        <f t="shared" si="0"/>
        <v>1.2105049093336026E-2</v>
      </c>
      <c r="D15">
        <f t="shared" si="1"/>
        <v>1.4653221355207535E-4</v>
      </c>
    </row>
    <row r="16" spans="1:4" ht="21.6" x14ac:dyDescent="0.3">
      <c r="A16" s="1" t="s">
        <v>31</v>
      </c>
      <c r="B16" s="2">
        <v>20834</v>
      </c>
      <c r="C16">
        <f t="shared" si="0"/>
        <v>1.1374040175463979E-2</v>
      </c>
      <c r="D16">
        <f t="shared" si="1"/>
        <v>1.2936878991306864E-4</v>
      </c>
    </row>
    <row r="17" spans="1:4" x14ac:dyDescent="0.3">
      <c r="A17" s="3" t="s">
        <v>75</v>
      </c>
      <c r="B17" s="4">
        <v>19980</v>
      </c>
      <c r="C17">
        <f t="shared" si="0"/>
        <v>1.0907810439942895E-2</v>
      </c>
      <c r="D17">
        <f t="shared" si="1"/>
        <v>1.1898032859372721E-4</v>
      </c>
    </row>
    <row r="18" spans="1:4" x14ac:dyDescent="0.3">
      <c r="A18" s="1" t="s">
        <v>1</v>
      </c>
      <c r="B18" s="2">
        <v>19773</v>
      </c>
      <c r="C18">
        <f t="shared" si="0"/>
        <v>1.0794801593042585E-2</v>
      </c>
      <c r="D18">
        <f t="shared" si="1"/>
        <v>1.1652774143315473E-4</v>
      </c>
    </row>
    <row r="19" spans="1:4" ht="21.6" x14ac:dyDescent="0.3">
      <c r="A19" s="3" t="s">
        <v>76</v>
      </c>
      <c r="B19" s="4">
        <v>13560</v>
      </c>
      <c r="C19">
        <f t="shared" si="0"/>
        <v>7.4028983766579407E-3</v>
      </c>
      <c r="D19">
        <f t="shared" si="1"/>
        <v>5.4802904375124771E-5</v>
      </c>
    </row>
    <row r="20" spans="1:4" x14ac:dyDescent="0.3">
      <c r="A20" s="1" t="s">
        <v>80</v>
      </c>
      <c r="B20" s="2">
        <v>12642</v>
      </c>
      <c r="C20">
        <f t="shared" si="0"/>
        <v>6.9017287077956999E-3</v>
      </c>
      <c r="D20">
        <f t="shared" si="1"/>
        <v>4.7633859156011298E-5</v>
      </c>
    </row>
    <row r="21" spans="1:4" x14ac:dyDescent="0.3">
      <c r="A21" s="3" t="s">
        <v>86</v>
      </c>
      <c r="B21" s="4">
        <v>12390</v>
      </c>
      <c r="C21">
        <f t="shared" si="0"/>
        <v>6.7641527202648884E-3</v>
      </c>
      <c r="D21">
        <f t="shared" si="1"/>
        <v>4.5753762023066887E-5</v>
      </c>
    </row>
    <row r="22" spans="1:4" x14ac:dyDescent="0.3">
      <c r="A22" s="1" t="s">
        <v>8</v>
      </c>
      <c r="B22" s="2">
        <v>12174</v>
      </c>
      <c r="C22">
        <f t="shared" si="0"/>
        <v>6.6462304452384784E-3</v>
      </c>
      <c r="D22">
        <f t="shared" si="1"/>
        <v>4.4172379131214863E-5</v>
      </c>
    </row>
    <row r="23" spans="1:4" x14ac:dyDescent="0.3">
      <c r="A23" s="3" t="s">
        <v>21</v>
      </c>
      <c r="B23" s="4">
        <v>11655</v>
      </c>
      <c r="C23">
        <f t="shared" si="0"/>
        <v>6.3628894233000218E-3</v>
      </c>
      <c r="D23">
        <f t="shared" si="1"/>
        <v>4.0486361813143287E-5</v>
      </c>
    </row>
    <row r="24" spans="1:4" x14ac:dyDescent="0.3">
      <c r="A24" s="1" t="s">
        <v>24</v>
      </c>
      <c r="B24" s="2">
        <v>10230</v>
      </c>
      <c r="C24">
        <f t="shared" si="0"/>
        <v>5.5849299700007913E-3</v>
      </c>
      <c r="D24">
        <f t="shared" si="1"/>
        <v>3.1191442769813042E-5</v>
      </c>
    </row>
    <row r="25" spans="1:4" x14ac:dyDescent="0.3">
      <c r="A25" s="3" t="s">
        <v>74</v>
      </c>
      <c r="B25" s="4">
        <v>10195</v>
      </c>
      <c r="C25">
        <f t="shared" si="0"/>
        <v>5.5658221939548459E-3</v>
      </c>
      <c r="D25">
        <f t="shared" si="1"/>
        <v>3.0978376694720332E-5</v>
      </c>
    </row>
    <row r="26" spans="1:4" x14ac:dyDescent="0.3">
      <c r="A26" s="1" t="s">
        <v>14</v>
      </c>
      <c r="B26" s="2">
        <v>9141</v>
      </c>
      <c r="C26">
        <f t="shared" si="0"/>
        <v>4.990405166742643E-3</v>
      </c>
      <c r="D26">
        <f t="shared" si="1"/>
        <v>2.4904143728251666E-5</v>
      </c>
    </row>
    <row r="27" spans="1:4" x14ac:dyDescent="0.3">
      <c r="A27" s="3" t="s">
        <v>10</v>
      </c>
      <c r="B27" s="4">
        <v>7963</v>
      </c>
      <c r="C27">
        <f t="shared" si="0"/>
        <v>4.3472920186819457E-3</v>
      </c>
      <c r="D27">
        <f t="shared" si="1"/>
        <v>1.8898947895695747E-5</v>
      </c>
    </row>
    <row r="28" spans="1:4" x14ac:dyDescent="0.3">
      <c r="A28" s="1" t="s">
        <v>12</v>
      </c>
      <c r="B28" s="2">
        <v>7805</v>
      </c>
      <c r="C28">
        <f t="shared" si="0"/>
        <v>4.2610340582459605E-3</v>
      </c>
      <c r="D28">
        <f t="shared" si="1"/>
        <v>1.815641124553204E-5</v>
      </c>
    </row>
    <row r="29" spans="1:4" x14ac:dyDescent="0.3">
      <c r="A29" s="3" t="s">
        <v>18</v>
      </c>
      <c r="B29" s="4">
        <v>7782</v>
      </c>
      <c r="C29">
        <f t="shared" si="0"/>
        <v>4.248477519701482E-3</v>
      </c>
      <c r="D29">
        <f t="shared" si="1"/>
        <v>1.8049561235408858E-5</v>
      </c>
    </row>
    <row r="30" spans="1:4" x14ac:dyDescent="0.3">
      <c r="A30" s="1" t="s">
        <v>19</v>
      </c>
      <c r="B30" s="2">
        <v>7705</v>
      </c>
      <c r="C30">
        <f t="shared" si="0"/>
        <v>4.2064404124004008E-3</v>
      </c>
      <c r="D30">
        <f t="shared" si="1"/>
        <v>1.7694140943075255E-5</v>
      </c>
    </row>
    <row r="31" spans="1:4" x14ac:dyDescent="0.3">
      <c r="A31" s="3" t="s">
        <v>150</v>
      </c>
      <c r="B31" s="4">
        <v>7579</v>
      </c>
      <c r="C31">
        <f t="shared" si="0"/>
        <v>4.1376524186349951E-3</v>
      </c>
      <c r="D31">
        <f t="shared" si="1"/>
        <v>1.7120167537436024E-5</v>
      </c>
    </row>
    <row r="32" spans="1:4" x14ac:dyDescent="0.3">
      <c r="A32" s="1" t="s">
        <v>68</v>
      </c>
      <c r="B32" s="2">
        <v>6842</v>
      </c>
      <c r="C32">
        <f t="shared" si="0"/>
        <v>3.7352972487532175E-3</v>
      </c>
      <c r="D32">
        <f t="shared" si="1"/>
        <v>1.3952445536543356E-5</v>
      </c>
    </row>
    <row r="33" spans="1:4" x14ac:dyDescent="0.3">
      <c r="A33" s="3" t="s">
        <v>65</v>
      </c>
      <c r="B33" s="4">
        <v>6763</v>
      </c>
      <c r="C33">
        <f t="shared" si="0"/>
        <v>3.6921682685352253E-3</v>
      </c>
      <c r="D33">
        <f t="shared" si="1"/>
        <v>1.3632106523178403E-5</v>
      </c>
    </row>
    <row r="34" spans="1:4" ht="21.6" x14ac:dyDescent="0.3">
      <c r="A34" s="1" t="s">
        <v>33</v>
      </c>
      <c r="B34" s="2">
        <v>6698</v>
      </c>
      <c r="C34">
        <f t="shared" si="0"/>
        <v>3.656682398735611E-3</v>
      </c>
      <c r="D34">
        <f t="shared" si="1"/>
        <v>1.3371326165222822E-5</v>
      </c>
    </row>
    <row r="35" spans="1:4" ht="21.6" x14ac:dyDescent="0.3">
      <c r="A35" s="3" t="s">
        <v>79</v>
      </c>
      <c r="B35" s="4">
        <v>6605</v>
      </c>
      <c r="C35">
        <f t="shared" si="0"/>
        <v>3.6059103080992405E-3</v>
      </c>
      <c r="D35">
        <f t="shared" si="1"/>
        <v>1.300258915005636E-5</v>
      </c>
    </row>
    <row r="36" spans="1:4" x14ac:dyDescent="0.3">
      <c r="A36" s="1" t="s">
        <v>27</v>
      </c>
      <c r="B36" s="2">
        <v>5070</v>
      </c>
      <c r="C36">
        <f t="shared" si="0"/>
        <v>2.7678978443698939E-3</v>
      </c>
      <c r="D36">
        <f t="shared" si="1"/>
        <v>7.6612584768675053E-6</v>
      </c>
    </row>
    <row r="37" spans="1:4" x14ac:dyDescent="0.3">
      <c r="A37" s="3" t="s">
        <v>22</v>
      </c>
      <c r="B37" s="4">
        <v>4431</v>
      </c>
      <c r="C37">
        <f t="shared" si="0"/>
        <v>2.4190444474167651E-3</v>
      </c>
      <c r="D37">
        <f t="shared" si="1"/>
        <v>5.8517760385778824E-6</v>
      </c>
    </row>
    <row r="38" spans="1:4" x14ac:dyDescent="0.3">
      <c r="A38" s="1" t="s">
        <v>30</v>
      </c>
      <c r="B38" s="2">
        <v>3191</v>
      </c>
      <c r="C38">
        <f t="shared" si="0"/>
        <v>1.7420832389318207E-3</v>
      </c>
      <c r="D38">
        <f t="shared" si="1"/>
        <v>3.0348540113671829E-6</v>
      </c>
    </row>
    <row r="39" spans="1:4" x14ac:dyDescent="0.3">
      <c r="A39" s="3" t="s">
        <v>6</v>
      </c>
      <c r="B39" s="4">
        <v>2796</v>
      </c>
      <c r="C39">
        <f t="shared" si="0"/>
        <v>1.5264383378418586E-3</v>
      </c>
      <c r="D39">
        <f t="shared" si="1"/>
        <v>2.3300139992334162E-6</v>
      </c>
    </row>
    <row r="40" spans="1:4" x14ac:dyDescent="0.3">
      <c r="A40" s="1" t="s">
        <v>29</v>
      </c>
      <c r="B40" s="2">
        <v>2743</v>
      </c>
      <c r="C40">
        <f t="shared" si="0"/>
        <v>1.4975037055437119E-3</v>
      </c>
      <c r="D40">
        <f t="shared" si="1"/>
        <v>2.242517348117148E-6</v>
      </c>
    </row>
    <row r="41" spans="1:4" x14ac:dyDescent="0.3">
      <c r="A41" s="3" t="s">
        <v>126</v>
      </c>
      <c r="B41" s="4">
        <v>2704</v>
      </c>
      <c r="C41">
        <f t="shared" si="0"/>
        <v>1.4762121836639434E-3</v>
      </c>
      <c r="D41">
        <f t="shared" si="1"/>
        <v>2.1792024111978679E-6</v>
      </c>
    </row>
    <row r="42" spans="1:4" x14ac:dyDescent="0.3">
      <c r="A42" s="1" t="s">
        <v>3</v>
      </c>
      <c r="B42" s="2">
        <v>2213</v>
      </c>
      <c r="C42">
        <f t="shared" si="0"/>
        <v>1.2081573825622437E-3</v>
      </c>
      <c r="D42">
        <f t="shared" si="1"/>
        <v>1.4596442610396516E-6</v>
      </c>
    </row>
    <row r="43" spans="1:4" ht="31.8" x14ac:dyDescent="0.3">
      <c r="A43" s="3" t="s">
        <v>124</v>
      </c>
      <c r="B43" s="4">
        <v>2053</v>
      </c>
      <c r="C43">
        <f t="shared" si="0"/>
        <v>1.1208075492093476E-3</v>
      </c>
      <c r="D43">
        <f t="shared" si="1"/>
        <v>1.2562095623646643E-6</v>
      </c>
    </row>
    <row r="44" spans="1:4" ht="21.6" x14ac:dyDescent="0.3">
      <c r="A44" s="1" t="s">
        <v>23</v>
      </c>
      <c r="B44" s="2">
        <v>1812</v>
      </c>
      <c r="C44">
        <f t="shared" si="0"/>
        <v>9.8923686272154774E-4</v>
      </c>
      <c r="D44">
        <f t="shared" si="1"/>
        <v>9.785895705671702E-7</v>
      </c>
    </row>
    <row r="45" spans="1:4" x14ac:dyDescent="0.3">
      <c r="A45" s="3" t="s">
        <v>129</v>
      </c>
      <c r="B45" s="4">
        <v>1576</v>
      </c>
      <c r="C45">
        <f t="shared" si="0"/>
        <v>8.6039585852602611E-4</v>
      </c>
      <c r="D45">
        <f t="shared" si="1"/>
        <v>7.4028103336873753E-7</v>
      </c>
    </row>
    <row r="46" spans="1:4" x14ac:dyDescent="0.3">
      <c r="A46" s="1" t="s">
        <v>70</v>
      </c>
      <c r="B46" s="2">
        <v>1487</v>
      </c>
      <c r="C46">
        <f t="shared" si="0"/>
        <v>8.1180751372347771E-4</v>
      </c>
      <c r="D46">
        <f t="shared" si="1"/>
        <v>6.5903143933789444E-7</v>
      </c>
    </row>
    <row r="47" spans="1:4" x14ac:dyDescent="0.3">
      <c r="A47" s="3" t="s">
        <v>69</v>
      </c>
      <c r="B47" s="4">
        <v>1294</v>
      </c>
      <c r="C47">
        <f t="shared" si="0"/>
        <v>7.0644177724154687E-4</v>
      </c>
      <c r="D47">
        <f t="shared" si="1"/>
        <v>4.9905998463219534E-7</v>
      </c>
    </row>
    <row r="48" spans="1:4" x14ac:dyDescent="0.3">
      <c r="A48" s="1" t="s">
        <v>87</v>
      </c>
      <c r="B48" s="2">
        <v>1215</v>
      </c>
      <c r="C48">
        <f t="shared" si="0"/>
        <v>6.6331279702355446E-4</v>
      </c>
      <c r="D48">
        <f t="shared" si="1"/>
        <v>4.3998386669521118E-7</v>
      </c>
    </row>
    <row r="49" spans="1:4" x14ac:dyDescent="0.3">
      <c r="A49" s="3" t="s">
        <v>85</v>
      </c>
      <c r="B49" s="4">
        <v>1137</v>
      </c>
      <c r="C49">
        <f t="shared" si="0"/>
        <v>6.2072975326401755E-4</v>
      </c>
      <c r="D49">
        <f t="shared" si="1"/>
        <v>3.8530542658720811E-7</v>
      </c>
    </row>
    <row r="50" spans="1:4" x14ac:dyDescent="0.3">
      <c r="A50" s="1" t="s">
        <v>82</v>
      </c>
      <c r="B50" s="2">
        <v>900</v>
      </c>
      <c r="C50">
        <f t="shared" si="0"/>
        <v>4.9134281261004032E-4</v>
      </c>
      <c r="D50">
        <f t="shared" si="1"/>
        <v>2.4141775950354518E-7</v>
      </c>
    </row>
    <row r="51" spans="1:4" x14ac:dyDescent="0.3">
      <c r="A51" s="3" t="s">
        <v>109</v>
      </c>
      <c r="B51" s="4">
        <v>768</v>
      </c>
      <c r="C51">
        <f t="shared" si="0"/>
        <v>4.1927920009390108E-4</v>
      </c>
      <c r="D51">
        <f t="shared" si="1"/>
        <v>1.7579504763138154E-7</v>
      </c>
    </row>
    <row r="52" spans="1:4" x14ac:dyDescent="0.3">
      <c r="A52" s="1" t="s">
        <v>122</v>
      </c>
      <c r="B52" s="2">
        <v>654</v>
      </c>
      <c r="C52">
        <f t="shared" si="0"/>
        <v>3.5704244382996265E-4</v>
      </c>
      <c r="D52">
        <f t="shared" si="1"/>
        <v>1.2747930669607203E-7</v>
      </c>
    </row>
    <row r="53" spans="1:4" x14ac:dyDescent="0.3">
      <c r="A53" s="3" t="s">
        <v>55</v>
      </c>
      <c r="B53" s="4">
        <v>557</v>
      </c>
      <c r="C53">
        <f t="shared" si="0"/>
        <v>3.0408660735976937E-4</v>
      </c>
      <c r="D53">
        <f t="shared" si="1"/>
        <v>9.2468664775574539E-8</v>
      </c>
    </row>
    <row r="54" spans="1:4" x14ac:dyDescent="0.3">
      <c r="A54" s="1" t="s">
        <v>140</v>
      </c>
      <c r="B54" s="2">
        <v>516</v>
      </c>
      <c r="C54">
        <f t="shared" si="0"/>
        <v>2.8170321256308981E-4</v>
      </c>
      <c r="D54">
        <f t="shared" si="1"/>
        <v>7.9356699968365355E-8</v>
      </c>
    </row>
    <row r="55" spans="1:4" x14ac:dyDescent="0.3">
      <c r="A55" s="3" t="s">
        <v>91</v>
      </c>
      <c r="B55" s="4">
        <v>497</v>
      </c>
      <c r="C55">
        <f t="shared" si="0"/>
        <v>2.7133041985243338E-4</v>
      </c>
      <c r="D55">
        <f t="shared" si="1"/>
        <v>7.3620196737297781E-8</v>
      </c>
    </row>
    <row r="56" spans="1:4" x14ac:dyDescent="0.3">
      <c r="A56" s="1" t="s">
        <v>90</v>
      </c>
      <c r="B56" s="2">
        <v>434</v>
      </c>
      <c r="C56">
        <f t="shared" si="0"/>
        <v>2.3693642296973057E-4</v>
      </c>
      <c r="D56">
        <f t="shared" si="1"/>
        <v>5.6138868529691069E-8</v>
      </c>
    </row>
    <row r="57" spans="1:4" x14ac:dyDescent="0.3">
      <c r="A57" s="3" t="s">
        <v>63</v>
      </c>
      <c r="B57" s="4">
        <v>398</v>
      </c>
      <c r="C57">
        <f t="shared" si="0"/>
        <v>2.1728271046532894E-4</v>
      </c>
      <c r="D57">
        <f t="shared" si="1"/>
        <v>4.7211776267159969E-8</v>
      </c>
    </row>
    <row r="58" spans="1:4" x14ac:dyDescent="0.3">
      <c r="A58" s="1" t="s">
        <v>20</v>
      </c>
      <c r="B58" s="2">
        <v>383</v>
      </c>
      <c r="C58">
        <f t="shared" si="0"/>
        <v>2.0909366358849493E-4</v>
      </c>
      <c r="D58">
        <f t="shared" si="1"/>
        <v>4.3720160152858691E-8</v>
      </c>
    </row>
    <row r="59" spans="1:4" x14ac:dyDescent="0.3">
      <c r="A59" s="3" t="s">
        <v>112</v>
      </c>
      <c r="B59" s="4">
        <v>375</v>
      </c>
      <c r="C59">
        <f t="shared" si="0"/>
        <v>2.0472617192085013E-4</v>
      </c>
      <c r="D59">
        <f t="shared" si="1"/>
        <v>4.1912805469365487E-8</v>
      </c>
    </row>
    <row r="60" spans="1:4" x14ac:dyDescent="0.3">
      <c r="A60" s="1" t="s">
        <v>110</v>
      </c>
      <c r="B60" s="2">
        <v>360</v>
      </c>
      <c r="C60">
        <f t="shared" si="0"/>
        <v>1.9653712504401612E-4</v>
      </c>
      <c r="D60">
        <f t="shared" si="1"/>
        <v>3.862684152056723E-8</v>
      </c>
    </row>
    <row r="61" spans="1:4" x14ac:dyDescent="0.3">
      <c r="A61" s="3" t="s">
        <v>97</v>
      </c>
      <c r="B61" s="4">
        <v>360</v>
      </c>
      <c r="C61">
        <f t="shared" si="0"/>
        <v>1.9653712504401612E-4</v>
      </c>
      <c r="D61">
        <f t="shared" si="1"/>
        <v>3.862684152056723E-8</v>
      </c>
    </row>
    <row r="62" spans="1:4" ht="21.6" x14ac:dyDescent="0.3">
      <c r="A62" s="1" t="s">
        <v>84</v>
      </c>
      <c r="B62" s="2">
        <v>302</v>
      </c>
      <c r="C62">
        <f t="shared" si="0"/>
        <v>1.648728104535913E-4</v>
      </c>
      <c r="D62">
        <f t="shared" si="1"/>
        <v>2.7183043626865844E-8</v>
      </c>
    </row>
    <row r="63" spans="1:4" x14ac:dyDescent="0.3">
      <c r="A63" s="3" t="s">
        <v>83</v>
      </c>
      <c r="B63" s="4">
        <v>301</v>
      </c>
      <c r="C63">
        <f t="shared" si="0"/>
        <v>1.6432687399513572E-4</v>
      </c>
      <c r="D63">
        <f t="shared" si="1"/>
        <v>2.7003321517013211E-8</v>
      </c>
    </row>
    <row r="64" spans="1:4" x14ac:dyDescent="0.3">
      <c r="A64" s="1" t="s">
        <v>152</v>
      </c>
      <c r="B64" s="2">
        <v>295</v>
      </c>
      <c r="C64">
        <f t="shared" si="0"/>
        <v>1.6105125524440211E-4</v>
      </c>
      <c r="D64">
        <f t="shared" si="1"/>
        <v>2.593750681579756E-8</v>
      </c>
    </row>
    <row r="65" spans="1:4" x14ac:dyDescent="0.3">
      <c r="A65" s="3" t="s">
        <v>32</v>
      </c>
      <c r="B65" s="4">
        <v>287</v>
      </c>
      <c r="C65">
        <f t="shared" si="0"/>
        <v>1.5668376357675729E-4</v>
      </c>
      <c r="D65">
        <f t="shared" si="1"/>
        <v>2.4549801768577173E-8</v>
      </c>
    </row>
    <row r="66" spans="1:4" x14ac:dyDescent="0.3">
      <c r="A66" s="1" t="s">
        <v>13</v>
      </c>
      <c r="B66" s="2">
        <v>287</v>
      </c>
      <c r="C66">
        <f t="shared" ref="C66:C129" si="2">B66/$B$149</f>
        <v>1.5668376357675729E-4</v>
      </c>
      <c r="D66">
        <f t="shared" si="1"/>
        <v>2.4549801768577173E-8</v>
      </c>
    </row>
    <row r="67" spans="1:4" ht="42" x14ac:dyDescent="0.3">
      <c r="A67" s="3" t="s">
        <v>36</v>
      </c>
      <c r="B67" s="4">
        <v>285</v>
      </c>
      <c r="C67">
        <f t="shared" si="2"/>
        <v>1.555918906598461E-4</v>
      </c>
      <c r="D67">
        <f t="shared" ref="D67:D130" si="3">C67^2</f>
        <v>2.4208836439105502E-8</v>
      </c>
    </row>
    <row r="68" spans="1:4" x14ac:dyDescent="0.3">
      <c r="A68" s="1" t="s">
        <v>141</v>
      </c>
      <c r="B68" s="2">
        <v>256</v>
      </c>
      <c r="C68">
        <f t="shared" si="2"/>
        <v>1.3975973336463368E-4</v>
      </c>
      <c r="D68">
        <f t="shared" si="3"/>
        <v>1.9532783070153503E-8</v>
      </c>
    </row>
    <row r="69" spans="1:4" x14ac:dyDescent="0.3">
      <c r="A69" s="3" t="s">
        <v>154</v>
      </c>
      <c r="B69" s="4">
        <v>240</v>
      </c>
      <c r="C69">
        <f t="shared" si="2"/>
        <v>1.3102475002934409E-4</v>
      </c>
      <c r="D69">
        <f t="shared" si="3"/>
        <v>1.7167485120252103E-8</v>
      </c>
    </row>
    <row r="70" spans="1:4" x14ac:dyDescent="0.3">
      <c r="A70" s="1" t="s">
        <v>37</v>
      </c>
      <c r="B70" s="2">
        <v>235</v>
      </c>
      <c r="C70">
        <f t="shared" si="2"/>
        <v>1.282950677370661E-4</v>
      </c>
      <c r="D70">
        <f t="shared" si="3"/>
        <v>1.6459624405658378E-8</v>
      </c>
    </row>
    <row r="71" spans="1:4" x14ac:dyDescent="0.3">
      <c r="A71" s="3" t="s">
        <v>35</v>
      </c>
      <c r="B71" s="4">
        <v>218</v>
      </c>
      <c r="C71">
        <f t="shared" si="2"/>
        <v>1.1901414794332088E-4</v>
      </c>
      <c r="D71">
        <f t="shared" si="3"/>
        <v>1.416436741067467E-8</v>
      </c>
    </row>
    <row r="72" spans="1:4" x14ac:dyDescent="0.3">
      <c r="A72" s="1" t="s">
        <v>9</v>
      </c>
      <c r="B72" s="2">
        <v>209</v>
      </c>
      <c r="C72">
        <f t="shared" si="2"/>
        <v>1.1410071981722047E-4</v>
      </c>
      <c r="D72">
        <f t="shared" si="3"/>
        <v>1.3018974262807849E-8</v>
      </c>
    </row>
    <row r="73" spans="1:4" x14ac:dyDescent="0.3">
      <c r="A73" s="3" t="s">
        <v>47</v>
      </c>
      <c r="B73" s="4">
        <v>188</v>
      </c>
      <c r="C73">
        <f t="shared" si="2"/>
        <v>1.0263605418965287E-4</v>
      </c>
      <c r="D73">
        <f t="shared" si="3"/>
        <v>1.0534159619621361E-8</v>
      </c>
    </row>
    <row r="74" spans="1:4" x14ac:dyDescent="0.3">
      <c r="A74" s="1" t="s">
        <v>167</v>
      </c>
      <c r="B74" s="2">
        <v>184</v>
      </c>
      <c r="C74">
        <f t="shared" si="2"/>
        <v>1.0045230835583046E-4</v>
      </c>
      <c r="D74">
        <f t="shared" si="3"/>
        <v>1.0090666254014846E-8</v>
      </c>
    </row>
    <row r="75" spans="1:4" x14ac:dyDescent="0.3">
      <c r="A75" s="3" t="s">
        <v>38</v>
      </c>
      <c r="B75" s="4">
        <v>180</v>
      </c>
      <c r="C75">
        <f t="shared" si="2"/>
        <v>9.8268562522008061E-5</v>
      </c>
      <c r="D75">
        <f t="shared" si="3"/>
        <v>9.6567103801418076E-9</v>
      </c>
    </row>
    <row r="76" spans="1:4" x14ac:dyDescent="0.3">
      <c r="A76" s="1" t="s">
        <v>92</v>
      </c>
      <c r="B76" s="2">
        <v>169</v>
      </c>
      <c r="C76">
        <f t="shared" si="2"/>
        <v>9.2263261478996462E-5</v>
      </c>
      <c r="D76">
        <f t="shared" si="3"/>
        <v>8.5125094187416717E-9</v>
      </c>
    </row>
    <row r="77" spans="1:4" x14ac:dyDescent="0.3">
      <c r="A77" s="3" t="s">
        <v>67</v>
      </c>
      <c r="B77" s="4">
        <v>158</v>
      </c>
      <c r="C77">
        <f t="shared" si="2"/>
        <v>8.625796043598485E-5</v>
      </c>
      <c r="D77">
        <f t="shared" si="3"/>
        <v>7.4404357385759276E-9</v>
      </c>
    </row>
    <row r="78" spans="1:4" x14ac:dyDescent="0.3">
      <c r="A78" s="1" t="s">
        <v>114</v>
      </c>
      <c r="B78" s="2">
        <v>150</v>
      </c>
      <c r="C78">
        <f t="shared" si="2"/>
        <v>8.1890468768340053E-5</v>
      </c>
      <c r="D78">
        <f t="shared" si="3"/>
        <v>6.7060488750984776E-9</v>
      </c>
    </row>
    <row r="79" spans="1:4" x14ac:dyDescent="0.3">
      <c r="A79" s="3" t="s">
        <v>58</v>
      </c>
      <c r="B79" s="4">
        <v>144</v>
      </c>
      <c r="C79">
        <f t="shared" si="2"/>
        <v>7.8614850017606449E-5</v>
      </c>
      <c r="D79">
        <f t="shared" si="3"/>
        <v>6.1802946432907565E-9</v>
      </c>
    </row>
    <row r="80" spans="1:4" x14ac:dyDescent="0.3">
      <c r="A80" s="1" t="s">
        <v>88</v>
      </c>
      <c r="B80" s="2">
        <v>141</v>
      </c>
      <c r="C80">
        <f t="shared" si="2"/>
        <v>7.6977040642239647E-5</v>
      </c>
      <c r="D80">
        <f t="shared" si="3"/>
        <v>5.9254647860370145E-9</v>
      </c>
    </row>
    <row r="81" spans="1:4" x14ac:dyDescent="0.3">
      <c r="A81" s="3" t="s">
        <v>46</v>
      </c>
      <c r="B81" s="4">
        <v>118</v>
      </c>
      <c r="C81">
        <f t="shared" si="2"/>
        <v>6.4420502097760839E-5</v>
      </c>
      <c r="D81">
        <f t="shared" si="3"/>
        <v>4.1500010905276085E-9</v>
      </c>
    </row>
    <row r="82" spans="1:4" x14ac:dyDescent="0.3">
      <c r="A82" s="1" t="s">
        <v>130</v>
      </c>
      <c r="B82" s="2">
        <v>104</v>
      </c>
      <c r="C82">
        <f t="shared" si="2"/>
        <v>5.6777391679382438E-5</v>
      </c>
      <c r="D82">
        <f t="shared" si="3"/>
        <v>3.2236722059140061E-9</v>
      </c>
    </row>
    <row r="83" spans="1:4" x14ac:dyDescent="0.3">
      <c r="A83" s="3" t="s">
        <v>103</v>
      </c>
      <c r="B83" s="4">
        <v>88</v>
      </c>
      <c r="C83">
        <f t="shared" si="2"/>
        <v>4.8042408344092831E-5</v>
      </c>
      <c r="D83">
        <f t="shared" si="3"/>
        <v>2.3080729995005603E-9</v>
      </c>
    </row>
    <row r="84" spans="1:4" x14ac:dyDescent="0.3">
      <c r="A84" s="1" t="s">
        <v>34</v>
      </c>
      <c r="B84" s="2">
        <v>86</v>
      </c>
      <c r="C84">
        <f t="shared" si="2"/>
        <v>4.6950535427181632E-5</v>
      </c>
      <c r="D84">
        <f t="shared" si="3"/>
        <v>2.2043527768990377E-9</v>
      </c>
    </row>
    <row r="85" spans="1:4" x14ac:dyDescent="0.3">
      <c r="A85" s="3" t="s">
        <v>134</v>
      </c>
      <c r="B85" s="4">
        <v>84</v>
      </c>
      <c r="C85">
        <f t="shared" si="2"/>
        <v>4.5858662510270426E-5</v>
      </c>
      <c r="D85">
        <f t="shared" si="3"/>
        <v>2.1030169272308824E-9</v>
      </c>
    </row>
    <row r="86" spans="1:4" x14ac:dyDescent="0.3">
      <c r="A86" s="1" t="s">
        <v>94</v>
      </c>
      <c r="B86" s="2">
        <v>80</v>
      </c>
      <c r="C86">
        <f t="shared" si="2"/>
        <v>4.3674916676448028E-5</v>
      </c>
      <c r="D86">
        <f t="shared" si="3"/>
        <v>1.9074983466946779E-9</v>
      </c>
    </row>
    <row r="87" spans="1:4" x14ac:dyDescent="0.3">
      <c r="A87" s="3" t="s">
        <v>119</v>
      </c>
      <c r="B87" s="4">
        <v>77</v>
      </c>
      <c r="C87">
        <f t="shared" si="2"/>
        <v>4.2037107301081226E-5</v>
      </c>
      <c r="D87">
        <f t="shared" si="3"/>
        <v>1.7671183902426165E-9</v>
      </c>
    </row>
    <row r="88" spans="1:4" x14ac:dyDescent="0.3">
      <c r="A88" s="1" t="s">
        <v>104</v>
      </c>
      <c r="B88" s="2">
        <v>74</v>
      </c>
      <c r="C88">
        <f t="shared" si="2"/>
        <v>4.0399297925714424E-5</v>
      </c>
      <c r="D88">
        <f t="shared" si="3"/>
        <v>1.6321032728906338E-9</v>
      </c>
    </row>
    <row r="89" spans="1:4" ht="21.6" x14ac:dyDescent="0.3">
      <c r="A89" s="3" t="s">
        <v>41</v>
      </c>
      <c r="B89" s="4">
        <v>72</v>
      </c>
      <c r="C89">
        <f t="shared" si="2"/>
        <v>3.9307425008803224E-5</v>
      </c>
      <c r="D89">
        <f t="shared" si="3"/>
        <v>1.5450736608226891E-9</v>
      </c>
    </row>
    <row r="90" spans="1:4" x14ac:dyDescent="0.3">
      <c r="A90" s="1" t="s">
        <v>102</v>
      </c>
      <c r="B90" s="2">
        <v>71</v>
      </c>
      <c r="C90">
        <f t="shared" si="2"/>
        <v>3.8761488550347628E-5</v>
      </c>
      <c r="D90">
        <f t="shared" si="3"/>
        <v>1.5024529946387302E-9</v>
      </c>
    </row>
    <row r="91" spans="1:4" x14ac:dyDescent="0.3">
      <c r="A91" s="3" t="s">
        <v>138</v>
      </c>
      <c r="B91" s="4">
        <v>70</v>
      </c>
      <c r="C91">
        <f t="shared" si="2"/>
        <v>3.8215552091892025E-5</v>
      </c>
      <c r="D91">
        <f t="shared" si="3"/>
        <v>1.460428421688113E-9</v>
      </c>
    </row>
    <row r="92" spans="1:4" x14ac:dyDescent="0.3">
      <c r="A92" s="1" t="s">
        <v>115</v>
      </c>
      <c r="B92" s="2">
        <v>68</v>
      </c>
      <c r="C92">
        <f t="shared" si="2"/>
        <v>3.7123679174980826E-5</v>
      </c>
      <c r="D92">
        <f t="shared" si="3"/>
        <v>1.3781675554869052E-9</v>
      </c>
    </row>
    <row r="93" spans="1:4" x14ac:dyDescent="0.3">
      <c r="A93" s="3" t="s">
        <v>101</v>
      </c>
      <c r="B93" s="4">
        <v>68</v>
      </c>
      <c r="C93">
        <f t="shared" si="2"/>
        <v>3.7123679174980826E-5</v>
      </c>
      <c r="D93">
        <f t="shared" si="3"/>
        <v>1.3781675554869052E-9</v>
      </c>
    </row>
    <row r="94" spans="1:4" x14ac:dyDescent="0.3">
      <c r="A94" s="1" t="s">
        <v>146</v>
      </c>
      <c r="B94" s="2">
        <v>67</v>
      </c>
      <c r="C94">
        <f t="shared" si="2"/>
        <v>3.6577742716525223E-5</v>
      </c>
      <c r="D94">
        <f t="shared" si="3"/>
        <v>1.337931262236314E-9</v>
      </c>
    </row>
    <row r="95" spans="1:4" x14ac:dyDescent="0.3">
      <c r="A95" s="3" t="s">
        <v>48</v>
      </c>
      <c r="B95" s="4">
        <v>67</v>
      </c>
      <c r="C95">
        <f t="shared" si="2"/>
        <v>3.6577742716525223E-5</v>
      </c>
      <c r="D95">
        <f t="shared" si="3"/>
        <v>1.337931262236314E-9</v>
      </c>
    </row>
    <row r="96" spans="1:4" ht="21.6" x14ac:dyDescent="0.3">
      <c r="A96" s="1" t="s">
        <v>191</v>
      </c>
      <c r="B96" s="2">
        <v>66</v>
      </c>
      <c r="C96">
        <f t="shared" si="2"/>
        <v>3.603180625806962E-5</v>
      </c>
      <c r="D96">
        <f t="shared" si="3"/>
        <v>1.2982910622190651E-9</v>
      </c>
    </row>
    <row r="97" spans="1:4" ht="21.6" x14ac:dyDescent="0.3">
      <c r="A97" s="3" t="s">
        <v>100</v>
      </c>
      <c r="B97" s="4">
        <v>62</v>
      </c>
      <c r="C97">
        <f t="shared" si="2"/>
        <v>3.3848060424247222E-5</v>
      </c>
      <c r="D97">
        <f t="shared" si="3"/>
        <v>1.1456911944834911E-9</v>
      </c>
    </row>
    <row r="98" spans="1:4" x14ac:dyDescent="0.3">
      <c r="A98" s="1" t="s">
        <v>25</v>
      </c>
      <c r="B98" s="2">
        <v>59</v>
      </c>
      <c r="C98">
        <f t="shared" si="2"/>
        <v>3.221025104888042E-5</v>
      </c>
      <c r="D98">
        <f t="shared" si="3"/>
        <v>1.0375002726319021E-9</v>
      </c>
    </row>
    <row r="99" spans="1:4" x14ac:dyDescent="0.3">
      <c r="A99" s="3" t="s">
        <v>135</v>
      </c>
      <c r="B99" s="4">
        <v>57</v>
      </c>
      <c r="C99">
        <f t="shared" si="2"/>
        <v>3.111837813196922E-5</v>
      </c>
      <c r="D99">
        <f t="shared" si="3"/>
        <v>9.6835345756422025E-10</v>
      </c>
    </row>
    <row r="100" spans="1:4" x14ac:dyDescent="0.3">
      <c r="A100" s="1" t="s">
        <v>28</v>
      </c>
      <c r="B100" s="2">
        <v>56</v>
      </c>
      <c r="C100">
        <f t="shared" si="2"/>
        <v>3.0572441673513617E-5</v>
      </c>
      <c r="D100">
        <f t="shared" si="3"/>
        <v>9.3467418988039205E-10</v>
      </c>
    </row>
    <row r="101" spans="1:4" x14ac:dyDescent="0.3">
      <c r="A101" s="3" t="s">
        <v>62</v>
      </c>
      <c r="B101" s="4">
        <v>55</v>
      </c>
      <c r="C101">
        <f t="shared" si="2"/>
        <v>3.0026505215058018E-5</v>
      </c>
      <c r="D101">
        <f t="shared" si="3"/>
        <v>9.015910154299063E-10</v>
      </c>
    </row>
    <row r="102" spans="1:4" x14ac:dyDescent="0.3">
      <c r="A102" s="1" t="s">
        <v>105</v>
      </c>
      <c r="B102" s="2">
        <v>53</v>
      </c>
      <c r="C102">
        <f t="shared" si="2"/>
        <v>2.8934632298146819E-5</v>
      </c>
      <c r="D102">
        <f t="shared" si="3"/>
        <v>8.3721294622896109E-10</v>
      </c>
    </row>
    <row r="103" spans="1:4" ht="21.6" x14ac:dyDescent="0.3">
      <c r="A103" s="3" t="s">
        <v>43</v>
      </c>
      <c r="B103" s="4">
        <v>45</v>
      </c>
      <c r="C103">
        <f t="shared" si="2"/>
        <v>2.4567140630502015E-5</v>
      </c>
      <c r="D103">
        <f t="shared" si="3"/>
        <v>6.0354439875886297E-10</v>
      </c>
    </row>
    <row r="104" spans="1:4" x14ac:dyDescent="0.3">
      <c r="A104" s="1" t="s">
        <v>171</v>
      </c>
      <c r="B104" s="2">
        <v>41</v>
      </c>
      <c r="C104">
        <f t="shared" si="2"/>
        <v>2.2383394796679614E-5</v>
      </c>
      <c r="D104">
        <f t="shared" si="3"/>
        <v>5.0101636262402402E-10</v>
      </c>
    </row>
    <row r="105" spans="1:4" ht="21.6" x14ac:dyDescent="0.3">
      <c r="A105" s="3" t="s">
        <v>128</v>
      </c>
      <c r="B105" s="4">
        <v>39</v>
      </c>
      <c r="C105">
        <f t="shared" si="2"/>
        <v>2.1291521879768414E-5</v>
      </c>
      <c r="D105">
        <f t="shared" si="3"/>
        <v>4.5332890395665709E-10</v>
      </c>
    </row>
    <row r="106" spans="1:4" x14ac:dyDescent="0.3">
      <c r="A106" s="1" t="s">
        <v>183</v>
      </c>
      <c r="B106" s="2">
        <v>33</v>
      </c>
      <c r="C106">
        <f t="shared" si="2"/>
        <v>1.801590312903481E-5</v>
      </c>
      <c r="D106">
        <f t="shared" si="3"/>
        <v>3.2457276555476627E-10</v>
      </c>
    </row>
    <row r="107" spans="1:4" x14ac:dyDescent="0.3">
      <c r="A107" s="3" t="s">
        <v>107</v>
      </c>
      <c r="B107" s="4">
        <v>30</v>
      </c>
      <c r="C107">
        <f t="shared" si="2"/>
        <v>1.6378093753668011E-5</v>
      </c>
      <c r="D107">
        <f t="shared" si="3"/>
        <v>2.6824195500393911E-10</v>
      </c>
    </row>
    <row r="108" spans="1:4" x14ac:dyDescent="0.3">
      <c r="A108" s="1" t="s">
        <v>144</v>
      </c>
      <c r="B108" s="2">
        <v>26</v>
      </c>
      <c r="C108">
        <f t="shared" si="2"/>
        <v>1.419434791984561E-5</v>
      </c>
      <c r="D108">
        <f t="shared" si="3"/>
        <v>2.0147951286962538E-10</v>
      </c>
    </row>
    <row r="109" spans="1:4" x14ac:dyDescent="0.3">
      <c r="A109" s="3" t="s">
        <v>66</v>
      </c>
      <c r="B109" s="4">
        <v>22</v>
      </c>
      <c r="C109">
        <f t="shared" si="2"/>
        <v>1.2010602086023208E-5</v>
      </c>
      <c r="D109">
        <f t="shared" si="3"/>
        <v>1.4425456246878502E-10</v>
      </c>
    </row>
    <row r="110" spans="1:4" x14ac:dyDescent="0.3">
      <c r="A110" s="1" t="s">
        <v>81</v>
      </c>
      <c r="B110" s="2">
        <v>21</v>
      </c>
      <c r="C110">
        <f t="shared" si="2"/>
        <v>1.1464665627567607E-5</v>
      </c>
      <c r="D110">
        <f t="shared" si="3"/>
        <v>1.3143855795193015E-10</v>
      </c>
    </row>
    <row r="111" spans="1:4" x14ac:dyDescent="0.3">
      <c r="A111" s="3" t="s">
        <v>54</v>
      </c>
      <c r="B111" s="4">
        <v>19</v>
      </c>
      <c r="C111">
        <f t="shared" si="2"/>
        <v>1.0372792710656407E-5</v>
      </c>
      <c r="D111">
        <f t="shared" si="3"/>
        <v>1.075948286182467E-10</v>
      </c>
    </row>
    <row r="112" spans="1:4" x14ac:dyDescent="0.3">
      <c r="A112" s="1" t="s">
        <v>7</v>
      </c>
      <c r="B112" s="2">
        <v>16</v>
      </c>
      <c r="C112">
        <f t="shared" si="2"/>
        <v>8.7349833352896052E-6</v>
      </c>
      <c r="D112">
        <f t="shared" si="3"/>
        <v>7.629993386778712E-11</v>
      </c>
    </row>
    <row r="113" spans="1:4" x14ac:dyDescent="0.3">
      <c r="A113" s="3" t="s">
        <v>26</v>
      </c>
      <c r="B113" s="4">
        <v>16</v>
      </c>
      <c r="C113">
        <f t="shared" si="2"/>
        <v>8.7349833352896052E-6</v>
      </c>
      <c r="D113">
        <f t="shared" si="3"/>
        <v>7.629993386778712E-11</v>
      </c>
    </row>
    <row r="114" spans="1:4" x14ac:dyDescent="0.3">
      <c r="A114" s="1" t="s">
        <v>139</v>
      </c>
      <c r="B114" s="2">
        <v>15</v>
      </c>
      <c r="C114">
        <f t="shared" si="2"/>
        <v>8.1890468768340057E-6</v>
      </c>
      <c r="D114">
        <f t="shared" si="3"/>
        <v>6.7060488750984776E-11</v>
      </c>
    </row>
    <row r="115" spans="1:4" ht="21.6" x14ac:dyDescent="0.3">
      <c r="A115" s="3" t="s">
        <v>160</v>
      </c>
      <c r="B115" s="4">
        <v>15</v>
      </c>
      <c r="C115">
        <f t="shared" si="2"/>
        <v>8.1890468768340057E-6</v>
      </c>
      <c r="D115">
        <f t="shared" si="3"/>
        <v>6.7060488750984776E-11</v>
      </c>
    </row>
    <row r="116" spans="1:4" x14ac:dyDescent="0.3">
      <c r="A116" s="1" t="s">
        <v>4</v>
      </c>
      <c r="B116" s="2">
        <v>13</v>
      </c>
      <c r="C116">
        <f t="shared" si="2"/>
        <v>7.0971739599228048E-6</v>
      </c>
      <c r="D116">
        <f t="shared" si="3"/>
        <v>5.0369878217406346E-11</v>
      </c>
    </row>
    <row r="117" spans="1:4" ht="42" x14ac:dyDescent="0.3">
      <c r="A117" s="3" t="s">
        <v>166</v>
      </c>
      <c r="B117" s="4">
        <v>13</v>
      </c>
      <c r="C117">
        <f t="shared" si="2"/>
        <v>7.0971739599228048E-6</v>
      </c>
      <c r="D117">
        <f t="shared" si="3"/>
        <v>5.0369878217406346E-11</v>
      </c>
    </row>
    <row r="118" spans="1:4" x14ac:dyDescent="0.3">
      <c r="A118" s="1" t="s">
        <v>153</v>
      </c>
      <c r="B118" s="2">
        <v>13</v>
      </c>
      <c r="C118">
        <f t="shared" si="2"/>
        <v>7.0971739599228048E-6</v>
      </c>
      <c r="D118">
        <f t="shared" si="3"/>
        <v>5.0369878217406346E-11</v>
      </c>
    </row>
    <row r="119" spans="1:4" x14ac:dyDescent="0.3">
      <c r="A119" s="3" t="s">
        <v>53</v>
      </c>
      <c r="B119" s="4">
        <v>13</v>
      </c>
      <c r="C119">
        <f t="shared" si="2"/>
        <v>7.0971739599228048E-6</v>
      </c>
      <c r="D119">
        <f t="shared" si="3"/>
        <v>5.0369878217406346E-11</v>
      </c>
    </row>
    <row r="120" spans="1:4" x14ac:dyDescent="0.3">
      <c r="A120" s="1" t="s">
        <v>89</v>
      </c>
      <c r="B120" s="2">
        <v>12</v>
      </c>
      <c r="C120">
        <f t="shared" si="2"/>
        <v>6.5512375014672044E-6</v>
      </c>
      <c r="D120">
        <f t="shared" si="3"/>
        <v>4.2918712800630259E-11</v>
      </c>
    </row>
    <row r="121" spans="1:4" ht="21.6" x14ac:dyDescent="0.3">
      <c r="A121" s="3" t="s">
        <v>148</v>
      </c>
      <c r="B121" s="4">
        <v>10</v>
      </c>
      <c r="C121">
        <f t="shared" si="2"/>
        <v>5.4593645845560035E-6</v>
      </c>
      <c r="D121">
        <f t="shared" si="3"/>
        <v>2.9804661667104341E-11</v>
      </c>
    </row>
    <row r="122" spans="1:4" x14ac:dyDescent="0.3">
      <c r="A122" s="1" t="s">
        <v>51</v>
      </c>
      <c r="B122" s="2">
        <v>8</v>
      </c>
      <c r="C122">
        <f t="shared" si="2"/>
        <v>4.3674916676448026E-6</v>
      </c>
      <c r="D122">
        <f t="shared" si="3"/>
        <v>1.907498346694678E-11</v>
      </c>
    </row>
    <row r="123" spans="1:4" x14ac:dyDescent="0.3">
      <c r="A123" s="3" t="s">
        <v>142</v>
      </c>
      <c r="B123" s="4">
        <v>7</v>
      </c>
      <c r="C123">
        <f t="shared" si="2"/>
        <v>3.8215552091892022E-6</v>
      </c>
      <c r="D123">
        <f t="shared" si="3"/>
        <v>1.4604284216881126E-11</v>
      </c>
    </row>
    <row r="124" spans="1:4" x14ac:dyDescent="0.3">
      <c r="A124" s="1" t="s">
        <v>60</v>
      </c>
      <c r="B124" s="2">
        <v>7</v>
      </c>
      <c r="C124">
        <f t="shared" si="2"/>
        <v>3.8215552091892022E-6</v>
      </c>
      <c r="D124">
        <f t="shared" si="3"/>
        <v>1.4604284216881126E-11</v>
      </c>
    </row>
    <row r="125" spans="1:4" x14ac:dyDescent="0.3">
      <c r="A125" s="3" t="s">
        <v>133</v>
      </c>
      <c r="B125" s="4">
        <v>6</v>
      </c>
      <c r="C125">
        <f t="shared" si="2"/>
        <v>3.2756187507336022E-6</v>
      </c>
      <c r="D125">
        <f t="shared" si="3"/>
        <v>1.0729678200157565E-11</v>
      </c>
    </row>
    <row r="126" spans="1:4" ht="21.6" x14ac:dyDescent="0.3">
      <c r="A126" s="1" t="s">
        <v>50</v>
      </c>
      <c r="B126" s="2">
        <v>6</v>
      </c>
      <c r="C126">
        <f t="shared" si="2"/>
        <v>3.2756187507336022E-6</v>
      </c>
      <c r="D126">
        <f t="shared" si="3"/>
        <v>1.0729678200157565E-11</v>
      </c>
    </row>
    <row r="127" spans="1:4" x14ac:dyDescent="0.3">
      <c r="A127" s="3" t="s">
        <v>64</v>
      </c>
      <c r="B127" s="4">
        <v>6</v>
      </c>
      <c r="C127">
        <f t="shared" si="2"/>
        <v>3.2756187507336022E-6</v>
      </c>
      <c r="D127">
        <f t="shared" si="3"/>
        <v>1.0729678200157565E-11</v>
      </c>
    </row>
    <row r="128" spans="1:4" x14ac:dyDescent="0.3">
      <c r="A128" s="1" t="s">
        <v>45</v>
      </c>
      <c r="B128" s="2">
        <v>6</v>
      </c>
      <c r="C128">
        <f t="shared" si="2"/>
        <v>3.2756187507336022E-6</v>
      </c>
      <c r="D128">
        <f t="shared" si="3"/>
        <v>1.0729678200157565E-11</v>
      </c>
    </row>
    <row r="129" spans="1:4" ht="21.6" x14ac:dyDescent="0.3">
      <c r="A129" s="3" t="s">
        <v>169</v>
      </c>
      <c r="B129" s="4">
        <v>5</v>
      </c>
      <c r="C129">
        <f t="shared" si="2"/>
        <v>2.7296822922780017E-6</v>
      </c>
      <c r="D129">
        <f t="shared" si="3"/>
        <v>7.4511654167760854E-12</v>
      </c>
    </row>
    <row r="130" spans="1:4" x14ac:dyDescent="0.3">
      <c r="A130" s="1" t="s">
        <v>131</v>
      </c>
      <c r="B130" s="2">
        <v>4</v>
      </c>
      <c r="C130">
        <f t="shared" ref="C130:C147" si="4">B130/$B$149</f>
        <v>2.1837458338224013E-6</v>
      </c>
      <c r="D130">
        <f t="shared" si="3"/>
        <v>4.768745866736695E-12</v>
      </c>
    </row>
    <row r="131" spans="1:4" x14ac:dyDescent="0.3">
      <c r="A131" s="3" t="s">
        <v>176</v>
      </c>
      <c r="B131" s="4">
        <v>4</v>
      </c>
      <c r="C131">
        <f t="shared" si="4"/>
        <v>2.1837458338224013E-6</v>
      </c>
      <c r="D131">
        <f t="shared" ref="D131:D148" si="5">C131^2</f>
        <v>4.768745866736695E-12</v>
      </c>
    </row>
    <row r="132" spans="1:4" ht="31.8" x14ac:dyDescent="0.3">
      <c r="A132" s="1" t="s">
        <v>174</v>
      </c>
      <c r="B132" s="2">
        <v>4</v>
      </c>
      <c r="C132">
        <f t="shared" si="4"/>
        <v>2.1837458338224013E-6</v>
      </c>
      <c r="D132">
        <f t="shared" si="5"/>
        <v>4.768745866736695E-12</v>
      </c>
    </row>
    <row r="133" spans="1:4" x14ac:dyDescent="0.3">
      <c r="A133" s="3" t="s">
        <v>118</v>
      </c>
      <c r="B133" s="4">
        <v>4</v>
      </c>
      <c r="C133">
        <f t="shared" si="4"/>
        <v>2.1837458338224013E-6</v>
      </c>
      <c r="D133">
        <f t="shared" si="5"/>
        <v>4.768745866736695E-12</v>
      </c>
    </row>
    <row r="134" spans="1:4" x14ac:dyDescent="0.3">
      <c r="A134" s="1" t="s">
        <v>125</v>
      </c>
      <c r="B134" s="2">
        <v>4</v>
      </c>
      <c r="C134">
        <f t="shared" si="4"/>
        <v>2.1837458338224013E-6</v>
      </c>
      <c r="D134">
        <f t="shared" si="5"/>
        <v>4.768745866736695E-12</v>
      </c>
    </row>
    <row r="135" spans="1:4" x14ac:dyDescent="0.3">
      <c r="A135" s="3" t="s">
        <v>71</v>
      </c>
      <c r="B135" s="4">
        <v>3</v>
      </c>
      <c r="C135">
        <f t="shared" si="4"/>
        <v>1.6378093753668011E-6</v>
      </c>
      <c r="D135">
        <f t="shared" si="5"/>
        <v>2.6824195500393912E-12</v>
      </c>
    </row>
    <row r="136" spans="1:4" x14ac:dyDescent="0.3">
      <c r="A136" s="1" t="s">
        <v>162</v>
      </c>
      <c r="B136" s="2">
        <v>3</v>
      </c>
      <c r="C136">
        <f t="shared" si="4"/>
        <v>1.6378093753668011E-6</v>
      </c>
      <c r="D136">
        <f t="shared" si="5"/>
        <v>2.6824195500393912E-12</v>
      </c>
    </row>
    <row r="137" spans="1:4" x14ac:dyDescent="0.3">
      <c r="A137" s="3" t="s">
        <v>106</v>
      </c>
      <c r="B137" s="4">
        <v>2</v>
      </c>
      <c r="C137">
        <f t="shared" si="4"/>
        <v>1.0918729169112007E-6</v>
      </c>
      <c r="D137">
        <f t="shared" si="5"/>
        <v>1.1921864666841737E-12</v>
      </c>
    </row>
    <row r="138" spans="1:4" x14ac:dyDescent="0.3">
      <c r="A138" s="1" t="s">
        <v>163</v>
      </c>
      <c r="B138" s="2">
        <v>2</v>
      </c>
      <c r="C138">
        <f t="shared" si="4"/>
        <v>1.0918729169112007E-6</v>
      </c>
      <c r="D138">
        <f t="shared" si="5"/>
        <v>1.1921864666841737E-12</v>
      </c>
    </row>
    <row r="139" spans="1:4" x14ac:dyDescent="0.3">
      <c r="A139" s="3" t="s">
        <v>147</v>
      </c>
      <c r="B139" s="4">
        <v>2</v>
      </c>
      <c r="C139">
        <f t="shared" si="4"/>
        <v>1.0918729169112007E-6</v>
      </c>
      <c r="D139">
        <f t="shared" si="5"/>
        <v>1.1921864666841737E-12</v>
      </c>
    </row>
    <row r="140" spans="1:4" x14ac:dyDescent="0.3">
      <c r="A140" s="1" t="s">
        <v>117</v>
      </c>
      <c r="B140" s="2">
        <v>2</v>
      </c>
      <c r="C140">
        <f t="shared" si="4"/>
        <v>1.0918729169112007E-6</v>
      </c>
      <c r="D140">
        <f t="shared" si="5"/>
        <v>1.1921864666841737E-12</v>
      </c>
    </row>
    <row r="141" spans="1:4" x14ac:dyDescent="0.3">
      <c r="A141" s="3" t="s">
        <v>145</v>
      </c>
      <c r="B141" s="4">
        <v>2</v>
      </c>
      <c r="C141">
        <f t="shared" si="4"/>
        <v>1.0918729169112007E-6</v>
      </c>
      <c r="D141">
        <f t="shared" si="5"/>
        <v>1.1921864666841737E-12</v>
      </c>
    </row>
    <row r="142" spans="1:4" x14ac:dyDescent="0.3">
      <c r="A142" s="1" t="s">
        <v>113</v>
      </c>
      <c r="B142" s="2">
        <v>2</v>
      </c>
      <c r="C142">
        <f t="shared" si="4"/>
        <v>1.0918729169112007E-6</v>
      </c>
      <c r="D142">
        <f t="shared" si="5"/>
        <v>1.1921864666841737E-12</v>
      </c>
    </row>
    <row r="143" spans="1:4" x14ac:dyDescent="0.3">
      <c r="A143" s="3" t="s">
        <v>49</v>
      </c>
      <c r="B143" s="4">
        <v>1</v>
      </c>
      <c r="C143">
        <f t="shared" si="4"/>
        <v>5.4593645845560033E-7</v>
      </c>
      <c r="D143">
        <f t="shared" si="5"/>
        <v>2.9804661667104344E-13</v>
      </c>
    </row>
    <row r="144" spans="1:4" x14ac:dyDescent="0.3">
      <c r="A144" s="1" t="s">
        <v>44</v>
      </c>
      <c r="B144" s="2">
        <v>1</v>
      </c>
      <c r="C144">
        <f t="shared" si="4"/>
        <v>5.4593645845560033E-7</v>
      </c>
      <c r="D144">
        <f t="shared" si="5"/>
        <v>2.9804661667104344E-13</v>
      </c>
    </row>
    <row r="145" spans="1:6" x14ac:dyDescent="0.3">
      <c r="A145" s="3" t="s">
        <v>56</v>
      </c>
      <c r="B145" s="4">
        <v>1</v>
      </c>
      <c r="C145">
        <f t="shared" si="4"/>
        <v>5.4593645845560033E-7</v>
      </c>
      <c r="D145">
        <f t="shared" si="5"/>
        <v>2.9804661667104344E-13</v>
      </c>
    </row>
    <row r="146" spans="1:6" x14ac:dyDescent="0.3">
      <c r="A146" s="1" t="s">
        <v>93</v>
      </c>
      <c r="B146" s="2">
        <v>1</v>
      </c>
      <c r="C146">
        <f t="shared" si="4"/>
        <v>5.4593645845560033E-7</v>
      </c>
      <c r="D146">
        <f t="shared" si="5"/>
        <v>2.9804661667104344E-13</v>
      </c>
    </row>
    <row r="147" spans="1:6" x14ac:dyDescent="0.3">
      <c r="A147" s="3" t="s">
        <v>158</v>
      </c>
      <c r="B147" s="4">
        <v>1</v>
      </c>
      <c r="C147">
        <f t="shared" si="4"/>
        <v>5.4593645845560033E-7</v>
      </c>
      <c r="D147">
        <f t="shared" si="5"/>
        <v>2.9804661667104344E-13</v>
      </c>
    </row>
    <row r="148" spans="1:6" x14ac:dyDescent="0.3">
      <c r="A148" s="1" t="s">
        <v>57</v>
      </c>
      <c r="B148" s="2">
        <v>1</v>
      </c>
      <c r="C148">
        <f>B148/$B$149</f>
        <v>5.4593645845560033E-7</v>
      </c>
      <c r="D148">
        <f t="shared" si="5"/>
        <v>2.9804661667104344E-13</v>
      </c>
    </row>
    <row r="149" spans="1:6" x14ac:dyDescent="0.3">
      <c r="B149">
        <f>SUM(B2:B148)</f>
        <v>1831715</v>
      </c>
      <c r="D149">
        <f>SUM(D2:D148)</f>
        <v>0.16161492361644061</v>
      </c>
    </row>
    <row r="152" spans="1:6" x14ac:dyDescent="0.3">
      <c r="F152" s="5">
        <f>SQRT(D149)</f>
        <v>0.40201358635802426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7C1FB-64BA-4300-B28F-AF1AAE1C2892}">
  <dimension ref="A2:F90"/>
  <sheetViews>
    <sheetView topLeftCell="A85" workbookViewId="0">
      <selection activeCell="F90" sqref="F90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714204</v>
      </c>
      <c r="C2">
        <f t="shared" ref="C2:C65" si="0">B2/$B$87</f>
        <v>0.8300412345254311</v>
      </c>
      <c r="D2">
        <f>C2^2</f>
        <v>0.6889684510125017</v>
      </c>
    </row>
    <row r="3" spans="1:4" x14ac:dyDescent="0.3">
      <c r="A3" s="3" t="s">
        <v>14</v>
      </c>
      <c r="B3" s="4">
        <v>58129</v>
      </c>
      <c r="C3">
        <f t="shared" si="0"/>
        <v>6.7556982209185032E-2</v>
      </c>
      <c r="D3">
        <f t="shared" ref="D3:D66" si="1">C3^2</f>
        <v>4.5639458452121431E-3</v>
      </c>
    </row>
    <row r="4" spans="1:4" x14ac:dyDescent="0.3">
      <c r="A4" s="1" t="s">
        <v>74</v>
      </c>
      <c r="B4" s="2">
        <v>10474</v>
      </c>
      <c r="C4">
        <f t="shared" si="0"/>
        <v>1.2172785213215503E-2</v>
      </c>
      <c r="D4">
        <f t="shared" si="1"/>
        <v>1.4817669984707799E-4</v>
      </c>
    </row>
    <row r="5" spans="1:4" ht="21.6" x14ac:dyDescent="0.3">
      <c r="A5" s="3" t="s">
        <v>76</v>
      </c>
      <c r="B5" s="4">
        <v>9264</v>
      </c>
      <c r="C5">
        <f t="shared" si="0"/>
        <v>1.0766534486846327E-2</v>
      </c>
      <c r="D5">
        <f t="shared" si="1"/>
        <v>1.1591826485645129E-4</v>
      </c>
    </row>
    <row r="6" spans="1:4" x14ac:dyDescent="0.3">
      <c r="A6" s="1" t="s">
        <v>77</v>
      </c>
      <c r="B6" s="2">
        <v>7405</v>
      </c>
      <c r="C6">
        <f t="shared" si="0"/>
        <v>8.606022007242772E-3</v>
      </c>
      <c r="D6">
        <f t="shared" si="1"/>
        <v>7.4063614789146904E-5</v>
      </c>
    </row>
    <row r="7" spans="1:4" x14ac:dyDescent="0.3">
      <c r="A7" s="3" t="s">
        <v>73</v>
      </c>
      <c r="B7" s="4">
        <v>6743</v>
      </c>
      <c r="C7">
        <f t="shared" si="0"/>
        <v>7.8366517751300487E-3</v>
      </c>
      <c r="D7">
        <f t="shared" si="1"/>
        <v>6.1413111044648943E-5</v>
      </c>
    </row>
    <row r="8" spans="1:4" ht="21.6" x14ac:dyDescent="0.3">
      <c r="A8" s="1" t="s">
        <v>31</v>
      </c>
      <c r="B8" s="2">
        <v>5686</v>
      </c>
      <c r="C8">
        <f t="shared" si="0"/>
        <v>6.6082162232521816E-3</v>
      </c>
      <c r="D8">
        <f t="shared" si="1"/>
        <v>4.3668521653253325E-5</v>
      </c>
    </row>
    <row r="9" spans="1:4" x14ac:dyDescent="0.3">
      <c r="A9" s="3" t="s">
        <v>78</v>
      </c>
      <c r="B9" s="4">
        <v>4931</v>
      </c>
      <c r="C9">
        <f t="shared" si="0"/>
        <v>5.7307622576251334E-3</v>
      </c>
      <c r="D9">
        <f t="shared" si="1"/>
        <v>3.2841636053420714E-5</v>
      </c>
    </row>
    <row r="10" spans="1:4" x14ac:dyDescent="0.3">
      <c r="A10" s="1" t="s">
        <v>68</v>
      </c>
      <c r="B10" s="2">
        <v>4755</v>
      </c>
      <c r="C10">
        <f t="shared" si="0"/>
        <v>5.5262166974259803E-3</v>
      </c>
      <c r="D10">
        <f t="shared" si="1"/>
        <v>3.053907098690971E-5</v>
      </c>
    </row>
    <row r="11" spans="1:4" x14ac:dyDescent="0.3">
      <c r="A11" s="3" t="s">
        <v>85</v>
      </c>
      <c r="B11" s="4">
        <v>4351</v>
      </c>
      <c r="C11">
        <f t="shared" si="0"/>
        <v>5.0566916615142881E-3</v>
      </c>
      <c r="D11">
        <f t="shared" si="1"/>
        <v>2.5570130559628132E-5</v>
      </c>
    </row>
    <row r="12" spans="1:4" ht="21.6" x14ac:dyDescent="0.3">
      <c r="A12" s="1" t="s">
        <v>0</v>
      </c>
      <c r="B12" s="2">
        <v>2777</v>
      </c>
      <c r="C12">
        <f t="shared" si="0"/>
        <v>3.2274035265514082E-3</v>
      </c>
      <c r="D12">
        <f t="shared" si="1"/>
        <v>1.0416133523196467E-5</v>
      </c>
    </row>
    <row r="13" spans="1:4" x14ac:dyDescent="0.3">
      <c r="A13" s="3" t="s">
        <v>72</v>
      </c>
      <c r="B13" s="4">
        <v>2723</v>
      </c>
      <c r="C13">
        <f t="shared" si="0"/>
        <v>3.1646452296721227E-3</v>
      </c>
      <c r="D13">
        <f t="shared" si="1"/>
        <v>1.0014979429686522E-5</v>
      </c>
    </row>
    <row r="14" spans="1:4" ht="21.6" x14ac:dyDescent="0.3">
      <c r="A14" s="1" t="s">
        <v>23</v>
      </c>
      <c r="B14" s="2">
        <v>2439</v>
      </c>
      <c r="C14">
        <f t="shared" si="0"/>
        <v>2.8345830757143986E-3</v>
      </c>
      <c r="D14">
        <f t="shared" si="1"/>
        <v>8.0348612131264999E-6</v>
      </c>
    </row>
    <row r="15" spans="1:4" x14ac:dyDescent="0.3">
      <c r="A15" s="3" t="s">
        <v>75</v>
      </c>
      <c r="B15" s="4">
        <v>2389</v>
      </c>
      <c r="C15">
        <f t="shared" si="0"/>
        <v>2.7764735415669118E-3</v>
      </c>
      <c r="D15">
        <f t="shared" si="1"/>
        <v>7.7088053270211099E-6</v>
      </c>
    </row>
    <row r="16" spans="1:4" x14ac:dyDescent="0.3">
      <c r="A16" s="1" t="s">
        <v>90</v>
      </c>
      <c r="B16" s="2">
        <v>1819</v>
      </c>
      <c r="C16">
        <f t="shared" si="0"/>
        <v>2.1140248522855641E-3</v>
      </c>
      <c r="D16">
        <f t="shared" si="1"/>
        <v>4.4691010760810011E-6</v>
      </c>
    </row>
    <row r="17" spans="1:4" x14ac:dyDescent="0.3">
      <c r="A17" s="3" t="s">
        <v>65</v>
      </c>
      <c r="B17" s="4">
        <v>1713</v>
      </c>
      <c r="C17">
        <f t="shared" si="0"/>
        <v>1.9908326398928927E-3</v>
      </c>
      <c r="D17">
        <f t="shared" si="1"/>
        <v>3.9634146000629045E-6</v>
      </c>
    </row>
    <row r="18" spans="1:4" x14ac:dyDescent="0.3">
      <c r="A18" s="1" t="s">
        <v>89</v>
      </c>
      <c r="B18" s="2">
        <v>1576</v>
      </c>
      <c r="C18">
        <f t="shared" si="0"/>
        <v>1.831612516328779E-3</v>
      </c>
      <c r="D18">
        <f t="shared" si="1"/>
        <v>3.354804409972242E-6</v>
      </c>
    </row>
    <row r="19" spans="1:4" ht="21.6" x14ac:dyDescent="0.3">
      <c r="A19" s="3" t="s">
        <v>52</v>
      </c>
      <c r="B19" s="4">
        <v>1451</v>
      </c>
      <c r="C19">
        <f t="shared" si="0"/>
        <v>1.6863386809600625E-3</v>
      </c>
      <c r="D19">
        <f t="shared" si="1"/>
        <v>2.8437381469021236E-6</v>
      </c>
    </row>
    <row r="20" spans="1:4" x14ac:dyDescent="0.3">
      <c r="A20" s="1" t="s">
        <v>80</v>
      </c>
      <c r="B20" s="2">
        <v>1356</v>
      </c>
      <c r="C20">
        <f t="shared" si="0"/>
        <v>1.5759305660798379E-3</v>
      </c>
      <c r="D20">
        <f t="shared" si="1"/>
        <v>2.4835571491047184E-6</v>
      </c>
    </row>
    <row r="21" spans="1:4" x14ac:dyDescent="0.3">
      <c r="A21" s="3" t="s">
        <v>9</v>
      </c>
      <c r="B21" s="4">
        <v>1201</v>
      </c>
      <c r="C21">
        <f t="shared" si="0"/>
        <v>1.3957910102226293E-3</v>
      </c>
      <c r="D21">
        <f t="shared" si="1"/>
        <v>1.9482325442183081E-6</v>
      </c>
    </row>
    <row r="22" spans="1:4" ht="21.6" x14ac:dyDescent="0.3">
      <c r="A22" s="1" t="s">
        <v>84</v>
      </c>
      <c r="B22" s="2">
        <v>1026</v>
      </c>
      <c r="C22">
        <f t="shared" si="0"/>
        <v>1.192407640706426E-3</v>
      </c>
      <c r="D22">
        <f t="shared" si="1"/>
        <v>1.4218359816150652E-6</v>
      </c>
    </row>
    <row r="23" spans="1:4" x14ac:dyDescent="0.3">
      <c r="A23" s="3" t="s">
        <v>5</v>
      </c>
      <c r="B23" s="4">
        <v>942</v>
      </c>
      <c r="C23">
        <f t="shared" si="0"/>
        <v>1.0947836233386485E-3</v>
      </c>
      <c r="D23">
        <f t="shared" si="1"/>
        <v>1.1985511819304997E-6</v>
      </c>
    </row>
    <row r="24" spans="1:4" x14ac:dyDescent="0.3">
      <c r="A24" s="1" t="s">
        <v>91</v>
      </c>
      <c r="B24" s="2">
        <v>867</v>
      </c>
      <c r="C24">
        <f t="shared" si="0"/>
        <v>1.0076193221174184E-3</v>
      </c>
      <c r="D24">
        <f t="shared" si="1"/>
        <v>1.0152966983043658E-6</v>
      </c>
    </row>
    <row r="25" spans="1:4" x14ac:dyDescent="0.3">
      <c r="A25" s="3" t="s">
        <v>30</v>
      </c>
      <c r="B25" s="4">
        <v>862</v>
      </c>
      <c r="C25">
        <f t="shared" si="0"/>
        <v>1.0018083687026698E-3</v>
      </c>
      <c r="D25">
        <f t="shared" si="1"/>
        <v>1.0036200076027044E-6</v>
      </c>
    </row>
    <row r="26" spans="1:4" x14ac:dyDescent="0.3">
      <c r="A26" s="1" t="s">
        <v>27</v>
      </c>
      <c r="B26" s="2">
        <v>847</v>
      </c>
      <c r="C26">
        <f t="shared" si="0"/>
        <v>9.8437550845842381E-4</v>
      </c>
      <c r="D26">
        <f t="shared" si="1"/>
        <v>9.6899514165278035E-7</v>
      </c>
    </row>
    <row r="27" spans="1:4" x14ac:dyDescent="0.3">
      <c r="A27" s="3" t="s">
        <v>94</v>
      </c>
      <c r="B27" s="4">
        <v>845</v>
      </c>
      <c r="C27">
        <f t="shared" si="0"/>
        <v>9.8205112709252428E-4</v>
      </c>
      <c r="D27">
        <f t="shared" si="1"/>
        <v>9.6442441622369725E-7</v>
      </c>
    </row>
    <row r="28" spans="1:4" ht="42" x14ac:dyDescent="0.3">
      <c r="A28" s="1" t="s">
        <v>36</v>
      </c>
      <c r="B28" s="2">
        <v>677</v>
      </c>
      <c r="C28">
        <f t="shared" si="0"/>
        <v>7.8680309235696917E-4</v>
      </c>
      <c r="D28">
        <f t="shared" si="1"/>
        <v>6.1905910614248939E-7</v>
      </c>
    </row>
    <row r="29" spans="1:4" x14ac:dyDescent="0.3">
      <c r="A29" s="3" t="s">
        <v>92</v>
      </c>
      <c r="B29" s="4">
        <v>676</v>
      </c>
      <c r="C29">
        <f t="shared" si="0"/>
        <v>7.8564090167401951E-4</v>
      </c>
      <c r="D29">
        <f t="shared" si="1"/>
        <v>6.1723162638316642E-7</v>
      </c>
    </row>
    <row r="30" spans="1:4" x14ac:dyDescent="0.3">
      <c r="A30" s="1" t="s">
        <v>101</v>
      </c>
      <c r="B30" s="2">
        <v>637</v>
      </c>
      <c r="C30">
        <f t="shared" si="0"/>
        <v>7.4031546503897983E-4</v>
      </c>
      <c r="D30">
        <f t="shared" si="1"/>
        <v>5.48066987775881E-7</v>
      </c>
    </row>
    <row r="31" spans="1:4" x14ac:dyDescent="0.3">
      <c r="A31" s="3" t="s">
        <v>83</v>
      </c>
      <c r="B31" s="4">
        <v>584</v>
      </c>
      <c r="C31">
        <f t="shared" si="0"/>
        <v>6.7871935884264401E-4</v>
      </c>
      <c r="D31">
        <f t="shared" si="1"/>
        <v>4.6065996806776977E-7</v>
      </c>
    </row>
    <row r="32" spans="1:4" x14ac:dyDescent="0.3">
      <c r="A32" s="1" t="s">
        <v>10</v>
      </c>
      <c r="B32" s="2">
        <v>568</v>
      </c>
      <c r="C32">
        <f t="shared" si="0"/>
        <v>6.6012430791544834E-4</v>
      </c>
      <c r="D32">
        <f t="shared" si="1"/>
        <v>4.3576410190084964E-7</v>
      </c>
    </row>
    <row r="33" spans="1:4" x14ac:dyDescent="0.3">
      <c r="A33" s="3" t="s">
        <v>2</v>
      </c>
      <c r="B33" s="4">
        <v>555</v>
      </c>
      <c r="C33">
        <f t="shared" si="0"/>
        <v>6.4501582903710175E-4</v>
      </c>
      <c r="D33">
        <f t="shared" si="1"/>
        <v>4.1604541970841969E-7</v>
      </c>
    </row>
    <row r="34" spans="1:4" x14ac:dyDescent="0.3">
      <c r="A34" s="1" t="s">
        <v>82</v>
      </c>
      <c r="B34" s="2">
        <v>546</v>
      </c>
      <c r="C34">
        <f t="shared" si="0"/>
        <v>6.3455611289055421E-4</v>
      </c>
      <c r="D34">
        <f t="shared" si="1"/>
        <v>4.0266146040676977E-7</v>
      </c>
    </row>
    <row r="35" spans="1:4" x14ac:dyDescent="0.3">
      <c r="A35" s="3" t="s">
        <v>112</v>
      </c>
      <c r="B35" s="4">
        <v>418</v>
      </c>
      <c r="C35">
        <f t="shared" si="0"/>
        <v>4.8579570547298837E-4</v>
      </c>
      <c r="D35">
        <f t="shared" si="1"/>
        <v>2.3599746745599846E-7</v>
      </c>
    </row>
    <row r="36" spans="1:4" x14ac:dyDescent="0.3">
      <c r="A36" s="1" t="s">
        <v>81</v>
      </c>
      <c r="B36" s="2">
        <v>352</v>
      </c>
      <c r="C36">
        <f t="shared" si="0"/>
        <v>4.0909112039830601E-4</v>
      </c>
      <c r="D36">
        <f t="shared" si="1"/>
        <v>1.673555447887413E-7</v>
      </c>
    </row>
    <row r="37" spans="1:4" x14ac:dyDescent="0.3">
      <c r="A37" s="3" t="s">
        <v>95</v>
      </c>
      <c r="B37" s="4">
        <v>339</v>
      </c>
      <c r="C37">
        <f t="shared" si="0"/>
        <v>3.9398264151995947E-4</v>
      </c>
      <c r="D37">
        <f t="shared" si="1"/>
        <v>1.552223218190449E-7</v>
      </c>
    </row>
    <row r="38" spans="1:4" x14ac:dyDescent="0.3">
      <c r="A38" s="1" t="s">
        <v>87</v>
      </c>
      <c r="B38" s="2">
        <v>302</v>
      </c>
      <c r="C38">
        <f t="shared" si="0"/>
        <v>3.5098158625081937E-4</v>
      </c>
      <c r="D38">
        <f t="shared" si="1"/>
        <v>1.2318807388714136E-7</v>
      </c>
    </row>
    <row r="39" spans="1:4" x14ac:dyDescent="0.3">
      <c r="A39" s="3" t="s">
        <v>63</v>
      </c>
      <c r="B39" s="4">
        <v>290</v>
      </c>
      <c r="C39">
        <f t="shared" si="0"/>
        <v>3.3703529805542253E-4</v>
      </c>
      <c r="D39">
        <f t="shared" si="1"/>
        <v>1.1359279213530751E-7</v>
      </c>
    </row>
    <row r="40" spans="1:4" ht="21.6" x14ac:dyDescent="0.3">
      <c r="A40" s="1" t="s">
        <v>79</v>
      </c>
      <c r="B40" s="2">
        <v>284</v>
      </c>
      <c r="C40">
        <f t="shared" si="0"/>
        <v>3.3006215395772417E-4</v>
      </c>
      <c r="D40">
        <f t="shared" si="1"/>
        <v>1.0894102547521241E-7</v>
      </c>
    </row>
    <row r="41" spans="1:4" x14ac:dyDescent="0.3">
      <c r="A41" s="3" t="s">
        <v>40</v>
      </c>
      <c r="B41" s="4">
        <v>274</v>
      </c>
      <c r="C41">
        <f t="shared" si="0"/>
        <v>3.1844024712822681E-4</v>
      </c>
      <c r="D41">
        <f t="shared" si="1"/>
        <v>1.0140419099108616E-7</v>
      </c>
    </row>
    <row r="42" spans="1:4" x14ac:dyDescent="0.3">
      <c r="A42" s="1" t="s">
        <v>171</v>
      </c>
      <c r="B42" s="2">
        <v>236</v>
      </c>
      <c r="C42">
        <f t="shared" si="0"/>
        <v>2.7427700117613695E-4</v>
      </c>
      <c r="D42">
        <f t="shared" si="1"/>
        <v>7.5227873374174627E-8</v>
      </c>
    </row>
    <row r="43" spans="1:4" x14ac:dyDescent="0.3">
      <c r="A43" s="3" t="s">
        <v>24</v>
      </c>
      <c r="B43" s="4">
        <v>222</v>
      </c>
      <c r="C43">
        <f t="shared" si="0"/>
        <v>2.580063316148407E-4</v>
      </c>
      <c r="D43">
        <f t="shared" si="1"/>
        <v>6.6567267153347141E-8</v>
      </c>
    </row>
    <row r="44" spans="1:4" x14ac:dyDescent="0.3">
      <c r="A44" s="1" t="s">
        <v>153</v>
      </c>
      <c r="B44" s="2">
        <v>215</v>
      </c>
      <c r="C44">
        <f t="shared" si="0"/>
        <v>2.4987099683419257E-4</v>
      </c>
      <c r="D44">
        <f t="shared" si="1"/>
        <v>6.2435515058913079E-8</v>
      </c>
    </row>
    <row r="45" spans="1:4" x14ac:dyDescent="0.3">
      <c r="A45" s="3" t="s">
        <v>138</v>
      </c>
      <c r="B45" s="4">
        <v>200</v>
      </c>
      <c r="C45">
        <f t="shared" si="0"/>
        <v>2.3243813658994659E-4</v>
      </c>
      <c r="D45">
        <f t="shared" si="1"/>
        <v>5.4027487341406666E-8</v>
      </c>
    </row>
    <row r="46" spans="1:4" x14ac:dyDescent="0.3">
      <c r="A46" s="1" t="s">
        <v>18</v>
      </c>
      <c r="B46" s="2">
        <v>169</v>
      </c>
      <c r="C46">
        <f t="shared" si="0"/>
        <v>1.9641022541850488E-4</v>
      </c>
      <c r="D46">
        <f t="shared" si="1"/>
        <v>3.8576976648947901E-8</v>
      </c>
    </row>
    <row r="47" spans="1:4" x14ac:dyDescent="0.3">
      <c r="A47" s="3" t="s">
        <v>113</v>
      </c>
      <c r="B47" s="4">
        <v>140</v>
      </c>
      <c r="C47">
        <f t="shared" si="0"/>
        <v>1.6270669561296261E-4</v>
      </c>
      <c r="D47">
        <f t="shared" si="1"/>
        <v>2.6473468797289268E-8</v>
      </c>
    </row>
    <row r="48" spans="1:4" x14ac:dyDescent="0.3">
      <c r="A48" s="1" t="s">
        <v>159</v>
      </c>
      <c r="B48" s="2">
        <v>139</v>
      </c>
      <c r="C48">
        <f t="shared" si="0"/>
        <v>1.6154450493001288E-4</v>
      </c>
      <c r="D48">
        <f t="shared" si="1"/>
        <v>2.6096627073082955E-8</v>
      </c>
    </row>
    <row r="49" spans="1:4" ht="21.6" x14ac:dyDescent="0.3">
      <c r="A49" s="3" t="s">
        <v>42</v>
      </c>
      <c r="B49" s="4">
        <v>117</v>
      </c>
      <c r="C49">
        <f t="shared" si="0"/>
        <v>1.3597630990511877E-4</v>
      </c>
      <c r="D49">
        <f t="shared" si="1"/>
        <v>1.8489556855412899E-8</v>
      </c>
    </row>
    <row r="50" spans="1:4" ht="31.8" x14ac:dyDescent="0.3">
      <c r="A50" s="1" t="s">
        <v>132</v>
      </c>
      <c r="B50" s="2">
        <v>107</v>
      </c>
      <c r="C50">
        <f t="shared" si="0"/>
        <v>1.2435440307562143E-4</v>
      </c>
      <c r="D50">
        <f t="shared" si="1"/>
        <v>1.5464017564294125E-8</v>
      </c>
    </row>
    <row r="51" spans="1:4" x14ac:dyDescent="0.3">
      <c r="A51" s="3" t="s">
        <v>26</v>
      </c>
      <c r="B51" s="4">
        <v>105</v>
      </c>
      <c r="C51">
        <f t="shared" si="0"/>
        <v>1.2203002170972196E-4</v>
      </c>
      <c r="D51">
        <f t="shared" si="1"/>
        <v>1.4891326198475212E-8</v>
      </c>
    </row>
    <row r="52" spans="1:4" x14ac:dyDescent="0.3">
      <c r="A52" s="1" t="s">
        <v>1</v>
      </c>
      <c r="B52" s="2">
        <v>99</v>
      </c>
      <c r="C52">
        <f t="shared" si="0"/>
        <v>1.1505687761202356E-4</v>
      </c>
      <c r="D52">
        <f t="shared" si="1"/>
        <v>1.3238085085828168E-8</v>
      </c>
    </row>
    <row r="53" spans="1:4" x14ac:dyDescent="0.3">
      <c r="A53" s="3" t="s">
        <v>88</v>
      </c>
      <c r="B53" s="4">
        <v>97</v>
      </c>
      <c r="C53">
        <f t="shared" si="0"/>
        <v>1.127324962461241E-4</v>
      </c>
      <c r="D53">
        <f t="shared" si="1"/>
        <v>1.2708615709882384E-8</v>
      </c>
    </row>
    <row r="54" spans="1:4" x14ac:dyDescent="0.3">
      <c r="A54" s="1" t="s">
        <v>55</v>
      </c>
      <c r="B54" s="2">
        <v>96</v>
      </c>
      <c r="C54">
        <f t="shared" si="0"/>
        <v>1.1157030556317436E-4</v>
      </c>
      <c r="D54">
        <f t="shared" si="1"/>
        <v>1.2447933083460097E-8</v>
      </c>
    </row>
    <row r="55" spans="1:4" x14ac:dyDescent="0.3">
      <c r="A55" s="3" t="s">
        <v>35</v>
      </c>
      <c r="B55" s="4">
        <v>96</v>
      </c>
      <c r="C55">
        <f t="shared" si="0"/>
        <v>1.1157030556317436E-4</v>
      </c>
      <c r="D55">
        <f t="shared" si="1"/>
        <v>1.2447933083460097E-8</v>
      </c>
    </row>
    <row r="56" spans="1:4" x14ac:dyDescent="0.3">
      <c r="A56" s="1" t="s">
        <v>20</v>
      </c>
      <c r="B56" s="2">
        <v>95</v>
      </c>
      <c r="C56">
        <f t="shared" si="0"/>
        <v>1.1040811488022463E-4</v>
      </c>
      <c r="D56">
        <f t="shared" si="1"/>
        <v>1.2189951831404878E-8</v>
      </c>
    </row>
    <row r="57" spans="1:4" x14ac:dyDescent="0.3">
      <c r="A57" s="3" t="s">
        <v>187</v>
      </c>
      <c r="B57" s="4">
        <v>90</v>
      </c>
      <c r="C57">
        <f t="shared" si="0"/>
        <v>1.0459716146547596E-4</v>
      </c>
      <c r="D57">
        <f t="shared" si="1"/>
        <v>1.094056618663485E-8</v>
      </c>
    </row>
    <row r="58" spans="1:4" x14ac:dyDescent="0.3">
      <c r="A58" s="1" t="s">
        <v>64</v>
      </c>
      <c r="B58" s="2">
        <v>72</v>
      </c>
      <c r="C58">
        <f t="shared" si="0"/>
        <v>8.3677729172380766E-5</v>
      </c>
      <c r="D58">
        <f t="shared" si="1"/>
        <v>7.0019623594463033E-9</v>
      </c>
    </row>
    <row r="59" spans="1:4" x14ac:dyDescent="0.3">
      <c r="A59" s="3" t="s">
        <v>139</v>
      </c>
      <c r="B59" s="4">
        <v>64</v>
      </c>
      <c r="C59">
        <f t="shared" si="0"/>
        <v>7.4380203708782904E-5</v>
      </c>
      <c r="D59">
        <f t="shared" si="1"/>
        <v>5.5324147037600423E-9</v>
      </c>
    </row>
    <row r="60" spans="1:4" x14ac:dyDescent="0.3">
      <c r="A60" s="1" t="s">
        <v>114</v>
      </c>
      <c r="B60" s="2">
        <v>63</v>
      </c>
      <c r="C60">
        <f t="shared" si="0"/>
        <v>7.3218013025833168E-5</v>
      </c>
      <c r="D60">
        <f t="shared" si="1"/>
        <v>5.3608774314510751E-9</v>
      </c>
    </row>
    <row r="61" spans="1:4" x14ac:dyDescent="0.3">
      <c r="A61" s="3" t="s">
        <v>8</v>
      </c>
      <c r="B61" s="4">
        <v>57</v>
      </c>
      <c r="C61">
        <f t="shared" si="0"/>
        <v>6.6244868928134779E-5</v>
      </c>
      <c r="D61">
        <f t="shared" si="1"/>
        <v>4.3883826593057568E-9</v>
      </c>
    </row>
    <row r="62" spans="1:4" x14ac:dyDescent="0.3">
      <c r="A62" s="1" t="s">
        <v>32</v>
      </c>
      <c r="B62" s="2">
        <v>56</v>
      </c>
      <c r="C62">
        <f t="shared" si="0"/>
        <v>6.5082678245185043E-5</v>
      </c>
      <c r="D62">
        <f t="shared" si="1"/>
        <v>4.2357550075662826E-9</v>
      </c>
    </row>
    <row r="63" spans="1:4" x14ac:dyDescent="0.3">
      <c r="A63" s="3" t="s">
        <v>86</v>
      </c>
      <c r="B63" s="4">
        <v>51</v>
      </c>
      <c r="C63">
        <f t="shared" si="0"/>
        <v>5.9271724830436376E-5</v>
      </c>
      <c r="D63">
        <f t="shared" si="1"/>
        <v>3.5131373643749681E-9</v>
      </c>
    </row>
    <row r="64" spans="1:4" x14ac:dyDescent="0.3">
      <c r="A64" s="1" t="s">
        <v>125</v>
      </c>
      <c r="B64" s="2">
        <v>51</v>
      </c>
      <c r="C64">
        <f t="shared" si="0"/>
        <v>5.9271724830436376E-5</v>
      </c>
      <c r="D64">
        <f t="shared" si="1"/>
        <v>3.5131373643749681E-9</v>
      </c>
    </row>
    <row r="65" spans="1:4" x14ac:dyDescent="0.3">
      <c r="A65" s="3" t="s">
        <v>54</v>
      </c>
      <c r="B65" s="4">
        <v>47</v>
      </c>
      <c r="C65">
        <f t="shared" si="0"/>
        <v>5.4622962098637445E-5</v>
      </c>
      <c r="D65">
        <f t="shared" si="1"/>
        <v>2.983667988429183E-9</v>
      </c>
    </row>
    <row r="66" spans="1:4" ht="21.6" x14ac:dyDescent="0.3">
      <c r="A66" s="1" t="s">
        <v>185</v>
      </c>
      <c r="B66" s="2">
        <v>47</v>
      </c>
      <c r="C66">
        <f t="shared" ref="C66:C85" si="2">B66/$B$87</f>
        <v>5.4622962098637445E-5</v>
      </c>
      <c r="D66">
        <f t="shared" si="1"/>
        <v>2.983667988429183E-9</v>
      </c>
    </row>
    <row r="67" spans="1:4" x14ac:dyDescent="0.3">
      <c r="A67" s="3" t="s">
        <v>51</v>
      </c>
      <c r="B67" s="4">
        <v>47</v>
      </c>
      <c r="C67">
        <f t="shared" si="2"/>
        <v>5.4622962098637445E-5</v>
      </c>
      <c r="D67">
        <f t="shared" ref="D67:D86" si="3">C67^2</f>
        <v>2.983667988429183E-9</v>
      </c>
    </row>
    <row r="68" spans="1:4" x14ac:dyDescent="0.3">
      <c r="A68" s="1" t="s">
        <v>69</v>
      </c>
      <c r="B68" s="2">
        <v>46</v>
      </c>
      <c r="C68">
        <f t="shared" si="2"/>
        <v>5.3460771415687716E-5</v>
      </c>
      <c r="D68">
        <f t="shared" si="3"/>
        <v>2.858054080360413E-9</v>
      </c>
    </row>
    <row r="69" spans="1:4" x14ac:dyDescent="0.3">
      <c r="A69" s="3" t="s">
        <v>46</v>
      </c>
      <c r="B69" s="4">
        <v>43</v>
      </c>
      <c r="C69">
        <f t="shared" si="2"/>
        <v>4.9974199366838515E-5</v>
      </c>
      <c r="D69">
        <f t="shared" si="3"/>
        <v>2.497420602356523E-9</v>
      </c>
    </row>
    <row r="70" spans="1:4" x14ac:dyDescent="0.3">
      <c r="A70" s="1" t="s">
        <v>150</v>
      </c>
      <c r="B70" s="2">
        <v>36</v>
      </c>
      <c r="C70">
        <f t="shared" si="2"/>
        <v>4.1838864586190383E-5</v>
      </c>
      <c r="D70">
        <f t="shared" si="3"/>
        <v>1.7504905898615758E-9</v>
      </c>
    </row>
    <row r="71" spans="1:4" x14ac:dyDescent="0.3">
      <c r="A71" s="3" t="s">
        <v>102</v>
      </c>
      <c r="B71" s="4">
        <v>35</v>
      </c>
      <c r="C71">
        <f t="shared" si="2"/>
        <v>4.0676673903240653E-5</v>
      </c>
      <c r="D71">
        <f t="shared" si="3"/>
        <v>1.6545917998305793E-9</v>
      </c>
    </row>
    <row r="72" spans="1:4" x14ac:dyDescent="0.3">
      <c r="A72" s="1" t="s">
        <v>6</v>
      </c>
      <c r="B72" s="2">
        <v>32</v>
      </c>
      <c r="C72">
        <f t="shared" si="2"/>
        <v>3.7190101854391452E-5</v>
      </c>
      <c r="D72">
        <f t="shared" si="3"/>
        <v>1.3831036759400106E-9</v>
      </c>
    </row>
    <row r="73" spans="1:4" ht="21.6" x14ac:dyDescent="0.3">
      <c r="A73" s="3" t="s">
        <v>33</v>
      </c>
      <c r="B73" s="4">
        <v>28</v>
      </c>
      <c r="C73">
        <f t="shared" si="2"/>
        <v>3.2541339122592521E-5</v>
      </c>
      <c r="D73">
        <f t="shared" si="3"/>
        <v>1.0589387518915707E-9</v>
      </c>
    </row>
    <row r="74" spans="1:4" x14ac:dyDescent="0.3">
      <c r="A74" s="1" t="s">
        <v>105</v>
      </c>
      <c r="B74" s="2">
        <v>26</v>
      </c>
      <c r="C74">
        <f t="shared" si="2"/>
        <v>3.0216957756693056E-5</v>
      </c>
      <c r="D74">
        <f t="shared" si="3"/>
        <v>9.1306453606977261E-10</v>
      </c>
    </row>
    <row r="75" spans="1:4" x14ac:dyDescent="0.3">
      <c r="A75" s="3" t="s">
        <v>97</v>
      </c>
      <c r="B75" s="4">
        <v>24</v>
      </c>
      <c r="C75">
        <f t="shared" si="2"/>
        <v>2.7892576390793591E-5</v>
      </c>
      <c r="D75">
        <f t="shared" si="3"/>
        <v>7.7799581771625606E-10</v>
      </c>
    </row>
    <row r="76" spans="1:4" x14ac:dyDescent="0.3">
      <c r="A76" s="1" t="s">
        <v>104</v>
      </c>
      <c r="B76" s="2">
        <v>24</v>
      </c>
      <c r="C76">
        <f t="shared" si="2"/>
        <v>2.7892576390793591E-5</v>
      </c>
      <c r="D76">
        <f t="shared" si="3"/>
        <v>7.7799581771625606E-10</v>
      </c>
    </row>
    <row r="77" spans="1:4" ht="42" x14ac:dyDescent="0.3">
      <c r="A77" s="3" t="s">
        <v>116</v>
      </c>
      <c r="B77" s="4">
        <v>22</v>
      </c>
      <c r="C77">
        <f t="shared" si="2"/>
        <v>2.5568195024894125E-5</v>
      </c>
      <c r="D77">
        <f t="shared" si="3"/>
        <v>6.537325968310207E-10</v>
      </c>
    </row>
    <row r="78" spans="1:4" x14ac:dyDescent="0.3">
      <c r="A78" s="1" t="s">
        <v>3</v>
      </c>
      <c r="B78" s="2">
        <v>20</v>
      </c>
      <c r="C78">
        <f t="shared" si="2"/>
        <v>2.324381365899466E-5</v>
      </c>
      <c r="D78">
        <f t="shared" si="3"/>
        <v>5.4027487341406671E-10</v>
      </c>
    </row>
    <row r="79" spans="1:4" ht="21.6" x14ac:dyDescent="0.3">
      <c r="A79" s="3" t="s">
        <v>100</v>
      </c>
      <c r="B79" s="4">
        <v>16</v>
      </c>
      <c r="C79">
        <f t="shared" si="2"/>
        <v>1.8595050927195726E-5</v>
      </c>
      <c r="D79">
        <f t="shared" si="3"/>
        <v>3.4577591898500264E-10</v>
      </c>
    </row>
    <row r="80" spans="1:4" x14ac:dyDescent="0.3">
      <c r="A80" s="1" t="s">
        <v>141</v>
      </c>
      <c r="B80" s="2">
        <v>12</v>
      </c>
      <c r="C80">
        <f t="shared" si="2"/>
        <v>1.3946288195396795E-5</v>
      </c>
      <c r="D80">
        <f t="shared" si="3"/>
        <v>1.9449895442906402E-10</v>
      </c>
    </row>
    <row r="81" spans="1:6" x14ac:dyDescent="0.3">
      <c r="A81" s="3" t="s">
        <v>29</v>
      </c>
      <c r="B81" s="4">
        <v>6</v>
      </c>
      <c r="C81">
        <f t="shared" si="2"/>
        <v>6.9731440976983977E-6</v>
      </c>
      <c r="D81">
        <f t="shared" si="3"/>
        <v>4.8624738607266004E-11</v>
      </c>
    </row>
    <row r="82" spans="1:6" x14ac:dyDescent="0.3">
      <c r="A82" s="1" t="s">
        <v>4</v>
      </c>
      <c r="B82" s="2">
        <v>6</v>
      </c>
      <c r="C82">
        <f t="shared" si="2"/>
        <v>6.9731440976983977E-6</v>
      </c>
      <c r="D82">
        <f t="shared" si="3"/>
        <v>4.8624738607266004E-11</v>
      </c>
    </row>
    <row r="83" spans="1:6" ht="21.6" x14ac:dyDescent="0.3">
      <c r="A83" s="3" t="s">
        <v>111</v>
      </c>
      <c r="B83" s="4">
        <v>5</v>
      </c>
      <c r="C83">
        <f t="shared" si="2"/>
        <v>5.810953414748665E-6</v>
      </c>
      <c r="D83">
        <f t="shared" si="3"/>
        <v>3.3767179588379169E-11</v>
      </c>
    </row>
    <row r="84" spans="1:6" x14ac:dyDescent="0.3">
      <c r="A84" s="1" t="s">
        <v>58</v>
      </c>
      <c r="B84" s="2">
        <v>5</v>
      </c>
      <c r="C84">
        <f t="shared" si="2"/>
        <v>5.810953414748665E-6</v>
      </c>
      <c r="D84">
        <f t="shared" si="3"/>
        <v>3.3767179588379169E-11</v>
      </c>
    </row>
    <row r="85" spans="1:6" x14ac:dyDescent="0.3">
      <c r="A85" s="3" t="s">
        <v>13</v>
      </c>
      <c r="B85" s="4">
        <v>2</v>
      </c>
      <c r="C85">
        <f t="shared" si="2"/>
        <v>2.3243813658994658E-6</v>
      </c>
      <c r="D85">
        <f t="shared" si="3"/>
        <v>5.4027487341406663E-12</v>
      </c>
    </row>
    <row r="86" spans="1:6" x14ac:dyDescent="0.3">
      <c r="A86" s="1" t="s">
        <v>11</v>
      </c>
      <c r="B86" s="2">
        <v>1</v>
      </c>
      <c r="C86">
        <f>B86/$B$87</f>
        <v>1.1621906829497329E-6</v>
      </c>
      <c r="D86">
        <f t="shared" si="3"/>
        <v>1.3506871835351666E-12</v>
      </c>
    </row>
    <row r="87" spans="1:6" x14ac:dyDescent="0.3">
      <c r="B87">
        <f>SUM(B2:B86)</f>
        <v>860444</v>
      </c>
      <c r="D87">
        <f>SUM(D2:D86)</f>
        <v>0.69413143374578512</v>
      </c>
    </row>
    <row r="90" spans="1:6" x14ac:dyDescent="0.3">
      <c r="F90" s="5">
        <f>SQRT(D87)</f>
        <v>0.83314550574661639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562A4-9C06-4DAD-A544-A437A5885E11}">
  <dimension ref="A2:G162"/>
  <sheetViews>
    <sheetView topLeftCell="A152" workbookViewId="0">
      <selection activeCell="G162" sqref="G162"/>
    </sheetView>
  </sheetViews>
  <sheetFormatPr defaultRowHeight="14.4" x14ac:dyDescent="0.3"/>
  <cols>
    <col min="3" max="3" width="11" bestFit="1" customWidth="1"/>
  </cols>
  <sheetData>
    <row r="2" spans="1:4" x14ac:dyDescent="0.3">
      <c r="A2" s="1" t="s">
        <v>140</v>
      </c>
      <c r="B2" s="2">
        <v>787246</v>
      </c>
      <c r="C2">
        <f t="shared" ref="C2:C65" si="0">B2/$B$160</f>
        <v>0.12442422387971004</v>
      </c>
      <c r="D2">
        <f>C2^2</f>
        <v>1.5481387488068207E-2</v>
      </c>
    </row>
    <row r="3" spans="1:4" x14ac:dyDescent="0.3">
      <c r="A3" s="3" t="s">
        <v>19</v>
      </c>
      <c r="B3" s="4">
        <v>736640</v>
      </c>
      <c r="C3">
        <f t="shared" si="0"/>
        <v>0.11642594599242119</v>
      </c>
      <c r="D3">
        <f t="shared" ref="D3:D66" si="1">C3^2</f>
        <v>1.3555000900230176E-2</v>
      </c>
    </row>
    <row r="4" spans="1:4" x14ac:dyDescent="0.3">
      <c r="A4" s="1" t="s">
        <v>3</v>
      </c>
      <c r="B4" s="2">
        <v>520287</v>
      </c>
      <c r="C4">
        <f t="shared" si="0"/>
        <v>8.2231356106862025E-2</v>
      </c>
      <c r="D4">
        <f t="shared" si="1"/>
        <v>6.7619959271735548E-3</v>
      </c>
    </row>
    <row r="5" spans="1:4" x14ac:dyDescent="0.3">
      <c r="A5" s="3" t="s">
        <v>141</v>
      </c>
      <c r="B5" s="4">
        <v>387008</v>
      </c>
      <c r="C5">
        <f t="shared" si="0"/>
        <v>6.1166611243802863E-2</v>
      </c>
      <c r="D5">
        <f t="shared" si="1"/>
        <v>3.7413543310505109E-3</v>
      </c>
    </row>
    <row r="6" spans="1:4" x14ac:dyDescent="0.3">
      <c r="A6" s="1" t="s">
        <v>21</v>
      </c>
      <c r="B6" s="2">
        <v>329528</v>
      </c>
      <c r="C6">
        <f t="shared" si="0"/>
        <v>5.2081897712574078E-2</v>
      </c>
      <c r="D6">
        <f t="shared" si="1"/>
        <v>2.7125240693430292E-3</v>
      </c>
    </row>
    <row r="7" spans="1:4" ht="21.6" x14ac:dyDescent="0.3">
      <c r="A7" s="3" t="s">
        <v>0</v>
      </c>
      <c r="B7" s="4">
        <v>324008</v>
      </c>
      <c r="C7">
        <f t="shared" si="0"/>
        <v>5.1209461757591772E-2</v>
      </c>
      <c r="D7">
        <f t="shared" si="1"/>
        <v>2.6224089735022542E-3</v>
      </c>
    </row>
    <row r="8" spans="1:4" x14ac:dyDescent="0.3">
      <c r="A8" s="1" t="s">
        <v>114</v>
      </c>
      <c r="B8" s="2">
        <v>265840</v>
      </c>
      <c r="C8">
        <f t="shared" si="0"/>
        <v>4.2016009831973893E-2</v>
      </c>
      <c r="D8">
        <f t="shared" si="1"/>
        <v>1.7653450822005267E-3</v>
      </c>
    </row>
    <row r="9" spans="1:4" x14ac:dyDescent="0.3">
      <c r="A9" s="3" t="s">
        <v>20</v>
      </c>
      <c r="B9" s="4">
        <v>249808</v>
      </c>
      <c r="C9">
        <f t="shared" si="0"/>
        <v>3.9482152362720936E-2</v>
      </c>
      <c r="D9">
        <f t="shared" si="1"/>
        <v>1.5588403551931103E-3</v>
      </c>
    </row>
    <row r="10" spans="1:4" x14ac:dyDescent="0.3">
      <c r="A10" s="1" t="s">
        <v>11</v>
      </c>
      <c r="B10" s="2">
        <v>228481</v>
      </c>
      <c r="C10">
        <f t="shared" si="0"/>
        <v>3.6111420186650721E-2</v>
      </c>
      <c r="D10">
        <f t="shared" si="1"/>
        <v>1.3040346678968452E-3</v>
      </c>
    </row>
    <row r="11" spans="1:4" x14ac:dyDescent="0.3">
      <c r="A11" s="3" t="s">
        <v>67</v>
      </c>
      <c r="B11" s="4">
        <v>219544</v>
      </c>
      <c r="C11">
        <f t="shared" si="0"/>
        <v>3.4698927409535348E-2</v>
      </c>
      <c r="D11">
        <f t="shared" si="1"/>
        <v>1.2040155633722034E-3</v>
      </c>
    </row>
    <row r="12" spans="1:4" x14ac:dyDescent="0.3">
      <c r="A12" s="1" t="s">
        <v>12</v>
      </c>
      <c r="B12" s="2">
        <v>211843</v>
      </c>
      <c r="C12">
        <f t="shared" si="0"/>
        <v>3.3481784422339921E-2</v>
      </c>
      <c r="D12">
        <f t="shared" si="1"/>
        <v>1.1210298881040442E-3</v>
      </c>
    </row>
    <row r="13" spans="1:4" x14ac:dyDescent="0.3">
      <c r="A13" s="3" t="s">
        <v>61</v>
      </c>
      <c r="B13" s="4">
        <v>169671</v>
      </c>
      <c r="C13">
        <f t="shared" si="0"/>
        <v>2.6816500166268593E-2</v>
      </c>
      <c r="D13">
        <f t="shared" si="1"/>
        <v>7.1912468116748344E-4</v>
      </c>
    </row>
    <row r="14" spans="1:4" x14ac:dyDescent="0.3">
      <c r="A14" s="1" t="s">
        <v>72</v>
      </c>
      <c r="B14" s="2">
        <v>147255</v>
      </c>
      <c r="C14">
        <f t="shared" si="0"/>
        <v>2.327365154907958E-2</v>
      </c>
      <c r="D14">
        <f t="shared" si="1"/>
        <v>5.4166285642797437E-4</v>
      </c>
    </row>
    <row r="15" spans="1:4" x14ac:dyDescent="0.3">
      <c r="A15" s="3" t="s">
        <v>63</v>
      </c>
      <c r="B15" s="4">
        <v>136775</v>
      </c>
      <c r="C15">
        <f t="shared" si="0"/>
        <v>2.1617287634547958E-2</v>
      </c>
      <c r="D15">
        <f t="shared" si="1"/>
        <v>4.6730712467478008E-4</v>
      </c>
    </row>
    <row r="16" spans="1:4" x14ac:dyDescent="0.3">
      <c r="A16" s="1" t="s">
        <v>7</v>
      </c>
      <c r="B16" s="2">
        <v>107787</v>
      </c>
      <c r="C16">
        <f t="shared" si="0"/>
        <v>1.7035734470956101E-2</v>
      </c>
      <c r="D16">
        <f t="shared" si="1"/>
        <v>2.9021624896492196E-4</v>
      </c>
    </row>
    <row r="17" spans="1:4" x14ac:dyDescent="0.3">
      <c r="A17" s="3" t="s">
        <v>78</v>
      </c>
      <c r="B17" s="4">
        <v>83486</v>
      </c>
      <c r="C17">
        <f t="shared" si="0"/>
        <v>1.319496161913998E-2</v>
      </c>
      <c r="D17">
        <f t="shared" si="1"/>
        <v>1.7410701213057717E-4</v>
      </c>
    </row>
    <row r="18" spans="1:4" ht="31.8" x14ac:dyDescent="0.3">
      <c r="A18" s="1" t="s">
        <v>124</v>
      </c>
      <c r="B18" s="2">
        <v>80529</v>
      </c>
      <c r="C18">
        <f t="shared" si="0"/>
        <v>1.2727607793255437E-2</v>
      </c>
      <c r="D18">
        <f t="shared" si="1"/>
        <v>1.6199200013893654E-4</v>
      </c>
    </row>
    <row r="19" spans="1:4" ht="21.6" x14ac:dyDescent="0.3">
      <c r="A19" s="3" t="s">
        <v>33</v>
      </c>
      <c r="B19" s="4">
        <v>80362</v>
      </c>
      <c r="C19">
        <f t="shared" si="0"/>
        <v>1.2701213444617386E-2</v>
      </c>
      <c r="D19">
        <f t="shared" si="1"/>
        <v>1.6132082296572942E-4</v>
      </c>
    </row>
    <row r="20" spans="1:4" x14ac:dyDescent="0.3">
      <c r="A20" s="1" t="s">
        <v>5</v>
      </c>
      <c r="B20" s="2">
        <v>73721</v>
      </c>
      <c r="C20">
        <f t="shared" si="0"/>
        <v>1.1651603448777262E-2</v>
      </c>
      <c r="D20">
        <f t="shared" si="1"/>
        <v>1.3575986292755818E-4</v>
      </c>
    </row>
    <row r="21" spans="1:4" x14ac:dyDescent="0.3">
      <c r="A21" s="3" t="s">
        <v>6</v>
      </c>
      <c r="B21" s="4">
        <v>72405</v>
      </c>
      <c r="C21">
        <f t="shared" si="0"/>
        <v>1.1443609659509742E-2</v>
      </c>
      <c r="D21">
        <f t="shared" si="1"/>
        <v>1.3095620203922468E-4</v>
      </c>
    </row>
    <row r="22" spans="1:4" x14ac:dyDescent="0.3">
      <c r="A22" s="1" t="s">
        <v>22</v>
      </c>
      <c r="B22" s="2">
        <v>57703</v>
      </c>
      <c r="C22">
        <f t="shared" si="0"/>
        <v>9.1199586794101315E-3</v>
      </c>
      <c r="D22">
        <f t="shared" si="1"/>
        <v>8.3173646314148195E-5</v>
      </c>
    </row>
    <row r="23" spans="1:4" ht="21.6" x14ac:dyDescent="0.3">
      <c r="A23" s="3" t="s">
        <v>169</v>
      </c>
      <c r="B23" s="4">
        <v>50250</v>
      </c>
      <c r="C23">
        <f t="shared" si="0"/>
        <v>7.9420120901921767E-3</v>
      </c>
      <c r="D23">
        <f t="shared" si="1"/>
        <v>6.3075556040758713E-5</v>
      </c>
    </row>
    <row r="24" spans="1:4" x14ac:dyDescent="0.3">
      <c r="A24" s="1" t="s">
        <v>27</v>
      </c>
      <c r="B24" s="2">
        <v>46751</v>
      </c>
      <c r="C24">
        <f t="shared" si="0"/>
        <v>7.3889951687278492E-3</v>
      </c>
      <c r="D24">
        <f t="shared" si="1"/>
        <v>5.4597249603483498E-5</v>
      </c>
    </row>
    <row r="25" spans="1:4" x14ac:dyDescent="0.3">
      <c r="A25" s="3" t="s">
        <v>24</v>
      </c>
      <c r="B25" s="4">
        <v>46304</v>
      </c>
      <c r="C25">
        <f t="shared" si="0"/>
        <v>7.3183468223733039E-3</v>
      </c>
      <c r="D25">
        <f t="shared" si="1"/>
        <v>5.3558200212541436E-5</v>
      </c>
    </row>
    <row r="26" spans="1:4" x14ac:dyDescent="0.3">
      <c r="A26" s="1" t="s">
        <v>26</v>
      </c>
      <c r="B26" s="2">
        <v>41759</v>
      </c>
      <c r="C26">
        <f t="shared" si="0"/>
        <v>6.6000096094395045E-3</v>
      </c>
      <c r="D26">
        <f t="shared" si="1"/>
        <v>4.3560126844693802E-5</v>
      </c>
    </row>
    <row r="27" spans="1:4" x14ac:dyDescent="0.3">
      <c r="A27" s="3" t="s">
        <v>10</v>
      </c>
      <c r="B27" s="4">
        <v>41376</v>
      </c>
      <c r="C27">
        <f t="shared" si="0"/>
        <v>6.5394764625630146E-3</v>
      </c>
      <c r="D27">
        <f t="shared" si="1"/>
        <v>4.276475240441568E-5</v>
      </c>
    </row>
    <row r="28" spans="1:4" x14ac:dyDescent="0.3">
      <c r="A28" s="1" t="s">
        <v>1</v>
      </c>
      <c r="B28" s="2">
        <v>41262</v>
      </c>
      <c r="C28">
        <f t="shared" si="0"/>
        <v>6.5214587634927282E-3</v>
      </c>
      <c r="D28">
        <f t="shared" si="1"/>
        <v>4.2529424403936106E-5</v>
      </c>
    </row>
    <row r="29" spans="1:4" ht="21.6" x14ac:dyDescent="0.3">
      <c r="A29" s="3" t="s">
        <v>42</v>
      </c>
      <c r="B29" s="4">
        <v>39781</v>
      </c>
      <c r="C29">
        <f t="shared" si="0"/>
        <v>6.2873867255708446E-3</v>
      </c>
      <c r="D29">
        <f t="shared" si="1"/>
        <v>3.9531231836884466E-5</v>
      </c>
    </row>
    <row r="30" spans="1:4" x14ac:dyDescent="0.3">
      <c r="A30" s="1" t="s">
        <v>125</v>
      </c>
      <c r="B30" s="2">
        <v>37881</v>
      </c>
      <c r="C30">
        <f t="shared" si="0"/>
        <v>5.9870917410660661E-3</v>
      </c>
      <c r="D30">
        <f t="shared" si="1"/>
        <v>3.5845267515941501E-5</v>
      </c>
    </row>
    <row r="31" spans="1:4" x14ac:dyDescent="0.3">
      <c r="A31" s="3" t="s">
        <v>55</v>
      </c>
      <c r="B31" s="4">
        <v>34690</v>
      </c>
      <c r="C31">
        <f t="shared" si="0"/>
        <v>5.4827542170898828E-3</v>
      </c>
      <c r="D31">
        <f t="shared" si="1"/>
        <v>3.0060593805016893E-5</v>
      </c>
    </row>
    <row r="32" spans="1:4" x14ac:dyDescent="0.3">
      <c r="A32" s="1" t="s">
        <v>45</v>
      </c>
      <c r="B32" s="2">
        <v>34376</v>
      </c>
      <c r="C32">
        <f t="shared" si="0"/>
        <v>5.4331265196506714E-3</v>
      </c>
      <c r="D32">
        <f t="shared" si="1"/>
        <v>2.9518863778531416E-5</v>
      </c>
    </row>
    <row r="33" spans="1:4" ht="21.6" x14ac:dyDescent="0.3">
      <c r="A33" s="3" t="s">
        <v>59</v>
      </c>
      <c r="B33" s="4">
        <v>33061</v>
      </c>
      <c r="C33">
        <f t="shared" si="0"/>
        <v>5.225290780374996E-3</v>
      </c>
      <c r="D33">
        <f t="shared" si="1"/>
        <v>2.7303663739471936E-5</v>
      </c>
    </row>
    <row r="34" spans="1:4" x14ac:dyDescent="0.3">
      <c r="A34" s="1" t="s">
        <v>18</v>
      </c>
      <c r="B34" s="2">
        <v>33042</v>
      </c>
      <c r="C34">
        <f t="shared" si="0"/>
        <v>5.2222878305299477E-3</v>
      </c>
      <c r="D34">
        <f t="shared" si="1"/>
        <v>2.7272290184901189E-5</v>
      </c>
    </row>
    <row r="35" spans="1:4" x14ac:dyDescent="0.3">
      <c r="A35" s="3" t="s">
        <v>51</v>
      </c>
      <c r="B35" s="4">
        <v>32202</v>
      </c>
      <c r="C35">
        <f t="shared" si="0"/>
        <v>5.0895258373804672E-3</v>
      </c>
      <c r="D35">
        <f t="shared" si="1"/>
        <v>2.5903273249363345E-5</v>
      </c>
    </row>
    <row r="36" spans="1:4" ht="21.6" x14ac:dyDescent="0.3">
      <c r="A36" s="1" t="s">
        <v>41</v>
      </c>
      <c r="B36" s="2">
        <v>30729</v>
      </c>
      <c r="C36">
        <f t="shared" si="0"/>
        <v>4.8567181993933407E-3</v>
      </c>
      <c r="D36">
        <f t="shared" si="1"/>
        <v>2.3587711668318494E-5</v>
      </c>
    </row>
    <row r="37" spans="1:4" x14ac:dyDescent="0.3">
      <c r="A37" s="3" t="s">
        <v>64</v>
      </c>
      <c r="B37" s="4">
        <v>28907</v>
      </c>
      <c r="C37">
        <f t="shared" si="0"/>
        <v>4.5687511142524428E-3</v>
      </c>
      <c r="D37">
        <f t="shared" si="1"/>
        <v>2.0873486743982937E-5</v>
      </c>
    </row>
    <row r="38" spans="1:4" x14ac:dyDescent="0.3">
      <c r="A38" s="1" t="s">
        <v>40</v>
      </c>
      <c r="B38" s="2">
        <v>25457</v>
      </c>
      <c r="C38">
        <f t="shared" si="0"/>
        <v>4.0234786423885022E-3</v>
      </c>
      <c r="D38">
        <f t="shared" si="1"/>
        <v>1.6188380385756423E-5</v>
      </c>
    </row>
    <row r="39" spans="1:4" x14ac:dyDescent="0.3">
      <c r="A39" s="3" t="s">
        <v>30</v>
      </c>
      <c r="B39" s="4">
        <v>22669</v>
      </c>
      <c r="C39">
        <f t="shared" si="0"/>
        <v>3.5828352651257004E-3</v>
      </c>
      <c r="D39">
        <f t="shared" si="1"/>
        <v>1.2836708537028349E-5</v>
      </c>
    </row>
    <row r="40" spans="1:4" ht="21.6" x14ac:dyDescent="0.3">
      <c r="A40" s="1" t="s">
        <v>79</v>
      </c>
      <c r="B40" s="2">
        <v>22385</v>
      </c>
      <c r="C40">
        <f t="shared" si="0"/>
        <v>3.537949067441828E-3</v>
      </c>
      <c r="D40">
        <f t="shared" si="1"/>
        <v>1.2517083603812501E-5</v>
      </c>
    </row>
    <row r="41" spans="1:4" x14ac:dyDescent="0.3">
      <c r="A41" s="3" t="s">
        <v>8</v>
      </c>
      <c r="B41" s="4">
        <v>21285</v>
      </c>
      <c r="C41">
        <f t="shared" si="0"/>
        <v>3.3640940764127457E-3</v>
      </c>
      <c r="D41">
        <f t="shared" si="1"/>
        <v>1.1317128954955325E-5</v>
      </c>
    </row>
    <row r="42" spans="1:4" x14ac:dyDescent="0.3">
      <c r="A42" s="1" t="s">
        <v>35</v>
      </c>
      <c r="B42" s="2">
        <v>19443</v>
      </c>
      <c r="C42">
        <f t="shared" si="0"/>
        <v>3.072965991434955E-3</v>
      </c>
      <c r="D42">
        <f t="shared" si="1"/>
        <v>9.443119984515815E-6</v>
      </c>
    </row>
    <row r="43" spans="1:4" x14ac:dyDescent="0.3">
      <c r="A43" s="3" t="s">
        <v>68</v>
      </c>
      <c r="B43" s="4">
        <v>19030</v>
      </c>
      <c r="C43">
        <f t="shared" si="0"/>
        <v>3.0076913448031264E-3</v>
      </c>
      <c r="D43">
        <f t="shared" si="1"/>
        <v>9.0462072256036399E-6</v>
      </c>
    </row>
    <row r="44" spans="1:4" x14ac:dyDescent="0.3">
      <c r="A44" s="1" t="s">
        <v>75</v>
      </c>
      <c r="B44" s="2">
        <v>18417</v>
      </c>
      <c r="C44">
        <f t="shared" si="0"/>
        <v>2.9108066998023742E-3</v>
      </c>
      <c r="D44">
        <f t="shared" si="1"/>
        <v>8.4727956436143894E-6</v>
      </c>
    </row>
    <row r="45" spans="1:4" x14ac:dyDescent="0.3">
      <c r="A45" s="3" t="s">
        <v>9</v>
      </c>
      <c r="B45" s="4">
        <v>18304</v>
      </c>
      <c r="C45">
        <f t="shared" si="0"/>
        <v>2.8929470507239323E-3</v>
      </c>
      <c r="D45">
        <f t="shared" si="1"/>
        <v>8.3691426382922983E-6</v>
      </c>
    </row>
    <row r="46" spans="1:4" x14ac:dyDescent="0.3">
      <c r="A46" s="1" t="s">
        <v>159</v>
      </c>
      <c r="B46" s="2">
        <v>18001</v>
      </c>
      <c r="C46">
        <f t="shared" si="0"/>
        <v>2.8450579031950121E-3</v>
      </c>
      <c r="D46">
        <f t="shared" si="1"/>
        <v>8.0943544725323991E-6</v>
      </c>
    </row>
    <row r="47" spans="1:4" ht="21.6" x14ac:dyDescent="0.3">
      <c r="A47" s="3" t="s">
        <v>52</v>
      </c>
      <c r="B47" s="4">
        <v>16161</v>
      </c>
      <c r="C47">
        <f t="shared" si="0"/>
        <v>2.5542459182009108E-3</v>
      </c>
      <c r="D47">
        <f t="shared" si="1"/>
        <v>6.5241722106460142E-6</v>
      </c>
    </row>
    <row r="48" spans="1:4" x14ac:dyDescent="0.3">
      <c r="A48" s="1" t="s">
        <v>46</v>
      </c>
      <c r="B48" s="2">
        <v>16116</v>
      </c>
      <c r="C48">
        <f t="shared" si="0"/>
        <v>2.5471336685679029E-3</v>
      </c>
      <c r="D48">
        <f t="shared" si="1"/>
        <v>6.4878899255521833E-6</v>
      </c>
    </row>
    <row r="49" spans="1:4" x14ac:dyDescent="0.3">
      <c r="A49" s="3" t="s">
        <v>149</v>
      </c>
      <c r="B49" s="4">
        <v>15962</v>
      </c>
      <c r="C49">
        <f t="shared" si="0"/>
        <v>2.5227939698238312E-3</v>
      </c>
      <c r="D49">
        <f t="shared" si="1"/>
        <v>6.364489414179486E-6</v>
      </c>
    </row>
    <row r="50" spans="1:4" ht="21.6" x14ac:dyDescent="0.3">
      <c r="A50" s="1" t="s">
        <v>76</v>
      </c>
      <c r="B50" s="2">
        <v>15524</v>
      </c>
      <c r="C50">
        <f t="shared" si="0"/>
        <v>2.4535680733958876E-3</v>
      </c>
      <c r="D50">
        <f t="shared" si="1"/>
        <v>6.0199962907876075E-6</v>
      </c>
    </row>
    <row r="51" spans="1:4" x14ac:dyDescent="0.3">
      <c r="A51" s="3" t="s">
        <v>69</v>
      </c>
      <c r="B51" s="4">
        <v>15435</v>
      </c>
      <c r="C51">
        <f t="shared" si="0"/>
        <v>2.4395016241217163E-3</v>
      </c>
      <c r="D51">
        <f t="shared" si="1"/>
        <v>5.9511681740924916E-6</v>
      </c>
    </row>
    <row r="52" spans="1:4" x14ac:dyDescent="0.3">
      <c r="A52" s="1" t="s">
        <v>157</v>
      </c>
      <c r="B52" s="2">
        <v>15056</v>
      </c>
      <c r="C52">
        <f t="shared" si="0"/>
        <v>2.3796006772126049E-3</v>
      </c>
      <c r="D52">
        <f t="shared" si="1"/>
        <v>5.6624993829906881E-6</v>
      </c>
    </row>
    <row r="53" spans="1:4" x14ac:dyDescent="0.3">
      <c r="A53" s="3" t="s">
        <v>29</v>
      </c>
      <c r="B53" s="4">
        <v>13870</v>
      </c>
      <c r="C53">
        <f t="shared" si="0"/>
        <v>2.1921533868848853E-3</v>
      </c>
      <c r="D53">
        <f t="shared" si="1"/>
        <v>4.8055364716308734E-6</v>
      </c>
    </row>
    <row r="54" spans="1:4" x14ac:dyDescent="0.3">
      <c r="A54" s="1" t="s">
        <v>54</v>
      </c>
      <c r="B54" s="2">
        <v>13389</v>
      </c>
      <c r="C54">
        <f t="shared" si="0"/>
        <v>2.1161313408076228E-3</v>
      </c>
      <c r="D54">
        <f t="shared" si="1"/>
        <v>4.4780118515482675E-6</v>
      </c>
    </row>
    <row r="55" spans="1:4" x14ac:dyDescent="0.3">
      <c r="A55" s="3" t="s">
        <v>139</v>
      </c>
      <c r="B55" s="4">
        <v>13116</v>
      </c>
      <c r="C55">
        <f t="shared" si="0"/>
        <v>2.0729836930340416E-3</v>
      </c>
      <c r="D55">
        <f t="shared" si="1"/>
        <v>4.2972613915850539E-6</v>
      </c>
    </row>
    <row r="56" spans="1:4" x14ac:dyDescent="0.3">
      <c r="A56" s="1" t="s">
        <v>88</v>
      </c>
      <c r="B56" s="2">
        <v>13116</v>
      </c>
      <c r="C56">
        <f t="shared" si="0"/>
        <v>2.0729836930340416E-3</v>
      </c>
      <c r="D56">
        <f t="shared" si="1"/>
        <v>4.2972613915850539E-6</v>
      </c>
    </row>
    <row r="57" spans="1:4" x14ac:dyDescent="0.3">
      <c r="A57" s="3" t="s">
        <v>138</v>
      </c>
      <c r="B57" s="4">
        <v>10870</v>
      </c>
      <c r="C57">
        <f t="shared" si="0"/>
        <v>1.7180034113510241E-3</v>
      </c>
      <c r="D57">
        <f t="shared" si="1"/>
        <v>2.951535721413756E-6</v>
      </c>
    </row>
    <row r="58" spans="1:4" x14ac:dyDescent="0.3">
      <c r="A58" s="1" t="s">
        <v>167</v>
      </c>
      <c r="B58" s="2">
        <v>10636</v>
      </c>
      <c r="C58">
        <f t="shared" si="0"/>
        <v>1.6810197132593827E-3</v>
      </c>
      <c r="D58">
        <f t="shared" si="1"/>
        <v>2.8258272763666572E-6</v>
      </c>
    </row>
    <row r="59" spans="1:4" ht="42" x14ac:dyDescent="0.3">
      <c r="A59" s="3" t="s">
        <v>36</v>
      </c>
      <c r="B59" s="4">
        <v>9629</v>
      </c>
      <c r="C59">
        <f t="shared" si="0"/>
        <v>1.5218633714718501E-3</v>
      </c>
      <c r="D59">
        <f t="shared" si="1"/>
        <v>2.3160681214276661E-6</v>
      </c>
    </row>
    <row r="60" spans="1:4" x14ac:dyDescent="0.3">
      <c r="A60" s="1" t="s">
        <v>14</v>
      </c>
      <c r="B60" s="2">
        <v>8658</v>
      </c>
      <c r="C60">
        <f t="shared" si="0"/>
        <v>1.3683968293907237E-3</v>
      </c>
      <c r="D60">
        <f t="shared" si="1"/>
        <v>1.8725098826865853E-6</v>
      </c>
    </row>
    <row r="61" spans="1:4" x14ac:dyDescent="0.3">
      <c r="A61" s="3" t="s">
        <v>184</v>
      </c>
      <c r="B61" s="4">
        <v>7012</v>
      </c>
      <c r="C61">
        <f t="shared" si="0"/>
        <v>1.1082465428144785E-3</v>
      </c>
      <c r="D61">
        <f t="shared" si="1"/>
        <v>1.2282103996602436E-6</v>
      </c>
    </row>
    <row r="62" spans="1:4" x14ac:dyDescent="0.3">
      <c r="A62" s="1" t="s">
        <v>66</v>
      </c>
      <c r="B62" s="2">
        <v>6560</v>
      </c>
      <c r="C62">
        <f t="shared" si="0"/>
        <v>1.0368079465007099E-3</v>
      </c>
      <c r="D62">
        <f t="shared" si="1"/>
        <v>1.074970717927019E-6</v>
      </c>
    </row>
    <row r="63" spans="1:4" x14ac:dyDescent="0.3">
      <c r="A63" s="3" t="s">
        <v>2</v>
      </c>
      <c r="B63" s="4">
        <v>6373</v>
      </c>
      <c r="C63">
        <f t="shared" si="0"/>
        <v>1.007252598025766E-3</v>
      </c>
      <c r="D63">
        <f t="shared" si="1"/>
        <v>1.0145577962296554E-6</v>
      </c>
    </row>
    <row r="64" spans="1:4" x14ac:dyDescent="0.3">
      <c r="A64" s="1" t="s">
        <v>134</v>
      </c>
      <c r="B64" s="2">
        <v>6266</v>
      </c>
      <c r="C64">
        <f t="shared" si="0"/>
        <v>9.9034124889839153E-4</v>
      </c>
      <c r="D64">
        <f t="shared" si="1"/>
        <v>9.8077578926962599E-7</v>
      </c>
    </row>
    <row r="65" spans="1:4" x14ac:dyDescent="0.3">
      <c r="A65" s="3" t="s">
        <v>91</v>
      </c>
      <c r="B65" s="4">
        <v>5995</v>
      </c>
      <c r="C65">
        <f t="shared" si="0"/>
        <v>9.4750970110849941E-4</v>
      </c>
      <c r="D65">
        <f t="shared" si="1"/>
        <v>8.9777463369471789E-7</v>
      </c>
    </row>
    <row r="66" spans="1:4" x14ac:dyDescent="0.3">
      <c r="A66" s="1" t="s">
        <v>187</v>
      </c>
      <c r="B66" s="2">
        <v>5541</v>
      </c>
      <c r="C66">
        <f t="shared" ref="C66:C129" si="2">B66/$B$160</f>
        <v>8.7575500481104174E-4</v>
      </c>
      <c r="D66">
        <f t="shared" si="1"/>
        <v>7.6694682845158773E-7</v>
      </c>
    </row>
    <row r="67" spans="1:4" x14ac:dyDescent="0.3">
      <c r="A67" s="3" t="s">
        <v>74</v>
      </c>
      <c r="B67" s="4">
        <v>5339</v>
      </c>
      <c r="C67">
        <f t="shared" si="2"/>
        <v>8.4382890645842842E-4</v>
      </c>
      <c r="D67">
        <f t="shared" ref="D67:D130" si="3">C67^2</f>
        <v>7.1204722337482713E-7</v>
      </c>
    </row>
    <row r="68" spans="1:4" x14ac:dyDescent="0.3">
      <c r="A68" s="1" t="s">
        <v>171</v>
      </c>
      <c r="B68" s="2">
        <v>4882</v>
      </c>
      <c r="C68">
        <f t="shared" si="2"/>
        <v>7.7160006018543693E-4</v>
      </c>
      <c r="D68">
        <f t="shared" si="3"/>
        <v>5.9536665287816987E-7</v>
      </c>
    </row>
    <row r="69" spans="1:4" x14ac:dyDescent="0.3">
      <c r="A69" s="3" t="s">
        <v>158</v>
      </c>
      <c r="B69" s="4">
        <v>4718</v>
      </c>
      <c r="C69">
        <f t="shared" si="2"/>
        <v>7.4567986152291915E-4</v>
      </c>
      <c r="D69">
        <f t="shared" si="3"/>
        <v>5.5603845588083983E-7</v>
      </c>
    </row>
    <row r="70" spans="1:4" x14ac:dyDescent="0.3">
      <c r="A70" s="1" t="s">
        <v>147</v>
      </c>
      <c r="B70" s="2">
        <v>4420</v>
      </c>
      <c r="C70">
        <f t="shared" si="2"/>
        <v>6.9858096395322223E-4</v>
      </c>
      <c r="D70">
        <f t="shared" si="3"/>
        <v>4.8801536319781318E-7</v>
      </c>
    </row>
    <row r="71" spans="1:4" x14ac:dyDescent="0.3">
      <c r="A71" s="3" t="s">
        <v>13</v>
      </c>
      <c r="B71" s="4">
        <v>4131</v>
      </c>
      <c r="C71">
        <f t="shared" si="2"/>
        <v>6.5290451631012697E-4</v>
      </c>
      <c r="D71">
        <f t="shared" si="3"/>
        <v>4.2628430741816088E-7</v>
      </c>
    </row>
    <row r="72" spans="1:4" x14ac:dyDescent="0.3">
      <c r="A72" s="1" t="s">
        <v>126</v>
      </c>
      <c r="B72" s="2">
        <v>3892</v>
      </c>
      <c r="C72">
        <f t="shared" si="2"/>
        <v>6.1513056825926264E-4</v>
      </c>
      <c r="D72">
        <f t="shared" si="3"/>
        <v>3.7838561600696337E-7</v>
      </c>
    </row>
    <row r="73" spans="1:4" x14ac:dyDescent="0.3">
      <c r="A73" s="3" t="s">
        <v>98</v>
      </c>
      <c r="B73" s="4">
        <v>3579</v>
      </c>
      <c r="C73">
        <f t="shared" si="2"/>
        <v>5.6566092081189651E-4</v>
      </c>
      <c r="D73">
        <f t="shared" si="3"/>
        <v>3.1997227733376267E-7</v>
      </c>
    </row>
    <row r="74" spans="1:4" x14ac:dyDescent="0.3">
      <c r="A74" s="1" t="s">
        <v>95</v>
      </c>
      <c r="B74" s="2">
        <v>3555</v>
      </c>
      <c r="C74">
        <f t="shared" si="2"/>
        <v>5.6186772100762564E-4</v>
      </c>
      <c r="D74">
        <f t="shared" si="3"/>
        <v>3.1569533591030305E-7</v>
      </c>
    </row>
    <row r="75" spans="1:4" x14ac:dyDescent="0.3">
      <c r="A75" s="3" t="s">
        <v>172</v>
      </c>
      <c r="B75" s="4">
        <v>3171</v>
      </c>
      <c r="C75">
        <f t="shared" si="2"/>
        <v>5.0117652413929131E-4</v>
      </c>
      <c r="D75">
        <f t="shared" si="3"/>
        <v>2.5117790834834165E-7</v>
      </c>
    </row>
    <row r="76" spans="1:4" x14ac:dyDescent="0.3">
      <c r="A76" s="1" t="s">
        <v>39</v>
      </c>
      <c r="B76" s="2">
        <v>2953</v>
      </c>
      <c r="C76">
        <f t="shared" si="2"/>
        <v>4.6672162591716409E-4</v>
      </c>
      <c r="D76">
        <f t="shared" si="3"/>
        <v>2.1782907609876126E-7</v>
      </c>
    </row>
    <row r="77" spans="1:4" x14ac:dyDescent="0.3">
      <c r="A77" s="3" t="s">
        <v>71</v>
      </c>
      <c r="B77" s="4">
        <v>2783</v>
      </c>
      <c r="C77">
        <f t="shared" si="2"/>
        <v>4.3985312730357863E-4</v>
      </c>
      <c r="D77">
        <f t="shared" si="3"/>
        <v>1.9347077359873815E-7</v>
      </c>
    </row>
    <row r="78" spans="1:4" x14ac:dyDescent="0.3">
      <c r="A78" s="1" t="s">
        <v>145</v>
      </c>
      <c r="B78" s="2">
        <v>2601</v>
      </c>
      <c r="C78">
        <f t="shared" si="2"/>
        <v>4.1108802878785772E-4</v>
      </c>
      <c r="D78">
        <f t="shared" si="3"/>
        <v>1.6899336741268654E-7</v>
      </c>
    </row>
    <row r="79" spans="1:4" x14ac:dyDescent="0.3">
      <c r="A79" s="3" t="s">
        <v>62</v>
      </c>
      <c r="B79" s="4">
        <v>2532</v>
      </c>
      <c r="C79">
        <f t="shared" si="2"/>
        <v>4.0018257935057892E-4</v>
      </c>
      <c r="D79">
        <f t="shared" si="3"/>
        <v>1.6014609681568239E-7</v>
      </c>
    </row>
    <row r="80" spans="1:4" x14ac:dyDescent="0.3">
      <c r="A80" s="1" t="s">
        <v>65</v>
      </c>
      <c r="B80" s="2">
        <v>2001</v>
      </c>
      <c r="C80">
        <f t="shared" si="2"/>
        <v>3.1625803368108546E-4</v>
      </c>
      <c r="D80">
        <f t="shared" si="3"/>
        <v>1.0001914386782658E-7</v>
      </c>
    </row>
    <row r="81" spans="1:4" x14ac:dyDescent="0.3">
      <c r="A81" s="3" t="s">
        <v>4</v>
      </c>
      <c r="B81" s="4">
        <v>1987</v>
      </c>
      <c r="C81">
        <f t="shared" si="2"/>
        <v>3.1404533379526079E-4</v>
      </c>
      <c r="D81">
        <f t="shared" si="3"/>
        <v>9.8624471678576767E-8</v>
      </c>
    </row>
    <row r="82" spans="1:4" x14ac:dyDescent="0.3">
      <c r="A82" s="1" t="s">
        <v>183</v>
      </c>
      <c r="B82" s="2">
        <v>1696</v>
      </c>
      <c r="C82">
        <f t="shared" si="2"/>
        <v>2.6805278616847625E-4</v>
      </c>
      <c r="D82">
        <f t="shared" si="3"/>
        <v>7.1852296172682849E-8</v>
      </c>
    </row>
    <row r="83" spans="1:4" ht="21.6" x14ac:dyDescent="0.3">
      <c r="A83" s="3" t="s">
        <v>31</v>
      </c>
      <c r="B83" s="4">
        <v>1617</v>
      </c>
      <c r="C83">
        <f t="shared" si="2"/>
        <v>2.5556683681275124E-4</v>
      </c>
      <c r="D83">
        <f t="shared" si="3"/>
        <v>6.5314408078475428E-8</v>
      </c>
    </row>
    <row r="84" spans="1:4" x14ac:dyDescent="0.3">
      <c r="A84" s="1" t="s">
        <v>56</v>
      </c>
      <c r="B84" s="2">
        <v>1582</v>
      </c>
      <c r="C84">
        <f t="shared" si="2"/>
        <v>2.5003508709818951E-4</v>
      </c>
      <c r="D84">
        <f t="shared" si="3"/>
        <v>6.251754478019922E-8</v>
      </c>
    </row>
    <row r="85" spans="1:4" x14ac:dyDescent="0.3">
      <c r="A85" s="3" t="s">
        <v>80</v>
      </c>
      <c r="B85" s="4">
        <v>1548</v>
      </c>
      <c r="C85">
        <f t="shared" si="2"/>
        <v>2.4466138737547243E-4</v>
      </c>
      <c r="D85">
        <f t="shared" si="3"/>
        <v>5.9859194472490975E-8</v>
      </c>
    </row>
    <row r="86" spans="1:4" ht="21.6" x14ac:dyDescent="0.3">
      <c r="A86" s="1" t="s">
        <v>50</v>
      </c>
      <c r="B86" s="2">
        <v>1296</v>
      </c>
      <c r="C86">
        <f t="shared" si="2"/>
        <v>2.0483278943062805E-4</v>
      </c>
      <c r="D86">
        <f t="shared" si="3"/>
        <v>4.1956471625932013E-8</v>
      </c>
    </row>
    <row r="87" spans="1:4" x14ac:dyDescent="0.3">
      <c r="A87" s="3" t="s">
        <v>77</v>
      </c>
      <c r="B87" s="4">
        <v>1248</v>
      </c>
      <c r="C87">
        <f t="shared" si="2"/>
        <v>1.9724638982208627E-4</v>
      </c>
      <c r="D87">
        <f t="shared" si="3"/>
        <v>3.8906138297846419E-8</v>
      </c>
    </row>
    <row r="88" spans="1:4" x14ac:dyDescent="0.3">
      <c r="A88" s="1" t="s">
        <v>53</v>
      </c>
      <c r="B88" s="2">
        <v>1074</v>
      </c>
      <c r="C88">
        <f t="shared" si="2"/>
        <v>1.6974569124112232E-4</v>
      </c>
      <c r="D88">
        <f t="shared" si="3"/>
        <v>2.881359969492643E-8</v>
      </c>
    </row>
    <row r="89" spans="1:4" ht="21.6" x14ac:dyDescent="0.3">
      <c r="A89" s="3" t="s">
        <v>84</v>
      </c>
      <c r="B89" s="4">
        <v>962</v>
      </c>
      <c r="C89">
        <f t="shared" si="2"/>
        <v>1.5204409215452484E-4</v>
      </c>
      <c r="D89">
        <f t="shared" si="3"/>
        <v>2.3117405959093641E-8</v>
      </c>
    </row>
    <row r="90" spans="1:4" x14ac:dyDescent="0.3">
      <c r="A90" s="1" t="s">
        <v>25</v>
      </c>
      <c r="B90" s="2">
        <v>790</v>
      </c>
      <c r="C90">
        <f t="shared" si="2"/>
        <v>1.2485949355725014E-4</v>
      </c>
      <c r="D90">
        <f t="shared" si="3"/>
        <v>1.5589893131372989E-8</v>
      </c>
    </row>
    <row r="91" spans="1:4" x14ac:dyDescent="0.3">
      <c r="A91" s="3" t="s">
        <v>37</v>
      </c>
      <c r="B91" s="4">
        <v>787</v>
      </c>
      <c r="C91">
        <f t="shared" si="2"/>
        <v>1.2438534358171627E-4</v>
      </c>
      <c r="D91">
        <f t="shared" si="3"/>
        <v>1.5471713697941605E-8</v>
      </c>
    </row>
    <row r="92" spans="1:4" x14ac:dyDescent="0.3">
      <c r="A92" s="1" t="s">
        <v>47</v>
      </c>
      <c r="B92" s="2">
        <v>761</v>
      </c>
      <c r="C92">
        <f t="shared" si="2"/>
        <v>1.2027604379375614E-4</v>
      </c>
      <c r="D92">
        <f t="shared" si="3"/>
        <v>1.4466326710677544E-8</v>
      </c>
    </row>
    <row r="93" spans="1:4" x14ac:dyDescent="0.3">
      <c r="A93" s="3" t="s">
        <v>85</v>
      </c>
      <c r="B93" s="4">
        <v>696</v>
      </c>
      <c r="C93">
        <f t="shared" si="2"/>
        <v>1.1000279432385582E-4</v>
      </c>
      <c r="D93">
        <f t="shared" si="3"/>
        <v>1.2100614759056525E-8</v>
      </c>
    </row>
    <row r="94" spans="1:4" x14ac:dyDescent="0.3">
      <c r="A94" s="1" t="s">
        <v>32</v>
      </c>
      <c r="B94" s="2">
        <v>532</v>
      </c>
      <c r="C94">
        <f t="shared" si="2"/>
        <v>8.408259566133807E-5</v>
      </c>
      <c r="D94">
        <f t="shared" si="3"/>
        <v>7.0698828931480673E-9</v>
      </c>
    </row>
    <row r="95" spans="1:4" x14ac:dyDescent="0.3">
      <c r="A95" s="3" t="s">
        <v>34</v>
      </c>
      <c r="B95" s="4">
        <v>518</v>
      </c>
      <c r="C95">
        <f t="shared" si="2"/>
        <v>8.1869895775513375E-5</v>
      </c>
      <c r="D95">
        <f t="shared" si="3"/>
        <v>6.7026798342934228E-9</v>
      </c>
    </row>
    <row r="96" spans="1:4" x14ac:dyDescent="0.3">
      <c r="A96" s="1" t="s">
        <v>151</v>
      </c>
      <c r="B96" s="2">
        <v>468</v>
      </c>
      <c r="C96">
        <f t="shared" si="2"/>
        <v>7.3967396183282353E-5</v>
      </c>
      <c r="D96">
        <f t="shared" si="3"/>
        <v>5.4711756981346527E-9</v>
      </c>
    </row>
    <row r="97" spans="1:4" ht="21.6" x14ac:dyDescent="0.3">
      <c r="A97" s="3" t="s">
        <v>23</v>
      </c>
      <c r="B97" s="4">
        <v>393</v>
      </c>
      <c r="C97">
        <f t="shared" si="2"/>
        <v>6.2113646794935827E-5</v>
      </c>
      <c r="D97">
        <f t="shared" si="3"/>
        <v>3.8581051181660419E-9</v>
      </c>
    </row>
    <row r="98" spans="1:4" x14ac:dyDescent="0.3">
      <c r="A98" s="1" t="s">
        <v>109</v>
      </c>
      <c r="B98" s="2">
        <v>355</v>
      </c>
      <c r="C98">
        <f t="shared" si="2"/>
        <v>5.610774710484025E-5</v>
      </c>
      <c r="D98">
        <f t="shared" si="3"/>
        <v>3.1480792851807094E-9</v>
      </c>
    </row>
    <row r="99" spans="1:4" ht="21.6" x14ac:dyDescent="0.3">
      <c r="A99" s="3" t="s">
        <v>148</v>
      </c>
      <c r="B99" s="4">
        <v>345</v>
      </c>
      <c r="C99">
        <f t="shared" si="2"/>
        <v>5.4527247186394042E-5</v>
      </c>
      <c r="D99">
        <f t="shared" si="3"/>
        <v>2.9732206857261172E-9</v>
      </c>
    </row>
    <row r="100" spans="1:4" x14ac:dyDescent="0.3">
      <c r="A100" s="1" t="s">
        <v>130</v>
      </c>
      <c r="B100" s="2">
        <v>341</v>
      </c>
      <c r="C100">
        <f t="shared" si="2"/>
        <v>5.3895047219015561E-5</v>
      </c>
      <c r="D100">
        <f t="shared" si="3"/>
        <v>2.9046761147399172E-9</v>
      </c>
    </row>
    <row r="101" spans="1:4" x14ac:dyDescent="0.3">
      <c r="A101" s="3" t="s">
        <v>104</v>
      </c>
      <c r="B101" s="4">
        <v>324</v>
      </c>
      <c r="C101">
        <f t="shared" si="2"/>
        <v>5.1208197357657013E-5</v>
      </c>
      <c r="D101">
        <f t="shared" si="3"/>
        <v>2.6222794766207508E-9</v>
      </c>
    </row>
    <row r="102" spans="1:4" ht="21.6" x14ac:dyDescent="0.3">
      <c r="A102" s="1" t="s">
        <v>185</v>
      </c>
      <c r="B102" s="2">
        <v>324</v>
      </c>
      <c r="C102">
        <f t="shared" si="2"/>
        <v>5.1208197357657013E-5</v>
      </c>
      <c r="D102">
        <f t="shared" si="3"/>
        <v>2.6222794766207508E-9</v>
      </c>
    </row>
    <row r="103" spans="1:4" x14ac:dyDescent="0.3">
      <c r="A103" s="3" t="s">
        <v>38</v>
      </c>
      <c r="B103" s="4">
        <v>315</v>
      </c>
      <c r="C103">
        <f t="shared" si="2"/>
        <v>4.9785747431055435E-5</v>
      </c>
      <c r="D103">
        <f t="shared" si="3"/>
        <v>2.4786206472688428E-9</v>
      </c>
    </row>
    <row r="104" spans="1:4" x14ac:dyDescent="0.3">
      <c r="A104" s="1" t="s">
        <v>133</v>
      </c>
      <c r="B104" s="2">
        <v>290</v>
      </c>
      <c r="C104">
        <f t="shared" si="2"/>
        <v>4.5834497634939924E-5</v>
      </c>
      <c r="D104">
        <f t="shared" si="3"/>
        <v>2.1008011734473133E-9</v>
      </c>
    </row>
    <row r="105" spans="1:4" x14ac:dyDescent="0.3">
      <c r="A105" s="3" t="s">
        <v>89</v>
      </c>
      <c r="B105" s="4">
        <v>275</v>
      </c>
      <c r="C105">
        <f t="shared" si="2"/>
        <v>4.3463747757270613E-5</v>
      </c>
      <c r="D105">
        <f t="shared" si="3"/>
        <v>1.8890973691076463E-9</v>
      </c>
    </row>
    <row r="106" spans="1:4" x14ac:dyDescent="0.3">
      <c r="A106" s="1" t="s">
        <v>48</v>
      </c>
      <c r="B106" s="2">
        <v>249</v>
      </c>
      <c r="C106">
        <f t="shared" si="2"/>
        <v>3.9354447969310487E-5</v>
      </c>
      <c r="D106">
        <f t="shared" si="3"/>
        <v>1.5487725749691662E-9</v>
      </c>
    </row>
    <row r="107" spans="1:4" x14ac:dyDescent="0.3">
      <c r="A107" s="3" t="s">
        <v>122</v>
      </c>
      <c r="B107" s="4">
        <v>237</v>
      </c>
      <c r="C107">
        <f t="shared" si="2"/>
        <v>3.7457848067175043E-5</v>
      </c>
      <c r="D107">
        <f t="shared" si="3"/>
        <v>1.4030903818235691E-9</v>
      </c>
    </row>
    <row r="108" spans="1:4" x14ac:dyDescent="0.3">
      <c r="A108" s="1" t="s">
        <v>137</v>
      </c>
      <c r="B108" s="2">
        <v>237</v>
      </c>
      <c r="C108">
        <f t="shared" si="2"/>
        <v>3.7457848067175043E-5</v>
      </c>
      <c r="D108">
        <f t="shared" si="3"/>
        <v>1.4030903818235691E-9</v>
      </c>
    </row>
    <row r="109" spans="1:4" x14ac:dyDescent="0.3">
      <c r="A109" s="3" t="s">
        <v>177</v>
      </c>
      <c r="B109" s="4">
        <v>223</v>
      </c>
      <c r="C109">
        <f t="shared" si="2"/>
        <v>3.5245148181350354E-5</v>
      </c>
      <c r="D109">
        <f t="shared" si="3"/>
        <v>1.2422204703253441E-9</v>
      </c>
    </row>
    <row r="110" spans="1:4" x14ac:dyDescent="0.3">
      <c r="A110" s="1" t="s">
        <v>93</v>
      </c>
      <c r="B110" s="2">
        <v>221</v>
      </c>
      <c r="C110">
        <f t="shared" si="2"/>
        <v>3.492904819766111E-5</v>
      </c>
      <c r="D110">
        <f t="shared" si="3"/>
        <v>1.2200384079945329E-9</v>
      </c>
    </row>
    <row r="111" spans="1:4" x14ac:dyDescent="0.3">
      <c r="A111" s="3" t="s">
        <v>90</v>
      </c>
      <c r="B111" s="4">
        <v>210</v>
      </c>
      <c r="C111">
        <f t="shared" si="2"/>
        <v>3.3190498287370288E-5</v>
      </c>
      <c r="D111">
        <f t="shared" si="3"/>
        <v>1.1016091765639299E-9</v>
      </c>
    </row>
    <row r="112" spans="1:4" ht="21.6" x14ac:dyDescent="0.3">
      <c r="A112" s="1" t="s">
        <v>165</v>
      </c>
      <c r="B112" s="2">
        <v>194</v>
      </c>
      <c r="C112">
        <f t="shared" si="2"/>
        <v>3.0661698417856362E-5</v>
      </c>
      <c r="D112">
        <f t="shared" si="3"/>
        <v>9.4013974986757536E-10</v>
      </c>
    </row>
    <row r="113" spans="1:4" x14ac:dyDescent="0.3">
      <c r="A113" s="3" t="s">
        <v>110</v>
      </c>
      <c r="B113" s="4">
        <v>132</v>
      </c>
      <c r="C113">
        <f t="shared" si="2"/>
        <v>2.0862598923489895E-5</v>
      </c>
      <c r="D113">
        <f t="shared" si="3"/>
        <v>4.3524803384240174E-10</v>
      </c>
    </row>
    <row r="114" spans="1:4" x14ac:dyDescent="0.3">
      <c r="A114" s="1" t="s">
        <v>57</v>
      </c>
      <c r="B114" s="2">
        <v>129</v>
      </c>
      <c r="C114">
        <f t="shared" si="2"/>
        <v>2.0388448947956033E-5</v>
      </c>
      <c r="D114">
        <f t="shared" si="3"/>
        <v>4.1568885050340944E-10</v>
      </c>
    </row>
    <row r="115" spans="1:4" x14ac:dyDescent="0.3">
      <c r="A115" s="3" t="s">
        <v>87</v>
      </c>
      <c r="B115" s="4">
        <v>129</v>
      </c>
      <c r="C115">
        <f t="shared" si="2"/>
        <v>2.0388448947956033E-5</v>
      </c>
      <c r="D115">
        <f t="shared" si="3"/>
        <v>4.1568885050340944E-10</v>
      </c>
    </row>
    <row r="116" spans="1:4" ht="31.8" x14ac:dyDescent="0.3">
      <c r="A116" s="1" t="s">
        <v>182</v>
      </c>
      <c r="B116" s="2">
        <v>128</v>
      </c>
      <c r="C116">
        <f t="shared" si="2"/>
        <v>2.0230398956111414E-5</v>
      </c>
      <c r="D116">
        <f t="shared" si="3"/>
        <v>4.0926904192343381E-10</v>
      </c>
    </row>
    <row r="117" spans="1:4" x14ac:dyDescent="0.3">
      <c r="A117" s="3" t="s">
        <v>94</v>
      </c>
      <c r="B117" s="4">
        <v>88</v>
      </c>
      <c r="C117">
        <f t="shared" si="2"/>
        <v>1.3908399282326598E-5</v>
      </c>
      <c r="D117">
        <f t="shared" si="3"/>
        <v>1.93443570596623E-10</v>
      </c>
    </row>
    <row r="118" spans="1:4" x14ac:dyDescent="0.3">
      <c r="A118" s="1" t="s">
        <v>142</v>
      </c>
      <c r="B118" s="2">
        <v>83</v>
      </c>
      <c r="C118">
        <f t="shared" si="2"/>
        <v>1.3118149323103496E-5</v>
      </c>
      <c r="D118">
        <f t="shared" si="3"/>
        <v>1.720858416632407E-10</v>
      </c>
    </row>
    <row r="119" spans="1:4" x14ac:dyDescent="0.3">
      <c r="A119" s="3" t="s">
        <v>150</v>
      </c>
      <c r="B119" s="4">
        <v>73</v>
      </c>
      <c r="C119">
        <f t="shared" si="2"/>
        <v>1.153764940465729E-5</v>
      </c>
      <c r="D119">
        <f t="shared" si="3"/>
        <v>1.3311735378478874E-10</v>
      </c>
    </row>
    <row r="120" spans="1:4" x14ac:dyDescent="0.3">
      <c r="A120" s="1" t="s">
        <v>129</v>
      </c>
      <c r="B120" s="2">
        <v>73</v>
      </c>
      <c r="C120">
        <f t="shared" si="2"/>
        <v>1.153764940465729E-5</v>
      </c>
      <c r="D120">
        <f t="shared" si="3"/>
        <v>1.3311735378478874E-10</v>
      </c>
    </row>
    <row r="121" spans="1:4" x14ac:dyDescent="0.3">
      <c r="A121" s="3" t="s">
        <v>154</v>
      </c>
      <c r="B121" s="4">
        <v>68</v>
      </c>
      <c r="C121">
        <f t="shared" si="2"/>
        <v>1.0747399445434188E-5</v>
      </c>
      <c r="D121">
        <f t="shared" si="3"/>
        <v>1.155065948397191E-10</v>
      </c>
    </row>
    <row r="122" spans="1:4" x14ac:dyDescent="0.3">
      <c r="A122" s="1" t="s">
        <v>82</v>
      </c>
      <c r="B122" s="2">
        <v>67</v>
      </c>
      <c r="C122">
        <f t="shared" si="2"/>
        <v>1.0589349453589568E-5</v>
      </c>
      <c r="D122">
        <f t="shared" si="3"/>
        <v>1.1213432185023769E-10</v>
      </c>
    </row>
    <row r="123" spans="1:4" x14ac:dyDescent="0.3">
      <c r="A123" s="3" t="s">
        <v>101</v>
      </c>
      <c r="B123" s="4">
        <v>67</v>
      </c>
      <c r="C123">
        <f t="shared" si="2"/>
        <v>1.0589349453589568E-5</v>
      </c>
      <c r="D123">
        <f t="shared" si="3"/>
        <v>1.1213432185023769E-10</v>
      </c>
    </row>
    <row r="124" spans="1:4" ht="21.6" x14ac:dyDescent="0.3">
      <c r="A124" s="1" t="s">
        <v>100</v>
      </c>
      <c r="B124" s="2">
        <v>63</v>
      </c>
      <c r="C124">
        <f t="shared" si="2"/>
        <v>9.9571494862110866E-6</v>
      </c>
      <c r="D124">
        <f t="shared" si="3"/>
        <v>9.9144825890753701E-11</v>
      </c>
    </row>
    <row r="125" spans="1:4" x14ac:dyDescent="0.3">
      <c r="A125" s="3" t="s">
        <v>58</v>
      </c>
      <c r="B125" s="4">
        <v>61</v>
      </c>
      <c r="C125">
        <f t="shared" si="2"/>
        <v>9.6410495025218459E-6</v>
      </c>
      <c r="D125">
        <f t="shared" si="3"/>
        <v>9.2949835510076725E-11</v>
      </c>
    </row>
    <row r="126" spans="1:4" x14ac:dyDescent="0.3">
      <c r="A126" s="1" t="s">
        <v>144</v>
      </c>
      <c r="B126" s="2">
        <v>60</v>
      </c>
      <c r="C126">
        <f t="shared" si="2"/>
        <v>9.4829995106772255E-6</v>
      </c>
      <c r="D126">
        <f t="shared" si="3"/>
        <v>8.9927279719504502E-11</v>
      </c>
    </row>
    <row r="127" spans="1:4" x14ac:dyDescent="0.3">
      <c r="A127" s="3" t="s">
        <v>73</v>
      </c>
      <c r="B127" s="4">
        <v>58</v>
      </c>
      <c r="C127">
        <f t="shared" si="2"/>
        <v>9.1668995269879848E-6</v>
      </c>
      <c r="D127">
        <f t="shared" si="3"/>
        <v>8.4032046937892545E-11</v>
      </c>
    </row>
    <row r="128" spans="1:4" x14ac:dyDescent="0.3">
      <c r="A128" s="1" t="s">
        <v>81</v>
      </c>
      <c r="B128" s="2">
        <v>50</v>
      </c>
      <c r="C128">
        <f t="shared" si="2"/>
        <v>7.9024995922310218E-6</v>
      </c>
      <c r="D128">
        <f t="shared" si="3"/>
        <v>6.2449499805211461E-11</v>
      </c>
    </row>
    <row r="129" spans="1:4" x14ac:dyDescent="0.3">
      <c r="A129" s="3" t="s">
        <v>188</v>
      </c>
      <c r="B129" s="4">
        <v>50</v>
      </c>
      <c r="C129">
        <f t="shared" si="2"/>
        <v>7.9024995922310218E-6</v>
      </c>
      <c r="D129">
        <f t="shared" si="3"/>
        <v>6.2449499805211461E-11</v>
      </c>
    </row>
    <row r="130" spans="1:4" x14ac:dyDescent="0.3">
      <c r="A130" s="1" t="s">
        <v>83</v>
      </c>
      <c r="B130" s="2">
        <v>45</v>
      </c>
      <c r="C130">
        <f t="shared" ref="C130:C158" si="4">B130/$B$160</f>
        <v>7.1122496330079191E-6</v>
      </c>
      <c r="D130">
        <f t="shared" si="3"/>
        <v>5.0584094842221282E-11</v>
      </c>
    </row>
    <row r="131" spans="1:4" x14ac:dyDescent="0.3">
      <c r="A131" s="3" t="s">
        <v>176</v>
      </c>
      <c r="B131" s="4">
        <v>40</v>
      </c>
      <c r="C131">
        <f t="shared" si="4"/>
        <v>6.3219996737848164E-6</v>
      </c>
      <c r="D131">
        <f t="shared" ref="D131:D159" si="5">C131^2</f>
        <v>3.9967679875335323E-11</v>
      </c>
    </row>
    <row r="132" spans="1:4" x14ac:dyDescent="0.3">
      <c r="A132" s="1" t="s">
        <v>162</v>
      </c>
      <c r="B132" s="2">
        <v>37</v>
      </c>
      <c r="C132">
        <f t="shared" si="4"/>
        <v>5.8478496982509553E-6</v>
      </c>
      <c r="D132">
        <f t="shared" si="5"/>
        <v>3.4197346093333789E-11</v>
      </c>
    </row>
    <row r="133" spans="1:4" x14ac:dyDescent="0.3">
      <c r="A133" s="3" t="s">
        <v>112</v>
      </c>
      <c r="B133" s="4">
        <v>37</v>
      </c>
      <c r="C133">
        <f t="shared" si="4"/>
        <v>5.8478496982509553E-6</v>
      </c>
      <c r="D133">
        <f t="shared" si="5"/>
        <v>3.4197346093333789E-11</v>
      </c>
    </row>
    <row r="134" spans="1:4" x14ac:dyDescent="0.3">
      <c r="A134" s="1" t="s">
        <v>189</v>
      </c>
      <c r="B134" s="2">
        <v>35</v>
      </c>
      <c r="C134">
        <f t="shared" si="4"/>
        <v>5.5317497145617146E-6</v>
      </c>
      <c r="D134">
        <f t="shared" si="5"/>
        <v>3.0600254904553608E-11</v>
      </c>
    </row>
    <row r="135" spans="1:4" x14ac:dyDescent="0.3">
      <c r="A135" s="3" t="s">
        <v>102</v>
      </c>
      <c r="B135" s="4">
        <v>29</v>
      </c>
      <c r="C135">
        <f t="shared" si="4"/>
        <v>4.5834497634939924E-6</v>
      </c>
      <c r="D135">
        <f t="shared" si="5"/>
        <v>2.1008011734473136E-11</v>
      </c>
    </row>
    <row r="136" spans="1:4" x14ac:dyDescent="0.3">
      <c r="A136" s="1" t="s">
        <v>70</v>
      </c>
      <c r="B136" s="2">
        <v>27</v>
      </c>
      <c r="C136">
        <f t="shared" si="4"/>
        <v>4.2673497798047516E-6</v>
      </c>
      <c r="D136">
        <f t="shared" si="5"/>
        <v>1.8210274143199663E-11</v>
      </c>
    </row>
    <row r="137" spans="1:4" ht="21.6" x14ac:dyDescent="0.3">
      <c r="A137" s="3" t="s">
        <v>178</v>
      </c>
      <c r="B137" s="4">
        <v>27</v>
      </c>
      <c r="C137">
        <f t="shared" si="4"/>
        <v>4.2673497798047516E-6</v>
      </c>
      <c r="D137">
        <f t="shared" si="5"/>
        <v>1.8210274143199663E-11</v>
      </c>
    </row>
    <row r="138" spans="1:4" x14ac:dyDescent="0.3">
      <c r="A138" s="1" t="s">
        <v>107</v>
      </c>
      <c r="B138" s="2">
        <v>25</v>
      </c>
      <c r="C138">
        <f t="shared" si="4"/>
        <v>3.9512497961155109E-6</v>
      </c>
      <c r="D138">
        <f t="shared" si="5"/>
        <v>1.5612374951302865E-11</v>
      </c>
    </row>
    <row r="139" spans="1:4" x14ac:dyDescent="0.3">
      <c r="A139" s="3" t="s">
        <v>155</v>
      </c>
      <c r="B139" s="4">
        <v>23</v>
      </c>
      <c r="C139">
        <f t="shared" si="4"/>
        <v>3.6351498124262698E-6</v>
      </c>
      <c r="D139">
        <f t="shared" si="5"/>
        <v>1.3214314158782745E-11</v>
      </c>
    </row>
    <row r="140" spans="1:4" ht="21.6" x14ac:dyDescent="0.3">
      <c r="A140" s="1" t="s">
        <v>43</v>
      </c>
      <c r="B140" s="2">
        <v>20</v>
      </c>
      <c r="C140">
        <f t="shared" si="4"/>
        <v>3.1609998368924082E-6</v>
      </c>
      <c r="D140">
        <f t="shared" si="5"/>
        <v>9.9919199688338307E-12</v>
      </c>
    </row>
    <row r="141" spans="1:4" x14ac:dyDescent="0.3">
      <c r="A141" s="3" t="s">
        <v>190</v>
      </c>
      <c r="B141" s="4">
        <v>19</v>
      </c>
      <c r="C141">
        <f t="shared" si="4"/>
        <v>3.0029498450477879E-6</v>
      </c>
      <c r="D141">
        <f t="shared" si="5"/>
        <v>9.0177077718725326E-12</v>
      </c>
    </row>
    <row r="142" spans="1:4" x14ac:dyDescent="0.3">
      <c r="A142" s="1" t="s">
        <v>44</v>
      </c>
      <c r="B142" s="2">
        <v>17</v>
      </c>
      <c r="C142">
        <f t="shared" si="4"/>
        <v>2.6868498613585471E-6</v>
      </c>
      <c r="D142">
        <f t="shared" si="5"/>
        <v>7.2191621774824439E-12</v>
      </c>
    </row>
    <row r="143" spans="1:4" x14ac:dyDescent="0.3">
      <c r="A143" s="3" t="s">
        <v>119</v>
      </c>
      <c r="B143" s="4">
        <v>16</v>
      </c>
      <c r="C143">
        <f t="shared" si="4"/>
        <v>2.5287998695139267E-6</v>
      </c>
      <c r="D143">
        <f t="shared" si="5"/>
        <v>6.3948287800536533E-12</v>
      </c>
    </row>
    <row r="144" spans="1:4" ht="31.8" x14ac:dyDescent="0.3">
      <c r="A144" s="1" t="s">
        <v>174</v>
      </c>
      <c r="B144" s="2">
        <v>15</v>
      </c>
      <c r="C144">
        <f t="shared" si="4"/>
        <v>2.3707498776693064E-6</v>
      </c>
      <c r="D144">
        <f t="shared" si="5"/>
        <v>5.6204549824690314E-12</v>
      </c>
    </row>
    <row r="145" spans="1:4" ht="21.6" x14ac:dyDescent="0.3">
      <c r="A145" s="3" t="s">
        <v>128</v>
      </c>
      <c r="B145" s="4">
        <v>15</v>
      </c>
      <c r="C145">
        <f t="shared" si="4"/>
        <v>2.3707498776693064E-6</v>
      </c>
      <c r="D145">
        <f t="shared" si="5"/>
        <v>5.6204549824690314E-12</v>
      </c>
    </row>
    <row r="146" spans="1:4" x14ac:dyDescent="0.3">
      <c r="A146" s="1" t="s">
        <v>163</v>
      </c>
      <c r="B146" s="2">
        <v>14</v>
      </c>
      <c r="C146">
        <f t="shared" si="4"/>
        <v>2.212699885824686E-6</v>
      </c>
      <c r="D146">
        <f t="shared" si="5"/>
        <v>4.8960407847285789E-12</v>
      </c>
    </row>
    <row r="147" spans="1:4" x14ac:dyDescent="0.3">
      <c r="A147" s="3" t="s">
        <v>97</v>
      </c>
      <c r="B147" s="4">
        <v>13</v>
      </c>
      <c r="C147">
        <f t="shared" si="4"/>
        <v>2.0546498939800656E-6</v>
      </c>
      <c r="D147">
        <f t="shared" si="5"/>
        <v>4.221586186832295E-12</v>
      </c>
    </row>
    <row r="148" spans="1:4" x14ac:dyDescent="0.3">
      <c r="A148" s="1" t="s">
        <v>181</v>
      </c>
      <c r="B148" s="2">
        <v>9</v>
      </c>
      <c r="C148">
        <f t="shared" si="4"/>
        <v>1.4224499266015837E-6</v>
      </c>
      <c r="D148">
        <f t="shared" si="5"/>
        <v>2.0233637936888508E-12</v>
      </c>
    </row>
    <row r="149" spans="1:4" x14ac:dyDescent="0.3">
      <c r="A149" s="3" t="s">
        <v>152</v>
      </c>
      <c r="B149" s="4">
        <v>8</v>
      </c>
      <c r="C149">
        <f t="shared" si="4"/>
        <v>1.2643999347569634E-6</v>
      </c>
      <c r="D149">
        <f t="shared" si="5"/>
        <v>1.5987071950134133E-12</v>
      </c>
    </row>
    <row r="150" spans="1:4" x14ac:dyDescent="0.3">
      <c r="A150" s="1" t="s">
        <v>164</v>
      </c>
      <c r="B150" s="2">
        <v>7</v>
      </c>
      <c r="C150">
        <f t="shared" si="4"/>
        <v>1.106349942912343E-6</v>
      </c>
      <c r="D150">
        <f t="shared" si="5"/>
        <v>1.2240101961821447E-12</v>
      </c>
    </row>
    <row r="151" spans="1:4" x14ac:dyDescent="0.3">
      <c r="A151" s="3" t="s">
        <v>28</v>
      </c>
      <c r="B151" s="4">
        <v>6</v>
      </c>
      <c r="C151">
        <f t="shared" si="4"/>
        <v>9.4829995106772253E-7</v>
      </c>
      <c r="D151">
        <f t="shared" si="5"/>
        <v>8.9927279719504495E-13</v>
      </c>
    </row>
    <row r="152" spans="1:4" x14ac:dyDescent="0.3">
      <c r="A152" s="1" t="s">
        <v>60</v>
      </c>
      <c r="B152" s="2">
        <v>5</v>
      </c>
      <c r="C152">
        <f t="shared" si="4"/>
        <v>7.9024995922310206E-7</v>
      </c>
      <c r="D152">
        <f t="shared" si="5"/>
        <v>6.2449499805211442E-13</v>
      </c>
    </row>
    <row r="153" spans="1:4" ht="31.8" x14ac:dyDescent="0.3">
      <c r="A153" s="3" t="s">
        <v>143</v>
      </c>
      <c r="B153" s="4">
        <v>4</v>
      </c>
      <c r="C153">
        <f t="shared" si="4"/>
        <v>6.3219996737848169E-7</v>
      </c>
      <c r="D153">
        <f t="shared" si="5"/>
        <v>3.9967679875335333E-13</v>
      </c>
    </row>
    <row r="154" spans="1:4" x14ac:dyDescent="0.3">
      <c r="A154" s="1" t="s">
        <v>136</v>
      </c>
      <c r="B154" s="2">
        <v>3</v>
      </c>
      <c r="C154">
        <f t="shared" si="4"/>
        <v>4.7414997553386126E-7</v>
      </c>
      <c r="D154">
        <f t="shared" si="5"/>
        <v>2.2481819929876124E-13</v>
      </c>
    </row>
    <row r="155" spans="1:4" x14ac:dyDescent="0.3">
      <c r="A155" s="3" t="s">
        <v>92</v>
      </c>
      <c r="B155" s="4">
        <v>3</v>
      </c>
      <c r="C155">
        <f t="shared" si="4"/>
        <v>4.7414997553386126E-7</v>
      </c>
      <c r="D155">
        <f t="shared" si="5"/>
        <v>2.2481819929876124E-13</v>
      </c>
    </row>
    <row r="156" spans="1:4" x14ac:dyDescent="0.3">
      <c r="A156" s="1" t="s">
        <v>153</v>
      </c>
      <c r="B156" s="2">
        <v>3</v>
      </c>
      <c r="C156">
        <f t="shared" si="4"/>
        <v>4.7414997553386126E-7</v>
      </c>
      <c r="D156">
        <f t="shared" si="5"/>
        <v>2.2481819929876124E-13</v>
      </c>
    </row>
    <row r="157" spans="1:4" x14ac:dyDescent="0.3">
      <c r="A157" s="3" t="s">
        <v>117</v>
      </c>
      <c r="B157" s="4">
        <v>2</v>
      </c>
      <c r="C157">
        <f t="shared" si="4"/>
        <v>3.1609998368924084E-7</v>
      </c>
      <c r="D157">
        <f t="shared" si="5"/>
        <v>9.9919199688338333E-14</v>
      </c>
    </row>
    <row r="158" spans="1:4" x14ac:dyDescent="0.3">
      <c r="A158" s="1" t="s">
        <v>105</v>
      </c>
      <c r="B158" s="2">
        <v>2</v>
      </c>
      <c r="C158">
        <f t="shared" si="4"/>
        <v>3.1609998368924084E-7</v>
      </c>
      <c r="D158">
        <f t="shared" si="5"/>
        <v>9.9919199688338333E-14</v>
      </c>
    </row>
    <row r="159" spans="1:4" x14ac:dyDescent="0.3">
      <c r="A159" s="3" t="s">
        <v>135</v>
      </c>
      <c r="B159" s="4">
        <v>1</v>
      </c>
      <c r="C159">
        <f>B159/$B$160</f>
        <v>1.5804999184462042E-7</v>
      </c>
      <c r="D159">
        <f t="shared" si="5"/>
        <v>2.4979799922084583E-14</v>
      </c>
    </row>
    <row r="160" spans="1:4" x14ac:dyDescent="0.3">
      <c r="B160">
        <f>SUM(B2:B159)</f>
        <v>6327112</v>
      </c>
      <c r="D160">
        <f>SUM(D2:D159)</f>
        <v>5.5426129987412011E-2</v>
      </c>
    </row>
    <row r="162" spans="7:7" x14ac:dyDescent="0.3">
      <c r="G162" s="5">
        <f>SQRT(D160)</f>
        <v>0.23542754721444983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BC3A-8216-46F8-8B43-F490F6AF671F}">
  <dimension ref="A2:G103"/>
  <sheetViews>
    <sheetView topLeftCell="A96" workbookViewId="0">
      <selection activeCell="G103" sqref="G103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27875</v>
      </c>
      <c r="C2">
        <f t="shared" ref="C2:C65" si="0">B2/$B$102</f>
        <v>0.18073187494326803</v>
      </c>
      <c r="D2">
        <f>(C2)^2</f>
        <v>3.2664010620509075E-2</v>
      </c>
    </row>
    <row r="3" spans="1:4" x14ac:dyDescent="0.3">
      <c r="A3" s="3" t="s">
        <v>19</v>
      </c>
      <c r="B3" s="4">
        <v>13326</v>
      </c>
      <c r="C3">
        <f t="shared" si="0"/>
        <v>8.6401182618618469E-2</v>
      </c>
      <c r="D3">
        <f t="shared" ref="D3:D66" si="1">(C3)^2</f>
        <v>7.4651643578958586E-3</v>
      </c>
    </row>
    <row r="4" spans="1:4" x14ac:dyDescent="0.3">
      <c r="A4" s="1" t="s">
        <v>1</v>
      </c>
      <c r="B4" s="2">
        <v>11962</v>
      </c>
      <c r="C4">
        <f t="shared" si="0"/>
        <v>7.7557477598972996E-2</v>
      </c>
      <c r="D4">
        <f t="shared" si="1"/>
        <v>6.0151623315151982E-3</v>
      </c>
    </row>
    <row r="5" spans="1:4" x14ac:dyDescent="0.3">
      <c r="A5" s="3" t="s">
        <v>129</v>
      </c>
      <c r="B5" s="4">
        <v>10651</v>
      </c>
      <c r="C5">
        <f t="shared" si="0"/>
        <v>6.9057406278771216E-2</v>
      </c>
      <c r="D5">
        <f t="shared" si="1"/>
        <v>4.7689253619512704E-3</v>
      </c>
    </row>
    <row r="6" spans="1:4" ht="21.6" x14ac:dyDescent="0.3">
      <c r="A6" s="1" t="s">
        <v>0</v>
      </c>
      <c r="B6" s="2">
        <v>9467</v>
      </c>
      <c r="C6">
        <f t="shared" si="0"/>
        <v>6.1380759106293037E-2</v>
      </c>
      <c r="D6">
        <f t="shared" si="1"/>
        <v>3.7675975884647757E-3</v>
      </c>
    </row>
    <row r="7" spans="1:4" x14ac:dyDescent="0.3">
      <c r="A7" s="3" t="s">
        <v>61</v>
      </c>
      <c r="B7" s="4">
        <v>8874</v>
      </c>
      <c r="C7">
        <f t="shared" si="0"/>
        <v>5.7535951865347462E-2</v>
      </c>
      <c r="D7">
        <f t="shared" si="1"/>
        <v>3.3103857570515802E-3</v>
      </c>
    </row>
    <row r="8" spans="1:4" x14ac:dyDescent="0.3">
      <c r="A8" s="1" t="s">
        <v>21</v>
      </c>
      <c r="B8" s="2">
        <v>8369</v>
      </c>
      <c r="C8">
        <f t="shared" si="0"/>
        <v>5.4261706238572557E-2</v>
      </c>
      <c r="D8">
        <f t="shared" si="1"/>
        <v>2.9443327639211438E-3</v>
      </c>
    </row>
    <row r="9" spans="1:4" x14ac:dyDescent="0.3">
      <c r="A9" s="3" t="s">
        <v>22</v>
      </c>
      <c r="B9" s="4">
        <v>7455</v>
      </c>
      <c r="C9">
        <f t="shared" si="0"/>
        <v>4.8335645836845312E-2</v>
      </c>
      <c r="D9">
        <f t="shared" si="1"/>
        <v>2.3363346584649417E-3</v>
      </c>
    </row>
    <row r="10" spans="1:4" x14ac:dyDescent="0.3">
      <c r="A10" s="1" t="s">
        <v>78</v>
      </c>
      <c r="B10" s="2">
        <v>6740</v>
      </c>
      <c r="C10">
        <f t="shared" si="0"/>
        <v>4.3699832721708576E-2</v>
      </c>
      <c r="D10">
        <f t="shared" si="1"/>
        <v>1.9096753799053116E-3</v>
      </c>
    </row>
    <row r="11" spans="1:4" x14ac:dyDescent="0.3">
      <c r="A11" s="3" t="s">
        <v>11</v>
      </c>
      <c r="B11" s="4">
        <v>5818</v>
      </c>
      <c r="C11">
        <f t="shared" si="0"/>
        <v>3.772190308232945E-2</v>
      </c>
      <c r="D11">
        <f t="shared" si="1"/>
        <v>1.422941972152656E-3</v>
      </c>
    </row>
    <row r="12" spans="1:4" x14ac:dyDescent="0.3">
      <c r="A12" s="1" t="s">
        <v>12</v>
      </c>
      <c r="B12" s="2">
        <v>4062</v>
      </c>
      <c r="C12">
        <f t="shared" si="0"/>
        <v>2.6336605417741871E-2</v>
      </c>
      <c r="D12">
        <f t="shared" si="1"/>
        <v>6.9361678492983053E-4</v>
      </c>
    </row>
    <row r="13" spans="1:4" x14ac:dyDescent="0.3">
      <c r="A13" s="3" t="s">
        <v>3</v>
      </c>
      <c r="B13" s="4">
        <v>3538</v>
      </c>
      <c r="C13">
        <f t="shared" si="0"/>
        <v>2.2939170351543758E-2</v>
      </c>
      <c r="D13">
        <f t="shared" si="1"/>
        <v>5.2620553641714418E-4</v>
      </c>
    </row>
    <row r="14" spans="1:4" x14ac:dyDescent="0.3">
      <c r="A14" s="1" t="s">
        <v>69</v>
      </c>
      <c r="B14" s="2">
        <v>3423</v>
      </c>
      <c r="C14">
        <f t="shared" si="0"/>
        <v>2.2193550060297988E-2</v>
      </c>
      <c r="D14">
        <f t="shared" si="1"/>
        <v>4.9255366427895287E-4</v>
      </c>
    </row>
    <row r="15" spans="1:4" x14ac:dyDescent="0.3">
      <c r="A15" s="3" t="s">
        <v>5</v>
      </c>
      <c r="B15" s="4">
        <v>2877</v>
      </c>
      <c r="C15">
        <f t="shared" si="0"/>
        <v>1.8653474590557204E-2</v>
      </c>
      <c r="D15">
        <f t="shared" si="1"/>
        <v>3.4795211430056321E-4</v>
      </c>
    </row>
    <row r="16" spans="1:4" x14ac:dyDescent="0.3">
      <c r="A16" s="1" t="s">
        <v>138</v>
      </c>
      <c r="B16" s="2">
        <v>2281</v>
      </c>
      <c r="C16">
        <f t="shared" si="0"/>
        <v>1.4789216385492174E-2</v>
      </c>
      <c r="D16">
        <f t="shared" si="1"/>
        <v>2.187209212969102E-4</v>
      </c>
    </row>
    <row r="17" spans="1:4" x14ac:dyDescent="0.3">
      <c r="A17" s="3" t="s">
        <v>125</v>
      </c>
      <c r="B17" s="4">
        <v>2010</v>
      </c>
      <c r="C17">
        <f t="shared" si="0"/>
        <v>1.3032145960034752E-2</v>
      </c>
      <c r="D17">
        <f t="shared" si="1"/>
        <v>1.698368283236501E-4</v>
      </c>
    </row>
    <row r="18" spans="1:4" x14ac:dyDescent="0.3">
      <c r="A18" s="1" t="s">
        <v>30</v>
      </c>
      <c r="B18" s="2">
        <v>1833</v>
      </c>
      <c r="C18">
        <f t="shared" si="0"/>
        <v>1.1884539076986916E-2</v>
      </c>
      <c r="D18">
        <f t="shared" si="1"/>
        <v>1.4124226907242902E-4</v>
      </c>
    </row>
    <row r="19" spans="1:4" x14ac:dyDescent="0.3">
      <c r="A19" s="3" t="s">
        <v>10</v>
      </c>
      <c r="B19" s="4">
        <v>1573</v>
      </c>
      <c r="C19">
        <f t="shared" si="0"/>
        <v>1.0198788853300828E-2</v>
      </c>
      <c r="D19">
        <f t="shared" si="1"/>
        <v>1.0401529407421321E-4</v>
      </c>
    </row>
    <row r="20" spans="1:4" ht="21.6" x14ac:dyDescent="0.3">
      <c r="A20" s="1" t="s">
        <v>76</v>
      </c>
      <c r="B20" s="2">
        <v>1377</v>
      </c>
      <c r="C20">
        <f t="shared" si="0"/>
        <v>8.9279925308297786E-3</v>
      </c>
      <c r="D20">
        <f t="shared" si="1"/>
        <v>7.9709050630552314E-5</v>
      </c>
    </row>
    <row r="21" spans="1:4" x14ac:dyDescent="0.3">
      <c r="A21" s="3" t="s">
        <v>13</v>
      </c>
      <c r="B21" s="4">
        <v>1365</v>
      </c>
      <c r="C21">
        <f t="shared" si="0"/>
        <v>8.8501886743519581E-3</v>
      </c>
      <c r="D21">
        <f t="shared" si="1"/>
        <v>7.8325839571627667E-5</v>
      </c>
    </row>
    <row r="22" spans="1:4" x14ac:dyDescent="0.3">
      <c r="A22" s="1" t="s">
        <v>20</v>
      </c>
      <c r="B22" s="2">
        <v>1324</v>
      </c>
      <c r="C22">
        <f t="shared" si="0"/>
        <v>8.5843588313860766E-3</v>
      </c>
      <c r="D22">
        <f t="shared" si="1"/>
        <v>7.3691216545996124E-5</v>
      </c>
    </row>
    <row r="23" spans="1:4" x14ac:dyDescent="0.3">
      <c r="A23" s="3" t="s">
        <v>40</v>
      </c>
      <c r="B23" s="4">
        <v>1206</v>
      </c>
      <c r="C23">
        <f t="shared" si="0"/>
        <v>7.819287576020852E-3</v>
      </c>
      <c r="D23">
        <f t="shared" si="1"/>
        <v>6.1141258196514045E-5</v>
      </c>
    </row>
    <row r="24" spans="1:4" x14ac:dyDescent="0.3">
      <c r="A24" s="1" t="s">
        <v>18</v>
      </c>
      <c r="B24" s="2">
        <v>1148</v>
      </c>
      <c r="C24">
        <f t="shared" si="0"/>
        <v>7.4432356030447238E-3</v>
      </c>
      <c r="D24">
        <f t="shared" si="1"/>
        <v>5.5401756242432554E-5</v>
      </c>
    </row>
    <row r="25" spans="1:4" x14ac:dyDescent="0.3">
      <c r="A25" s="3" t="s">
        <v>159</v>
      </c>
      <c r="B25" s="4">
        <v>1023</v>
      </c>
      <c r="C25">
        <f t="shared" si="0"/>
        <v>6.6327787647341057E-3</v>
      </c>
      <c r="D25">
        <f t="shared" si="1"/>
        <v>4.3993754141907692E-5</v>
      </c>
    </row>
    <row r="26" spans="1:4" x14ac:dyDescent="0.3">
      <c r="A26" s="1" t="s">
        <v>6</v>
      </c>
      <c r="B26" s="2">
        <v>981</v>
      </c>
      <c r="C26">
        <f t="shared" si="0"/>
        <v>6.3604652670617374E-3</v>
      </c>
      <c r="D26">
        <f t="shared" si="1"/>
        <v>4.0455518413498739E-5</v>
      </c>
    </row>
    <row r="27" spans="1:4" x14ac:dyDescent="0.3">
      <c r="A27" s="3" t="s">
        <v>24</v>
      </c>
      <c r="B27" s="4">
        <v>926</v>
      </c>
      <c r="C27">
        <f t="shared" si="0"/>
        <v>6.0038642582050652E-3</v>
      </c>
      <c r="D27">
        <f t="shared" si="1"/>
        <v>3.604638603095226E-5</v>
      </c>
    </row>
    <row r="28" spans="1:4" x14ac:dyDescent="0.3">
      <c r="A28" s="1" t="s">
        <v>27</v>
      </c>
      <c r="B28" s="2">
        <v>910</v>
      </c>
      <c r="C28">
        <f t="shared" si="0"/>
        <v>5.9001257829013054E-3</v>
      </c>
      <c r="D28">
        <f t="shared" si="1"/>
        <v>3.4811484254056745E-5</v>
      </c>
    </row>
    <row r="29" spans="1:4" x14ac:dyDescent="0.3">
      <c r="A29" s="3" t="s">
        <v>2</v>
      </c>
      <c r="B29" s="4">
        <v>890</v>
      </c>
      <c r="C29">
        <f t="shared" si="0"/>
        <v>5.7704526887716072E-3</v>
      </c>
      <c r="D29">
        <f t="shared" si="1"/>
        <v>3.3298124233351469E-5</v>
      </c>
    </row>
    <row r="30" spans="1:4" x14ac:dyDescent="0.3">
      <c r="A30" s="1" t="s">
        <v>26</v>
      </c>
      <c r="B30" s="2">
        <v>801</v>
      </c>
      <c r="C30">
        <f t="shared" si="0"/>
        <v>5.1934074198944462E-3</v>
      </c>
      <c r="D30">
        <f t="shared" si="1"/>
        <v>2.6971480629014689E-5</v>
      </c>
    </row>
    <row r="31" spans="1:4" x14ac:dyDescent="0.3">
      <c r="A31" s="3" t="s">
        <v>8</v>
      </c>
      <c r="B31" s="4">
        <v>605</v>
      </c>
      <c r="C31">
        <f t="shared" si="0"/>
        <v>3.9226110974233952E-3</v>
      </c>
      <c r="D31">
        <f t="shared" si="1"/>
        <v>1.5386877821629173E-5</v>
      </c>
    </row>
    <row r="32" spans="1:4" x14ac:dyDescent="0.3">
      <c r="A32" s="1" t="s">
        <v>141</v>
      </c>
      <c r="B32" s="2">
        <v>593</v>
      </c>
      <c r="C32">
        <f t="shared" si="0"/>
        <v>3.844807240945576E-3</v>
      </c>
      <c r="D32">
        <f t="shared" si="1"/>
        <v>1.4782542720027532E-5</v>
      </c>
    </row>
    <row r="33" spans="1:4" x14ac:dyDescent="0.3">
      <c r="A33" s="3" t="s">
        <v>63</v>
      </c>
      <c r="B33" s="4">
        <v>585</v>
      </c>
      <c r="C33">
        <f t="shared" si="0"/>
        <v>3.7929380032936965E-3</v>
      </c>
      <c r="D33">
        <f t="shared" si="1"/>
        <v>1.4386378696829574E-5</v>
      </c>
    </row>
    <row r="34" spans="1:4" ht="31.8" x14ac:dyDescent="0.3">
      <c r="A34" s="1" t="s">
        <v>124</v>
      </c>
      <c r="B34" s="2">
        <v>583</v>
      </c>
      <c r="C34">
        <f t="shared" si="0"/>
        <v>3.7799706938807269E-3</v>
      </c>
      <c r="D34">
        <f t="shared" si="1"/>
        <v>1.4288178446597144E-5</v>
      </c>
    </row>
    <row r="35" spans="1:4" x14ac:dyDescent="0.3">
      <c r="A35" s="3" t="s">
        <v>65</v>
      </c>
      <c r="B35" s="4">
        <v>577</v>
      </c>
      <c r="C35">
        <f t="shared" si="0"/>
        <v>3.741068765641817E-3</v>
      </c>
      <c r="D35">
        <f t="shared" si="1"/>
        <v>1.3995595509260789E-5</v>
      </c>
    </row>
    <row r="36" spans="1:4" x14ac:dyDescent="0.3">
      <c r="A36" s="1" t="s">
        <v>91</v>
      </c>
      <c r="B36" s="2">
        <v>575</v>
      </c>
      <c r="C36">
        <f t="shared" si="0"/>
        <v>3.728101456228847E-3</v>
      </c>
      <c r="D36">
        <f t="shared" si="1"/>
        <v>1.3898740467935649E-5</v>
      </c>
    </row>
    <row r="37" spans="1:4" x14ac:dyDescent="0.3">
      <c r="A37" s="3" t="s">
        <v>55</v>
      </c>
      <c r="B37" s="4">
        <v>452</v>
      </c>
      <c r="C37">
        <f t="shared" si="0"/>
        <v>2.930611927331198E-3</v>
      </c>
      <c r="D37">
        <f t="shared" si="1"/>
        <v>8.5884862686158783E-6</v>
      </c>
    </row>
    <row r="38" spans="1:4" ht="21.6" x14ac:dyDescent="0.3">
      <c r="A38" s="1" t="s">
        <v>23</v>
      </c>
      <c r="B38" s="2">
        <v>375</v>
      </c>
      <c r="C38">
        <f t="shared" si="0"/>
        <v>2.4313705149318567E-3</v>
      </c>
      <c r="D38">
        <f t="shared" si="1"/>
        <v>5.9115625808800017E-6</v>
      </c>
    </row>
    <row r="39" spans="1:4" x14ac:dyDescent="0.3">
      <c r="A39" s="3" t="s">
        <v>64</v>
      </c>
      <c r="B39" s="4">
        <v>366</v>
      </c>
      <c r="C39">
        <f t="shared" si="0"/>
        <v>2.3730176225734922E-3</v>
      </c>
      <c r="D39">
        <f t="shared" si="1"/>
        <v>5.6312126370443485E-6</v>
      </c>
    </row>
    <row r="40" spans="1:4" x14ac:dyDescent="0.3">
      <c r="A40" s="1" t="s">
        <v>62</v>
      </c>
      <c r="B40" s="2">
        <v>364</v>
      </c>
      <c r="C40">
        <f t="shared" si="0"/>
        <v>2.3600503131605225E-3</v>
      </c>
      <c r="D40">
        <f t="shared" si="1"/>
        <v>5.5698374806490805E-6</v>
      </c>
    </row>
    <row r="41" spans="1:4" x14ac:dyDescent="0.3">
      <c r="A41" s="3" t="s">
        <v>29</v>
      </c>
      <c r="B41" s="4">
        <v>341</v>
      </c>
      <c r="C41">
        <f t="shared" si="0"/>
        <v>2.2109262549113683E-3</v>
      </c>
      <c r="D41">
        <f t="shared" si="1"/>
        <v>4.8881949046564084E-6</v>
      </c>
    </row>
    <row r="42" spans="1:4" x14ac:dyDescent="0.3">
      <c r="A42" s="1" t="s">
        <v>122</v>
      </c>
      <c r="B42" s="2">
        <v>326</v>
      </c>
      <c r="C42">
        <f t="shared" si="0"/>
        <v>2.1136714343140944E-3</v>
      </c>
      <c r="D42">
        <f t="shared" si="1"/>
        <v>4.467606932235401E-6</v>
      </c>
    </row>
    <row r="43" spans="1:4" x14ac:dyDescent="0.3">
      <c r="A43" s="3" t="s">
        <v>46</v>
      </c>
      <c r="B43" s="4">
        <v>310</v>
      </c>
      <c r="C43">
        <f t="shared" si="0"/>
        <v>2.009932959010335E-3</v>
      </c>
      <c r="D43">
        <f t="shared" si="1"/>
        <v>4.0398304997160406E-6</v>
      </c>
    </row>
    <row r="44" spans="1:4" ht="21.6" x14ac:dyDescent="0.3">
      <c r="A44" s="1" t="s">
        <v>42</v>
      </c>
      <c r="B44" s="2">
        <v>307</v>
      </c>
      <c r="C44">
        <f t="shared" si="0"/>
        <v>1.9904819948908803E-3</v>
      </c>
      <c r="D44">
        <f t="shared" si="1"/>
        <v>3.9620185719847784E-6</v>
      </c>
    </row>
    <row r="45" spans="1:4" x14ac:dyDescent="0.3">
      <c r="A45" s="3" t="s">
        <v>95</v>
      </c>
      <c r="B45" s="4">
        <v>303</v>
      </c>
      <c r="C45">
        <f t="shared" si="0"/>
        <v>1.9645473760649401E-3</v>
      </c>
      <c r="D45">
        <f t="shared" si="1"/>
        <v>3.8594463928036416E-6</v>
      </c>
    </row>
    <row r="46" spans="1:4" x14ac:dyDescent="0.3">
      <c r="A46" s="1" t="s">
        <v>53</v>
      </c>
      <c r="B46" s="2">
        <v>294</v>
      </c>
      <c r="C46">
        <f t="shared" si="0"/>
        <v>1.9061944837065758E-3</v>
      </c>
      <c r="D46">
        <f t="shared" si="1"/>
        <v>3.6335774097133791E-6</v>
      </c>
    </row>
    <row r="47" spans="1:4" x14ac:dyDescent="0.3">
      <c r="A47" s="3" t="s">
        <v>72</v>
      </c>
      <c r="B47" s="4">
        <v>265</v>
      </c>
      <c r="C47">
        <f t="shared" si="0"/>
        <v>1.7181684972185122E-3</v>
      </c>
      <c r="D47">
        <f t="shared" si="1"/>
        <v>2.9521029848341207E-6</v>
      </c>
    </row>
    <row r="48" spans="1:4" x14ac:dyDescent="0.3">
      <c r="A48" s="1" t="s">
        <v>183</v>
      </c>
      <c r="B48" s="2">
        <v>235</v>
      </c>
      <c r="C48">
        <f t="shared" si="0"/>
        <v>1.5236588560239635E-3</v>
      </c>
      <c r="D48">
        <f t="shared" si="1"/>
        <v>2.3215363095402533E-6</v>
      </c>
    </row>
    <row r="49" spans="1:4" x14ac:dyDescent="0.3">
      <c r="A49" s="3" t="s">
        <v>14</v>
      </c>
      <c r="B49" s="4">
        <v>218</v>
      </c>
      <c r="C49">
        <f t="shared" si="0"/>
        <v>1.4134367260137193E-3</v>
      </c>
      <c r="D49">
        <f t="shared" si="1"/>
        <v>1.9978033784443818E-6</v>
      </c>
    </row>
    <row r="50" spans="1:4" ht="42" x14ac:dyDescent="0.3">
      <c r="A50" s="1" t="s">
        <v>36</v>
      </c>
      <c r="B50" s="2">
        <v>195</v>
      </c>
      <c r="C50">
        <f t="shared" si="0"/>
        <v>1.2643126677645655E-3</v>
      </c>
      <c r="D50">
        <f t="shared" si="1"/>
        <v>1.5984865218699525E-6</v>
      </c>
    </row>
    <row r="51" spans="1:4" x14ac:dyDescent="0.3">
      <c r="A51" s="3" t="s">
        <v>45</v>
      </c>
      <c r="B51" s="4">
        <v>163</v>
      </c>
      <c r="C51">
        <f t="shared" si="0"/>
        <v>1.0568357171570472E-3</v>
      </c>
      <c r="D51">
        <f t="shared" si="1"/>
        <v>1.1169017330588502E-6</v>
      </c>
    </row>
    <row r="52" spans="1:4" x14ac:dyDescent="0.3">
      <c r="A52" s="1" t="s">
        <v>149</v>
      </c>
      <c r="B52" s="2">
        <v>149</v>
      </c>
      <c r="C52">
        <f t="shared" si="0"/>
        <v>9.6606455126625778E-4</v>
      </c>
      <c r="D52">
        <f t="shared" si="1"/>
        <v>9.3328071721327597E-7</v>
      </c>
    </row>
    <row r="53" spans="1:4" x14ac:dyDescent="0.3">
      <c r="A53" s="3" t="s">
        <v>86</v>
      </c>
      <c r="B53" s="4">
        <v>147</v>
      </c>
      <c r="C53">
        <f t="shared" si="0"/>
        <v>9.5309724185328791E-4</v>
      </c>
      <c r="D53">
        <f t="shared" si="1"/>
        <v>9.0839435242834478E-7</v>
      </c>
    </row>
    <row r="54" spans="1:4" x14ac:dyDescent="0.3">
      <c r="A54" s="1" t="s">
        <v>134</v>
      </c>
      <c r="B54" s="2">
        <v>128</v>
      </c>
      <c r="C54">
        <f t="shared" si="0"/>
        <v>8.2990780243007373E-4</v>
      </c>
      <c r="D54">
        <f t="shared" si="1"/>
        <v>6.8874696053431427E-7</v>
      </c>
    </row>
    <row r="55" spans="1:4" x14ac:dyDescent="0.3">
      <c r="A55" s="3" t="s">
        <v>51</v>
      </c>
      <c r="B55" s="4">
        <v>122</v>
      </c>
      <c r="C55">
        <f t="shared" si="0"/>
        <v>7.9100587419116413E-4</v>
      </c>
      <c r="D55">
        <f t="shared" si="1"/>
        <v>6.2569029300492776E-7</v>
      </c>
    </row>
    <row r="56" spans="1:4" ht="21.6" x14ac:dyDescent="0.3">
      <c r="A56" s="1" t="s">
        <v>33</v>
      </c>
      <c r="B56" s="2">
        <v>120</v>
      </c>
      <c r="C56">
        <f t="shared" si="0"/>
        <v>7.7803856477819415E-4</v>
      </c>
      <c r="D56">
        <f t="shared" si="1"/>
        <v>6.0534400828211218E-7</v>
      </c>
    </row>
    <row r="57" spans="1:4" ht="21.6" x14ac:dyDescent="0.3">
      <c r="A57" s="3" t="s">
        <v>84</v>
      </c>
      <c r="B57" s="4">
        <v>116</v>
      </c>
      <c r="C57">
        <f t="shared" si="0"/>
        <v>7.5210394595225441E-4</v>
      </c>
      <c r="D57">
        <f t="shared" si="1"/>
        <v>5.656603455169516E-7</v>
      </c>
    </row>
    <row r="58" spans="1:4" x14ac:dyDescent="0.3">
      <c r="A58" s="1" t="s">
        <v>75</v>
      </c>
      <c r="B58" s="2">
        <v>101</v>
      </c>
      <c r="C58">
        <f t="shared" si="0"/>
        <v>6.5484912535498008E-4</v>
      </c>
      <c r="D58">
        <f t="shared" si="1"/>
        <v>4.2882737697818241E-7</v>
      </c>
    </row>
    <row r="59" spans="1:4" x14ac:dyDescent="0.3">
      <c r="A59" s="3" t="s">
        <v>48</v>
      </c>
      <c r="B59" s="4">
        <v>86</v>
      </c>
      <c r="C59">
        <f t="shared" si="0"/>
        <v>5.5759430475770585E-4</v>
      </c>
      <c r="D59">
        <f t="shared" si="1"/>
        <v>3.1091140869822937E-7</v>
      </c>
    </row>
    <row r="60" spans="1:4" x14ac:dyDescent="0.3">
      <c r="A60" s="1" t="s">
        <v>66</v>
      </c>
      <c r="B60" s="2">
        <v>76</v>
      </c>
      <c r="C60">
        <f t="shared" si="0"/>
        <v>4.9275775769285629E-4</v>
      </c>
      <c r="D60">
        <f t="shared" si="1"/>
        <v>2.4281020776649165E-7</v>
      </c>
    </row>
    <row r="61" spans="1:4" x14ac:dyDescent="0.3">
      <c r="A61" s="3" t="s">
        <v>9</v>
      </c>
      <c r="B61" s="4">
        <v>74</v>
      </c>
      <c r="C61">
        <f t="shared" si="0"/>
        <v>4.7979044827988642E-4</v>
      </c>
      <c r="D61">
        <f t="shared" si="1"/>
        <v>2.3019887426061436E-7</v>
      </c>
    </row>
    <row r="62" spans="1:4" x14ac:dyDescent="0.3">
      <c r="A62" s="1" t="s">
        <v>140</v>
      </c>
      <c r="B62" s="2">
        <v>71</v>
      </c>
      <c r="C62">
        <f t="shared" si="0"/>
        <v>4.6033948416043157E-4</v>
      </c>
      <c r="D62">
        <f t="shared" si="1"/>
        <v>2.1191244067709223E-7</v>
      </c>
    </row>
    <row r="63" spans="1:4" x14ac:dyDescent="0.3">
      <c r="A63" s="3" t="s">
        <v>54</v>
      </c>
      <c r="B63" s="4">
        <v>71</v>
      </c>
      <c r="C63">
        <f t="shared" si="0"/>
        <v>4.6033948416043157E-4</v>
      </c>
      <c r="D63">
        <f t="shared" si="1"/>
        <v>2.1191244067709223E-7</v>
      </c>
    </row>
    <row r="64" spans="1:4" x14ac:dyDescent="0.3">
      <c r="A64" s="1" t="s">
        <v>104</v>
      </c>
      <c r="B64" s="2">
        <v>64</v>
      </c>
      <c r="C64">
        <f t="shared" si="0"/>
        <v>4.1495390121503687E-4</v>
      </c>
      <c r="D64">
        <f t="shared" si="1"/>
        <v>1.7218674013357857E-7</v>
      </c>
    </row>
    <row r="65" spans="1:4" x14ac:dyDescent="0.3">
      <c r="A65" s="3" t="s">
        <v>35</v>
      </c>
      <c r="B65" s="4">
        <v>63</v>
      </c>
      <c r="C65">
        <f t="shared" si="0"/>
        <v>4.0847024650855193E-4</v>
      </c>
      <c r="D65">
        <f t="shared" si="1"/>
        <v>1.6684794228275719E-7</v>
      </c>
    </row>
    <row r="66" spans="1:4" x14ac:dyDescent="0.3">
      <c r="A66" s="1" t="s">
        <v>74</v>
      </c>
      <c r="B66" s="2">
        <v>63</v>
      </c>
      <c r="C66">
        <f t="shared" ref="C66:C100" si="2">B66/$B$102</f>
        <v>4.0847024650855193E-4</v>
      </c>
      <c r="D66">
        <f t="shared" si="1"/>
        <v>1.6684794228275719E-7</v>
      </c>
    </row>
    <row r="67" spans="1:4" x14ac:dyDescent="0.3">
      <c r="A67" s="3" t="s">
        <v>187</v>
      </c>
      <c r="B67" s="4">
        <v>62</v>
      </c>
      <c r="C67">
        <f t="shared" si="2"/>
        <v>4.01986591802067E-4</v>
      </c>
      <c r="D67">
        <f t="shared" ref="D67:D101" si="3">(C67)^2</f>
        <v>1.6159321998864165E-7</v>
      </c>
    </row>
    <row r="68" spans="1:4" x14ac:dyDescent="0.3">
      <c r="A68" s="1" t="s">
        <v>171</v>
      </c>
      <c r="B68" s="2">
        <v>56</v>
      </c>
      <c r="C68">
        <f t="shared" si="2"/>
        <v>3.6308466356315728E-4</v>
      </c>
      <c r="D68">
        <f t="shared" si="3"/>
        <v>1.3183047291477113E-7</v>
      </c>
    </row>
    <row r="69" spans="1:4" x14ac:dyDescent="0.3">
      <c r="A69" s="3" t="s">
        <v>80</v>
      </c>
      <c r="B69" s="4">
        <v>56</v>
      </c>
      <c r="C69">
        <f t="shared" si="2"/>
        <v>3.6308466356315728E-4</v>
      </c>
      <c r="D69">
        <f t="shared" si="3"/>
        <v>1.3183047291477113E-7</v>
      </c>
    </row>
    <row r="70" spans="1:4" x14ac:dyDescent="0.3">
      <c r="A70" s="1" t="s">
        <v>114</v>
      </c>
      <c r="B70" s="2">
        <v>51</v>
      </c>
      <c r="C70">
        <f t="shared" si="2"/>
        <v>3.3066639003073251E-4</v>
      </c>
      <c r="D70">
        <f t="shared" si="3"/>
        <v>1.0934026149595651E-7</v>
      </c>
    </row>
    <row r="71" spans="1:4" x14ac:dyDescent="0.3">
      <c r="A71" s="3" t="s">
        <v>73</v>
      </c>
      <c r="B71" s="4">
        <v>48</v>
      </c>
      <c r="C71">
        <f t="shared" si="2"/>
        <v>3.1121542591127765E-4</v>
      </c>
      <c r="D71">
        <f t="shared" si="3"/>
        <v>9.6855041325137944E-8</v>
      </c>
    </row>
    <row r="72" spans="1:4" ht="21.6" x14ac:dyDescent="0.3">
      <c r="A72" s="1" t="s">
        <v>43</v>
      </c>
      <c r="B72" s="2">
        <v>46</v>
      </c>
      <c r="C72">
        <f t="shared" si="2"/>
        <v>2.9824811649830778E-4</v>
      </c>
      <c r="D72">
        <f t="shared" si="3"/>
        <v>8.8951938994788172E-8</v>
      </c>
    </row>
    <row r="73" spans="1:4" x14ac:dyDescent="0.3">
      <c r="A73" s="3" t="s">
        <v>4</v>
      </c>
      <c r="B73" s="4">
        <v>39</v>
      </c>
      <c r="C73">
        <f t="shared" si="2"/>
        <v>2.5286253355291308E-4</v>
      </c>
      <c r="D73">
        <f t="shared" si="3"/>
        <v>6.3939460874798094E-8</v>
      </c>
    </row>
    <row r="74" spans="1:4" x14ac:dyDescent="0.3">
      <c r="A74" s="1" t="s">
        <v>85</v>
      </c>
      <c r="B74" s="2">
        <v>34</v>
      </c>
      <c r="C74">
        <f t="shared" si="2"/>
        <v>2.2044426002048835E-4</v>
      </c>
      <c r="D74">
        <f t="shared" si="3"/>
        <v>4.8595671775980679E-8</v>
      </c>
    </row>
    <row r="75" spans="1:4" x14ac:dyDescent="0.3">
      <c r="A75" s="3" t="s">
        <v>32</v>
      </c>
      <c r="B75" s="4">
        <v>33</v>
      </c>
      <c r="C75">
        <f t="shared" si="2"/>
        <v>2.1396060531400339E-4</v>
      </c>
      <c r="D75">
        <f t="shared" si="3"/>
        <v>4.5779140626334735E-8</v>
      </c>
    </row>
    <row r="76" spans="1:4" x14ac:dyDescent="0.3">
      <c r="A76" s="1" t="s">
        <v>71</v>
      </c>
      <c r="B76" s="2">
        <v>32</v>
      </c>
      <c r="C76">
        <f t="shared" si="2"/>
        <v>2.0747695060751843E-4</v>
      </c>
      <c r="D76">
        <f t="shared" si="3"/>
        <v>4.3046685033394642E-8</v>
      </c>
    </row>
    <row r="77" spans="1:4" x14ac:dyDescent="0.3">
      <c r="A77" s="3" t="s">
        <v>162</v>
      </c>
      <c r="B77" s="4">
        <v>30</v>
      </c>
      <c r="C77">
        <f t="shared" si="2"/>
        <v>1.9450964119454854E-4</v>
      </c>
      <c r="D77">
        <f t="shared" si="3"/>
        <v>3.7834000517632012E-8</v>
      </c>
    </row>
    <row r="78" spans="1:4" ht="21.6" x14ac:dyDescent="0.3">
      <c r="A78" s="1" t="s">
        <v>185</v>
      </c>
      <c r="B78" s="2">
        <v>30</v>
      </c>
      <c r="C78">
        <f t="shared" si="2"/>
        <v>1.9450964119454854E-4</v>
      </c>
      <c r="D78">
        <f t="shared" si="3"/>
        <v>3.7834000517632012E-8</v>
      </c>
    </row>
    <row r="79" spans="1:4" x14ac:dyDescent="0.3">
      <c r="A79" s="3" t="s">
        <v>77</v>
      </c>
      <c r="B79" s="4">
        <v>28</v>
      </c>
      <c r="C79">
        <f t="shared" si="2"/>
        <v>1.8154233178157864E-4</v>
      </c>
      <c r="D79">
        <f t="shared" si="3"/>
        <v>3.2957618228692782E-8</v>
      </c>
    </row>
    <row r="80" spans="1:4" x14ac:dyDescent="0.3">
      <c r="A80" s="1" t="s">
        <v>58</v>
      </c>
      <c r="B80" s="2">
        <v>23</v>
      </c>
      <c r="C80">
        <f t="shared" si="2"/>
        <v>1.4912405824915389E-4</v>
      </c>
      <c r="D80">
        <f t="shared" si="3"/>
        <v>2.2237984748697043E-8</v>
      </c>
    </row>
    <row r="81" spans="1:4" x14ac:dyDescent="0.3">
      <c r="A81" s="3" t="s">
        <v>139</v>
      </c>
      <c r="B81" s="4">
        <v>14</v>
      </c>
      <c r="C81">
        <f t="shared" si="2"/>
        <v>9.0771165890789321E-5</v>
      </c>
      <c r="D81">
        <f t="shared" si="3"/>
        <v>8.2394045571731954E-9</v>
      </c>
    </row>
    <row r="82" spans="1:4" ht="21.6" x14ac:dyDescent="0.3">
      <c r="A82" s="1" t="s">
        <v>31</v>
      </c>
      <c r="B82" s="2">
        <v>12</v>
      </c>
      <c r="C82">
        <f t="shared" si="2"/>
        <v>7.7803856477819412E-5</v>
      </c>
      <c r="D82">
        <f t="shared" si="3"/>
        <v>6.0534400828211215E-9</v>
      </c>
    </row>
    <row r="83" spans="1:4" x14ac:dyDescent="0.3">
      <c r="A83" s="3" t="s">
        <v>136</v>
      </c>
      <c r="B83" s="4">
        <v>7</v>
      </c>
      <c r="C83">
        <f t="shared" si="2"/>
        <v>4.5385582945394661E-5</v>
      </c>
      <c r="D83">
        <f t="shared" si="3"/>
        <v>2.0598511392932989E-9</v>
      </c>
    </row>
    <row r="84" spans="1:4" x14ac:dyDescent="0.3">
      <c r="A84" s="1" t="s">
        <v>155</v>
      </c>
      <c r="B84" s="2">
        <v>6</v>
      </c>
      <c r="C84">
        <f t="shared" si="2"/>
        <v>3.8901928238909706E-5</v>
      </c>
      <c r="D84">
        <f t="shared" si="3"/>
        <v>1.5133600207052804E-9</v>
      </c>
    </row>
    <row r="85" spans="1:4" ht="21.6" x14ac:dyDescent="0.3">
      <c r="A85" s="3" t="s">
        <v>79</v>
      </c>
      <c r="B85" s="4">
        <v>6</v>
      </c>
      <c r="C85">
        <f t="shared" si="2"/>
        <v>3.8901928238909706E-5</v>
      </c>
      <c r="D85">
        <f t="shared" si="3"/>
        <v>1.5133600207052804E-9</v>
      </c>
    </row>
    <row r="86" spans="1:4" x14ac:dyDescent="0.3">
      <c r="A86" s="1" t="s">
        <v>102</v>
      </c>
      <c r="B86" s="2">
        <v>6</v>
      </c>
      <c r="C86">
        <f t="shared" si="2"/>
        <v>3.8901928238909706E-5</v>
      </c>
      <c r="D86">
        <f t="shared" si="3"/>
        <v>1.5133600207052804E-9</v>
      </c>
    </row>
    <row r="87" spans="1:4" x14ac:dyDescent="0.3">
      <c r="A87" s="3" t="s">
        <v>115</v>
      </c>
      <c r="B87" s="4">
        <v>5</v>
      </c>
      <c r="C87">
        <f t="shared" si="2"/>
        <v>3.2418273532424758E-5</v>
      </c>
      <c r="D87">
        <f t="shared" si="3"/>
        <v>1.0509444588231117E-9</v>
      </c>
    </row>
    <row r="88" spans="1:4" x14ac:dyDescent="0.3">
      <c r="A88" s="1" t="s">
        <v>130</v>
      </c>
      <c r="B88" s="2">
        <v>5</v>
      </c>
      <c r="C88">
        <f t="shared" si="2"/>
        <v>3.2418273532424758E-5</v>
      </c>
      <c r="D88">
        <f t="shared" si="3"/>
        <v>1.0509444588231117E-9</v>
      </c>
    </row>
    <row r="89" spans="1:4" x14ac:dyDescent="0.3">
      <c r="A89" s="3" t="s">
        <v>56</v>
      </c>
      <c r="B89" s="4">
        <v>4</v>
      </c>
      <c r="C89">
        <f t="shared" si="2"/>
        <v>2.5934618825939804E-5</v>
      </c>
      <c r="D89">
        <f t="shared" si="3"/>
        <v>6.7260445364679128E-10</v>
      </c>
    </row>
    <row r="90" spans="1:4" x14ac:dyDescent="0.3">
      <c r="A90" s="1" t="s">
        <v>188</v>
      </c>
      <c r="B90" s="2">
        <v>4</v>
      </c>
      <c r="C90">
        <f t="shared" si="2"/>
        <v>2.5934618825939804E-5</v>
      </c>
      <c r="D90">
        <f t="shared" si="3"/>
        <v>6.7260445364679128E-10</v>
      </c>
    </row>
    <row r="91" spans="1:4" x14ac:dyDescent="0.3">
      <c r="A91" s="3" t="s">
        <v>39</v>
      </c>
      <c r="B91" s="4">
        <v>4</v>
      </c>
      <c r="C91">
        <f t="shared" si="2"/>
        <v>2.5934618825939804E-5</v>
      </c>
      <c r="D91">
        <f t="shared" si="3"/>
        <v>6.7260445364679128E-10</v>
      </c>
    </row>
    <row r="92" spans="1:4" x14ac:dyDescent="0.3">
      <c r="A92" s="1" t="s">
        <v>90</v>
      </c>
      <c r="B92" s="2">
        <v>4</v>
      </c>
      <c r="C92">
        <f t="shared" si="2"/>
        <v>2.5934618825939804E-5</v>
      </c>
      <c r="D92">
        <f t="shared" si="3"/>
        <v>6.7260445364679128E-10</v>
      </c>
    </row>
    <row r="93" spans="1:4" x14ac:dyDescent="0.3">
      <c r="A93" s="3" t="s">
        <v>144</v>
      </c>
      <c r="B93" s="4">
        <v>3</v>
      </c>
      <c r="C93">
        <f t="shared" si="2"/>
        <v>1.9450964119454853E-5</v>
      </c>
      <c r="D93">
        <f t="shared" si="3"/>
        <v>3.7834000517632009E-10</v>
      </c>
    </row>
    <row r="94" spans="1:4" x14ac:dyDescent="0.3">
      <c r="A94" s="1" t="s">
        <v>142</v>
      </c>
      <c r="B94" s="2">
        <v>3</v>
      </c>
      <c r="C94">
        <f t="shared" si="2"/>
        <v>1.9450964119454853E-5</v>
      </c>
      <c r="D94">
        <f t="shared" si="3"/>
        <v>3.7834000517632009E-10</v>
      </c>
    </row>
    <row r="95" spans="1:4" x14ac:dyDescent="0.3">
      <c r="A95" s="3" t="s">
        <v>177</v>
      </c>
      <c r="B95" s="4">
        <v>3</v>
      </c>
      <c r="C95">
        <f t="shared" si="2"/>
        <v>1.9450964119454853E-5</v>
      </c>
      <c r="D95">
        <f t="shared" si="3"/>
        <v>3.7834000517632009E-10</v>
      </c>
    </row>
    <row r="96" spans="1:4" x14ac:dyDescent="0.3">
      <c r="A96" s="1" t="s">
        <v>126</v>
      </c>
      <c r="B96" s="2">
        <v>3</v>
      </c>
      <c r="C96">
        <f t="shared" si="2"/>
        <v>1.9450964119454853E-5</v>
      </c>
      <c r="D96">
        <f t="shared" si="3"/>
        <v>3.7834000517632009E-10</v>
      </c>
    </row>
    <row r="97" spans="1:7" x14ac:dyDescent="0.3">
      <c r="A97" s="3" t="s">
        <v>181</v>
      </c>
      <c r="B97" s="4">
        <v>3</v>
      </c>
      <c r="C97">
        <f t="shared" si="2"/>
        <v>1.9450964119454853E-5</v>
      </c>
      <c r="D97">
        <f t="shared" si="3"/>
        <v>3.7834000517632009E-10</v>
      </c>
    </row>
    <row r="98" spans="1:7" ht="31.8" x14ac:dyDescent="0.3">
      <c r="A98" s="1" t="s">
        <v>143</v>
      </c>
      <c r="B98" s="2">
        <v>2</v>
      </c>
      <c r="C98">
        <f t="shared" si="2"/>
        <v>1.2967309412969902E-5</v>
      </c>
      <c r="D98">
        <f t="shared" si="3"/>
        <v>1.6815111341169782E-10</v>
      </c>
    </row>
    <row r="99" spans="1:7" x14ac:dyDescent="0.3">
      <c r="A99" s="3" t="s">
        <v>133</v>
      </c>
      <c r="B99" s="4">
        <v>2</v>
      </c>
      <c r="C99">
        <f t="shared" si="2"/>
        <v>1.2967309412969902E-5</v>
      </c>
      <c r="D99">
        <f t="shared" si="3"/>
        <v>1.6815111341169782E-10</v>
      </c>
    </row>
    <row r="100" spans="1:7" x14ac:dyDescent="0.3">
      <c r="A100" s="1" t="s">
        <v>146</v>
      </c>
      <c r="B100" s="2">
        <v>1</v>
      </c>
      <c r="C100">
        <f t="shared" si="2"/>
        <v>6.483654706484951E-6</v>
      </c>
      <c r="D100">
        <f t="shared" si="3"/>
        <v>4.2037778352924455E-11</v>
      </c>
    </row>
    <row r="101" spans="1:7" x14ac:dyDescent="0.3">
      <c r="A101" s="3" t="s">
        <v>57</v>
      </c>
      <c r="B101" s="4">
        <v>1</v>
      </c>
      <c r="C101">
        <f>B101/$B$102</f>
        <v>6.483654706484951E-6</v>
      </c>
      <c r="D101">
        <f t="shared" si="3"/>
        <v>4.2037778352924455E-11</v>
      </c>
    </row>
    <row r="102" spans="1:7" x14ac:dyDescent="0.3">
      <c r="B102">
        <f>SUM(B2:B101)</f>
        <v>154234</v>
      </c>
      <c r="D102">
        <f>SUM(D2:D101)</f>
        <v>7.0017347186864878E-2</v>
      </c>
    </row>
    <row r="103" spans="1:7" x14ac:dyDescent="0.3">
      <c r="G103" s="5">
        <f>SQRT(D102)</f>
        <v>0.26460791217736646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5D1B-2AD4-4288-97A6-E89807B9E12A}">
  <dimension ref="A2:F159"/>
  <sheetViews>
    <sheetView topLeftCell="A150" workbookViewId="0">
      <selection activeCell="F159" sqref="F159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127675</v>
      </c>
      <c r="C2">
        <f t="shared" ref="C2:C65" si="0">B2/$B$157</f>
        <v>0.17840699011652522</v>
      </c>
      <c r="D2">
        <f>C2^2</f>
        <v>3.182905412243793E-2</v>
      </c>
    </row>
    <row r="3" spans="1:4" x14ac:dyDescent="0.3">
      <c r="A3" s="3" t="s">
        <v>1</v>
      </c>
      <c r="B3" s="4">
        <v>56790</v>
      </c>
      <c r="C3">
        <f t="shared" si="0"/>
        <v>7.935565278024255E-2</v>
      </c>
      <c r="D3">
        <f t="shared" ref="D3:D66" si="1">C3^2</f>
        <v>6.2973196281784173E-3</v>
      </c>
    </row>
    <row r="4" spans="1:4" x14ac:dyDescent="0.3">
      <c r="A4" s="1" t="s">
        <v>3</v>
      </c>
      <c r="B4" s="2">
        <v>47162</v>
      </c>
      <c r="C4">
        <f t="shared" si="0"/>
        <v>6.5901942180345119E-2</v>
      </c>
      <c r="D4">
        <f t="shared" si="1"/>
        <v>4.3430659831415509E-3</v>
      </c>
    </row>
    <row r="5" spans="1:4" ht="21.6" x14ac:dyDescent="0.3">
      <c r="A5" s="3" t="s">
        <v>0</v>
      </c>
      <c r="B5" s="4">
        <v>46438</v>
      </c>
      <c r="C5">
        <f t="shared" si="0"/>
        <v>6.4890258915458771E-2</v>
      </c>
      <c r="D5">
        <f t="shared" si="1"/>
        <v>4.2107457021152766E-3</v>
      </c>
    </row>
    <row r="6" spans="1:4" ht="21.6" x14ac:dyDescent="0.3">
      <c r="A6" s="1" t="s">
        <v>76</v>
      </c>
      <c r="B6" s="2">
        <v>35305</v>
      </c>
      <c r="C6">
        <f t="shared" si="0"/>
        <v>4.933353268896748E-2</v>
      </c>
      <c r="D6">
        <f t="shared" si="1"/>
        <v>2.4337974475734229E-3</v>
      </c>
    </row>
    <row r="7" spans="1:4" x14ac:dyDescent="0.3">
      <c r="A7" s="3" t="s">
        <v>14</v>
      </c>
      <c r="B7" s="4">
        <v>34095</v>
      </c>
      <c r="C7">
        <f t="shared" si="0"/>
        <v>4.764273607223754E-2</v>
      </c>
      <c r="D7">
        <f t="shared" si="1"/>
        <v>2.2698303004488841E-3</v>
      </c>
    </row>
    <row r="8" spans="1:4" x14ac:dyDescent="0.3">
      <c r="A8" s="1" t="s">
        <v>95</v>
      </c>
      <c r="B8" s="2">
        <v>21565</v>
      </c>
      <c r="C8">
        <f t="shared" si="0"/>
        <v>3.0133908297339859E-2</v>
      </c>
      <c r="D8">
        <f t="shared" si="1"/>
        <v>9.0805242927248801E-4</v>
      </c>
    </row>
    <row r="9" spans="1:4" x14ac:dyDescent="0.3">
      <c r="A9" s="3" t="s">
        <v>46</v>
      </c>
      <c r="B9" s="4">
        <v>17451</v>
      </c>
      <c r="C9">
        <f t="shared" si="0"/>
        <v>2.4385199800458054E-2</v>
      </c>
      <c r="D9">
        <f t="shared" si="1"/>
        <v>5.9463796930825949E-4</v>
      </c>
    </row>
    <row r="10" spans="1:4" x14ac:dyDescent="0.3">
      <c r="A10" s="1" t="s">
        <v>21</v>
      </c>
      <c r="B10" s="2">
        <v>16559</v>
      </c>
      <c r="C10">
        <f t="shared" si="0"/>
        <v>2.3138761302835646E-2</v>
      </c>
      <c r="D10">
        <f t="shared" si="1"/>
        <v>5.3540227462960436E-4</v>
      </c>
    </row>
    <row r="11" spans="1:4" x14ac:dyDescent="0.3">
      <c r="A11" s="3" t="s">
        <v>11</v>
      </c>
      <c r="B11" s="4">
        <v>16385</v>
      </c>
      <c r="C11">
        <f t="shared" si="0"/>
        <v>2.2895621954644729E-2</v>
      </c>
      <c r="D11">
        <f t="shared" si="1"/>
        <v>5.2420950469000971E-4</v>
      </c>
    </row>
    <row r="12" spans="1:4" x14ac:dyDescent="0.3">
      <c r="A12" s="1" t="s">
        <v>63</v>
      </c>
      <c r="B12" s="2">
        <v>14818</v>
      </c>
      <c r="C12">
        <f t="shared" si="0"/>
        <v>2.0705970468350664E-2</v>
      </c>
      <c r="D12">
        <f t="shared" si="1"/>
        <v>4.2873721303620982E-4</v>
      </c>
    </row>
    <row r="13" spans="1:4" x14ac:dyDescent="0.3">
      <c r="A13" s="3" t="s">
        <v>65</v>
      </c>
      <c r="B13" s="4">
        <v>14377</v>
      </c>
      <c r="C13">
        <f t="shared" si="0"/>
        <v>2.0089737982418511E-2</v>
      </c>
      <c r="D13">
        <f t="shared" si="1"/>
        <v>4.0359757220222896E-4</v>
      </c>
    </row>
    <row r="14" spans="1:4" x14ac:dyDescent="0.3">
      <c r="A14" s="1" t="s">
        <v>8</v>
      </c>
      <c r="B14" s="2">
        <v>13284</v>
      </c>
      <c r="C14">
        <f t="shared" si="0"/>
        <v>1.8562431617058322E-2</v>
      </c>
      <c r="D14">
        <f t="shared" si="1"/>
        <v>3.4456386753796642E-4</v>
      </c>
    </row>
    <row r="15" spans="1:4" x14ac:dyDescent="0.3">
      <c r="A15" s="3" t="s">
        <v>12</v>
      </c>
      <c r="B15" s="4">
        <v>12285</v>
      </c>
      <c r="C15">
        <f t="shared" si="0"/>
        <v>1.7166476393824261E-2</v>
      </c>
      <c r="D15">
        <f t="shared" si="1"/>
        <v>2.9468791177972563E-4</v>
      </c>
    </row>
    <row r="16" spans="1:4" x14ac:dyDescent="0.3">
      <c r="A16" s="1" t="s">
        <v>27</v>
      </c>
      <c r="B16" s="2">
        <v>12215</v>
      </c>
      <c r="C16">
        <f t="shared" si="0"/>
        <v>1.706866171351757E-2</v>
      </c>
      <c r="D16">
        <f t="shared" si="1"/>
        <v>2.9133921269050057E-4</v>
      </c>
    </row>
    <row r="17" spans="1:4" ht="42" x14ac:dyDescent="0.3">
      <c r="A17" s="3" t="s">
        <v>36</v>
      </c>
      <c r="B17" s="4">
        <v>11963</v>
      </c>
      <c r="C17">
        <f t="shared" si="0"/>
        <v>1.6716528864413483E-2</v>
      </c>
      <c r="D17">
        <f t="shared" si="1"/>
        <v>2.7944233727476912E-4</v>
      </c>
    </row>
    <row r="18" spans="1:4" x14ac:dyDescent="0.3">
      <c r="A18" s="1" t="s">
        <v>2</v>
      </c>
      <c r="B18" s="2">
        <v>11389</v>
      </c>
      <c r="C18">
        <f t="shared" si="0"/>
        <v>1.5914448485898618E-2</v>
      </c>
      <c r="D18">
        <f t="shared" si="1"/>
        <v>2.5326967061032078E-4</v>
      </c>
    </row>
    <row r="19" spans="1:4" ht="31.8" x14ac:dyDescent="0.3">
      <c r="A19" s="3" t="s">
        <v>124</v>
      </c>
      <c r="B19" s="4">
        <v>9764</v>
      </c>
      <c r="C19">
        <f t="shared" si="0"/>
        <v>1.3643750550207577E-2</v>
      </c>
      <c r="D19">
        <f t="shared" si="1"/>
        <v>1.8615192907628955E-4</v>
      </c>
    </row>
    <row r="20" spans="1:4" x14ac:dyDescent="0.3">
      <c r="A20" s="1" t="s">
        <v>125</v>
      </c>
      <c r="B20" s="2">
        <v>8676</v>
      </c>
      <c r="C20">
        <f t="shared" si="0"/>
        <v>1.2123430947726438E-2</v>
      </c>
      <c r="D20">
        <f t="shared" si="1"/>
        <v>1.4697757794429118E-4</v>
      </c>
    </row>
    <row r="21" spans="1:4" x14ac:dyDescent="0.3">
      <c r="A21" s="3" t="s">
        <v>40</v>
      </c>
      <c r="B21" s="4">
        <v>8433</v>
      </c>
      <c r="C21">
        <f t="shared" si="0"/>
        <v>1.1783874271804639E-2</v>
      </c>
      <c r="D21">
        <f t="shared" si="1"/>
        <v>1.3885969285369932E-4</v>
      </c>
    </row>
    <row r="22" spans="1:4" x14ac:dyDescent="0.3">
      <c r="A22" s="1" t="s">
        <v>187</v>
      </c>
      <c r="B22" s="2">
        <v>8371</v>
      </c>
      <c r="C22">
        <f t="shared" si="0"/>
        <v>1.1697238412104427E-2</v>
      </c>
      <c r="D22">
        <f t="shared" si="1"/>
        <v>1.3682538646961131E-4</v>
      </c>
    </row>
    <row r="23" spans="1:4" x14ac:dyDescent="0.3">
      <c r="A23" s="3" t="s">
        <v>141</v>
      </c>
      <c r="B23" s="4">
        <v>8150</v>
      </c>
      <c r="C23">
        <f t="shared" si="0"/>
        <v>1.1388423492850446E-2</v>
      </c>
      <c r="D23">
        <f t="shared" si="1"/>
        <v>1.2969618965250794E-4</v>
      </c>
    </row>
    <row r="24" spans="1:4" x14ac:dyDescent="0.3">
      <c r="A24" s="1" t="s">
        <v>4</v>
      </c>
      <c r="B24" s="2">
        <v>7837</v>
      </c>
      <c r="C24">
        <f t="shared" si="0"/>
        <v>1.0951052136621956E-2</v>
      </c>
      <c r="D24">
        <f t="shared" si="1"/>
        <v>1.1992554289901231E-4</v>
      </c>
    </row>
    <row r="25" spans="1:4" x14ac:dyDescent="0.3">
      <c r="A25" s="3" t="s">
        <v>6</v>
      </c>
      <c r="B25" s="4">
        <v>6897</v>
      </c>
      <c r="C25">
        <f t="shared" si="0"/>
        <v>9.6375407153606769E-3</v>
      </c>
      <c r="D25">
        <f t="shared" si="1"/>
        <v>9.2882191040234789E-5</v>
      </c>
    </row>
    <row r="26" spans="1:4" x14ac:dyDescent="0.3">
      <c r="A26" s="1" t="s">
        <v>62</v>
      </c>
      <c r="B26" s="2">
        <v>5948</v>
      </c>
      <c r="C26">
        <f t="shared" si="0"/>
        <v>8.3114531209171113E-3</v>
      </c>
      <c r="D26">
        <f t="shared" si="1"/>
        <v>6.9080252981202795E-5</v>
      </c>
    </row>
    <row r="27" spans="1:4" x14ac:dyDescent="0.3">
      <c r="A27" s="3" t="s">
        <v>64</v>
      </c>
      <c r="B27" s="4">
        <v>5920</v>
      </c>
      <c r="C27">
        <f t="shared" si="0"/>
        <v>8.2723272487944342E-3</v>
      </c>
      <c r="D27">
        <f t="shared" si="1"/>
        <v>6.8431398111146896E-5</v>
      </c>
    </row>
    <row r="28" spans="1:4" x14ac:dyDescent="0.3">
      <c r="A28" s="1" t="s">
        <v>30</v>
      </c>
      <c r="B28" s="2">
        <v>5792</v>
      </c>
      <c r="C28">
        <f t="shared" si="0"/>
        <v>8.0934661190907708E-3</v>
      </c>
      <c r="D28">
        <f t="shared" si="1"/>
        <v>6.5504193820870217E-5</v>
      </c>
    </row>
    <row r="29" spans="1:4" x14ac:dyDescent="0.3">
      <c r="A29" s="3" t="s">
        <v>32</v>
      </c>
      <c r="B29" s="4">
        <v>5745</v>
      </c>
      <c r="C29">
        <f t="shared" si="0"/>
        <v>8.0277905480277065E-3</v>
      </c>
      <c r="D29">
        <f t="shared" si="1"/>
        <v>6.444542108300299E-5</v>
      </c>
    </row>
    <row r="30" spans="1:4" x14ac:dyDescent="0.3">
      <c r="A30" s="1" t="s">
        <v>78</v>
      </c>
      <c r="B30" s="2">
        <v>5679</v>
      </c>
      <c r="C30">
        <f t="shared" si="0"/>
        <v>7.935565278024255E-3</v>
      </c>
      <c r="D30">
        <f t="shared" si="1"/>
        <v>6.297319628178417E-5</v>
      </c>
    </row>
    <row r="31" spans="1:4" x14ac:dyDescent="0.3">
      <c r="A31" s="3" t="s">
        <v>138</v>
      </c>
      <c r="B31" s="4">
        <v>5270</v>
      </c>
      <c r="C31">
        <f t="shared" si="0"/>
        <v>7.3640480745180183E-3</v>
      </c>
      <c r="D31">
        <f t="shared" si="1"/>
        <v>5.4229204043812532E-5</v>
      </c>
    </row>
    <row r="32" spans="1:4" x14ac:dyDescent="0.3">
      <c r="A32" s="1" t="s">
        <v>22</v>
      </c>
      <c r="B32" s="2">
        <v>4734</v>
      </c>
      <c r="C32">
        <f t="shared" si="0"/>
        <v>6.6150670938839272E-3</v>
      </c>
      <c r="D32">
        <f t="shared" si="1"/>
        <v>4.3759112656585943E-5</v>
      </c>
    </row>
    <row r="33" spans="1:4" x14ac:dyDescent="0.3">
      <c r="A33" s="3" t="s">
        <v>167</v>
      </c>
      <c r="B33" s="4">
        <v>4002</v>
      </c>
      <c r="C33">
        <f t="shared" si="0"/>
        <v>5.5922050083911023E-3</v>
      </c>
      <c r="D33">
        <f t="shared" si="1"/>
        <v>3.1272756855874531E-5</v>
      </c>
    </row>
    <row r="34" spans="1:4" x14ac:dyDescent="0.3">
      <c r="A34" s="1" t="s">
        <v>26</v>
      </c>
      <c r="B34" s="2">
        <v>3904</v>
      </c>
      <c r="C34">
        <f t="shared" si="0"/>
        <v>5.455264455961735E-3</v>
      </c>
      <c r="D34">
        <f t="shared" si="1"/>
        <v>2.9759910284479485E-5</v>
      </c>
    </row>
    <row r="35" spans="1:4" x14ac:dyDescent="0.3">
      <c r="A35" s="3" t="s">
        <v>140</v>
      </c>
      <c r="B35" s="4">
        <v>3853</v>
      </c>
      <c r="C35">
        <f t="shared" si="0"/>
        <v>5.3839994745954311E-3</v>
      </c>
      <c r="D35">
        <f t="shared" si="1"/>
        <v>2.8987450342443877E-5</v>
      </c>
    </row>
    <row r="36" spans="1:4" ht="21.6" x14ac:dyDescent="0.3">
      <c r="A36" s="1" t="s">
        <v>84</v>
      </c>
      <c r="B36" s="2">
        <v>3840</v>
      </c>
      <c r="C36">
        <f t="shared" si="0"/>
        <v>5.3658338911099033E-3</v>
      </c>
      <c r="D36">
        <f t="shared" si="1"/>
        <v>2.8792173346983647E-5</v>
      </c>
    </row>
    <row r="37" spans="1:4" ht="21.6" x14ac:dyDescent="0.3">
      <c r="A37" s="3" t="s">
        <v>52</v>
      </c>
      <c r="B37" s="4">
        <v>3641</v>
      </c>
      <c r="C37">
        <f t="shared" si="0"/>
        <v>5.0877607285237389E-3</v>
      </c>
      <c r="D37">
        <f t="shared" si="1"/>
        <v>2.5885309230708406E-5</v>
      </c>
    </row>
    <row r="38" spans="1:4" x14ac:dyDescent="0.3">
      <c r="A38" s="1" t="s">
        <v>183</v>
      </c>
      <c r="B38" s="2">
        <v>3639</v>
      </c>
      <c r="C38">
        <f t="shared" si="0"/>
        <v>5.0849660233721191E-3</v>
      </c>
      <c r="D38">
        <f t="shared" si="1"/>
        <v>2.5856879458848863E-5</v>
      </c>
    </row>
    <row r="39" spans="1:4" x14ac:dyDescent="0.3">
      <c r="A39" s="3" t="s">
        <v>28</v>
      </c>
      <c r="B39" s="4">
        <v>3535</v>
      </c>
      <c r="C39">
        <f t="shared" si="0"/>
        <v>4.9396413554878924E-3</v>
      </c>
      <c r="D39">
        <f t="shared" si="1"/>
        <v>2.4400056720846265E-5</v>
      </c>
    </row>
    <row r="40" spans="1:4" x14ac:dyDescent="0.3">
      <c r="A40" s="1" t="s">
        <v>13</v>
      </c>
      <c r="B40" s="2">
        <v>3497</v>
      </c>
      <c r="C40">
        <f t="shared" si="0"/>
        <v>4.8865419576071172E-3</v>
      </c>
      <c r="D40">
        <f t="shared" si="1"/>
        <v>2.3878292303454798E-5</v>
      </c>
    </row>
    <row r="41" spans="1:4" x14ac:dyDescent="0.3">
      <c r="A41" s="3" t="s">
        <v>85</v>
      </c>
      <c r="B41" s="4">
        <v>3485</v>
      </c>
      <c r="C41">
        <f t="shared" si="0"/>
        <v>4.8697737266973993E-3</v>
      </c>
      <c r="D41">
        <f t="shared" si="1"/>
        <v>2.3714696149232278E-5</v>
      </c>
    </row>
    <row r="42" spans="1:4" x14ac:dyDescent="0.3">
      <c r="A42" s="1" t="s">
        <v>66</v>
      </c>
      <c r="B42" s="2">
        <v>3479</v>
      </c>
      <c r="C42">
        <f t="shared" si="0"/>
        <v>4.8613896112425399E-3</v>
      </c>
      <c r="D42">
        <f t="shared" si="1"/>
        <v>2.3633108952296894E-5</v>
      </c>
    </row>
    <row r="43" spans="1:4" x14ac:dyDescent="0.3">
      <c r="A43" s="3" t="s">
        <v>159</v>
      </c>
      <c r="B43" s="4">
        <v>3452</v>
      </c>
      <c r="C43">
        <f t="shared" si="0"/>
        <v>4.8236610916956735E-3</v>
      </c>
      <c r="D43">
        <f t="shared" si="1"/>
        <v>2.3267706327538697E-5</v>
      </c>
    </row>
    <row r="44" spans="1:4" x14ac:dyDescent="0.3">
      <c r="A44" s="1" t="s">
        <v>5</v>
      </c>
      <c r="B44" s="2">
        <v>3245</v>
      </c>
      <c r="C44">
        <f t="shared" si="0"/>
        <v>4.53440910850303E-3</v>
      </c>
      <c r="D44">
        <f t="shared" si="1"/>
        <v>2.0560865963275242E-5</v>
      </c>
    </row>
    <row r="45" spans="1:4" x14ac:dyDescent="0.3">
      <c r="A45" s="3" t="s">
        <v>29</v>
      </c>
      <c r="B45" s="4">
        <v>3176</v>
      </c>
      <c r="C45">
        <f t="shared" si="0"/>
        <v>4.4379917807721488E-3</v>
      </c>
      <c r="D45">
        <f t="shared" si="1"/>
        <v>1.9695771046201147E-5</v>
      </c>
    </row>
    <row r="46" spans="1:4" x14ac:dyDescent="0.3">
      <c r="A46" s="1" t="s">
        <v>55</v>
      </c>
      <c r="B46" s="2">
        <v>3159</v>
      </c>
      <c r="C46">
        <f t="shared" si="0"/>
        <v>4.4142367869833814E-3</v>
      </c>
      <c r="D46">
        <f t="shared" si="1"/>
        <v>1.9485486411557368E-5</v>
      </c>
    </row>
    <row r="47" spans="1:4" x14ac:dyDescent="0.3">
      <c r="A47" s="3" t="s">
        <v>172</v>
      </c>
      <c r="B47" s="4">
        <v>2878</v>
      </c>
      <c r="C47">
        <f t="shared" si="0"/>
        <v>4.0215807131808072E-3</v>
      </c>
      <c r="D47">
        <f t="shared" si="1"/>
        <v>1.6173111432627851E-5</v>
      </c>
    </row>
    <row r="48" spans="1:4" x14ac:dyDescent="0.3">
      <c r="A48" s="1" t="s">
        <v>80</v>
      </c>
      <c r="B48" s="2">
        <v>2843</v>
      </c>
      <c r="C48">
        <f t="shared" si="0"/>
        <v>3.9726733730274626E-3</v>
      </c>
      <c r="D48">
        <f t="shared" si="1"/>
        <v>1.5782133728761398E-5</v>
      </c>
    </row>
    <row r="49" spans="1:4" x14ac:dyDescent="0.3">
      <c r="A49" s="3" t="s">
        <v>149</v>
      </c>
      <c r="B49" s="4">
        <v>2765</v>
      </c>
      <c r="C49">
        <f t="shared" si="0"/>
        <v>3.8636798721142923E-3</v>
      </c>
      <c r="D49">
        <f t="shared" si="1"/>
        <v>1.4928022154181115E-5</v>
      </c>
    </row>
    <row r="50" spans="1:4" x14ac:dyDescent="0.3">
      <c r="A50" s="1" t="s">
        <v>147</v>
      </c>
      <c r="B50" s="2">
        <v>2424</v>
      </c>
      <c r="C50">
        <f t="shared" si="0"/>
        <v>3.3871826437631264E-3</v>
      </c>
      <c r="D50">
        <f t="shared" si="1"/>
        <v>1.1473006262210163E-5</v>
      </c>
    </row>
    <row r="51" spans="1:4" x14ac:dyDescent="0.3">
      <c r="A51" s="3" t="s">
        <v>48</v>
      </c>
      <c r="B51" s="4">
        <v>2116</v>
      </c>
      <c r="C51">
        <f t="shared" si="0"/>
        <v>2.9567980504136863E-3</v>
      </c>
      <c r="D51">
        <f t="shared" si="1"/>
        <v>8.7426547109301764E-6</v>
      </c>
    </row>
    <row r="52" spans="1:4" x14ac:dyDescent="0.3">
      <c r="A52" s="1" t="s">
        <v>72</v>
      </c>
      <c r="B52" s="2">
        <v>1939</v>
      </c>
      <c r="C52">
        <f t="shared" si="0"/>
        <v>2.7094666444953393E-3</v>
      </c>
      <c r="D52">
        <f t="shared" si="1"/>
        <v>7.3412094976328329E-6</v>
      </c>
    </row>
    <row r="53" spans="1:4" x14ac:dyDescent="0.3">
      <c r="A53" s="3" t="s">
        <v>171</v>
      </c>
      <c r="B53" s="4">
        <v>1905</v>
      </c>
      <c r="C53">
        <f t="shared" si="0"/>
        <v>2.6619566569178036E-3</v>
      </c>
      <c r="D53">
        <f t="shared" si="1"/>
        <v>7.0860132433090089E-6</v>
      </c>
    </row>
    <row r="54" spans="1:4" x14ac:dyDescent="0.3">
      <c r="A54" s="1" t="s">
        <v>10</v>
      </c>
      <c r="B54" s="2">
        <v>1904</v>
      </c>
      <c r="C54">
        <f t="shared" si="0"/>
        <v>2.6605593043419937E-3</v>
      </c>
      <c r="D54">
        <f t="shared" si="1"/>
        <v>7.0785758119207535E-6</v>
      </c>
    </row>
    <row r="55" spans="1:4" x14ac:dyDescent="0.3">
      <c r="A55" s="3" t="s">
        <v>69</v>
      </c>
      <c r="B55" s="4">
        <v>1578</v>
      </c>
      <c r="C55">
        <f t="shared" si="0"/>
        <v>2.2050223646279759E-3</v>
      </c>
      <c r="D55">
        <f t="shared" si="1"/>
        <v>4.8621236285095498E-6</v>
      </c>
    </row>
    <row r="56" spans="1:4" x14ac:dyDescent="0.3">
      <c r="A56" s="1" t="s">
        <v>75</v>
      </c>
      <c r="B56" s="2">
        <v>1475</v>
      </c>
      <c r="C56">
        <f t="shared" si="0"/>
        <v>2.0610950493195591E-3</v>
      </c>
      <c r="D56">
        <f t="shared" si="1"/>
        <v>4.2481128023295954E-6</v>
      </c>
    </row>
    <row r="57" spans="1:4" x14ac:dyDescent="0.3">
      <c r="A57" s="3" t="s">
        <v>54</v>
      </c>
      <c r="B57" s="4">
        <v>1409</v>
      </c>
      <c r="C57">
        <f t="shared" si="0"/>
        <v>1.9688697793161076E-3</v>
      </c>
      <c r="D57">
        <f t="shared" si="1"/>
        <v>3.8764482079042584E-6</v>
      </c>
    </row>
    <row r="58" spans="1:4" x14ac:dyDescent="0.3">
      <c r="A58" s="1" t="s">
        <v>91</v>
      </c>
      <c r="B58" s="2">
        <v>1355</v>
      </c>
      <c r="C58">
        <f t="shared" si="0"/>
        <v>1.8934127402223746E-3</v>
      </c>
      <c r="D58">
        <f t="shared" si="1"/>
        <v>3.5850118048364014E-6</v>
      </c>
    </row>
    <row r="59" spans="1:4" x14ac:dyDescent="0.3">
      <c r="A59" s="3" t="s">
        <v>45</v>
      </c>
      <c r="B59" s="4">
        <v>1346</v>
      </c>
      <c r="C59">
        <f t="shared" si="0"/>
        <v>1.8808365670400858E-3</v>
      </c>
      <c r="D59">
        <f t="shared" si="1"/>
        <v>3.5375461919151352E-6</v>
      </c>
    </row>
    <row r="60" spans="1:4" x14ac:dyDescent="0.3">
      <c r="A60" s="1" t="s">
        <v>20</v>
      </c>
      <c r="B60" s="2">
        <v>1273</v>
      </c>
      <c r="C60">
        <f t="shared" si="0"/>
        <v>1.7788298290059652E-3</v>
      </c>
      <c r="D60">
        <f t="shared" si="1"/>
        <v>3.1642355605613914E-6</v>
      </c>
    </row>
    <row r="61" spans="1:4" ht="21.6" x14ac:dyDescent="0.3">
      <c r="A61" s="3" t="s">
        <v>23</v>
      </c>
      <c r="B61" s="4">
        <v>1248</v>
      </c>
      <c r="C61">
        <f t="shared" si="0"/>
        <v>1.7438960146107184E-3</v>
      </c>
      <c r="D61">
        <f t="shared" si="1"/>
        <v>3.0411733097751472E-6</v>
      </c>
    </row>
    <row r="62" spans="1:4" x14ac:dyDescent="0.3">
      <c r="A62" s="1" t="s">
        <v>53</v>
      </c>
      <c r="B62" s="2">
        <v>1241</v>
      </c>
      <c r="C62">
        <f t="shared" si="0"/>
        <v>1.7341145465800494E-3</v>
      </c>
      <c r="D62">
        <f t="shared" si="1"/>
        <v>3.0071532606605303E-6</v>
      </c>
    </row>
    <row r="63" spans="1:4" x14ac:dyDescent="0.3">
      <c r="A63" s="3" t="s">
        <v>146</v>
      </c>
      <c r="B63" s="4">
        <v>1215</v>
      </c>
      <c r="C63">
        <f t="shared" si="0"/>
        <v>1.6977833796089927E-3</v>
      </c>
      <c r="D63">
        <f t="shared" si="1"/>
        <v>2.8824684040765329E-6</v>
      </c>
    </row>
    <row r="64" spans="1:4" x14ac:dyDescent="0.3">
      <c r="A64" s="1" t="s">
        <v>35</v>
      </c>
      <c r="B64" s="2">
        <v>1105</v>
      </c>
      <c r="C64">
        <f t="shared" si="0"/>
        <v>1.544074596269907E-3</v>
      </c>
      <c r="D64">
        <f t="shared" si="1"/>
        <v>2.3841663588460763E-6</v>
      </c>
    </row>
    <row r="65" spans="1:4" ht="21.6" x14ac:dyDescent="0.3">
      <c r="A65" s="3" t="s">
        <v>148</v>
      </c>
      <c r="B65" s="4">
        <v>1052</v>
      </c>
      <c r="C65">
        <f t="shared" si="0"/>
        <v>1.470014909751984E-3</v>
      </c>
      <c r="D65">
        <f t="shared" si="1"/>
        <v>2.1609438348931335E-6</v>
      </c>
    </row>
    <row r="66" spans="1:4" x14ac:dyDescent="0.3">
      <c r="A66" s="1" t="s">
        <v>73</v>
      </c>
      <c r="B66" s="2">
        <v>1013</v>
      </c>
      <c r="C66">
        <f t="shared" ref="C66:C129" si="2">B66/$B$157</f>
        <v>1.4155181592953989E-3</v>
      </c>
      <c r="D66">
        <f t="shared" si="1"/>
        <v>2.0036916592950342E-6</v>
      </c>
    </row>
    <row r="67" spans="1:4" x14ac:dyDescent="0.3">
      <c r="A67" s="3" t="s">
        <v>34</v>
      </c>
      <c r="B67" s="4">
        <v>983</v>
      </c>
      <c r="C67">
        <f t="shared" si="2"/>
        <v>1.3735975820211028E-3</v>
      </c>
      <c r="D67">
        <f t="shared" ref="D67:D130" si="3">C67^2</f>
        <v>1.8867703173342202E-6</v>
      </c>
    </row>
    <row r="68" spans="1:4" x14ac:dyDescent="0.3">
      <c r="A68" s="1" t="s">
        <v>88</v>
      </c>
      <c r="B68" s="2">
        <v>937</v>
      </c>
      <c r="C68">
        <f t="shared" si="2"/>
        <v>1.3093193635338488E-3</v>
      </c>
      <c r="D68">
        <f t="shared" si="3"/>
        <v>1.7143171957246829E-6</v>
      </c>
    </row>
    <row r="69" spans="1:4" ht="21.6" x14ac:dyDescent="0.3">
      <c r="A69" s="3" t="s">
        <v>50</v>
      </c>
      <c r="B69" s="4">
        <v>936</v>
      </c>
      <c r="C69">
        <f t="shared" si="2"/>
        <v>1.3079220109580389E-3</v>
      </c>
      <c r="D69">
        <f t="shared" si="3"/>
        <v>1.7106599867485206E-6</v>
      </c>
    </row>
    <row r="70" spans="1:4" x14ac:dyDescent="0.3">
      <c r="A70" s="1" t="s">
        <v>71</v>
      </c>
      <c r="B70" s="2">
        <v>933</v>
      </c>
      <c r="C70">
        <f t="shared" si="2"/>
        <v>1.3037299532306092E-3</v>
      </c>
      <c r="D70">
        <f t="shared" si="3"/>
        <v>1.6997117909506865E-6</v>
      </c>
    </row>
    <row r="71" spans="1:4" x14ac:dyDescent="0.3">
      <c r="A71" s="3" t="s">
        <v>186</v>
      </c>
      <c r="B71" s="4">
        <v>912</v>
      </c>
      <c r="C71">
        <f t="shared" si="2"/>
        <v>1.2743855491386021E-3</v>
      </c>
      <c r="D71">
        <f t="shared" si="3"/>
        <v>1.6240585278532964E-6</v>
      </c>
    </row>
    <row r="72" spans="1:4" x14ac:dyDescent="0.3">
      <c r="A72" s="1" t="s">
        <v>145</v>
      </c>
      <c r="B72" s="2">
        <v>892</v>
      </c>
      <c r="C72">
        <f t="shared" si="2"/>
        <v>1.2464384976224045E-3</v>
      </c>
      <c r="D72">
        <f t="shared" si="3"/>
        <v>1.5536089283551969E-6</v>
      </c>
    </row>
    <row r="73" spans="1:4" x14ac:dyDescent="0.3">
      <c r="A73" s="3" t="s">
        <v>134</v>
      </c>
      <c r="B73" s="4">
        <v>887</v>
      </c>
      <c r="C73">
        <f t="shared" si="2"/>
        <v>1.2394517347433553E-3</v>
      </c>
      <c r="D73">
        <f t="shared" si="3"/>
        <v>1.5362406027583127E-6</v>
      </c>
    </row>
    <row r="74" spans="1:4" x14ac:dyDescent="0.3">
      <c r="A74" s="1" t="s">
        <v>57</v>
      </c>
      <c r="B74" s="2">
        <v>860</v>
      </c>
      <c r="C74">
        <f t="shared" si="2"/>
        <v>1.2017232151964887E-3</v>
      </c>
      <c r="D74">
        <f t="shared" si="3"/>
        <v>1.4441386859421862E-6</v>
      </c>
    </row>
    <row r="75" spans="1:4" x14ac:dyDescent="0.3">
      <c r="A75" s="3" t="s">
        <v>68</v>
      </c>
      <c r="B75" s="4">
        <v>780</v>
      </c>
      <c r="C75">
        <f t="shared" si="2"/>
        <v>1.0899350091316991E-3</v>
      </c>
      <c r="D75">
        <f t="shared" si="3"/>
        <v>1.1879583241309169E-6</v>
      </c>
    </row>
    <row r="76" spans="1:4" x14ac:dyDescent="0.3">
      <c r="A76" s="1" t="s">
        <v>77</v>
      </c>
      <c r="B76" s="2">
        <v>750</v>
      </c>
      <c r="C76">
        <f t="shared" si="2"/>
        <v>1.048014431857403E-3</v>
      </c>
      <c r="D76">
        <f t="shared" si="3"/>
        <v>1.0983342493813952E-6</v>
      </c>
    </row>
    <row r="77" spans="1:4" x14ac:dyDescent="0.3">
      <c r="A77" s="3" t="s">
        <v>139</v>
      </c>
      <c r="B77" s="4">
        <v>718</v>
      </c>
      <c r="C77">
        <f t="shared" si="2"/>
        <v>1.0032991494314872E-3</v>
      </c>
      <c r="D77">
        <f t="shared" si="3"/>
        <v>1.0066091832499456E-6</v>
      </c>
    </row>
    <row r="78" spans="1:4" ht="21.6" x14ac:dyDescent="0.3">
      <c r="A78" s="1" t="s">
        <v>42</v>
      </c>
      <c r="B78" s="2">
        <v>655</v>
      </c>
      <c r="C78">
        <f t="shared" si="2"/>
        <v>9.1526593715546528E-4</v>
      </c>
      <c r="D78">
        <f t="shared" si="3"/>
        <v>8.377117357170721E-7</v>
      </c>
    </row>
    <row r="79" spans="1:4" x14ac:dyDescent="0.3">
      <c r="A79" s="3" t="s">
        <v>92</v>
      </c>
      <c r="B79" s="4">
        <v>615</v>
      </c>
      <c r="C79">
        <f t="shared" si="2"/>
        <v>8.5937183412307047E-4</v>
      </c>
      <c r="D79">
        <f t="shared" si="3"/>
        <v>7.3851994928405012E-7</v>
      </c>
    </row>
    <row r="80" spans="1:4" x14ac:dyDescent="0.3">
      <c r="A80" s="1" t="s">
        <v>136</v>
      </c>
      <c r="B80" s="2">
        <v>571</v>
      </c>
      <c r="C80">
        <f t="shared" si="2"/>
        <v>7.9788832078743607E-4</v>
      </c>
      <c r="D80">
        <f t="shared" si="3"/>
        <v>6.3662577244899445E-7</v>
      </c>
    </row>
    <row r="81" spans="1:4" x14ac:dyDescent="0.3">
      <c r="A81" s="3" t="s">
        <v>114</v>
      </c>
      <c r="B81" s="4">
        <v>557</v>
      </c>
      <c r="C81">
        <f t="shared" si="2"/>
        <v>7.7832538472609794E-4</v>
      </c>
      <c r="D81">
        <f t="shared" si="3"/>
        <v>6.0579040450902838E-7</v>
      </c>
    </row>
    <row r="82" spans="1:4" x14ac:dyDescent="0.3">
      <c r="A82" s="1" t="s">
        <v>58</v>
      </c>
      <c r="B82" s="2">
        <v>542</v>
      </c>
      <c r="C82">
        <f t="shared" si="2"/>
        <v>7.5736509608894992E-4</v>
      </c>
      <c r="D82">
        <f t="shared" si="3"/>
        <v>5.7360188877382439E-7</v>
      </c>
    </row>
    <row r="83" spans="1:4" x14ac:dyDescent="0.3">
      <c r="A83" s="3" t="s">
        <v>39</v>
      </c>
      <c r="B83" s="4">
        <v>535</v>
      </c>
      <c r="C83">
        <f t="shared" si="2"/>
        <v>7.4758362805828074E-4</v>
      </c>
      <c r="D83">
        <f t="shared" si="3"/>
        <v>5.5888128094078184E-7</v>
      </c>
    </row>
    <row r="84" spans="1:4" x14ac:dyDescent="0.3">
      <c r="A84" s="1" t="s">
        <v>61</v>
      </c>
      <c r="B84" s="2">
        <v>515</v>
      </c>
      <c r="C84">
        <f t="shared" si="2"/>
        <v>7.1963657654208334E-4</v>
      </c>
      <c r="D84">
        <f t="shared" si="3"/>
        <v>5.1787680229720975E-7</v>
      </c>
    </row>
    <row r="85" spans="1:4" x14ac:dyDescent="0.3">
      <c r="A85" s="3" t="s">
        <v>156</v>
      </c>
      <c r="B85" s="4">
        <v>513</v>
      </c>
      <c r="C85">
        <f t="shared" si="2"/>
        <v>7.1684187139046365E-4</v>
      </c>
      <c r="D85">
        <f t="shared" si="3"/>
        <v>5.1386226857858205E-7</v>
      </c>
    </row>
    <row r="86" spans="1:4" x14ac:dyDescent="0.3">
      <c r="A86" s="1" t="s">
        <v>9</v>
      </c>
      <c r="B86" s="2">
        <v>505</v>
      </c>
      <c r="C86">
        <f t="shared" si="2"/>
        <v>7.0566305078398469E-4</v>
      </c>
      <c r="D86">
        <f t="shared" si="3"/>
        <v>4.9796034124176053E-7</v>
      </c>
    </row>
    <row r="87" spans="1:4" x14ac:dyDescent="0.3">
      <c r="A87" s="3" t="s">
        <v>24</v>
      </c>
      <c r="B87" s="4">
        <v>504</v>
      </c>
      <c r="C87">
        <f t="shared" si="2"/>
        <v>7.042656982081748E-4</v>
      </c>
      <c r="D87">
        <f t="shared" si="3"/>
        <v>4.9599017367264795E-7</v>
      </c>
    </row>
    <row r="88" spans="1:4" x14ac:dyDescent="0.3">
      <c r="A88" s="1" t="s">
        <v>104</v>
      </c>
      <c r="B88" s="2">
        <v>484</v>
      </c>
      <c r="C88">
        <f t="shared" si="2"/>
        <v>6.7631864669197739E-4</v>
      </c>
      <c r="D88">
        <f t="shared" si="3"/>
        <v>4.5740691186326775E-7</v>
      </c>
    </row>
    <row r="89" spans="1:4" x14ac:dyDescent="0.3">
      <c r="A89" s="3" t="s">
        <v>150</v>
      </c>
      <c r="B89" s="4">
        <v>476</v>
      </c>
      <c r="C89">
        <f t="shared" si="2"/>
        <v>6.6513982608549843E-4</v>
      </c>
      <c r="D89">
        <f t="shared" si="3"/>
        <v>4.4241098824504709E-7</v>
      </c>
    </row>
    <row r="90" spans="1:4" x14ac:dyDescent="0.3">
      <c r="A90" s="1" t="s">
        <v>90</v>
      </c>
      <c r="B90" s="2">
        <v>457</v>
      </c>
      <c r="C90">
        <f t="shared" si="2"/>
        <v>6.3859012714511092E-4</v>
      </c>
      <c r="D90">
        <f t="shared" si="3"/>
        <v>4.0779735048720891E-7</v>
      </c>
    </row>
    <row r="91" spans="1:4" x14ac:dyDescent="0.3">
      <c r="A91" s="3" t="s">
        <v>86</v>
      </c>
      <c r="B91" s="4">
        <v>413</v>
      </c>
      <c r="C91">
        <f t="shared" si="2"/>
        <v>5.7710661380947653E-4</v>
      </c>
      <c r="D91">
        <f t="shared" si="3"/>
        <v>3.3305204370264028E-7</v>
      </c>
    </row>
    <row r="92" spans="1:4" x14ac:dyDescent="0.3">
      <c r="A92" s="1" t="s">
        <v>18</v>
      </c>
      <c r="B92" s="2">
        <v>406</v>
      </c>
      <c r="C92">
        <f t="shared" si="2"/>
        <v>5.6732514577880746E-4</v>
      </c>
      <c r="D92">
        <f t="shared" si="3"/>
        <v>3.2185782103294512E-7</v>
      </c>
    </row>
    <row r="93" spans="1:4" ht="21.6" x14ac:dyDescent="0.3">
      <c r="A93" s="3" t="s">
        <v>31</v>
      </c>
      <c r="B93" s="4">
        <v>398</v>
      </c>
      <c r="C93">
        <f t="shared" si="2"/>
        <v>5.561463251723285E-4</v>
      </c>
      <c r="D93">
        <f t="shared" si="3"/>
        <v>3.0929873500268537E-7</v>
      </c>
    </row>
    <row r="94" spans="1:4" ht="21.6" x14ac:dyDescent="0.3">
      <c r="A94" s="1" t="s">
        <v>100</v>
      </c>
      <c r="B94" s="2">
        <v>391</v>
      </c>
      <c r="C94">
        <f t="shared" si="2"/>
        <v>5.4636485714165944E-4</v>
      </c>
      <c r="D94">
        <f t="shared" si="3"/>
        <v>2.9851455711942593E-7</v>
      </c>
    </row>
    <row r="95" spans="1:4" x14ac:dyDescent="0.3">
      <c r="A95" s="3" t="s">
        <v>101</v>
      </c>
      <c r="B95" s="4">
        <v>386</v>
      </c>
      <c r="C95">
        <f t="shared" si="2"/>
        <v>5.3937809426261006E-4</v>
      </c>
      <c r="D95">
        <f t="shared" si="3"/>
        <v>2.9092872857036506E-7</v>
      </c>
    </row>
    <row r="96" spans="1:4" ht="21.6" x14ac:dyDescent="0.3">
      <c r="A96" s="1" t="s">
        <v>79</v>
      </c>
      <c r="B96" s="2">
        <v>385</v>
      </c>
      <c r="C96">
        <f t="shared" si="2"/>
        <v>5.3798074168680016E-4</v>
      </c>
      <c r="D96">
        <f t="shared" si="3"/>
        <v>2.8942327842587958E-7</v>
      </c>
    </row>
    <row r="97" spans="1:4" x14ac:dyDescent="0.3">
      <c r="A97" s="3" t="s">
        <v>19</v>
      </c>
      <c r="B97" s="4">
        <v>363</v>
      </c>
      <c r="C97">
        <f t="shared" si="2"/>
        <v>5.0723898501898307E-4</v>
      </c>
      <c r="D97">
        <f t="shared" si="3"/>
        <v>2.5729138792308814E-7</v>
      </c>
    </row>
    <row r="98" spans="1:4" ht="21.6" x14ac:dyDescent="0.3">
      <c r="A98" s="1" t="s">
        <v>185</v>
      </c>
      <c r="B98" s="2">
        <v>319</v>
      </c>
      <c r="C98">
        <f t="shared" si="2"/>
        <v>4.4575547168334873E-4</v>
      </c>
      <c r="D98">
        <f t="shared" si="3"/>
        <v>1.986979405356447E-7</v>
      </c>
    </row>
    <row r="99" spans="1:4" x14ac:dyDescent="0.3">
      <c r="A99" s="3" t="s">
        <v>81</v>
      </c>
      <c r="B99" s="4">
        <v>255</v>
      </c>
      <c r="C99">
        <f t="shared" si="2"/>
        <v>3.5632490683151698E-4</v>
      </c>
      <c r="D99">
        <f t="shared" si="3"/>
        <v>1.2696743922848926E-7</v>
      </c>
    </row>
    <row r="100" spans="1:4" x14ac:dyDescent="0.3">
      <c r="A100" s="1" t="s">
        <v>110</v>
      </c>
      <c r="B100" s="2">
        <v>254</v>
      </c>
      <c r="C100">
        <f t="shared" si="2"/>
        <v>3.5492755425570714E-4</v>
      </c>
      <c r="D100">
        <f t="shared" si="3"/>
        <v>1.2597356876993792E-7</v>
      </c>
    </row>
    <row r="101" spans="1:4" x14ac:dyDescent="0.3">
      <c r="A101" s="3" t="s">
        <v>142</v>
      </c>
      <c r="B101" s="4">
        <v>252</v>
      </c>
      <c r="C101">
        <f t="shared" si="2"/>
        <v>3.521328491040874E-4</v>
      </c>
      <c r="D101">
        <f t="shared" si="3"/>
        <v>1.2399754341816199E-7</v>
      </c>
    </row>
    <row r="102" spans="1:4" x14ac:dyDescent="0.3">
      <c r="A102" s="1" t="s">
        <v>126</v>
      </c>
      <c r="B102" s="2">
        <v>250</v>
      </c>
      <c r="C102">
        <f t="shared" si="2"/>
        <v>3.4933814395246766E-4</v>
      </c>
      <c r="D102">
        <f t="shared" si="3"/>
        <v>1.2203713882015502E-7</v>
      </c>
    </row>
    <row r="103" spans="1:4" ht="31.8" x14ac:dyDescent="0.3">
      <c r="A103" s="3" t="s">
        <v>182</v>
      </c>
      <c r="B103" s="4">
        <v>245</v>
      </c>
      <c r="C103">
        <f t="shared" si="2"/>
        <v>3.4235138107341828E-4</v>
      </c>
      <c r="D103">
        <f t="shared" si="3"/>
        <v>1.1720446812287686E-7</v>
      </c>
    </row>
    <row r="104" spans="1:4" x14ac:dyDescent="0.3">
      <c r="A104" s="1" t="s">
        <v>67</v>
      </c>
      <c r="B104" s="2">
        <v>227</v>
      </c>
      <c r="C104">
        <f t="shared" si="2"/>
        <v>3.1719903470884062E-4</v>
      </c>
      <c r="D104">
        <f t="shared" si="3"/>
        <v>1.0061522762022027E-7</v>
      </c>
    </row>
    <row r="105" spans="1:4" ht="21.6" x14ac:dyDescent="0.3">
      <c r="A105" s="3" t="s">
        <v>43</v>
      </c>
      <c r="B105" s="4">
        <v>227</v>
      </c>
      <c r="C105">
        <f t="shared" si="2"/>
        <v>3.1719903470884062E-4</v>
      </c>
      <c r="D105">
        <f t="shared" si="3"/>
        <v>1.0061522762022027E-7</v>
      </c>
    </row>
    <row r="106" spans="1:4" ht="31.8" x14ac:dyDescent="0.3">
      <c r="A106" s="1" t="s">
        <v>132</v>
      </c>
      <c r="B106" s="2">
        <v>223</v>
      </c>
      <c r="C106">
        <f t="shared" si="2"/>
        <v>3.1160962440560114E-4</v>
      </c>
      <c r="D106">
        <f t="shared" si="3"/>
        <v>9.7100558022199809E-8</v>
      </c>
    </row>
    <row r="107" spans="1:4" x14ac:dyDescent="0.3">
      <c r="A107" s="3" t="s">
        <v>74</v>
      </c>
      <c r="B107" s="4">
        <v>185</v>
      </c>
      <c r="C107">
        <f t="shared" si="2"/>
        <v>2.5851022652482607E-4</v>
      </c>
      <c r="D107">
        <f t="shared" si="3"/>
        <v>6.682753721791689E-8</v>
      </c>
    </row>
    <row r="108" spans="1:4" x14ac:dyDescent="0.3">
      <c r="A108" s="1" t="s">
        <v>154</v>
      </c>
      <c r="B108" s="2">
        <v>183</v>
      </c>
      <c r="C108">
        <f t="shared" si="2"/>
        <v>2.5571552137320633E-4</v>
      </c>
      <c r="D108">
        <f t="shared" si="3"/>
        <v>6.5390427871170745E-8</v>
      </c>
    </row>
    <row r="109" spans="1:4" ht="21.6" x14ac:dyDescent="0.3">
      <c r="A109" s="3" t="s">
        <v>33</v>
      </c>
      <c r="B109" s="4">
        <v>177</v>
      </c>
      <c r="C109">
        <f t="shared" si="2"/>
        <v>2.4733140591834711E-4</v>
      </c>
      <c r="D109">
        <f t="shared" si="3"/>
        <v>6.117282435354619E-8</v>
      </c>
    </row>
    <row r="110" spans="1:4" x14ac:dyDescent="0.3">
      <c r="A110" s="1" t="s">
        <v>130</v>
      </c>
      <c r="B110" s="2">
        <v>175</v>
      </c>
      <c r="C110">
        <f t="shared" si="2"/>
        <v>2.4453670076672737E-4</v>
      </c>
      <c r="D110">
        <f t="shared" si="3"/>
        <v>5.9798198021875957E-8</v>
      </c>
    </row>
    <row r="111" spans="1:4" ht="21.6" x14ac:dyDescent="0.3">
      <c r="A111" s="3" t="s">
        <v>165</v>
      </c>
      <c r="B111" s="4">
        <v>171</v>
      </c>
      <c r="C111">
        <f t="shared" si="2"/>
        <v>2.3894729046348788E-4</v>
      </c>
      <c r="D111">
        <f t="shared" si="3"/>
        <v>5.709580761984245E-8</v>
      </c>
    </row>
    <row r="112" spans="1:4" x14ac:dyDescent="0.3">
      <c r="A112" s="1" t="s">
        <v>135</v>
      </c>
      <c r="B112" s="2">
        <v>162</v>
      </c>
      <c r="C112">
        <f t="shared" si="2"/>
        <v>2.2637111728119905E-4</v>
      </c>
      <c r="D112">
        <f t="shared" si="3"/>
        <v>5.1243882739138374E-8</v>
      </c>
    </row>
    <row r="113" spans="1:4" x14ac:dyDescent="0.3">
      <c r="A113" s="3" t="s">
        <v>102</v>
      </c>
      <c r="B113" s="4">
        <v>162</v>
      </c>
      <c r="C113">
        <f t="shared" si="2"/>
        <v>2.2637111728119905E-4</v>
      </c>
      <c r="D113">
        <f t="shared" si="3"/>
        <v>5.1243882739138374E-8</v>
      </c>
    </row>
    <row r="114" spans="1:4" x14ac:dyDescent="0.3">
      <c r="A114" s="1" t="s">
        <v>7</v>
      </c>
      <c r="B114" s="2">
        <v>159</v>
      </c>
      <c r="C114">
        <f t="shared" si="2"/>
        <v>2.2217905955376942E-4</v>
      </c>
      <c r="D114">
        <f t="shared" si="3"/>
        <v>4.9363534504197416E-8</v>
      </c>
    </row>
    <row r="115" spans="1:4" x14ac:dyDescent="0.3">
      <c r="A115" s="3" t="s">
        <v>144</v>
      </c>
      <c r="B115" s="4">
        <v>151</v>
      </c>
      <c r="C115">
        <f t="shared" si="2"/>
        <v>2.1100023894729045E-4</v>
      </c>
      <c r="D115">
        <f t="shared" si="3"/>
        <v>4.4521100835813669E-8</v>
      </c>
    </row>
    <row r="116" spans="1:4" x14ac:dyDescent="0.3">
      <c r="A116" s="1" t="s">
        <v>38</v>
      </c>
      <c r="B116" s="2">
        <v>143</v>
      </c>
      <c r="C116">
        <f t="shared" si="2"/>
        <v>1.9982141834081149E-4</v>
      </c>
      <c r="D116">
        <f t="shared" si="3"/>
        <v>3.9928599227733597E-8</v>
      </c>
    </row>
    <row r="117" spans="1:4" x14ac:dyDescent="0.3">
      <c r="A117" s="3" t="s">
        <v>155</v>
      </c>
      <c r="B117" s="4">
        <v>130</v>
      </c>
      <c r="C117">
        <f t="shared" si="2"/>
        <v>1.8165583485528318E-4</v>
      </c>
      <c r="D117">
        <f t="shared" si="3"/>
        <v>3.2998842336969915E-8</v>
      </c>
    </row>
    <row r="118" spans="1:4" x14ac:dyDescent="0.3">
      <c r="A118" s="1" t="s">
        <v>112</v>
      </c>
      <c r="B118" s="2">
        <v>126</v>
      </c>
      <c r="C118">
        <f t="shared" si="2"/>
        <v>1.760664245520437E-4</v>
      </c>
      <c r="D118">
        <f t="shared" si="3"/>
        <v>3.0999385854540497E-8</v>
      </c>
    </row>
    <row r="119" spans="1:4" x14ac:dyDescent="0.3">
      <c r="A119" s="3" t="s">
        <v>103</v>
      </c>
      <c r="B119" s="4">
        <v>120</v>
      </c>
      <c r="C119">
        <f t="shared" si="2"/>
        <v>1.6768230909718448E-4</v>
      </c>
      <c r="D119">
        <f t="shared" si="3"/>
        <v>2.8117356784163717E-8</v>
      </c>
    </row>
    <row r="120" spans="1:4" x14ac:dyDescent="0.3">
      <c r="A120" s="1" t="s">
        <v>181</v>
      </c>
      <c r="B120" s="2">
        <v>106</v>
      </c>
      <c r="C120">
        <f t="shared" si="2"/>
        <v>1.481193730358463E-4</v>
      </c>
      <c r="D120">
        <f t="shared" si="3"/>
        <v>2.1939348668532189E-8</v>
      </c>
    </row>
    <row r="121" spans="1:4" x14ac:dyDescent="0.3">
      <c r="A121" s="3" t="s">
        <v>87</v>
      </c>
      <c r="B121" s="4">
        <v>104</v>
      </c>
      <c r="C121">
        <f t="shared" si="2"/>
        <v>1.4532466788422655E-4</v>
      </c>
      <c r="D121">
        <f t="shared" si="3"/>
        <v>2.111925909566075E-8</v>
      </c>
    </row>
    <row r="122" spans="1:4" x14ac:dyDescent="0.3">
      <c r="A122" s="1" t="s">
        <v>122</v>
      </c>
      <c r="B122" s="2">
        <v>101</v>
      </c>
      <c r="C122">
        <f t="shared" si="2"/>
        <v>1.4113261015679694E-4</v>
      </c>
      <c r="D122">
        <f t="shared" si="3"/>
        <v>1.9918413649670425E-8</v>
      </c>
    </row>
    <row r="123" spans="1:4" x14ac:dyDescent="0.3">
      <c r="A123" s="3" t="s">
        <v>129</v>
      </c>
      <c r="B123" s="4">
        <v>98</v>
      </c>
      <c r="C123">
        <f t="shared" si="2"/>
        <v>1.3694055242936733E-4</v>
      </c>
      <c r="D123">
        <f t="shared" si="3"/>
        <v>1.8752714899660303E-8</v>
      </c>
    </row>
    <row r="124" spans="1:4" ht="21.6" x14ac:dyDescent="0.3">
      <c r="A124" s="1" t="s">
        <v>178</v>
      </c>
      <c r="B124" s="2">
        <v>91</v>
      </c>
      <c r="C124">
        <f t="shared" si="2"/>
        <v>1.2715908439869821E-4</v>
      </c>
      <c r="D124">
        <f t="shared" si="3"/>
        <v>1.6169432745115256E-8</v>
      </c>
    </row>
    <row r="125" spans="1:4" x14ac:dyDescent="0.3">
      <c r="A125" s="3" t="s">
        <v>108</v>
      </c>
      <c r="B125" s="4">
        <v>52</v>
      </c>
      <c r="C125">
        <f t="shared" si="2"/>
        <v>7.2662333942113277E-5</v>
      </c>
      <c r="D125">
        <f t="shared" si="3"/>
        <v>5.2798147739151874E-9</v>
      </c>
    </row>
    <row r="126" spans="1:4" x14ac:dyDescent="0.3">
      <c r="A126" s="1" t="s">
        <v>189</v>
      </c>
      <c r="B126" s="2">
        <v>49</v>
      </c>
      <c r="C126">
        <f t="shared" si="2"/>
        <v>6.8470276214683667E-5</v>
      </c>
      <c r="D126">
        <f t="shared" si="3"/>
        <v>4.6881787249150757E-9</v>
      </c>
    </row>
    <row r="127" spans="1:4" x14ac:dyDescent="0.3">
      <c r="A127" s="3" t="s">
        <v>25</v>
      </c>
      <c r="B127" s="4">
        <v>43</v>
      </c>
      <c r="C127">
        <f t="shared" si="2"/>
        <v>6.0086160759824439E-5</v>
      </c>
      <c r="D127">
        <f t="shared" si="3"/>
        <v>3.6103467148554663E-9</v>
      </c>
    </row>
    <row r="128" spans="1:4" x14ac:dyDescent="0.3">
      <c r="A128" s="1" t="s">
        <v>188</v>
      </c>
      <c r="B128" s="2">
        <v>42</v>
      </c>
      <c r="C128">
        <f t="shared" si="2"/>
        <v>5.8688808184014569E-5</v>
      </c>
      <c r="D128">
        <f t="shared" si="3"/>
        <v>3.4443762060600555E-9</v>
      </c>
    </row>
    <row r="129" spans="1:4" x14ac:dyDescent="0.3">
      <c r="A129" s="3" t="s">
        <v>119</v>
      </c>
      <c r="B129" s="4">
        <v>38</v>
      </c>
      <c r="C129">
        <f t="shared" si="2"/>
        <v>5.3099397880775081E-5</v>
      </c>
      <c r="D129">
        <f t="shared" si="3"/>
        <v>2.819546055300861E-9</v>
      </c>
    </row>
    <row r="130" spans="1:4" x14ac:dyDescent="0.3">
      <c r="A130" s="1" t="s">
        <v>107</v>
      </c>
      <c r="B130" s="2">
        <v>37</v>
      </c>
      <c r="C130">
        <f t="shared" ref="C130:C155" si="4">B130/$B$157</f>
        <v>5.1702045304965211E-5</v>
      </c>
      <c r="D130">
        <f t="shared" si="3"/>
        <v>2.6731014887166752E-9</v>
      </c>
    </row>
    <row r="131" spans="1:4" x14ac:dyDescent="0.3">
      <c r="A131" s="3" t="s">
        <v>60</v>
      </c>
      <c r="B131" s="4">
        <v>36</v>
      </c>
      <c r="C131">
        <f t="shared" si="4"/>
        <v>5.0304692729155341E-5</v>
      </c>
      <c r="D131">
        <f t="shared" ref="D131:D156" si="5">C131^2</f>
        <v>2.5305621105747343E-9</v>
      </c>
    </row>
    <row r="132" spans="1:4" ht="21.6" x14ac:dyDescent="0.3">
      <c r="A132" s="1" t="s">
        <v>168</v>
      </c>
      <c r="B132" s="2">
        <v>32</v>
      </c>
      <c r="C132">
        <f t="shared" si="4"/>
        <v>4.471528242591586E-5</v>
      </c>
      <c r="D132">
        <f t="shared" si="5"/>
        <v>1.9994564824294196E-9</v>
      </c>
    </row>
    <row r="133" spans="1:4" x14ac:dyDescent="0.3">
      <c r="A133" s="3" t="s">
        <v>105</v>
      </c>
      <c r="B133" s="4">
        <v>30</v>
      </c>
      <c r="C133">
        <f t="shared" si="4"/>
        <v>4.1920577274296119E-5</v>
      </c>
      <c r="D133">
        <f t="shared" si="5"/>
        <v>1.7573347990102323E-9</v>
      </c>
    </row>
    <row r="134" spans="1:4" x14ac:dyDescent="0.3">
      <c r="A134" s="1" t="s">
        <v>162</v>
      </c>
      <c r="B134" s="2">
        <v>28</v>
      </c>
      <c r="C134">
        <f t="shared" si="4"/>
        <v>3.9125872122676379E-5</v>
      </c>
      <c r="D134">
        <f t="shared" si="5"/>
        <v>1.5308338693600247E-9</v>
      </c>
    </row>
    <row r="135" spans="1:4" x14ac:dyDescent="0.3">
      <c r="A135" s="3" t="s">
        <v>190</v>
      </c>
      <c r="B135" s="4">
        <v>28</v>
      </c>
      <c r="C135">
        <f t="shared" si="4"/>
        <v>3.9125872122676379E-5</v>
      </c>
      <c r="D135">
        <f t="shared" si="5"/>
        <v>1.5308338693600247E-9</v>
      </c>
    </row>
    <row r="136" spans="1:4" ht="21.6" x14ac:dyDescent="0.3">
      <c r="A136" s="1" t="s">
        <v>128</v>
      </c>
      <c r="B136" s="2">
        <v>25</v>
      </c>
      <c r="C136">
        <f t="shared" si="4"/>
        <v>3.4933814395246768E-5</v>
      </c>
      <c r="D136">
        <f t="shared" si="5"/>
        <v>1.2203713882015503E-9</v>
      </c>
    </row>
    <row r="137" spans="1:4" x14ac:dyDescent="0.3">
      <c r="A137" s="3" t="s">
        <v>106</v>
      </c>
      <c r="B137" s="4">
        <v>25</v>
      </c>
      <c r="C137">
        <f t="shared" si="4"/>
        <v>3.4933814395246768E-5</v>
      </c>
      <c r="D137">
        <f t="shared" si="5"/>
        <v>1.2203713882015503E-9</v>
      </c>
    </row>
    <row r="138" spans="1:4" ht="42" x14ac:dyDescent="0.3">
      <c r="A138" s="1" t="s">
        <v>116</v>
      </c>
      <c r="B138" s="2">
        <v>22</v>
      </c>
      <c r="C138">
        <f t="shared" si="4"/>
        <v>3.0741756667817151E-5</v>
      </c>
      <c r="D138">
        <f t="shared" si="5"/>
        <v>9.4505560302328029E-10</v>
      </c>
    </row>
    <row r="139" spans="1:4" x14ac:dyDescent="0.3">
      <c r="A139" s="3" t="s">
        <v>137</v>
      </c>
      <c r="B139" s="4">
        <v>19</v>
      </c>
      <c r="C139">
        <f t="shared" si="4"/>
        <v>2.6549698940387541E-5</v>
      </c>
      <c r="D139">
        <f t="shared" si="5"/>
        <v>7.0488651382521526E-10</v>
      </c>
    </row>
    <row r="140" spans="1:4" x14ac:dyDescent="0.3">
      <c r="A140" s="1" t="s">
        <v>82</v>
      </c>
      <c r="B140" s="2">
        <v>16</v>
      </c>
      <c r="C140">
        <f t="shared" si="4"/>
        <v>2.235764121295793E-5</v>
      </c>
      <c r="D140">
        <f t="shared" si="5"/>
        <v>4.998641206073549E-10</v>
      </c>
    </row>
    <row r="141" spans="1:4" x14ac:dyDescent="0.3">
      <c r="A141" s="3" t="s">
        <v>89</v>
      </c>
      <c r="B141" s="4">
        <v>15</v>
      </c>
      <c r="C141">
        <f t="shared" si="4"/>
        <v>2.096028863714806E-5</v>
      </c>
      <c r="D141">
        <f t="shared" si="5"/>
        <v>4.3933369975255808E-10</v>
      </c>
    </row>
    <row r="142" spans="1:4" x14ac:dyDescent="0.3">
      <c r="A142" s="1" t="s">
        <v>133</v>
      </c>
      <c r="B142" s="2">
        <v>15</v>
      </c>
      <c r="C142">
        <f t="shared" si="4"/>
        <v>2.096028863714806E-5</v>
      </c>
      <c r="D142">
        <f t="shared" si="5"/>
        <v>4.3933369975255808E-10</v>
      </c>
    </row>
    <row r="143" spans="1:4" ht="31.8" x14ac:dyDescent="0.3">
      <c r="A143" s="3" t="s">
        <v>143</v>
      </c>
      <c r="B143" s="4">
        <v>15</v>
      </c>
      <c r="C143">
        <f t="shared" si="4"/>
        <v>2.096028863714806E-5</v>
      </c>
      <c r="D143">
        <f t="shared" si="5"/>
        <v>4.3933369975255808E-10</v>
      </c>
    </row>
    <row r="144" spans="1:4" ht="21.6" x14ac:dyDescent="0.3">
      <c r="A144" s="1" t="s">
        <v>123</v>
      </c>
      <c r="B144" s="2">
        <v>14</v>
      </c>
      <c r="C144">
        <f t="shared" si="4"/>
        <v>1.956293606133819E-5</v>
      </c>
      <c r="D144">
        <f t="shared" si="5"/>
        <v>3.8270846734000617E-10</v>
      </c>
    </row>
    <row r="145" spans="1:6" x14ac:dyDescent="0.3">
      <c r="A145" s="3" t="s">
        <v>97</v>
      </c>
      <c r="B145" s="4">
        <v>8</v>
      </c>
      <c r="C145">
        <f t="shared" si="4"/>
        <v>1.1178820606478965E-5</v>
      </c>
      <c r="D145">
        <f t="shared" si="5"/>
        <v>1.2496603015183873E-10</v>
      </c>
    </row>
    <row r="146" spans="1:6" x14ac:dyDescent="0.3">
      <c r="A146" s="1" t="s">
        <v>47</v>
      </c>
      <c r="B146" s="2">
        <v>7</v>
      </c>
      <c r="C146">
        <f t="shared" si="4"/>
        <v>9.7814680306690948E-6</v>
      </c>
      <c r="D146">
        <f t="shared" si="5"/>
        <v>9.5677116835001543E-11</v>
      </c>
    </row>
    <row r="147" spans="1:6" x14ac:dyDescent="0.3">
      <c r="A147" s="3" t="s">
        <v>56</v>
      </c>
      <c r="B147" s="4">
        <v>6</v>
      </c>
      <c r="C147">
        <f t="shared" si="4"/>
        <v>8.3841154548592229E-6</v>
      </c>
      <c r="D147">
        <f t="shared" si="5"/>
        <v>7.0293391960409278E-11</v>
      </c>
    </row>
    <row r="148" spans="1:6" ht="21.6" x14ac:dyDescent="0.3">
      <c r="A148" s="1" t="s">
        <v>169</v>
      </c>
      <c r="B148" s="2">
        <v>5</v>
      </c>
      <c r="C148">
        <f t="shared" si="4"/>
        <v>6.9867628790493527E-6</v>
      </c>
      <c r="D148">
        <f t="shared" si="5"/>
        <v>4.8814855528061998E-11</v>
      </c>
    </row>
    <row r="149" spans="1:6" x14ac:dyDescent="0.3">
      <c r="A149" s="3" t="s">
        <v>153</v>
      </c>
      <c r="B149" s="4">
        <v>4</v>
      </c>
      <c r="C149">
        <f t="shared" si="4"/>
        <v>5.5894103032394825E-6</v>
      </c>
      <c r="D149">
        <f t="shared" si="5"/>
        <v>3.1241507537959681E-11</v>
      </c>
    </row>
    <row r="150" spans="1:6" x14ac:dyDescent="0.3">
      <c r="A150" s="1" t="s">
        <v>83</v>
      </c>
      <c r="B150" s="2">
        <v>2</v>
      </c>
      <c r="C150">
        <f t="shared" si="4"/>
        <v>2.7947051516197412E-6</v>
      </c>
      <c r="D150">
        <f t="shared" si="5"/>
        <v>7.8103768844899204E-12</v>
      </c>
    </row>
    <row r="151" spans="1:6" x14ac:dyDescent="0.3">
      <c r="A151" s="3" t="s">
        <v>117</v>
      </c>
      <c r="B151" s="4">
        <v>2</v>
      </c>
      <c r="C151">
        <f t="shared" si="4"/>
        <v>2.7947051516197412E-6</v>
      </c>
      <c r="D151">
        <f t="shared" si="5"/>
        <v>7.8103768844899204E-12</v>
      </c>
    </row>
    <row r="152" spans="1:6" x14ac:dyDescent="0.3">
      <c r="A152" s="1" t="s">
        <v>44</v>
      </c>
      <c r="B152" s="2">
        <v>2</v>
      </c>
      <c r="C152">
        <f t="shared" si="4"/>
        <v>2.7947051516197412E-6</v>
      </c>
      <c r="D152">
        <f t="shared" si="5"/>
        <v>7.8103768844899204E-12</v>
      </c>
    </row>
    <row r="153" spans="1:6" x14ac:dyDescent="0.3">
      <c r="A153" s="3" t="s">
        <v>37</v>
      </c>
      <c r="B153" s="4">
        <v>1</v>
      </c>
      <c r="C153">
        <f t="shared" si="4"/>
        <v>1.3973525758098706E-6</v>
      </c>
      <c r="D153">
        <f t="shared" si="5"/>
        <v>1.9525942211224801E-12</v>
      </c>
    </row>
    <row r="154" spans="1:6" x14ac:dyDescent="0.3">
      <c r="A154" s="1" t="s">
        <v>158</v>
      </c>
      <c r="B154" s="2">
        <v>1</v>
      </c>
      <c r="C154">
        <f t="shared" si="4"/>
        <v>1.3973525758098706E-6</v>
      </c>
      <c r="D154">
        <f t="shared" si="5"/>
        <v>1.9525942211224801E-12</v>
      </c>
    </row>
    <row r="155" spans="1:6" x14ac:dyDescent="0.3">
      <c r="A155" s="3" t="s">
        <v>94</v>
      </c>
      <c r="B155" s="4">
        <v>1</v>
      </c>
      <c r="C155">
        <f t="shared" si="4"/>
        <v>1.3973525758098706E-6</v>
      </c>
      <c r="D155">
        <f t="shared" si="5"/>
        <v>1.9525942211224801E-12</v>
      </c>
    </row>
    <row r="156" spans="1:6" x14ac:dyDescent="0.3">
      <c r="A156" s="1" t="s">
        <v>115</v>
      </c>
      <c r="B156" s="2">
        <v>1</v>
      </c>
      <c r="C156">
        <f>B156/$B$157</f>
        <v>1.3973525758098706E-6</v>
      </c>
      <c r="D156">
        <f t="shared" si="5"/>
        <v>1.9525942211224801E-12</v>
      </c>
    </row>
    <row r="157" spans="1:6" x14ac:dyDescent="0.3">
      <c r="B157">
        <f>SUM(B2:B156)</f>
        <v>715639</v>
      </c>
      <c r="D157">
        <f>SUM(D2:D156)</f>
        <v>5.8125778278852208E-2</v>
      </c>
    </row>
    <row r="159" spans="1:6" x14ac:dyDescent="0.3">
      <c r="F159" s="5">
        <f>SQRT(D157)</f>
        <v>0.24109288309457044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6010F-071C-4897-89DB-4D83CCD2DA8E}">
  <dimension ref="A2:F157"/>
  <sheetViews>
    <sheetView topLeftCell="A151" workbookViewId="0">
      <selection activeCell="F157" sqref="F157"/>
    </sheetView>
  </sheetViews>
  <sheetFormatPr defaultRowHeight="14.4" x14ac:dyDescent="0.3"/>
  <cols>
    <col min="3" max="3" width="11" bestFit="1" customWidth="1"/>
  </cols>
  <sheetData>
    <row r="2" spans="1:4" ht="21.6" x14ac:dyDescent="0.3">
      <c r="A2" s="1" t="s">
        <v>59</v>
      </c>
      <c r="B2" s="2">
        <v>156256</v>
      </c>
      <c r="C2">
        <f t="shared" ref="C2:C65" si="0">B2/$B$154</f>
        <v>0.17917868790048483</v>
      </c>
      <c r="D2">
        <f>C2^2</f>
        <v>3.2105002197739346E-2</v>
      </c>
    </row>
    <row r="3" spans="1:4" x14ac:dyDescent="0.3">
      <c r="A3" s="3" t="s">
        <v>78</v>
      </c>
      <c r="B3" s="4">
        <v>73947</v>
      </c>
      <c r="C3">
        <f t="shared" si="0"/>
        <v>8.4794993051000606E-2</v>
      </c>
      <c r="D3">
        <f t="shared" ref="D3:D66" si="1">C3^2</f>
        <v>7.1901908465192409E-3</v>
      </c>
    </row>
    <row r="4" spans="1:4" ht="21.6" x14ac:dyDescent="0.3">
      <c r="A4" s="1" t="s">
        <v>76</v>
      </c>
      <c r="B4" s="2">
        <v>57965</v>
      </c>
      <c r="C4">
        <f t="shared" si="0"/>
        <v>6.6468440534453735E-2</v>
      </c>
      <c r="D4">
        <f t="shared" si="1"/>
        <v>4.4180535870822126E-3</v>
      </c>
    </row>
    <row r="5" spans="1:4" x14ac:dyDescent="0.3">
      <c r="A5" s="3" t="s">
        <v>21</v>
      </c>
      <c r="B5" s="4">
        <v>51937</v>
      </c>
      <c r="C5">
        <f t="shared" si="0"/>
        <v>5.9556135530715495E-2</v>
      </c>
      <c r="D5">
        <f t="shared" si="1"/>
        <v>3.5469332793529526E-3</v>
      </c>
    </row>
    <row r="6" spans="1:4" ht="21.6" x14ac:dyDescent="0.3">
      <c r="A6" s="1" t="s">
        <v>0</v>
      </c>
      <c r="B6" s="2">
        <v>51936</v>
      </c>
      <c r="C6">
        <f t="shared" si="0"/>
        <v>5.9554988831146197E-2</v>
      </c>
      <c r="D6">
        <f t="shared" si="1"/>
        <v>3.546796694677948E-3</v>
      </c>
    </row>
    <row r="7" spans="1:4" x14ac:dyDescent="0.3">
      <c r="A7" s="3" t="s">
        <v>22</v>
      </c>
      <c r="B7" s="4">
        <v>39957</v>
      </c>
      <c r="C7">
        <f t="shared" si="0"/>
        <v>4.5818674690505788E-2</v>
      </c>
      <c r="D7">
        <f t="shared" si="1"/>
        <v>2.0993509503943958E-3</v>
      </c>
    </row>
    <row r="8" spans="1:4" x14ac:dyDescent="0.3">
      <c r="A8" s="1" t="s">
        <v>14</v>
      </c>
      <c r="B8" s="2">
        <v>32360</v>
      </c>
      <c r="C8">
        <f t="shared" si="0"/>
        <v>3.7107198062536408E-2</v>
      </c>
      <c r="D8">
        <f t="shared" si="1"/>
        <v>1.3769441480523056E-3</v>
      </c>
    </row>
    <row r="9" spans="1:4" x14ac:dyDescent="0.3">
      <c r="A9" s="3" t="s">
        <v>5</v>
      </c>
      <c r="B9" s="4">
        <v>27729</v>
      </c>
      <c r="C9">
        <f t="shared" si="0"/>
        <v>3.1796832357109769E-2</v>
      </c>
      <c r="D9">
        <f t="shared" si="1"/>
        <v>1.0110385479461428E-3</v>
      </c>
    </row>
    <row r="10" spans="1:4" x14ac:dyDescent="0.3">
      <c r="A10" s="1" t="s">
        <v>95</v>
      </c>
      <c r="B10" s="2">
        <v>26165</v>
      </c>
      <c r="C10">
        <f t="shared" si="0"/>
        <v>3.0003394230725126E-2</v>
      </c>
      <c r="D10">
        <f t="shared" si="1"/>
        <v>9.0020366536430979E-4</v>
      </c>
    </row>
    <row r="11" spans="1:4" ht="21.6" x14ac:dyDescent="0.3">
      <c r="A11" s="3" t="s">
        <v>31</v>
      </c>
      <c r="B11" s="4">
        <v>25493</v>
      </c>
      <c r="C11">
        <f t="shared" si="0"/>
        <v>2.9232812120155768E-2</v>
      </c>
      <c r="D11">
        <f t="shared" si="1"/>
        <v>8.5455730445232591E-4</v>
      </c>
    </row>
    <row r="12" spans="1:4" x14ac:dyDescent="0.3">
      <c r="A12" s="1" t="s">
        <v>80</v>
      </c>
      <c r="B12" s="2">
        <v>22814</v>
      </c>
      <c r="C12">
        <f t="shared" si="0"/>
        <v>2.6160803974002028E-2</v>
      </c>
      <c r="D12">
        <f t="shared" si="1"/>
        <v>6.843876645661603E-4</v>
      </c>
    </row>
    <row r="13" spans="1:4" x14ac:dyDescent="0.3">
      <c r="A13" s="3" t="s">
        <v>7</v>
      </c>
      <c r="B13" s="4">
        <v>22683</v>
      </c>
      <c r="C13">
        <f t="shared" si="0"/>
        <v>2.6010586330423774E-2</v>
      </c>
      <c r="D13">
        <f t="shared" si="1"/>
        <v>6.765506012524281E-4</v>
      </c>
    </row>
    <row r="14" spans="1:4" x14ac:dyDescent="0.3">
      <c r="A14" s="1" t="s">
        <v>77</v>
      </c>
      <c r="B14" s="2">
        <v>21704</v>
      </c>
      <c r="C14">
        <f t="shared" si="0"/>
        <v>2.4887967452079426E-2</v>
      </c>
      <c r="D14">
        <f t="shared" si="1"/>
        <v>6.1941092389576494E-4</v>
      </c>
    </row>
    <row r="15" spans="1:4" x14ac:dyDescent="0.3">
      <c r="A15" s="3" t="s">
        <v>6</v>
      </c>
      <c r="B15" s="4">
        <v>17475</v>
      </c>
      <c r="C15">
        <f t="shared" si="0"/>
        <v>2.003857497351124E-2</v>
      </c>
      <c r="D15">
        <f t="shared" si="1"/>
        <v>4.0154448696903101E-4</v>
      </c>
    </row>
    <row r="16" spans="1:4" x14ac:dyDescent="0.3">
      <c r="A16" s="1" t="s">
        <v>73</v>
      </c>
      <c r="B16" s="2">
        <v>11810</v>
      </c>
      <c r="C16">
        <f t="shared" si="0"/>
        <v>1.3542521913428768E-2</v>
      </c>
      <c r="D16">
        <f t="shared" si="1"/>
        <v>1.8339989977569839E-4</v>
      </c>
    </row>
    <row r="17" spans="1:4" x14ac:dyDescent="0.3">
      <c r="A17" s="3" t="s">
        <v>19</v>
      </c>
      <c r="B17" s="4">
        <v>11442</v>
      </c>
      <c r="C17">
        <f t="shared" si="0"/>
        <v>1.3120536471926502E-2</v>
      </c>
      <c r="D17">
        <f t="shared" si="1"/>
        <v>1.7214847731115353E-4</v>
      </c>
    </row>
    <row r="18" spans="1:4" x14ac:dyDescent="0.3">
      <c r="A18" s="1" t="s">
        <v>1</v>
      </c>
      <c r="B18" s="2">
        <v>11000</v>
      </c>
      <c r="C18">
        <f t="shared" si="0"/>
        <v>1.2613695262296059E-2</v>
      </c>
      <c r="D18">
        <f t="shared" si="1"/>
        <v>1.5910530817007004E-4</v>
      </c>
    </row>
    <row r="19" spans="1:4" x14ac:dyDescent="0.3">
      <c r="A19" s="3" t="s">
        <v>65</v>
      </c>
      <c r="B19" s="4">
        <v>10601</v>
      </c>
      <c r="C19">
        <f t="shared" si="0"/>
        <v>1.2156162134145502E-2</v>
      </c>
      <c r="D19">
        <f t="shared" si="1"/>
        <v>1.4777227783163292E-4</v>
      </c>
    </row>
    <row r="20" spans="1:4" x14ac:dyDescent="0.3">
      <c r="A20" s="1" t="s">
        <v>27</v>
      </c>
      <c r="B20" s="2">
        <v>10150</v>
      </c>
      <c r="C20">
        <f t="shared" si="0"/>
        <v>1.1639000628391363E-2</v>
      </c>
      <c r="D20">
        <f t="shared" si="1"/>
        <v>1.3546633562769455E-4</v>
      </c>
    </row>
    <row r="21" spans="1:4" x14ac:dyDescent="0.3">
      <c r="A21" s="3" t="s">
        <v>11</v>
      </c>
      <c r="B21" s="4">
        <v>9130</v>
      </c>
      <c r="C21">
        <f t="shared" si="0"/>
        <v>1.046936706770573E-2</v>
      </c>
      <c r="D21">
        <f t="shared" si="1"/>
        <v>1.0960764679836129E-4</v>
      </c>
    </row>
    <row r="22" spans="1:4" x14ac:dyDescent="0.3">
      <c r="A22" s="1" t="s">
        <v>30</v>
      </c>
      <c r="B22" s="2">
        <v>9097</v>
      </c>
      <c r="C22">
        <f t="shared" si="0"/>
        <v>1.0431525981918842E-2</v>
      </c>
      <c r="D22">
        <f t="shared" si="1"/>
        <v>1.0881673431144785E-4</v>
      </c>
    </row>
    <row r="23" spans="1:4" x14ac:dyDescent="0.3">
      <c r="A23" s="3" t="s">
        <v>85</v>
      </c>
      <c r="B23" s="4">
        <v>9002</v>
      </c>
      <c r="C23">
        <f t="shared" si="0"/>
        <v>1.0322589522835376E-2</v>
      </c>
      <c r="D23">
        <f t="shared" si="1"/>
        <v>1.0655585445695067E-4</v>
      </c>
    </row>
    <row r="24" spans="1:4" x14ac:dyDescent="0.3">
      <c r="A24" s="1" t="s">
        <v>20</v>
      </c>
      <c r="B24" s="2">
        <v>8095</v>
      </c>
      <c r="C24">
        <f t="shared" si="0"/>
        <v>9.2825330134805994E-3</v>
      </c>
      <c r="D24">
        <f t="shared" si="1"/>
        <v>8.6165419146357216E-5</v>
      </c>
    </row>
    <row r="25" spans="1:4" x14ac:dyDescent="0.3">
      <c r="A25" s="3" t="s">
        <v>68</v>
      </c>
      <c r="B25" s="4">
        <v>7764</v>
      </c>
      <c r="C25">
        <f t="shared" si="0"/>
        <v>8.9029754560424196E-3</v>
      </c>
      <c r="D25">
        <f t="shared" si="1"/>
        <v>7.9262971970893732E-5</v>
      </c>
    </row>
    <row r="26" spans="1:4" x14ac:dyDescent="0.3">
      <c r="A26" s="1" t="s">
        <v>74</v>
      </c>
      <c r="B26" s="2">
        <v>7407</v>
      </c>
      <c r="C26">
        <f t="shared" si="0"/>
        <v>8.4936037098024466E-3</v>
      </c>
      <c r="D26">
        <f t="shared" si="1"/>
        <v>7.2141303979169878E-5</v>
      </c>
    </row>
    <row r="27" spans="1:4" x14ac:dyDescent="0.3">
      <c r="A27" s="3" t="s">
        <v>67</v>
      </c>
      <c r="B27" s="4">
        <v>6973</v>
      </c>
      <c r="C27">
        <f t="shared" si="0"/>
        <v>7.9959360967264016E-3</v>
      </c>
      <c r="D27">
        <f t="shared" si="1"/>
        <v>6.3934994062932245E-5</v>
      </c>
    </row>
    <row r="28" spans="1:4" x14ac:dyDescent="0.3">
      <c r="A28" s="1" t="s">
        <v>72</v>
      </c>
      <c r="B28" s="2">
        <v>6684</v>
      </c>
      <c r="C28">
        <f t="shared" si="0"/>
        <v>7.6645399211988053E-3</v>
      </c>
      <c r="D28">
        <f t="shared" si="1"/>
        <v>5.8745172203650191E-5</v>
      </c>
    </row>
    <row r="29" spans="1:4" x14ac:dyDescent="0.3">
      <c r="A29" s="3" t="s">
        <v>10</v>
      </c>
      <c r="B29" s="4">
        <v>5977</v>
      </c>
      <c r="C29">
        <f t="shared" si="0"/>
        <v>6.8538233257039588E-3</v>
      </c>
      <c r="D29">
        <f t="shared" si="1"/>
        <v>4.6974894179963676E-5</v>
      </c>
    </row>
    <row r="30" spans="1:4" ht="21.6" x14ac:dyDescent="0.3">
      <c r="A30" s="1" t="s">
        <v>79</v>
      </c>
      <c r="B30" s="2">
        <v>5974</v>
      </c>
      <c r="C30">
        <f t="shared" si="0"/>
        <v>6.8503832269960598E-3</v>
      </c>
      <c r="D30">
        <f t="shared" si="1"/>
        <v>4.692775035670895E-5</v>
      </c>
    </row>
    <row r="31" spans="1:4" ht="21.6" x14ac:dyDescent="0.3">
      <c r="A31" s="3" t="s">
        <v>52</v>
      </c>
      <c r="B31" s="4">
        <v>5902</v>
      </c>
      <c r="C31">
        <f t="shared" si="0"/>
        <v>6.7678208580064861E-3</v>
      </c>
      <c r="D31">
        <f t="shared" si="1"/>
        <v>4.5803399166067646E-5</v>
      </c>
    </row>
    <row r="32" spans="1:4" x14ac:dyDescent="0.3">
      <c r="A32" s="1" t="s">
        <v>134</v>
      </c>
      <c r="B32" s="2">
        <v>5419</v>
      </c>
      <c r="C32">
        <f t="shared" si="0"/>
        <v>6.2139649660347589E-3</v>
      </c>
      <c r="D32">
        <f t="shared" si="1"/>
        <v>3.8613360599107362E-5</v>
      </c>
    </row>
    <row r="33" spans="1:4" x14ac:dyDescent="0.3">
      <c r="A33" s="3" t="s">
        <v>8</v>
      </c>
      <c r="B33" s="4">
        <v>5149</v>
      </c>
      <c r="C33">
        <f t="shared" si="0"/>
        <v>5.9043560823238556E-3</v>
      </c>
      <c r="D33">
        <f t="shared" si="1"/>
        <v>3.4861420746874709E-5</v>
      </c>
    </row>
    <row r="34" spans="1:4" x14ac:dyDescent="0.3">
      <c r="A34" s="1" t="s">
        <v>87</v>
      </c>
      <c r="B34" s="2">
        <v>4963</v>
      </c>
      <c r="C34">
        <f t="shared" si="0"/>
        <v>5.691069962434122E-3</v>
      </c>
      <c r="D34">
        <f t="shared" si="1"/>
        <v>3.2388277317319921E-5</v>
      </c>
    </row>
    <row r="35" spans="1:4" x14ac:dyDescent="0.3">
      <c r="A35" s="3" t="s">
        <v>114</v>
      </c>
      <c r="B35" s="4">
        <v>4648</v>
      </c>
      <c r="C35">
        <f t="shared" si="0"/>
        <v>5.3298595981047352E-3</v>
      </c>
      <c r="D35">
        <f t="shared" si="1"/>
        <v>2.8407403335509168E-5</v>
      </c>
    </row>
    <row r="36" spans="1:4" x14ac:dyDescent="0.3">
      <c r="A36" s="1" t="s">
        <v>40</v>
      </c>
      <c r="B36" s="2">
        <v>4259</v>
      </c>
      <c r="C36">
        <f t="shared" si="0"/>
        <v>4.8837934656471745E-3</v>
      </c>
      <c r="D36">
        <f t="shared" si="1"/>
        <v>2.3851438615098037E-5</v>
      </c>
    </row>
    <row r="37" spans="1:4" x14ac:dyDescent="0.3">
      <c r="A37" s="3" t="s">
        <v>141</v>
      </c>
      <c r="B37" s="4">
        <v>4211</v>
      </c>
      <c r="C37">
        <f t="shared" si="0"/>
        <v>4.8287518863207911E-3</v>
      </c>
      <c r="D37">
        <f t="shared" si="1"/>
        <v>2.3316844779646598E-5</v>
      </c>
    </row>
    <row r="38" spans="1:4" x14ac:dyDescent="0.3">
      <c r="A38" s="1" t="s">
        <v>75</v>
      </c>
      <c r="B38" s="2">
        <v>4089</v>
      </c>
      <c r="C38">
        <f t="shared" si="0"/>
        <v>4.6888545388662356E-3</v>
      </c>
      <c r="D38">
        <f t="shared" si="1"/>
        <v>2.1985356886646501E-5</v>
      </c>
    </row>
    <row r="39" spans="1:4" x14ac:dyDescent="0.3">
      <c r="A39" s="3" t="s">
        <v>138</v>
      </c>
      <c r="B39" s="4">
        <v>3747</v>
      </c>
      <c r="C39">
        <f t="shared" si="0"/>
        <v>4.2966832861657577E-3</v>
      </c>
      <c r="D39">
        <f t="shared" si="1"/>
        <v>1.8461487261616175E-5</v>
      </c>
    </row>
    <row r="40" spans="1:4" x14ac:dyDescent="0.3">
      <c r="A40" s="1" t="s">
        <v>91</v>
      </c>
      <c r="B40" s="2">
        <v>3367</v>
      </c>
      <c r="C40">
        <f t="shared" si="0"/>
        <v>3.860937449831894E-3</v>
      </c>
      <c r="D40">
        <f t="shared" si="1"/>
        <v>1.4906837991514409E-5</v>
      </c>
    </row>
    <row r="41" spans="1:4" ht="21.6" x14ac:dyDescent="0.3">
      <c r="A41" s="3" t="s">
        <v>169</v>
      </c>
      <c r="B41" s="4">
        <v>3285</v>
      </c>
      <c r="C41">
        <f t="shared" si="0"/>
        <v>3.7669080851493232E-3</v>
      </c>
      <c r="D41">
        <f t="shared" si="1"/>
        <v>1.418959652196334E-5</v>
      </c>
    </row>
    <row r="42" spans="1:4" x14ac:dyDescent="0.3">
      <c r="A42" s="1" t="s">
        <v>3</v>
      </c>
      <c r="B42" s="2">
        <v>2890</v>
      </c>
      <c r="C42">
        <f t="shared" si="0"/>
        <v>3.3139617552759649E-3</v>
      </c>
      <c r="D42">
        <f t="shared" si="1"/>
        <v>1.0982342515431754E-5</v>
      </c>
    </row>
    <row r="43" spans="1:4" x14ac:dyDescent="0.3">
      <c r="A43" s="3" t="s">
        <v>12</v>
      </c>
      <c r="B43" s="4">
        <v>2865</v>
      </c>
      <c r="C43">
        <f t="shared" si="0"/>
        <v>3.2852942660434735E-3</v>
      </c>
      <c r="D43">
        <f t="shared" si="1"/>
        <v>1.0793158414498126E-5</v>
      </c>
    </row>
    <row r="44" spans="1:4" x14ac:dyDescent="0.3">
      <c r="A44" s="1" t="s">
        <v>101</v>
      </c>
      <c r="B44" s="2">
        <v>2775</v>
      </c>
      <c r="C44">
        <f t="shared" si="0"/>
        <v>3.1820913048065057E-3</v>
      </c>
      <c r="D44">
        <f t="shared" si="1"/>
        <v>1.012570507212517E-5</v>
      </c>
    </row>
    <row r="45" spans="1:4" x14ac:dyDescent="0.3">
      <c r="A45" s="3" t="s">
        <v>29</v>
      </c>
      <c r="B45" s="4">
        <v>2317</v>
      </c>
      <c r="C45">
        <f t="shared" si="0"/>
        <v>2.6569029020672699E-3</v>
      </c>
      <c r="D45">
        <f t="shared" si="1"/>
        <v>7.0591330310134805E-6</v>
      </c>
    </row>
    <row r="46" spans="1:4" x14ac:dyDescent="0.3">
      <c r="A46" s="1" t="s">
        <v>63</v>
      </c>
      <c r="B46" s="2">
        <v>2294</v>
      </c>
      <c r="C46">
        <f t="shared" si="0"/>
        <v>2.6305288119733783E-3</v>
      </c>
      <c r="D46">
        <f t="shared" si="1"/>
        <v>6.9196818306220732E-6</v>
      </c>
    </row>
    <row r="47" spans="1:4" x14ac:dyDescent="0.3">
      <c r="A47" s="3" t="s">
        <v>13</v>
      </c>
      <c r="B47" s="4">
        <v>2174</v>
      </c>
      <c r="C47">
        <f t="shared" si="0"/>
        <v>2.4929248636574213E-3</v>
      </c>
      <c r="D47">
        <f t="shared" si="1"/>
        <v>6.2146743758413721E-6</v>
      </c>
    </row>
    <row r="48" spans="1:4" x14ac:dyDescent="0.3">
      <c r="A48" s="1" t="s">
        <v>154</v>
      </c>
      <c r="B48" s="2">
        <v>2161</v>
      </c>
      <c r="C48">
        <f t="shared" si="0"/>
        <v>2.478017769256526E-3</v>
      </c>
      <c r="D48">
        <f t="shared" si="1"/>
        <v>6.1405720647510891E-6</v>
      </c>
    </row>
    <row r="49" spans="1:4" ht="21.6" x14ac:dyDescent="0.3">
      <c r="A49" s="3" t="s">
        <v>33</v>
      </c>
      <c r="B49" s="4">
        <v>2154</v>
      </c>
      <c r="C49">
        <f t="shared" si="0"/>
        <v>2.4699908722714283E-3</v>
      </c>
      <c r="D49">
        <f t="shared" si="1"/>
        <v>6.1008549091041716E-6</v>
      </c>
    </row>
    <row r="50" spans="1:4" x14ac:dyDescent="0.3">
      <c r="A50" s="1" t="s">
        <v>61</v>
      </c>
      <c r="B50" s="2">
        <v>2083</v>
      </c>
      <c r="C50">
        <f t="shared" si="0"/>
        <v>2.3885752028511538E-3</v>
      </c>
      <c r="D50">
        <f t="shared" si="1"/>
        <v>5.7052914996754309E-6</v>
      </c>
    </row>
    <row r="51" spans="1:4" x14ac:dyDescent="0.3">
      <c r="A51" s="3" t="s">
        <v>139</v>
      </c>
      <c r="B51" s="4">
        <v>2009</v>
      </c>
      <c r="C51">
        <f t="shared" si="0"/>
        <v>2.3037194347229803E-3</v>
      </c>
      <c r="D51">
        <f t="shared" si="1"/>
        <v>5.3071232339203685E-6</v>
      </c>
    </row>
    <row r="52" spans="1:4" x14ac:dyDescent="0.3">
      <c r="A52" s="1" t="s">
        <v>35</v>
      </c>
      <c r="B52" s="2">
        <v>1858</v>
      </c>
      <c r="C52">
        <f t="shared" si="0"/>
        <v>2.1305677997587344E-3</v>
      </c>
      <c r="D52">
        <f t="shared" si="1"/>
        <v>4.5393191493687742E-6</v>
      </c>
    </row>
    <row r="53" spans="1:4" x14ac:dyDescent="0.3">
      <c r="A53" s="3" t="s">
        <v>46</v>
      </c>
      <c r="B53" s="4">
        <v>1815</v>
      </c>
      <c r="C53">
        <f t="shared" si="0"/>
        <v>2.0812597182788498E-3</v>
      </c>
      <c r="D53">
        <f t="shared" si="1"/>
        <v>4.3316420149301577E-6</v>
      </c>
    </row>
    <row r="54" spans="1:4" x14ac:dyDescent="0.3">
      <c r="A54" s="1" t="s">
        <v>9</v>
      </c>
      <c r="B54" s="2">
        <v>1755</v>
      </c>
      <c r="C54">
        <f t="shared" si="0"/>
        <v>2.0124577441208713E-3</v>
      </c>
      <c r="D54">
        <f t="shared" si="1"/>
        <v>4.0499861718720663E-6</v>
      </c>
    </row>
    <row r="55" spans="1:4" x14ac:dyDescent="0.3">
      <c r="A55" s="3" t="s">
        <v>69</v>
      </c>
      <c r="B55" s="4">
        <v>1726</v>
      </c>
      <c r="C55">
        <f t="shared" si="0"/>
        <v>1.9792034566111817E-3</v>
      </c>
      <c r="D55">
        <f t="shared" si="1"/>
        <v>3.9172463226616501E-6</v>
      </c>
    </row>
    <row r="56" spans="1:4" x14ac:dyDescent="0.3">
      <c r="A56" s="1" t="s">
        <v>2</v>
      </c>
      <c r="B56" s="2">
        <v>1718</v>
      </c>
      <c r="C56">
        <f t="shared" si="0"/>
        <v>1.9700298600567843E-3</v>
      </c>
      <c r="D56">
        <f t="shared" si="1"/>
        <v>3.8810176495153532E-6</v>
      </c>
    </row>
    <row r="57" spans="1:4" ht="31.8" x14ac:dyDescent="0.3">
      <c r="A57" s="3" t="s">
        <v>124</v>
      </c>
      <c r="B57" s="4">
        <v>1607</v>
      </c>
      <c r="C57">
        <f t="shared" si="0"/>
        <v>1.8427462078645243E-3</v>
      </c>
      <c r="D57">
        <f t="shared" si="1"/>
        <v>3.3957135865990847E-6</v>
      </c>
    </row>
    <row r="58" spans="1:4" x14ac:dyDescent="0.3">
      <c r="A58" s="1" t="s">
        <v>90</v>
      </c>
      <c r="B58" s="2">
        <v>1578</v>
      </c>
      <c r="C58">
        <f t="shared" si="0"/>
        <v>1.8094919203548348E-3</v>
      </c>
      <c r="D58">
        <f t="shared" si="1"/>
        <v>3.2742610098294278E-6</v>
      </c>
    </row>
    <row r="59" spans="1:4" x14ac:dyDescent="0.3">
      <c r="A59" s="3" t="s">
        <v>38</v>
      </c>
      <c r="B59" s="4">
        <v>1552</v>
      </c>
      <c r="C59">
        <f t="shared" si="0"/>
        <v>1.779677731553044E-3</v>
      </c>
      <c r="D59">
        <f t="shared" si="1"/>
        <v>3.1672528281857883E-6</v>
      </c>
    </row>
    <row r="60" spans="1:4" x14ac:dyDescent="0.3">
      <c r="A60" s="1" t="s">
        <v>66</v>
      </c>
      <c r="B60" s="2">
        <v>1399</v>
      </c>
      <c r="C60">
        <f t="shared" si="0"/>
        <v>1.6042326974501989E-3</v>
      </c>
      <c r="D60">
        <f t="shared" si="1"/>
        <v>2.5735625475683413E-6</v>
      </c>
    </row>
    <row r="61" spans="1:4" x14ac:dyDescent="0.3">
      <c r="A61" s="3" t="s">
        <v>24</v>
      </c>
      <c r="B61" s="4">
        <v>1375</v>
      </c>
      <c r="C61">
        <f t="shared" si="0"/>
        <v>1.5767119077870074E-3</v>
      </c>
      <c r="D61">
        <f t="shared" si="1"/>
        <v>2.4860204401573444E-6</v>
      </c>
    </row>
    <row r="62" spans="1:4" x14ac:dyDescent="0.3">
      <c r="A62" s="1" t="s">
        <v>18</v>
      </c>
      <c r="B62" s="2">
        <v>1356</v>
      </c>
      <c r="C62">
        <f t="shared" si="0"/>
        <v>1.5549246159703143E-3</v>
      </c>
      <c r="D62">
        <f t="shared" si="1"/>
        <v>2.4177905613504293E-6</v>
      </c>
    </row>
    <row r="63" spans="1:4" x14ac:dyDescent="0.3">
      <c r="A63" s="3" t="s">
        <v>122</v>
      </c>
      <c r="B63" s="4">
        <v>1266</v>
      </c>
      <c r="C63">
        <f t="shared" si="0"/>
        <v>1.4517216547333465E-3</v>
      </c>
      <c r="D63">
        <f t="shared" si="1"/>
        <v>2.107495762821726E-6</v>
      </c>
    </row>
    <row r="64" spans="1:4" x14ac:dyDescent="0.3">
      <c r="A64" s="1" t="s">
        <v>136</v>
      </c>
      <c r="B64" s="2">
        <v>1165</v>
      </c>
      <c r="C64">
        <f t="shared" si="0"/>
        <v>1.3359049982340826E-3</v>
      </c>
      <c r="D64">
        <f t="shared" si="1"/>
        <v>1.7846421643068041E-6</v>
      </c>
    </row>
    <row r="65" spans="1:4" x14ac:dyDescent="0.3">
      <c r="A65" s="3" t="s">
        <v>102</v>
      </c>
      <c r="B65" s="4">
        <v>1143</v>
      </c>
      <c r="C65">
        <f t="shared" si="0"/>
        <v>1.3106776077094905E-3</v>
      </c>
      <c r="D65">
        <f t="shared" si="1"/>
        <v>1.717875791351073E-6</v>
      </c>
    </row>
    <row r="66" spans="1:4" x14ac:dyDescent="0.3">
      <c r="A66" s="1" t="s">
        <v>88</v>
      </c>
      <c r="B66" s="2">
        <v>1003</v>
      </c>
      <c r="C66">
        <f t="shared" ref="C66:C129" si="2">B66/$B$154</f>
        <v>1.1501396680075407E-3</v>
      </c>
      <c r="D66">
        <f t="shared" si="1"/>
        <v>1.3228212559244958E-6</v>
      </c>
    </row>
    <row r="67" spans="1:4" x14ac:dyDescent="0.3">
      <c r="A67" s="3" t="s">
        <v>97</v>
      </c>
      <c r="B67" s="4">
        <v>945</v>
      </c>
      <c r="C67">
        <f t="shared" si="2"/>
        <v>1.0836310929881615E-3</v>
      </c>
      <c r="D67">
        <f t="shared" ref="D67:D130" si="3">C67^2</f>
        <v>1.1742563456907175E-6</v>
      </c>
    </row>
    <row r="68" spans="1:4" x14ac:dyDescent="0.3">
      <c r="A68" s="1" t="s">
        <v>25</v>
      </c>
      <c r="B68" s="2">
        <v>913</v>
      </c>
      <c r="C68">
        <f t="shared" si="2"/>
        <v>1.0469367067705729E-3</v>
      </c>
      <c r="D68">
        <f t="shared" si="3"/>
        <v>1.0960764679836126E-6</v>
      </c>
    </row>
    <row r="69" spans="1:4" ht="21.6" x14ac:dyDescent="0.3">
      <c r="A69" s="3" t="s">
        <v>42</v>
      </c>
      <c r="B69" s="4">
        <v>871</v>
      </c>
      <c r="C69">
        <f t="shared" si="2"/>
        <v>9.9877532485998801E-4</v>
      </c>
      <c r="D69">
        <f t="shared" si="3"/>
        <v>9.975521495491746E-7</v>
      </c>
    </row>
    <row r="70" spans="1:4" x14ac:dyDescent="0.3">
      <c r="A70" s="1" t="s">
        <v>64</v>
      </c>
      <c r="B70" s="2">
        <v>838</v>
      </c>
      <c r="C70">
        <f t="shared" si="2"/>
        <v>9.6093423907309984E-4</v>
      </c>
      <c r="D70">
        <f t="shared" si="3"/>
        <v>9.2339461182299739E-7</v>
      </c>
    </row>
    <row r="71" spans="1:4" x14ac:dyDescent="0.3">
      <c r="A71" s="3" t="s">
        <v>92</v>
      </c>
      <c r="B71" s="4">
        <v>707</v>
      </c>
      <c r="C71">
        <f t="shared" si="2"/>
        <v>8.1071659549484675E-4</v>
      </c>
      <c r="D71">
        <f t="shared" si="3"/>
        <v>6.5726139821075491E-7</v>
      </c>
    </row>
    <row r="72" spans="1:4" x14ac:dyDescent="0.3">
      <c r="A72" s="1" t="s">
        <v>104</v>
      </c>
      <c r="B72" s="2">
        <v>655</v>
      </c>
      <c r="C72">
        <f t="shared" si="2"/>
        <v>7.5108821789126538E-4</v>
      </c>
      <c r="D72">
        <f t="shared" si="3"/>
        <v>5.6413351105507698E-7</v>
      </c>
    </row>
    <row r="73" spans="1:4" x14ac:dyDescent="0.3">
      <c r="A73" s="3" t="s">
        <v>48</v>
      </c>
      <c r="B73" s="4">
        <v>570</v>
      </c>
      <c r="C73">
        <f t="shared" si="2"/>
        <v>6.5361875450079584E-4</v>
      </c>
      <c r="D73">
        <f t="shared" si="3"/>
        <v>4.2721747623517164E-7</v>
      </c>
    </row>
    <row r="74" spans="1:4" x14ac:dyDescent="0.3">
      <c r="A74" s="1" t="s">
        <v>140</v>
      </c>
      <c r="B74" s="2">
        <v>564</v>
      </c>
      <c r="C74">
        <f t="shared" si="2"/>
        <v>6.4673855708499792E-4</v>
      </c>
      <c r="D74">
        <f t="shared" si="3"/>
        <v>4.1827076122038512E-7</v>
      </c>
    </row>
    <row r="75" spans="1:4" x14ac:dyDescent="0.3">
      <c r="A75" s="3" t="s">
        <v>86</v>
      </c>
      <c r="B75" s="4">
        <v>517</v>
      </c>
      <c r="C75">
        <f t="shared" si="2"/>
        <v>5.928436773279148E-4</v>
      </c>
      <c r="D75">
        <f t="shared" si="3"/>
        <v>3.5146362574768474E-7</v>
      </c>
    </row>
    <row r="76" spans="1:4" x14ac:dyDescent="0.3">
      <c r="A76" s="1" t="s">
        <v>26</v>
      </c>
      <c r="B76" s="2">
        <v>484</v>
      </c>
      <c r="C76">
        <f t="shared" si="2"/>
        <v>5.5500259154102663E-4</v>
      </c>
      <c r="D76">
        <f t="shared" si="3"/>
        <v>3.0802787661725563E-7</v>
      </c>
    </row>
    <row r="77" spans="1:4" x14ac:dyDescent="0.3">
      <c r="A77" s="3" t="s">
        <v>96</v>
      </c>
      <c r="B77" s="4">
        <v>435</v>
      </c>
      <c r="C77">
        <f t="shared" si="2"/>
        <v>4.9881431264534417E-4</v>
      </c>
      <c r="D77">
        <f t="shared" si="3"/>
        <v>2.4881571849984717E-7</v>
      </c>
    </row>
    <row r="78" spans="1:4" x14ac:dyDescent="0.3">
      <c r="A78" s="1" t="s">
        <v>81</v>
      </c>
      <c r="B78" s="2">
        <v>432</v>
      </c>
      <c r="C78">
        <f t="shared" si="2"/>
        <v>4.9537421393744526E-4</v>
      </c>
      <c r="D78">
        <f t="shared" si="3"/>
        <v>2.4539561183414177E-7</v>
      </c>
    </row>
    <row r="79" spans="1:4" x14ac:dyDescent="0.3">
      <c r="A79" s="3" t="s">
        <v>94</v>
      </c>
      <c r="B79" s="4">
        <v>367</v>
      </c>
      <c r="C79">
        <f t="shared" si="2"/>
        <v>4.2083874193296855E-4</v>
      </c>
      <c r="D79">
        <f t="shared" si="3"/>
        <v>1.7710524671172371E-7</v>
      </c>
    </row>
    <row r="80" spans="1:4" x14ac:dyDescent="0.3">
      <c r="A80" s="1" t="s">
        <v>126</v>
      </c>
      <c r="B80" s="2">
        <v>356</v>
      </c>
      <c r="C80">
        <f t="shared" si="2"/>
        <v>4.082250466706725E-4</v>
      </c>
      <c r="D80">
        <f t="shared" si="3"/>
        <v>1.6664768872927274E-7</v>
      </c>
    </row>
    <row r="81" spans="1:4" ht="21.6" x14ac:dyDescent="0.3">
      <c r="A81" s="3" t="s">
        <v>148</v>
      </c>
      <c r="B81" s="4">
        <v>355</v>
      </c>
      <c r="C81">
        <f t="shared" si="2"/>
        <v>4.0707834710137283E-4</v>
      </c>
      <c r="D81">
        <f t="shared" si="3"/>
        <v>1.6571278067878578E-7</v>
      </c>
    </row>
    <row r="82" spans="1:4" x14ac:dyDescent="0.3">
      <c r="A82" s="1" t="s">
        <v>51</v>
      </c>
      <c r="B82" s="2">
        <v>349</v>
      </c>
      <c r="C82">
        <f t="shared" si="2"/>
        <v>4.0019814968557496E-4</v>
      </c>
      <c r="D82">
        <f t="shared" si="3"/>
        <v>1.6015855901175786E-7</v>
      </c>
    </row>
    <row r="83" spans="1:4" x14ac:dyDescent="0.3">
      <c r="A83" s="3" t="s">
        <v>153</v>
      </c>
      <c r="B83" s="4">
        <v>343</v>
      </c>
      <c r="C83">
        <f t="shared" si="2"/>
        <v>3.9331795226977715E-4</v>
      </c>
      <c r="D83">
        <f t="shared" si="3"/>
        <v>1.546990115776907E-7</v>
      </c>
    </row>
    <row r="84" spans="1:4" x14ac:dyDescent="0.3">
      <c r="A84" s="1" t="s">
        <v>129</v>
      </c>
      <c r="B84" s="2">
        <v>343</v>
      </c>
      <c r="C84">
        <f t="shared" si="2"/>
        <v>3.9331795226977715E-4</v>
      </c>
      <c r="D84">
        <f t="shared" si="3"/>
        <v>1.546990115776907E-7</v>
      </c>
    </row>
    <row r="85" spans="1:4" x14ac:dyDescent="0.3">
      <c r="A85" s="3" t="s">
        <v>105</v>
      </c>
      <c r="B85" s="4">
        <v>319</v>
      </c>
      <c r="C85">
        <f t="shared" si="2"/>
        <v>3.657971626065857E-4</v>
      </c>
      <c r="D85">
        <f t="shared" si="3"/>
        <v>1.3380756417102891E-7</v>
      </c>
    </row>
    <row r="86" spans="1:4" ht="21.6" x14ac:dyDescent="0.3">
      <c r="A86" s="1" t="s">
        <v>23</v>
      </c>
      <c r="B86" s="2">
        <v>315</v>
      </c>
      <c r="C86">
        <f t="shared" si="2"/>
        <v>3.6121036432938718E-4</v>
      </c>
      <c r="D86">
        <f t="shared" si="3"/>
        <v>1.3047292729896862E-7</v>
      </c>
    </row>
    <row r="87" spans="1:4" x14ac:dyDescent="0.3">
      <c r="A87" s="3" t="s">
        <v>151</v>
      </c>
      <c r="B87" s="4">
        <v>314</v>
      </c>
      <c r="C87">
        <f t="shared" si="2"/>
        <v>3.6006366476008751E-4</v>
      </c>
      <c r="D87">
        <f t="shared" si="3"/>
        <v>1.2964584268046469E-7</v>
      </c>
    </row>
    <row r="88" spans="1:4" x14ac:dyDescent="0.3">
      <c r="A88" s="1" t="s">
        <v>60</v>
      </c>
      <c r="B88" s="2">
        <v>313</v>
      </c>
      <c r="C88">
        <f t="shared" si="2"/>
        <v>3.5891696519078789E-4</v>
      </c>
      <c r="D88">
        <f t="shared" si="3"/>
        <v>1.2882138790176524E-7</v>
      </c>
    </row>
    <row r="89" spans="1:4" x14ac:dyDescent="0.3">
      <c r="A89" s="3" t="s">
        <v>135</v>
      </c>
      <c r="B89" s="4">
        <v>306</v>
      </c>
      <c r="C89">
        <f t="shared" si="2"/>
        <v>3.5089006820569036E-4</v>
      </c>
      <c r="D89">
        <f t="shared" si="3"/>
        <v>1.2312383996539403E-7</v>
      </c>
    </row>
    <row r="90" spans="1:4" x14ac:dyDescent="0.3">
      <c r="A90" s="1" t="s">
        <v>58</v>
      </c>
      <c r="B90" s="2">
        <v>293</v>
      </c>
      <c r="C90">
        <f t="shared" si="2"/>
        <v>3.3598297380479502E-4</v>
      </c>
      <c r="D90">
        <f t="shared" si="3"/>
        <v>1.1288455868671357E-7</v>
      </c>
    </row>
    <row r="91" spans="1:4" x14ac:dyDescent="0.3">
      <c r="A91" s="3" t="s">
        <v>109</v>
      </c>
      <c r="B91" s="4">
        <v>271</v>
      </c>
      <c r="C91">
        <f t="shared" si="2"/>
        <v>3.1075558328020291E-4</v>
      </c>
      <c r="D91">
        <f t="shared" si="3"/>
        <v>9.656903253981912E-8</v>
      </c>
    </row>
    <row r="92" spans="1:4" x14ac:dyDescent="0.3">
      <c r="A92" s="1" t="s">
        <v>156</v>
      </c>
      <c r="B92" s="2">
        <v>265</v>
      </c>
      <c r="C92">
        <f t="shared" si="2"/>
        <v>3.0387538586440504E-4</v>
      </c>
      <c r="D92">
        <f t="shared" si="3"/>
        <v>9.2340250134241062E-8</v>
      </c>
    </row>
    <row r="93" spans="1:4" x14ac:dyDescent="0.3">
      <c r="A93" s="3" t="s">
        <v>44</v>
      </c>
      <c r="B93" s="4">
        <v>258</v>
      </c>
      <c r="C93">
        <f t="shared" si="2"/>
        <v>2.9584848887930756E-4</v>
      </c>
      <c r="D93">
        <f t="shared" si="3"/>
        <v>8.7526328372169771E-8</v>
      </c>
    </row>
    <row r="94" spans="1:4" x14ac:dyDescent="0.3">
      <c r="A94" s="1" t="s">
        <v>89</v>
      </c>
      <c r="B94" s="2">
        <v>250</v>
      </c>
      <c r="C94">
        <f t="shared" si="2"/>
        <v>2.8667489232491047E-4</v>
      </c>
      <c r="D94">
        <f t="shared" si="3"/>
        <v>8.2182493889499013E-8</v>
      </c>
    </row>
    <row r="95" spans="1:4" x14ac:dyDescent="0.3">
      <c r="A95" s="3" t="s">
        <v>82</v>
      </c>
      <c r="B95" s="4">
        <v>236</v>
      </c>
      <c r="C95">
        <f t="shared" si="2"/>
        <v>2.7062109835471545E-4</v>
      </c>
      <c r="D95">
        <f t="shared" si="3"/>
        <v>7.3235778874712578E-8</v>
      </c>
    </row>
    <row r="96" spans="1:4" ht="21.6" x14ac:dyDescent="0.3">
      <c r="A96" s="1" t="s">
        <v>100</v>
      </c>
      <c r="B96" s="2">
        <v>226</v>
      </c>
      <c r="C96">
        <f t="shared" si="2"/>
        <v>2.5915410266171902E-4</v>
      </c>
      <c r="D96">
        <f t="shared" si="3"/>
        <v>6.7160848926400801E-8</v>
      </c>
    </row>
    <row r="97" spans="1:4" ht="21.6" x14ac:dyDescent="0.3">
      <c r="A97" s="3" t="s">
        <v>168</v>
      </c>
      <c r="B97" s="4">
        <v>217</v>
      </c>
      <c r="C97">
        <f t="shared" si="2"/>
        <v>2.4883380653802225E-4</v>
      </c>
      <c r="D97">
        <f t="shared" si="3"/>
        <v>6.191826327620188E-8</v>
      </c>
    </row>
    <row r="98" spans="1:4" ht="31.8" x14ac:dyDescent="0.3">
      <c r="A98" s="1" t="s">
        <v>194</v>
      </c>
      <c r="B98" s="2">
        <v>214</v>
      </c>
      <c r="C98">
        <f t="shared" si="2"/>
        <v>2.4539370783012334E-4</v>
      </c>
      <c r="D98">
        <f t="shared" si="3"/>
        <v>6.0218071842615945E-8</v>
      </c>
    </row>
    <row r="99" spans="1:4" ht="21.6" x14ac:dyDescent="0.3">
      <c r="A99" s="3" t="s">
        <v>84</v>
      </c>
      <c r="B99" s="4">
        <v>213</v>
      </c>
      <c r="C99">
        <f t="shared" si="2"/>
        <v>2.4424700826082367E-4</v>
      </c>
      <c r="D99">
        <f t="shared" si="3"/>
        <v>5.9656601044362872E-8</v>
      </c>
    </row>
    <row r="100" spans="1:4" x14ac:dyDescent="0.3">
      <c r="A100" s="1" t="s">
        <v>83</v>
      </c>
      <c r="B100" s="2">
        <v>210</v>
      </c>
      <c r="C100">
        <f t="shared" si="2"/>
        <v>2.4080690955292477E-4</v>
      </c>
      <c r="D100">
        <f t="shared" si="3"/>
        <v>5.798796768843049E-8</v>
      </c>
    </row>
    <row r="101" spans="1:4" x14ac:dyDescent="0.3">
      <c r="A101" s="3" t="s">
        <v>146</v>
      </c>
      <c r="B101" s="4">
        <v>194</v>
      </c>
      <c r="C101">
        <f t="shared" si="2"/>
        <v>2.224597164441305E-4</v>
      </c>
      <c r="D101">
        <f t="shared" si="3"/>
        <v>4.9488325440402943E-8</v>
      </c>
    </row>
    <row r="102" spans="1:4" x14ac:dyDescent="0.3">
      <c r="A102" s="1" t="s">
        <v>70</v>
      </c>
      <c r="B102" s="2">
        <v>182</v>
      </c>
      <c r="C102">
        <f t="shared" si="2"/>
        <v>2.086993216125348E-4</v>
      </c>
      <c r="D102">
        <f t="shared" si="3"/>
        <v>4.3555406841532235E-8</v>
      </c>
    </row>
    <row r="103" spans="1:4" x14ac:dyDescent="0.3">
      <c r="A103" s="3" t="s">
        <v>47</v>
      </c>
      <c r="B103" s="4">
        <v>177</v>
      </c>
      <c r="C103">
        <f t="shared" si="2"/>
        <v>2.029658237660366E-4</v>
      </c>
      <c r="D103">
        <f t="shared" si="3"/>
        <v>4.1195125617025832E-8</v>
      </c>
    </row>
    <row r="104" spans="1:4" x14ac:dyDescent="0.3">
      <c r="A104" s="1" t="s">
        <v>149</v>
      </c>
      <c r="B104" s="2">
        <v>175</v>
      </c>
      <c r="C104">
        <f t="shared" si="2"/>
        <v>2.0067242462743732E-4</v>
      </c>
      <c r="D104">
        <f t="shared" si="3"/>
        <v>4.026942200585451E-8</v>
      </c>
    </row>
    <row r="105" spans="1:4" x14ac:dyDescent="0.3">
      <c r="A105" s="3" t="s">
        <v>93</v>
      </c>
      <c r="B105" s="4">
        <v>173</v>
      </c>
      <c r="C105">
        <f t="shared" si="2"/>
        <v>1.9837902548883803E-4</v>
      </c>
      <c r="D105">
        <f t="shared" si="3"/>
        <v>3.9354237753901048E-8</v>
      </c>
    </row>
    <row r="106" spans="1:4" x14ac:dyDescent="0.3">
      <c r="A106" s="1" t="s">
        <v>28</v>
      </c>
      <c r="B106" s="2">
        <v>155</v>
      </c>
      <c r="C106">
        <f t="shared" si="2"/>
        <v>1.7773843324144447E-4</v>
      </c>
      <c r="D106">
        <f t="shared" si="3"/>
        <v>3.159095065112341E-8</v>
      </c>
    </row>
    <row r="107" spans="1:4" x14ac:dyDescent="0.3">
      <c r="A107" s="3" t="s">
        <v>55</v>
      </c>
      <c r="B107" s="4">
        <v>154</v>
      </c>
      <c r="C107">
        <f t="shared" si="2"/>
        <v>1.7659173367214482E-4</v>
      </c>
      <c r="D107">
        <f t="shared" si="3"/>
        <v>3.1184640401333728E-8</v>
      </c>
    </row>
    <row r="108" spans="1:4" ht="42" x14ac:dyDescent="0.3">
      <c r="A108" s="1" t="s">
        <v>36</v>
      </c>
      <c r="B108" s="2">
        <v>153</v>
      </c>
      <c r="C108">
        <f t="shared" si="2"/>
        <v>1.7544503410284518E-4</v>
      </c>
      <c r="D108">
        <f t="shared" si="3"/>
        <v>3.0780959991348508E-8</v>
      </c>
    </row>
    <row r="109" spans="1:4" x14ac:dyDescent="0.3">
      <c r="A109" s="3" t="s">
        <v>112</v>
      </c>
      <c r="B109" s="4">
        <v>147</v>
      </c>
      <c r="C109">
        <f t="shared" si="2"/>
        <v>1.6856483668704734E-4</v>
      </c>
      <c r="D109">
        <f t="shared" si="3"/>
        <v>2.8414104167330941E-8</v>
      </c>
    </row>
    <row r="110" spans="1:4" ht="31.8" x14ac:dyDescent="0.3">
      <c r="A110" s="1" t="s">
        <v>182</v>
      </c>
      <c r="B110" s="2">
        <v>131</v>
      </c>
      <c r="C110">
        <f t="shared" si="2"/>
        <v>1.5021764357825307E-4</v>
      </c>
      <c r="D110">
        <f t="shared" si="3"/>
        <v>2.2565340442203076E-8</v>
      </c>
    </row>
    <row r="111" spans="1:4" x14ac:dyDescent="0.3">
      <c r="A111" s="3" t="s">
        <v>142</v>
      </c>
      <c r="B111" s="4">
        <v>123</v>
      </c>
      <c r="C111">
        <f t="shared" si="2"/>
        <v>1.4104404702385595E-4</v>
      </c>
      <c r="D111">
        <f t="shared" si="3"/>
        <v>1.9893423200867687E-8</v>
      </c>
    </row>
    <row r="112" spans="1:4" x14ac:dyDescent="0.3">
      <c r="A112" s="1" t="s">
        <v>130</v>
      </c>
      <c r="B112" s="2">
        <v>98</v>
      </c>
      <c r="C112">
        <f t="shared" si="2"/>
        <v>1.1237655779136489E-4</v>
      </c>
      <c r="D112">
        <f t="shared" si="3"/>
        <v>1.2628490741035973E-8</v>
      </c>
    </row>
    <row r="113" spans="1:4" x14ac:dyDescent="0.3">
      <c r="A113" s="3" t="s">
        <v>32</v>
      </c>
      <c r="B113" s="4">
        <v>94</v>
      </c>
      <c r="C113">
        <f t="shared" si="2"/>
        <v>1.0778975951416633E-4</v>
      </c>
      <c r="D113">
        <f t="shared" si="3"/>
        <v>1.1618632256121811E-8</v>
      </c>
    </row>
    <row r="114" spans="1:4" x14ac:dyDescent="0.3">
      <c r="A114" s="1" t="s">
        <v>183</v>
      </c>
      <c r="B114" s="2">
        <v>84</v>
      </c>
      <c r="C114">
        <f t="shared" si="2"/>
        <v>9.6322763821169905E-5</v>
      </c>
      <c r="D114">
        <f t="shared" si="3"/>
        <v>9.2780748301488782E-9</v>
      </c>
    </row>
    <row r="115" spans="1:4" x14ac:dyDescent="0.3">
      <c r="A115" s="3" t="s">
        <v>62</v>
      </c>
      <c r="B115" s="4">
        <v>83</v>
      </c>
      <c r="C115">
        <f t="shared" si="2"/>
        <v>9.5176064251870261E-5</v>
      </c>
      <c r="D115">
        <f t="shared" si="3"/>
        <v>9.0584832064761369E-9</v>
      </c>
    </row>
    <row r="116" spans="1:4" x14ac:dyDescent="0.3">
      <c r="A116" s="1" t="s">
        <v>119</v>
      </c>
      <c r="B116" s="2">
        <v>82</v>
      </c>
      <c r="C116">
        <f t="shared" si="2"/>
        <v>9.4029364682570631E-5</v>
      </c>
      <c r="D116">
        <f t="shared" si="3"/>
        <v>8.8415214226078606E-9</v>
      </c>
    </row>
    <row r="117" spans="1:4" x14ac:dyDescent="0.3">
      <c r="A117" s="3" t="s">
        <v>34</v>
      </c>
      <c r="B117" s="4">
        <v>70</v>
      </c>
      <c r="C117">
        <f t="shared" si="2"/>
        <v>8.0268969850974919E-5</v>
      </c>
      <c r="D117">
        <f t="shared" si="3"/>
        <v>6.4431075209367202E-9</v>
      </c>
    </row>
    <row r="118" spans="1:4" x14ac:dyDescent="0.3">
      <c r="A118" s="1" t="s">
        <v>98</v>
      </c>
      <c r="B118" s="2">
        <v>57</v>
      </c>
      <c r="C118">
        <f t="shared" si="2"/>
        <v>6.5361875450079576E-5</v>
      </c>
      <c r="D118">
        <f t="shared" si="3"/>
        <v>4.2721747623517153E-9</v>
      </c>
    </row>
    <row r="119" spans="1:4" x14ac:dyDescent="0.3">
      <c r="A119" s="3" t="s">
        <v>106</v>
      </c>
      <c r="B119" s="4">
        <v>56</v>
      </c>
      <c r="C119">
        <f t="shared" si="2"/>
        <v>6.4215175880779946E-5</v>
      </c>
      <c r="D119">
        <f t="shared" si="3"/>
        <v>4.1235888133995027E-9</v>
      </c>
    </row>
    <row r="120" spans="1:4" x14ac:dyDescent="0.3">
      <c r="A120" s="1" t="s">
        <v>110</v>
      </c>
      <c r="B120" s="2">
        <v>53</v>
      </c>
      <c r="C120">
        <f t="shared" si="2"/>
        <v>6.0775077172881014E-5</v>
      </c>
      <c r="D120">
        <f t="shared" si="3"/>
        <v>3.693610005369643E-9</v>
      </c>
    </row>
    <row r="121" spans="1:4" ht="21.6" x14ac:dyDescent="0.3">
      <c r="A121" s="3" t="s">
        <v>128</v>
      </c>
      <c r="B121" s="4">
        <v>50</v>
      </c>
      <c r="C121">
        <f t="shared" si="2"/>
        <v>5.733497846498209E-5</v>
      </c>
      <c r="D121">
        <f t="shared" si="3"/>
        <v>3.2872997555799602E-9</v>
      </c>
    </row>
    <row r="122" spans="1:4" x14ac:dyDescent="0.3">
      <c r="A122" s="1" t="s">
        <v>115</v>
      </c>
      <c r="B122" s="2">
        <v>48</v>
      </c>
      <c r="C122">
        <f t="shared" si="2"/>
        <v>5.5041579326382802E-5</v>
      </c>
      <c r="D122">
        <f t="shared" si="3"/>
        <v>3.0295754547424907E-9</v>
      </c>
    </row>
    <row r="123" spans="1:4" x14ac:dyDescent="0.3">
      <c r="A123" s="3" t="s">
        <v>71</v>
      </c>
      <c r="B123" s="4">
        <v>48</v>
      </c>
      <c r="C123">
        <f t="shared" si="2"/>
        <v>5.5041579326382802E-5</v>
      </c>
      <c r="D123">
        <f t="shared" si="3"/>
        <v>3.0295754547424907E-9</v>
      </c>
    </row>
    <row r="124" spans="1:4" x14ac:dyDescent="0.3">
      <c r="A124" s="1" t="s">
        <v>108</v>
      </c>
      <c r="B124" s="2">
        <v>46</v>
      </c>
      <c r="C124">
        <f t="shared" si="2"/>
        <v>5.2748180187783521E-5</v>
      </c>
      <c r="D124">
        <f t="shared" si="3"/>
        <v>2.7823705131228779E-9</v>
      </c>
    </row>
    <row r="125" spans="1:4" x14ac:dyDescent="0.3">
      <c r="A125" s="3" t="s">
        <v>155</v>
      </c>
      <c r="B125" s="4">
        <v>44</v>
      </c>
      <c r="C125">
        <f t="shared" si="2"/>
        <v>5.045478104918424E-5</v>
      </c>
      <c r="D125">
        <f t="shared" si="3"/>
        <v>2.5456849307211213E-9</v>
      </c>
    </row>
    <row r="126" spans="1:4" x14ac:dyDescent="0.3">
      <c r="A126" s="1" t="s">
        <v>152</v>
      </c>
      <c r="B126" s="2">
        <v>42</v>
      </c>
      <c r="C126">
        <f t="shared" si="2"/>
        <v>4.8161381910584953E-5</v>
      </c>
      <c r="D126">
        <f t="shared" si="3"/>
        <v>2.3195187075372196E-9</v>
      </c>
    </row>
    <row r="127" spans="1:4" x14ac:dyDescent="0.3">
      <c r="A127" s="3" t="s">
        <v>4</v>
      </c>
      <c r="B127" s="4">
        <v>41</v>
      </c>
      <c r="C127">
        <f t="shared" si="2"/>
        <v>4.7014682341285315E-5</v>
      </c>
      <c r="D127">
        <f t="shared" si="3"/>
        <v>2.2103803556519651E-9</v>
      </c>
    </row>
    <row r="128" spans="1:4" x14ac:dyDescent="0.3">
      <c r="A128" s="1" t="s">
        <v>49</v>
      </c>
      <c r="B128" s="2">
        <v>38</v>
      </c>
      <c r="C128">
        <f t="shared" si="2"/>
        <v>4.3574583633386384E-5</v>
      </c>
      <c r="D128">
        <f t="shared" si="3"/>
        <v>1.8987443388229843E-9</v>
      </c>
    </row>
    <row r="129" spans="1:4" ht="21.6" x14ac:dyDescent="0.3">
      <c r="A129" s="3" t="s">
        <v>43</v>
      </c>
      <c r="B129" s="4">
        <v>35</v>
      </c>
      <c r="C129">
        <f t="shared" si="2"/>
        <v>4.0134484925487459E-5</v>
      </c>
      <c r="D129">
        <f t="shared" si="3"/>
        <v>1.6107768802341801E-9</v>
      </c>
    </row>
    <row r="130" spans="1:4" ht="21.6" x14ac:dyDescent="0.3">
      <c r="A130" s="1" t="s">
        <v>165</v>
      </c>
      <c r="B130" s="2">
        <v>34</v>
      </c>
      <c r="C130">
        <f t="shared" ref="C130:C152" si="4">B130/$B$154</f>
        <v>3.8987785356187822E-5</v>
      </c>
      <c r="D130">
        <f t="shared" si="3"/>
        <v>1.5200474069801737E-9</v>
      </c>
    </row>
    <row r="131" spans="1:4" x14ac:dyDescent="0.3">
      <c r="A131" s="3" t="s">
        <v>162</v>
      </c>
      <c r="B131" s="4">
        <v>31</v>
      </c>
      <c r="C131">
        <f t="shared" si="4"/>
        <v>3.5547686648288898E-5</v>
      </c>
      <c r="D131">
        <f t="shared" ref="D131:D153" si="5">C131^2</f>
        <v>1.2636380260449367E-9</v>
      </c>
    </row>
    <row r="132" spans="1:4" ht="21.6" x14ac:dyDescent="0.3">
      <c r="A132" s="1" t="s">
        <v>123</v>
      </c>
      <c r="B132" s="2">
        <v>28</v>
      </c>
      <c r="C132">
        <f t="shared" si="4"/>
        <v>3.2107587940389973E-5</v>
      </c>
      <c r="D132">
        <f t="shared" si="5"/>
        <v>1.0308972033498757E-9</v>
      </c>
    </row>
    <row r="133" spans="1:4" x14ac:dyDescent="0.3">
      <c r="A133" s="3" t="s">
        <v>188</v>
      </c>
      <c r="B133" s="4">
        <v>28</v>
      </c>
      <c r="C133">
        <f t="shared" si="4"/>
        <v>3.2107587940389973E-5</v>
      </c>
      <c r="D133">
        <f t="shared" si="5"/>
        <v>1.0308972033498757E-9</v>
      </c>
    </row>
    <row r="134" spans="1:4" x14ac:dyDescent="0.3">
      <c r="A134" s="1" t="s">
        <v>39</v>
      </c>
      <c r="B134" s="2">
        <v>28</v>
      </c>
      <c r="C134">
        <f t="shared" si="4"/>
        <v>3.2107587940389973E-5</v>
      </c>
      <c r="D134">
        <f t="shared" si="5"/>
        <v>1.0308972033498757E-9</v>
      </c>
    </row>
    <row r="135" spans="1:4" x14ac:dyDescent="0.3">
      <c r="A135" s="3" t="s">
        <v>107</v>
      </c>
      <c r="B135" s="4">
        <v>28</v>
      </c>
      <c r="C135">
        <f t="shared" si="4"/>
        <v>3.2107587940389973E-5</v>
      </c>
      <c r="D135">
        <f t="shared" si="5"/>
        <v>1.0308972033498757E-9</v>
      </c>
    </row>
    <row r="136" spans="1:4" x14ac:dyDescent="0.3">
      <c r="A136" s="1" t="s">
        <v>131</v>
      </c>
      <c r="B136" s="2">
        <v>24</v>
      </c>
      <c r="C136">
        <f t="shared" si="4"/>
        <v>2.7520789663191401E-5</v>
      </c>
      <c r="D136">
        <f t="shared" si="5"/>
        <v>7.5739386368562268E-10</v>
      </c>
    </row>
    <row r="137" spans="1:4" x14ac:dyDescent="0.3">
      <c r="A137" s="3" t="s">
        <v>54</v>
      </c>
      <c r="B137" s="4">
        <v>24</v>
      </c>
      <c r="C137">
        <f t="shared" si="4"/>
        <v>2.7520789663191401E-5</v>
      </c>
      <c r="D137">
        <f t="shared" si="5"/>
        <v>7.5739386368562268E-10</v>
      </c>
    </row>
    <row r="138" spans="1:4" x14ac:dyDescent="0.3">
      <c r="A138" s="1" t="s">
        <v>53</v>
      </c>
      <c r="B138" s="2">
        <v>23</v>
      </c>
      <c r="C138">
        <f t="shared" si="4"/>
        <v>2.6374090093891761E-5</v>
      </c>
      <c r="D138">
        <f t="shared" si="5"/>
        <v>6.9559262828071947E-10</v>
      </c>
    </row>
    <row r="139" spans="1:4" x14ac:dyDescent="0.3">
      <c r="A139" s="3" t="s">
        <v>147</v>
      </c>
      <c r="B139" s="4">
        <v>21</v>
      </c>
      <c r="C139">
        <f t="shared" si="4"/>
        <v>2.4080690955292476E-5</v>
      </c>
      <c r="D139">
        <f t="shared" si="5"/>
        <v>5.7987967688430489E-10</v>
      </c>
    </row>
    <row r="140" spans="1:4" x14ac:dyDescent="0.3">
      <c r="A140" s="1" t="s">
        <v>164</v>
      </c>
      <c r="B140" s="2">
        <v>20</v>
      </c>
      <c r="C140">
        <f t="shared" si="4"/>
        <v>2.2933991385992836E-5</v>
      </c>
      <c r="D140">
        <f t="shared" si="5"/>
        <v>5.2596796089279362E-10</v>
      </c>
    </row>
    <row r="141" spans="1:4" x14ac:dyDescent="0.3">
      <c r="A141" s="3" t="s">
        <v>158</v>
      </c>
      <c r="B141" s="4">
        <v>17</v>
      </c>
      <c r="C141">
        <f t="shared" si="4"/>
        <v>1.9493892678093911E-5</v>
      </c>
      <c r="D141">
        <f t="shared" si="5"/>
        <v>3.8001185174504342E-10</v>
      </c>
    </row>
    <row r="142" spans="1:4" x14ac:dyDescent="0.3">
      <c r="A142" s="1" t="s">
        <v>117</v>
      </c>
      <c r="B142" s="2">
        <v>16</v>
      </c>
      <c r="C142">
        <f t="shared" si="4"/>
        <v>1.8347193108794267E-5</v>
      </c>
      <c r="D142">
        <f t="shared" si="5"/>
        <v>3.3661949497138787E-10</v>
      </c>
    </row>
    <row r="143" spans="1:4" x14ac:dyDescent="0.3">
      <c r="A143" s="3" t="s">
        <v>144</v>
      </c>
      <c r="B143" s="4">
        <v>9</v>
      </c>
      <c r="C143">
        <f t="shared" si="4"/>
        <v>1.0320296123696776E-5</v>
      </c>
      <c r="D143">
        <f t="shared" si="5"/>
        <v>1.065085120807907E-10</v>
      </c>
    </row>
    <row r="144" spans="1:4" x14ac:dyDescent="0.3">
      <c r="A144" s="1" t="s">
        <v>172</v>
      </c>
      <c r="B144" s="2">
        <v>9</v>
      </c>
      <c r="C144">
        <f t="shared" si="4"/>
        <v>1.0320296123696776E-5</v>
      </c>
      <c r="D144">
        <f t="shared" si="5"/>
        <v>1.065085120807907E-10</v>
      </c>
    </row>
    <row r="145" spans="1:6" x14ac:dyDescent="0.3">
      <c r="A145" s="3" t="s">
        <v>56</v>
      </c>
      <c r="B145" s="4">
        <v>5</v>
      </c>
      <c r="C145">
        <f t="shared" si="4"/>
        <v>5.733497846498209E-6</v>
      </c>
      <c r="D145">
        <f t="shared" si="5"/>
        <v>3.2872997555799601E-11</v>
      </c>
    </row>
    <row r="146" spans="1:6" x14ac:dyDescent="0.3">
      <c r="A146" s="1" t="s">
        <v>57</v>
      </c>
      <c r="B146" s="2">
        <v>4</v>
      </c>
      <c r="C146">
        <f t="shared" si="4"/>
        <v>4.5867982771985668E-6</v>
      </c>
      <c r="D146">
        <f t="shared" si="5"/>
        <v>2.1038718435711742E-11</v>
      </c>
    </row>
    <row r="147" spans="1:6" x14ac:dyDescent="0.3">
      <c r="A147" s="3" t="s">
        <v>45</v>
      </c>
      <c r="B147" s="4">
        <v>4</v>
      </c>
      <c r="C147">
        <f t="shared" si="4"/>
        <v>4.5867982771985668E-6</v>
      </c>
      <c r="D147">
        <f t="shared" si="5"/>
        <v>2.1038718435711742E-11</v>
      </c>
    </row>
    <row r="148" spans="1:6" x14ac:dyDescent="0.3">
      <c r="A148" s="1" t="s">
        <v>125</v>
      </c>
      <c r="B148" s="2">
        <v>4</v>
      </c>
      <c r="C148">
        <f t="shared" si="4"/>
        <v>4.5867982771985668E-6</v>
      </c>
      <c r="D148">
        <f t="shared" si="5"/>
        <v>2.1038718435711742E-11</v>
      </c>
    </row>
    <row r="149" spans="1:6" x14ac:dyDescent="0.3">
      <c r="A149" s="3" t="s">
        <v>133</v>
      </c>
      <c r="B149" s="4">
        <v>4</v>
      </c>
      <c r="C149">
        <f t="shared" si="4"/>
        <v>4.5867982771985668E-6</v>
      </c>
      <c r="D149">
        <f t="shared" si="5"/>
        <v>2.1038718435711742E-11</v>
      </c>
    </row>
    <row r="150" spans="1:6" ht="21.6" x14ac:dyDescent="0.3">
      <c r="A150" s="1" t="s">
        <v>50</v>
      </c>
      <c r="B150" s="2">
        <v>3</v>
      </c>
      <c r="C150">
        <f t="shared" si="4"/>
        <v>3.4400987078989251E-6</v>
      </c>
      <c r="D150">
        <f t="shared" si="5"/>
        <v>1.1834279120087854E-11</v>
      </c>
    </row>
    <row r="151" spans="1:6" x14ac:dyDescent="0.3">
      <c r="A151" s="3" t="s">
        <v>37</v>
      </c>
      <c r="B151" s="4">
        <v>1</v>
      </c>
      <c r="C151">
        <f t="shared" si="4"/>
        <v>1.1466995692996417E-6</v>
      </c>
      <c r="D151">
        <f t="shared" si="5"/>
        <v>1.3149199022319839E-12</v>
      </c>
    </row>
    <row r="152" spans="1:6" x14ac:dyDescent="0.3">
      <c r="A152" s="1" t="s">
        <v>193</v>
      </c>
      <c r="B152" s="2">
        <v>1</v>
      </c>
      <c r="C152">
        <f t="shared" si="4"/>
        <v>1.1466995692996417E-6</v>
      </c>
      <c r="D152">
        <f t="shared" si="5"/>
        <v>1.3149199022319839E-12</v>
      </c>
    </row>
    <row r="153" spans="1:6" x14ac:dyDescent="0.3">
      <c r="A153" s="3" t="s">
        <v>137</v>
      </c>
      <c r="B153" s="4">
        <v>1</v>
      </c>
      <c r="C153">
        <f>B153/$B$154</f>
        <v>1.1466995692996417E-6</v>
      </c>
      <c r="D153">
        <f t="shared" si="5"/>
        <v>1.3149199022319839E-12</v>
      </c>
    </row>
    <row r="154" spans="1:6" x14ac:dyDescent="0.3">
      <c r="B154">
        <f>SUM(B2:B153)</f>
        <v>872068</v>
      </c>
      <c r="D154">
        <f>SUM(D2:D153)</f>
        <v>6.1435461234986048E-2</v>
      </c>
    </row>
    <row r="157" spans="1:6" x14ac:dyDescent="0.3">
      <c r="F157" s="5">
        <f>SQRT(D154)</f>
        <v>0.24786177848749905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652C-A15C-4AAA-AD0B-18CFDE8D9E0E}">
  <dimension ref="A2:E183"/>
  <sheetViews>
    <sheetView topLeftCell="A180" workbookViewId="0">
      <selection activeCell="E183" sqref="E183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240564</v>
      </c>
      <c r="C2">
        <f t="shared" ref="C2:C65" si="0">B2/$B$180</f>
        <v>0.19522131233348725</v>
      </c>
      <c r="D2">
        <f>C2^2</f>
        <v>3.811136078920898E-2</v>
      </c>
    </row>
    <row r="3" spans="1:4" ht="21.6" x14ac:dyDescent="0.3">
      <c r="A3" s="3" t="s">
        <v>0</v>
      </c>
      <c r="B3" s="4">
        <v>116885</v>
      </c>
      <c r="C3">
        <f t="shared" si="0"/>
        <v>9.4853939459352429E-2</v>
      </c>
      <c r="D3">
        <f t="shared" ref="D3:D66" si="1">C3^2</f>
        <v>8.9972698309584952E-3</v>
      </c>
    </row>
    <row r="4" spans="1:4" ht="21.6" x14ac:dyDescent="0.3">
      <c r="A4" s="1" t="s">
        <v>31</v>
      </c>
      <c r="B4" s="2">
        <v>92314</v>
      </c>
      <c r="C4">
        <f t="shared" si="0"/>
        <v>7.4914202568769822E-2</v>
      </c>
      <c r="D4">
        <f t="shared" si="1"/>
        <v>5.6121377465146787E-3</v>
      </c>
    </row>
    <row r="5" spans="1:4" ht="21.6" x14ac:dyDescent="0.3">
      <c r="A5" s="3" t="s">
        <v>76</v>
      </c>
      <c r="B5" s="4">
        <v>54690</v>
      </c>
      <c r="C5">
        <f t="shared" si="0"/>
        <v>4.4381759413371982E-2</v>
      </c>
      <c r="D5">
        <f t="shared" si="1"/>
        <v>1.9697405686264326E-3</v>
      </c>
    </row>
    <row r="6" spans="1:4" x14ac:dyDescent="0.3">
      <c r="A6" s="1" t="s">
        <v>95</v>
      </c>
      <c r="B6" s="2">
        <v>51035</v>
      </c>
      <c r="C6">
        <f t="shared" si="0"/>
        <v>4.1415671816811835E-2</v>
      </c>
      <c r="D6">
        <f t="shared" si="1"/>
        <v>1.715257872037862E-3</v>
      </c>
    </row>
    <row r="7" spans="1:4" x14ac:dyDescent="0.3">
      <c r="A7" s="3" t="s">
        <v>14</v>
      </c>
      <c r="B7" s="4">
        <v>40366</v>
      </c>
      <c r="C7">
        <f t="shared" si="0"/>
        <v>3.2757617489123668E-2</v>
      </c>
      <c r="D7">
        <f t="shared" si="1"/>
        <v>1.0730615035637408E-3</v>
      </c>
    </row>
    <row r="8" spans="1:4" x14ac:dyDescent="0.3">
      <c r="A8" s="1" t="s">
        <v>87</v>
      </c>
      <c r="B8" s="2">
        <v>40158</v>
      </c>
      <c r="C8">
        <f t="shared" si="0"/>
        <v>3.2588822353669632E-2</v>
      </c>
      <c r="D8">
        <f t="shared" si="1"/>
        <v>1.0620313423990375E-3</v>
      </c>
    </row>
    <row r="9" spans="1:4" x14ac:dyDescent="0.3">
      <c r="A9" s="3" t="s">
        <v>1</v>
      </c>
      <c r="B9" s="4">
        <v>35993</v>
      </c>
      <c r="C9">
        <f t="shared" si="0"/>
        <v>2.9208862069217367E-2</v>
      </c>
      <c r="D9">
        <f t="shared" si="1"/>
        <v>8.5315762337856503E-4</v>
      </c>
    </row>
    <row r="10" spans="1:4" x14ac:dyDescent="0.3">
      <c r="A10" s="1" t="s">
        <v>19</v>
      </c>
      <c r="B10" s="2">
        <v>33610</v>
      </c>
      <c r="C10">
        <f t="shared" si="0"/>
        <v>2.7275021647164607E-2</v>
      </c>
      <c r="D10">
        <f t="shared" si="1"/>
        <v>7.4392680585329794E-4</v>
      </c>
    </row>
    <row r="11" spans="1:4" x14ac:dyDescent="0.3">
      <c r="A11" s="3" t="s">
        <v>11</v>
      </c>
      <c r="B11" s="4">
        <v>29740</v>
      </c>
      <c r="C11">
        <f t="shared" si="0"/>
        <v>2.4134458309630329E-2</v>
      </c>
      <c r="D11">
        <f t="shared" si="1"/>
        <v>5.8247207789928447E-4</v>
      </c>
    </row>
    <row r="12" spans="1:4" x14ac:dyDescent="0.3">
      <c r="A12" s="1" t="s">
        <v>3</v>
      </c>
      <c r="B12" s="2">
        <v>28277</v>
      </c>
      <c r="C12">
        <f t="shared" si="0"/>
        <v>2.2947211755931972E-2</v>
      </c>
      <c r="D12">
        <f t="shared" si="1"/>
        <v>5.2657452737158252E-4</v>
      </c>
    </row>
    <row r="13" spans="1:4" x14ac:dyDescent="0.3">
      <c r="A13" s="3" t="s">
        <v>61</v>
      </c>
      <c r="B13" s="4">
        <v>23373</v>
      </c>
      <c r="C13">
        <f t="shared" si="0"/>
        <v>1.8967541831573294E-2</v>
      </c>
      <c r="D13">
        <f t="shared" si="1"/>
        <v>3.597676431324828E-4</v>
      </c>
    </row>
    <row r="14" spans="1:4" x14ac:dyDescent="0.3">
      <c r="A14" s="1" t="s">
        <v>21</v>
      </c>
      <c r="B14" s="2">
        <v>22126</v>
      </c>
      <c r="C14">
        <f t="shared" si="0"/>
        <v>1.7955582533923358E-2</v>
      </c>
      <c r="D14">
        <f t="shared" si="1"/>
        <v>3.2240294413253355E-4</v>
      </c>
    </row>
    <row r="15" spans="1:4" ht="21.6" x14ac:dyDescent="0.3">
      <c r="A15" s="3" t="s">
        <v>33</v>
      </c>
      <c r="B15" s="4">
        <v>20076</v>
      </c>
      <c r="C15">
        <f t="shared" si="0"/>
        <v>1.6291976631611922E-2</v>
      </c>
      <c r="D15">
        <f t="shared" si="1"/>
        <v>2.6542850256498893E-4</v>
      </c>
    </row>
    <row r="16" spans="1:4" x14ac:dyDescent="0.3">
      <c r="A16" s="1" t="s">
        <v>40</v>
      </c>
      <c r="B16" s="2">
        <v>19786</v>
      </c>
      <c r="C16">
        <f t="shared" si="0"/>
        <v>1.6056637260065423E-2</v>
      </c>
      <c r="D16">
        <f t="shared" si="1"/>
        <v>2.5781560010132123E-4</v>
      </c>
    </row>
    <row r="17" spans="1:4" x14ac:dyDescent="0.3">
      <c r="A17" s="3" t="s">
        <v>88</v>
      </c>
      <c r="B17" s="4">
        <v>16292</v>
      </c>
      <c r="C17">
        <f t="shared" si="0"/>
        <v>1.3221203590467294E-2</v>
      </c>
      <c r="D17">
        <f t="shared" si="1"/>
        <v>1.7480022438058526E-4</v>
      </c>
    </row>
    <row r="18" spans="1:4" x14ac:dyDescent="0.3">
      <c r="A18" s="1" t="s">
        <v>126</v>
      </c>
      <c r="B18" s="2">
        <v>14463</v>
      </c>
      <c r="C18">
        <f t="shared" si="0"/>
        <v>1.1736942519575773E-2</v>
      </c>
      <c r="D18">
        <f t="shared" si="1"/>
        <v>1.3775581970782569E-4</v>
      </c>
    </row>
    <row r="19" spans="1:4" ht="21.6" x14ac:dyDescent="0.3">
      <c r="A19" s="3" t="s">
        <v>52</v>
      </c>
      <c r="B19" s="4">
        <v>13499</v>
      </c>
      <c r="C19">
        <f t="shared" si="0"/>
        <v>1.0954641987952247E-2</v>
      </c>
      <c r="D19">
        <f t="shared" si="1"/>
        <v>1.2000418108420636E-4</v>
      </c>
    </row>
    <row r="20" spans="1:4" x14ac:dyDescent="0.3">
      <c r="A20" s="1" t="s">
        <v>2</v>
      </c>
      <c r="B20" s="2">
        <v>12751</v>
      </c>
      <c r="C20">
        <f t="shared" si="0"/>
        <v>1.0347628712377146E-2</v>
      </c>
      <c r="D20">
        <f t="shared" si="1"/>
        <v>1.0707341996921192E-4</v>
      </c>
    </row>
    <row r="21" spans="1:4" x14ac:dyDescent="0.3">
      <c r="A21" s="3" t="s">
        <v>22</v>
      </c>
      <c r="B21" s="4">
        <v>12077</v>
      </c>
      <c r="C21">
        <f t="shared" si="0"/>
        <v>9.8006675523001179E-3</v>
      </c>
      <c r="D21">
        <f t="shared" si="1"/>
        <v>9.6053084470708379E-5</v>
      </c>
    </row>
    <row r="22" spans="1:4" x14ac:dyDescent="0.3">
      <c r="A22" s="1" t="s">
        <v>20</v>
      </c>
      <c r="B22" s="2">
        <v>11883</v>
      </c>
      <c r="C22">
        <f t="shared" si="0"/>
        <v>9.6432336278862545E-3</v>
      </c>
      <c r="D22">
        <f t="shared" si="1"/>
        <v>9.2991954801996288E-5</v>
      </c>
    </row>
    <row r="23" spans="1:4" x14ac:dyDescent="0.3">
      <c r="A23" s="3" t="s">
        <v>10</v>
      </c>
      <c r="B23" s="4">
        <v>11741</v>
      </c>
      <c r="C23">
        <f t="shared" si="0"/>
        <v>9.5279984873359019E-3</v>
      </c>
      <c r="D23">
        <f t="shared" si="1"/>
        <v>9.0782755174675234E-5</v>
      </c>
    </row>
    <row r="24" spans="1:4" x14ac:dyDescent="0.3">
      <c r="A24" s="1" t="s">
        <v>75</v>
      </c>
      <c r="B24" s="2">
        <v>11727</v>
      </c>
      <c r="C24">
        <f t="shared" si="0"/>
        <v>9.5166372762957255E-3</v>
      </c>
      <c r="D24">
        <f t="shared" si="1"/>
        <v>9.056638504858133E-5</v>
      </c>
    </row>
    <row r="25" spans="1:4" x14ac:dyDescent="0.3">
      <c r="A25" s="3" t="s">
        <v>55</v>
      </c>
      <c r="B25" s="4">
        <v>11535</v>
      </c>
      <c r="C25">
        <f t="shared" si="0"/>
        <v>9.3608263820304603E-3</v>
      </c>
      <c r="D25">
        <f t="shared" si="1"/>
        <v>8.7625070554517471E-5</v>
      </c>
    </row>
    <row r="26" spans="1:4" x14ac:dyDescent="0.3">
      <c r="A26" s="1" t="s">
        <v>78</v>
      </c>
      <c r="B26" s="2">
        <v>11378</v>
      </c>
      <c r="C26">
        <f t="shared" si="0"/>
        <v>9.2334185153656323E-3</v>
      </c>
      <c r="D26">
        <f t="shared" si="1"/>
        <v>8.5256017479896882E-5</v>
      </c>
    </row>
    <row r="27" spans="1:4" x14ac:dyDescent="0.3">
      <c r="A27" s="3" t="s">
        <v>27</v>
      </c>
      <c r="B27" s="4">
        <v>10619</v>
      </c>
      <c r="C27">
        <f t="shared" si="0"/>
        <v>8.6174785739732505E-3</v>
      </c>
      <c r="D27">
        <f t="shared" si="1"/>
        <v>7.4260936972888041E-5</v>
      </c>
    </row>
    <row r="28" spans="1:4" x14ac:dyDescent="0.3">
      <c r="A28" s="1" t="s">
        <v>8</v>
      </c>
      <c r="B28" s="2">
        <v>10530</v>
      </c>
      <c r="C28">
        <f t="shared" si="0"/>
        <v>8.545253732360706E-3</v>
      </c>
      <c r="D28">
        <f t="shared" si="1"/>
        <v>7.3021361350424576E-5</v>
      </c>
    </row>
    <row r="29" spans="1:4" x14ac:dyDescent="0.3">
      <c r="A29" s="3" t="s">
        <v>73</v>
      </c>
      <c r="B29" s="4">
        <v>10118</v>
      </c>
      <c r="C29">
        <f t="shared" si="0"/>
        <v>8.210909521749821E-3</v>
      </c>
      <c r="D29">
        <f t="shared" si="1"/>
        <v>6.7419035174361876E-5</v>
      </c>
    </row>
    <row r="30" spans="1:4" x14ac:dyDescent="0.3">
      <c r="A30" s="1" t="s">
        <v>80</v>
      </c>
      <c r="B30" s="2">
        <v>9641</v>
      </c>
      <c r="C30">
        <f t="shared" si="0"/>
        <v>7.8238168313095498E-3</v>
      </c>
      <c r="D30">
        <f t="shared" si="1"/>
        <v>6.1212109809882605E-5</v>
      </c>
    </row>
    <row r="31" spans="1:4" x14ac:dyDescent="0.3">
      <c r="A31" s="3" t="s">
        <v>12</v>
      </c>
      <c r="B31" s="4">
        <v>9066</v>
      </c>
      <c r="C31">
        <f t="shared" si="0"/>
        <v>7.3571956635880486E-3</v>
      </c>
      <c r="D31">
        <f t="shared" si="1"/>
        <v>5.4128328032318784E-5</v>
      </c>
    </row>
    <row r="32" spans="1:4" x14ac:dyDescent="0.3">
      <c r="A32" s="1" t="s">
        <v>94</v>
      </c>
      <c r="B32" s="2">
        <v>8777</v>
      </c>
      <c r="C32">
        <f t="shared" si="0"/>
        <v>7.1226678071158508E-3</v>
      </c>
      <c r="D32">
        <f t="shared" si="1"/>
        <v>5.073239669052452E-5</v>
      </c>
    </row>
    <row r="33" spans="1:4" x14ac:dyDescent="0.3">
      <c r="A33" s="3" t="s">
        <v>74</v>
      </c>
      <c r="B33" s="4">
        <v>7961</v>
      </c>
      <c r="C33">
        <f t="shared" si="0"/>
        <v>6.460471506488469E-3</v>
      </c>
      <c r="D33">
        <f t="shared" si="1"/>
        <v>4.1737692086149387E-5</v>
      </c>
    </row>
    <row r="34" spans="1:4" x14ac:dyDescent="0.3">
      <c r="A34" s="1" t="s">
        <v>30</v>
      </c>
      <c r="B34" s="2">
        <v>7917</v>
      </c>
      <c r="C34">
        <f t="shared" si="0"/>
        <v>6.4247648432193454E-3</v>
      </c>
      <c r="D34">
        <f t="shared" si="1"/>
        <v>4.1277603290667299E-5</v>
      </c>
    </row>
    <row r="35" spans="1:4" ht="21.6" x14ac:dyDescent="0.3">
      <c r="A35" s="3" t="s">
        <v>79</v>
      </c>
      <c r="B35" s="4">
        <v>7895</v>
      </c>
      <c r="C35">
        <f t="shared" si="0"/>
        <v>6.4069115115847836E-3</v>
      </c>
      <c r="D35">
        <f t="shared" si="1"/>
        <v>4.104851511727762E-5</v>
      </c>
    </row>
    <row r="36" spans="1:4" x14ac:dyDescent="0.3">
      <c r="A36" s="1" t="s">
        <v>65</v>
      </c>
      <c r="B36" s="2">
        <v>7740</v>
      </c>
      <c r="C36">
        <f t="shared" si="0"/>
        <v>6.2811266750685529E-3</v>
      </c>
      <c r="D36">
        <f t="shared" si="1"/>
        <v>3.9452552308257737E-5</v>
      </c>
    </row>
    <row r="37" spans="1:4" x14ac:dyDescent="0.3">
      <c r="A37" s="3" t="s">
        <v>5</v>
      </c>
      <c r="B37" s="4">
        <v>7347</v>
      </c>
      <c r="C37">
        <f t="shared" si="0"/>
        <v>5.9622012508693352E-3</v>
      </c>
      <c r="D37">
        <f t="shared" si="1"/>
        <v>3.5547843755867865E-5</v>
      </c>
    </row>
    <row r="38" spans="1:4" x14ac:dyDescent="0.3">
      <c r="A38" s="1" t="s">
        <v>92</v>
      </c>
      <c r="B38" s="2">
        <v>7274</v>
      </c>
      <c r="C38">
        <f t="shared" si="0"/>
        <v>5.9029606504455625E-3</v>
      </c>
      <c r="D38">
        <f t="shared" si="1"/>
        <v>3.4844944440708697E-5</v>
      </c>
    </row>
    <row r="39" spans="1:4" x14ac:dyDescent="0.3">
      <c r="A39" s="3" t="s">
        <v>24</v>
      </c>
      <c r="B39" s="4">
        <v>6624</v>
      </c>
      <c r="C39">
        <f t="shared" si="0"/>
        <v>5.3754758521516914E-3</v>
      </c>
      <c r="D39">
        <f t="shared" si="1"/>
        <v>2.8895740637065953E-5</v>
      </c>
    </row>
    <row r="40" spans="1:4" x14ac:dyDescent="0.3">
      <c r="A40" s="1" t="s">
        <v>6</v>
      </c>
      <c r="B40" s="2">
        <v>6512</v>
      </c>
      <c r="C40">
        <f t="shared" si="0"/>
        <v>5.2845861638302861E-3</v>
      </c>
      <c r="D40">
        <f t="shared" si="1"/>
        <v>2.7926850922946498E-5</v>
      </c>
    </row>
    <row r="41" spans="1:4" x14ac:dyDescent="0.3">
      <c r="A41" s="3" t="s">
        <v>125</v>
      </c>
      <c r="B41" s="4">
        <v>6295</v>
      </c>
      <c r="C41">
        <f t="shared" si="0"/>
        <v>5.1084873927075636E-3</v>
      </c>
      <c r="D41">
        <f t="shared" si="1"/>
        <v>2.609664344145212E-5</v>
      </c>
    </row>
    <row r="42" spans="1:4" x14ac:dyDescent="0.3">
      <c r="A42" s="1" t="s">
        <v>85</v>
      </c>
      <c r="B42" s="2">
        <v>6077</v>
      </c>
      <c r="C42">
        <f t="shared" si="0"/>
        <v>4.9315771065105421E-3</v>
      </c>
      <c r="D42">
        <f t="shared" si="1"/>
        <v>2.4320452757458892E-5</v>
      </c>
    </row>
    <row r="43" spans="1:4" x14ac:dyDescent="0.3">
      <c r="A43" s="3" t="s">
        <v>77</v>
      </c>
      <c r="B43" s="4">
        <v>5346</v>
      </c>
      <c r="C43">
        <f t="shared" si="0"/>
        <v>4.338359587198512E-3</v>
      </c>
      <c r="D43">
        <f t="shared" si="1"/>
        <v>1.8821363907837242E-5</v>
      </c>
    </row>
    <row r="44" spans="1:4" x14ac:dyDescent="0.3">
      <c r="A44" s="1" t="s">
        <v>69</v>
      </c>
      <c r="B44" s="2">
        <v>5295</v>
      </c>
      <c r="C44">
        <f t="shared" si="0"/>
        <v>4.2969723184093003E-3</v>
      </c>
      <c r="D44">
        <f t="shared" si="1"/>
        <v>1.8463971105175799E-5</v>
      </c>
    </row>
    <row r="45" spans="1:4" x14ac:dyDescent="0.3">
      <c r="A45" s="3" t="s">
        <v>138</v>
      </c>
      <c r="B45" s="4">
        <v>4872</v>
      </c>
      <c r="C45">
        <f t="shared" si="0"/>
        <v>3.9537014419811353E-3</v>
      </c>
      <c r="D45">
        <f t="shared" si="1"/>
        <v>1.563175509232371E-5</v>
      </c>
    </row>
    <row r="46" spans="1:4" x14ac:dyDescent="0.3">
      <c r="A46" s="1" t="s">
        <v>26</v>
      </c>
      <c r="B46" s="2">
        <v>4846</v>
      </c>
      <c r="C46">
        <f t="shared" si="0"/>
        <v>3.9326020500493808E-3</v>
      </c>
      <c r="D46">
        <f t="shared" si="1"/>
        <v>1.5465358884052591E-5</v>
      </c>
    </row>
    <row r="47" spans="1:4" x14ac:dyDescent="0.3">
      <c r="A47" s="3" t="s">
        <v>7</v>
      </c>
      <c r="B47" s="4">
        <v>4748</v>
      </c>
      <c r="C47">
        <f t="shared" si="0"/>
        <v>3.8530735727681509E-3</v>
      </c>
      <c r="D47">
        <f t="shared" si="1"/>
        <v>1.4846175957164324E-5</v>
      </c>
    </row>
    <row r="48" spans="1:4" x14ac:dyDescent="0.3">
      <c r="A48" s="1" t="s">
        <v>91</v>
      </c>
      <c r="B48" s="2">
        <v>4038</v>
      </c>
      <c r="C48">
        <f t="shared" si="0"/>
        <v>3.2768978700163844E-3</v>
      </c>
      <c r="D48">
        <f t="shared" si="1"/>
        <v>1.0738059650517916E-5</v>
      </c>
    </row>
    <row r="49" spans="1:4" x14ac:dyDescent="0.3">
      <c r="A49" s="3" t="s">
        <v>18</v>
      </c>
      <c r="B49" s="4">
        <v>3386</v>
      </c>
      <c r="C49">
        <f t="shared" si="0"/>
        <v>2.7477900415739174E-3</v>
      </c>
      <c r="D49">
        <f t="shared" si="1"/>
        <v>7.5503501125727908E-6</v>
      </c>
    </row>
    <row r="50" spans="1:4" ht="21.6" x14ac:dyDescent="0.3">
      <c r="A50" s="1" t="s">
        <v>23</v>
      </c>
      <c r="B50" s="2">
        <v>3349</v>
      </c>
      <c r="C50">
        <f t="shared" si="0"/>
        <v>2.7177639838248816E-3</v>
      </c>
      <c r="D50">
        <f t="shared" si="1"/>
        <v>7.3862410717756909E-6</v>
      </c>
    </row>
    <row r="51" spans="1:4" ht="21.6" x14ac:dyDescent="0.3">
      <c r="A51" s="3" t="s">
        <v>169</v>
      </c>
      <c r="B51" s="4">
        <v>3248</v>
      </c>
      <c r="C51">
        <f t="shared" si="0"/>
        <v>2.6358009613207571E-3</v>
      </c>
      <c r="D51">
        <f t="shared" si="1"/>
        <v>6.9474467076994272E-6</v>
      </c>
    </row>
    <row r="52" spans="1:4" x14ac:dyDescent="0.3">
      <c r="A52" s="1" t="s">
        <v>140</v>
      </c>
      <c r="B52" s="2">
        <v>2935</v>
      </c>
      <c r="C52">
        <f t="shared" si="0"/>
        <v>2.3817967430654007E-3</v>
      </c>
      <c r="D52">
        <f t="shared" si="1"/>
        <v>5.6729557252769501E-6</v>
      </c>
    </row>
    <row r="53" spans="1:4" x14ac:dyDescent="0.3">
      <c r="A53" s="3" t="s">
        <v>141</v>
      </c>
      <c r="B53" s="4">
        <v>2797</v>
      </c>
      <c r="C53">
        <f t="shared" si="0"/>
        <v>2.2698076628122404E-3</v>
      </c>
      <c r="D53">
        <f t="shared" si="1"/>
        <v>5.1520268261611655E-6</v>
      </c>
    </row>
    <row r="54" spans="1:4" x14ac:dyDescent="0.3">
      <c r="A54" s="1" t="s">
        <v>29</v>
      </c>
      <c r="B54" s="2">
        <v>2523</v>
      </c>
      <c r="C54">
        <f t="shared" si="0"/>
        <v>2.0474525324545166E-3</v>
      </c>
      <c r="D54">
        <f t="shared" si="1"/>
        <v>4.1920618726544132E-6</v>
      </c>
    </row>
    <row r="55" spans="1:4" x14ac:dyDescent="0.3">
      <c r="A55" s="3" t="s">
        <v>110</v>
      </c>
      <c r="B55" s="4">
        <v>2441</v>
      </c>
      <c r="C55">
        <f t="shared" si="0"/>
        <v>1.980908296362059E-3</v>
      </c>
      <c r="D55">
        <f t="shared" si="1"/>
        <v>3.9239976785960354E-6</v>
      </c>
    </row>
    <row r="56" spans="1:4" ht="31.8" x14ac:dyDescent="0.3">
      <c r="A56" s="1" t="s">
        <v>132</v>
      </c>
      <c r="B56" s="2">
        <v>2352</v>
      </c>
      <c r="C56">
        <f t="shared" si="0"/>
        <v>1.9086834547495136E-3</v>
      </c>
      <c r="D56">
        <f t="shared" si="1"/>
        <v>3.6430725304345389E-6</v>
      </c>
    </row>
    <row r="57" spans="1:4" x14ac:dyDescent="0.3">
      <c r="A57" s="3" t="s">
        <v>68</v>
      </c>
      <c r="B57" s="4">
        <v>2323</v>
      </c>
      <c r="C57">
        <f t="shared" si="0"/>
        <v>1.8851495175948641E-3</v>
      </c>
      <c r="D57">
        <f t="shared" si="1"/>
        <v>3.553788703688149E-6</v>
      </c>
    </row>
    <row r="58" spans="1:4" x14ac:dyDescent="0.3">
      <c r="A58" s="1" t="s">
        <v>72</v>
      </c>
      <c r="B58" s="2">
        <v>2257</v>
      </c>
      <c r="C58">
        <f t="shared" si="0"/>
        <v>1.8315895226911788E-3</v>
      </c>
      <c r="D58">
        <f t="shared" si="1"/>
        <v>3.3547201796320999E-6</v>
      </c>
    </row>
    <row r="59" spans="1:4" x14ac:dyDescent="0.3">
      <c r="A59" s="3" t="s">
        <v>64</v>
      </c>
      <c r="B59" s="4">
        <v>2219</v>
      </c>
      <c r="C59">
        <f t="shared" si="0"/>
        <v>1.8007519498678447E-3</v>
      </c>
      <c r="D59">
        <f t="shared" si="1"/>
        <v>3.2427075849528446E-6</v>
      </c>
    </row>
    <row r="60" spans="1:4" x14ac:dyDescent="0.3">
      <c r="A60" s="1" t="s">
        <v>102</v>
      </c>
      <c r="B60" s="2">
        <v>2208</v>
      </c>
      <c r="C60">
        <f t="shared" si="0"/>
        <v>1.7918252840505638E-3</v>
      </c>
      <c r="D60">
        <f t="shared" si="1"/>
        <v>3.2106378485628838E-6</v>
      </c>
    </row>
    <row r="61" spans="1:4" x14ac:dyDescent="0.3">
      <c r="A61" s="3" t="s">
        <v>25</v>
      </c>
      <c r="B61" s="4">
        <v>2130</v>
      </c>
      <c r="C61">
        <f t="shared" si="0"/>
        <v>1.7285271082552994E-3</v>
      </c>
      <c r="D61">
        <f t="shared" si="1"/>
        <v>2.9878059639734273E-6</v>
      </c>
    </row>
    <row r="62" spans="1:4" x14ac:dyDescent="0.3">
      <c r="A62" s="1" t="s">
        <v>35</v>
      </c>
      <c r="B62" s="2">
        <v>2072</v>
      </c>
      <c r="C62">
        <f t="shared" si="0"/>
        <v>1.6814592339460001E-3</v>
      </c>
      <c r="D62">
        <f t="shared" si="1"/>
        <v>2.8273051554222694E-6</v>
      </c>
    </row>
    <row r="63" spans="1:4" x14ac:dyDescent="0.3">
      <c r="A63" s="3" t="s">
        <v>38</v>
      </c>
      <c r="B63" s="4">
        <v>1950</v>
      </c>
      <c r="C63">
        <f t="shared" si="0"/>
        <v>1.5824543948816121E-3</v>
      </c>
      <c r="D63">
        <f t="shared" si="1"/>
        <v>2.5041619118801292E-6</v>
      </c>
    </row>
    <row r="64" spans="1:4" x14ac:dyDescent="0.3">
      <c r="A64" s="1" t="s">
        <v>37</v>
      </c>
      <c r="B64" s="2">
        <v>1874</v>
      </c>
      <c r="C64">
        <f t="shared" si="0"/>
        <v>1.5207792492349442E-3</v>
      </c>
      <c r="D64">
        <f t="shared" si="1"/>
        <v>2.3127695249036005E-6</v>
      </c>
    </row>
    <row r="65" spans="1:4" x14ac:dyDescent="0.3">
      <c r="A65" s="3" t="s">
        <v>81</v>
      </c>
      <c r="B65" s="4">
        <v>1868</v>
      </c>
      <c r="C65">
        <f t="shared" si="0"/>
        <v>1.5159101587891547E-3</v>
      </c>
      <c r="D65">
        <f t="shared" si="1"/>
        <v>2.29798360952016E-6</v>
      </c>
    </row>
    <row r="66" spans="1:4" x14ac:dyDescent="0.3">
      <c r="A66" s="1" t="s">
        <v>32</v>
      </c>
      <c r="B66" s="2">
        <v>1865</v>
      </c>
      <c r="C66">
        <f t="shared" ref="C66:C129" si="2">B66/$B$180</f>
        <v>1.5134756135662599E-3</v>
      </c>
      <c r="D66">
        <f t="shared" si="1"/>
        <v>2.2906084328597666E-6</v>
      </c>
    </row>
    <row r="67" spans="1:4" x14ac:dyDescent="0.3">
      <c r="A67" s="3" t="s">
        <v>62</v>
      </c>
      <c r="B67" s="4">
        <v>1812</v>
      </c>
      <c r="C67">
        <f t="shared" si="2"/>
        <v>1.4704653146284518E-3</v>
      </c>
      <c r="D67">
        <f t="shared" ref="D67:D130" si="3">C67^2</f>
        <v>2.1622682415253518E-6</v>
      </c>
    </row>
    <row r="68" spans="1:4" x14ac:dyDescent="0.3">
      <c r="A68" s="1" t="s">
        <v>129</v>
      </c>
      <c r="B68" s="2">
        <v>1803</v>
      </c>
      <c r="C68">
        <f t="shared" si="2"/>
        <v>1.4631616789597675E-3</v>
      </c>
      <c r="D68">
        <f t="shared" si="3"/>
        <v>2.1408420987763658E-6</v>
      </c>
    </row>
    <row r="69" spans="1:4" x14ac:dyDescent="0.3">
      <c r="A69" s="3" t="s">
        <v>13</v>
      </c>
      <c r="B69" s="4">
        <v>1786</v>
      </c>
      <c r="C69">
        <f t="shared" si="2"/>
        <v>1.449365922696697E-3</v>
      </c>
      <c r="D69">
        <f t="shared" si="3"/>
        <v>2.1006615778744479E-6</v>
      </c>
    </row>
    <row r="70" spans="1:4" x14ac:dyDescent="0.3">
      <c r="A70" s="1" t="s">
        <v>96</v>
      </c>
      <c r="B70" s="2">
        <v>1714</v>
      </c>
      <c r="C70">
        <f t="shared" si="2"/>
        <v>1.3909368373472221E-3</v>
      </c>
      <c r="D70">
        <f t="shared" si="3"/>
        <v>1.9347052854894926E-6</v>
      </c>
    </row>
    <row r="71" spans="1:4" x14ac:dyDescent="0.3">
      <c r="A71" s="3" t="s">
        <v>67</v>
      </c>
      <c r="B71" s="4">
        <v>1655</v>
      </c>
      <c r="C71">
        <f t="shared" si="2"/>
        <v>1.3430574479636247E-3</v>
      </c>
      <c r="D71">
        <f t="shared" si="3"/>
        <v>1.8038033085305644E-6</v>
      </c>
    </row>
    <row r="72" spans="1:4" ht="31.8" x14ac:dyDescent="0.3">
      <c r="A72" s="1" t="s">
        <v>124</v>
      </c>
      <c r="B72" s="2">
        <v>1636</v>
      </c>
      <c r="C72">
        <f t="shared" si="2"/>
        <v>1.3276386615519577E-3</v>
      </c>
      <c r="D72">
        <f t="shared" si="3"/>
        <v>1.7626244156474735E-6</v>
      </c>
    </row>
    <row r="73" spans="1:4" x14ac:dyDescent="0.3">
      <c r="A73" s="3" t="s">
        <v>153</v>
      </c>
      <c r="B73" s="4">
        <v>1559</v>
      </c>
      <c r="C73">
        <f t="shared" si="2"/>
        <v>1.2651520008309914E-3</v>
      </c>
      <c r="D73">
        <f t="shared" si="3"/>
        <v>1.6006095852066609E-6</v>
      </c>
    </row>
    <row r="74" spans="1:4" x14ac:dyDescent="0.3">
      <c r="A74" s="1" t="s">
        <v>149</v>
      </c>
      <c r="B74" s="2">
        <v>1508</v>
      </c>
      <c r="C74">
        <f t="shared" si="2"/>
        <v>1.2237647320417801E-3</v>
      </c>
      <c r="D74">
        <f t="shared" si="3"/>
        <v>1.4976001193892897E-6</v>
      </c>
    </row>
    <row r="75" spans="1:4" x14ac:dyDescent="0.3">
      <c r="A75" s="3" t="s">
        <v>45</v>
      </c>
      <c r="B75" s="4">
        <v>1500</v>
      </c>
      <c r="C75">
        <f t="shared" si="2"/>
        <v>1.2172726114473939E-3</v>
      </c>
      <c r="D75">
        <f t="shared" si="3"/>
        <v>1.4817526105799581E-6</v>
      </c>
    </row>
    <row r="76" spans="1:4" x14ac:dyDescent="0.3">
      <c r="A76" s="1" t="s">
        <v>44</v>
      </c>
      <c r="B76" s="2">
        <v>1423</v>
      </c>
      <c r="C76">
        <f t="shared" si="2"/>
        <v>1.1547859507264277E-3</v>
      </c>
      <c r="D76">
        <f t="shared" si="3"/>
        <v>1.3335305919951395E-6</v>
      </c>
    </row>
    <row r="77" spans="1:4" ht="42" x14ac:dyDescent="0.3">
      <c r="A77" s="3" t="s">
        <v>36</v>
      </c>
      <c r="B77" s="4">
        <v>1300</v>
      </c>
      <c r="C77">
        <f t="shared" si="2"/>
        <v>1.0549695965877415E-3</v>
      </c>
      <c r="D77">
        <f t="shared" si="3"/>
        <v>1.1129608497245019E-6</v>
      </c>
    </row>
    <row r="78" spans="1:4" x14ac:dyDescent="0.3">
      <c r="A78" s="1" t="s">
        <v>159</v>
      </c>
      <c r="B78" s="2">
        <v>1287</v>
      </c>
      <c r="C78">
        <f t="shared" si="2"/>
        <v>1.044419900621864E-3</v>
      </c>
      <c r="D78">
        <f t="shared" si="3"/>
        <v>1.0908129288149843E-6</v>
      </c>
    </row>
    <row r="79" spans="1:4" x14ac:dyDescent="0.3">
      <c r="A79" s="3" t="s">
        <v>136</v>
      </c>
      <c r="B79" s="4">
        <v>1269</v>
      </c>
      <c r="C79">
        <f t="shared" si="2"/>
        <v>1.0298126292844953E-3</v>
      </c>
      <c r="D79">
        <f t="shared" si="3"/>
        <v>1.0605140514338455E-6</v>
      </c>
    </row>
    <row r="80" spans="1:4" x14ac:dyDescent="0.3">
      <c r="A80" s="1" t="s">
        <v>51</v>
      </c>
      <c r="B80" s="2">
        <v>1224</v>
      </c>
      <c r="C80">
        <f t="shared" si="2"/>
        <v>9.9329445094107336E-4</v>
      </c>
      <c r="D80">
        <f t="shared" si="3"/>
        <v>9.8663386627032848E-7</v>
      </c>
    </row>
    <row r="81" spans="1:4" x14ac:dyDescent="0.3">
      <c r="A81" s="3" t="s">
        <v>28</v>
      </c>
      <c r="B81" s="4">
        <v>1218</v>
      </c>
      <c r="C81">
        <f t="shared" si="2"/>
        <v>9.8842536049528382E-4</v>
      </c>
      <c r="D81">
        <f t="shared" si="3"/>
        <v>9.7698469327023187E-7</v>
      </c>
    </row>
    <row r="82" spans="1:4" x14ac:dyDescent="0.3">
      <c r="A82" s="1" t="s">
        <v>47</v>
      </c>
      <c r="B82" s="2">
        <v>1154</v>
      </c>
      <c r="C82">
        <f t="shared" si="2"/>
        <v>9.3648839574019503E-4</v>
      </c>
      <c r="D82">
        <f t="shared" si="3"/>
        <v>8.7701051535604411E-7</v>
      </c>
    </row>
    <row r="83" spans="1:4" x14ac:dyDescent="0.3">
      <c r="A83" s="3" t="s">
        <v>63</v>
      </c>
      <c r="B83" s="4">
        <v>1139</v>
      </c>
      <c r="C83">
        <f t="shared" si="2"/>
        <v>9.2431566962572118E-4</v>
      </c>
      <c r="D83">
        <f t="shared" si="3"/>
        <v>8.5435945711564533E-7</v>
      </c>
    </row>
    <row r="84" spans="1:4" x14ac:dyDescent="0.3">
      <c r="A84" s="1" t="s">
        <v>114</v>
      </c>
      <c r="B84" s="2">
        <v>1018</v>
      </c>
      <c r="C84">
        <f t="shared" si="2"/>
        <v>8.2612234563563132E-4</v>
      </c>
      <c r="D84">
        <f t="shared" si="3"/>
        <v>6.8247812995851751E-7</v>
      </c>
    </row>
    <row r="85" spans="1:4" ht="21.6" x14ac:dyDescent="0.3">
      <c r="A85" s="3" t="s">
        <v>42</v>
      </c>
      <c r="B85" s="4">
        <v>1013</v>
      </c>
      <c r="C85">
        <f t="shared" si="2"/>
        <v>8.2206477026414008E-4</v>
      </c>
      <c r="D85">
        <f t="shared" si="3"/>
        <v>6.7579048650943342E-7</v>
      </c>
    </row>
    <row r="86" spans="1:4" x14ac:dyDescent="0.3">
      <c r="A86" s="1" t="s">
        <v>97</v>
      </c>
      <c r="B86" s="2">
        <v>936</v>
      </c>
      <c r="C86">
        <f t="shared" si="2"/>
        <v>7.595781095431738E-4</v>
      </c>
      <c r="D86">
        <f t="shared" si="3"/>
        <v>5.7695890449718171E-7</v>
      </c>
    </row>
    <row r="87" spans="1:4" x14ac:dyDescent="0.3">
      <c r="A87" s="3" t="s">
        <v>4</v>
      </c>
      <c r="B87" s="4">
        <v>920</v>
      </c>
      <c r="C87">
        <f t="shared" si="2"/>
        <v>7.4659386835440166E-4</v>
      </c>
      <c r="D87">
        <f t="shared" si="3"/>
        <v>5.5740240426438967E-7</v>
      </c>
    </row>
    <row r="88" spans="1:4" x14ac:dyDescent="0.3">
      <c r="A88" s="1" t="s">
        <v>46</v>
      </c>
      <c r="B88" s="2">
        <v>911</v>
      </c>
      <c r="C88">
        <f t="shared" si="2"/>
        <v>7.3929023268571724E-4</v>
      </c>
      <c r="D88">
        <f t="shared" si="3"/>
        <v>5.4655004814450196E-7</v>
      </c>
    </row>
    <row r="89" spans="1:4" x14ac:dyDescent="0.3">
      <c r="A89" s="3" t="s">
        <v>58</v>
      </c>
      <c r="B89" s="4">
        <v>876</v>
      </c>
      <c r="C89">
        <f t="shared" si="2"/>
        <v>7.1088720508527808E-4</v>
      </c>
      <c r="D89">
        <f t="shared" si="3"/>
        <v>5.0536061835395817E-7</v>
      </c>
    </row>
    <row r="90" spans="1:4" x14ac:dyDescent="0.3">
      <c r="A90" s="1" t="s">
        <v>101</v>
      </c>
      <c r="B90" s="2">
        <v>839</v>
      </c>
      <c r="C90">
        <f t="shared" si="2"/>
        <v>6.8086114733624233E-4</v>
      </c>
      <c r="D90">
        <f t="shared" si="3"/>
        <v>4.635719019520243E-7</v>
      </c>
    </row>
    <row r="91" spans="1:4" x14ac:dyDescent="0.3">
      <c r="A91" s="3" t="s">
        <v>167</v>
      </c>
      <c r="B91" s="4">
        <v>832</v>
      </c>
      <c r="C91">
        <f t="shared" si="2"/>
        <v>6.7518054181615449E-4</v>
      </c>
      <c r="D91">
        <f t="shared" si="3"/>
        <v>4.5586876404715595E-7</v>
      </c>
    </row>
    <row r="92" spans="1:4" x14ac:dyDescent="0.3">
      <c r="A92" s="1" t="s">
        <v>104</v>
      </c>
      <c r="B92" s="2">
        <v>738</v>
      </c>
      <c r="C92">
        <f t="shared" si="2"/>
        <v>5.9889812483211778E-4</v>
      </c>
      <c r="D92">
        <f t="shared" si="3"/>
        <v>3.5867896392742694E-7</v>
      </c>
    </row>
    <row r="93" spans="1:4" x14ac:dyDescent="0.3">
      <c r="A93" s="3" t="s">
        <v>187</v>
      </c>
      <c r="B93" s="4">
        <v>732</v>
      </c>
      <c r="C93">
        <f t="shared" si="2"/>
        <v>5.9402903438632824E-4</v>
      </c>
      <c r="D93">
        <f t="shared" si="3"/>
        <v>3.5287049369395355E-7</v>
      </c>
    </row>
    <row r="94" spans="1:4" x14ac:dyDescent="0.3">
      <c r="A94" s="1" t="s">
        <v>154</v>
      </c>
      <c r="B94" s="2">
        <v>707</v>
      </c>
      <c r="C94">
        <f t="shared" si="2"/>
        <v>5.7374115752887168E-4</v>
      </c>
      <c r="D94">
        <f t="shared" si="3"/>
        <v>3.2917891584256953E-7</v>
      </c>
    </row>
    <row r="95" spans="1:4" x14ac:dyDescent="0.3">
      <c r="A95" s="3" t="s">
        <v>86</v>
      </c>
      <c r="B95" s="4">
        <v>656</v>
      </c>
      <c r="C95">
        <f t="shared" si="2"/>
        <v>5.3235388873966027E-4</v>
      </c>
      <c r="D95">
        <f t="shared" si="3"/>
        <v>2.8340066285623858E-7</v>
      </c>
    </row>
    <row r="96" spans="1:4" x14ac:dyDescent="0.3">
      <c r="A96" s="1" t="s">
        <v>54</v>
      </c>
      <c r="B96" s="2">
        <v>644</v>
      </c>
      <c r="C96">
        <f t="shared" si="2"/>
        <v>5.2261570784808118E-4</v>
      </c>
      <c r="D96">
        <f t="shared" si="3"/>
        <v>2.7312717808955096E-7</v>
      </c>
    </row>
    <row r="97" spans="1:4" x14ac:dyDescent="0.3">
      <c r="A97" s="3" t="s">
        <v>71</v>
      </c>
      <c r="B97" s="4">
        <v>637</v>
      </c>
      <c r="C97">
        <f t="shared" si="2"/>
        <v>5.1693510232799324E-4</v>
      </c>
      <c r="D97">
        <f t="shared" si="3"/>
        <v>2.6722190001885283E-7</v>
      </c>
    </row>
    <row r="98" spans="1:4" x14ac:dyDescent="0.3">
      <c r="A98" s="1" t="s">
        <v>134</v>
      </c>
      <c r="B98" s="2">
        <v>624</v>
      </c>
      <c r="C98">
        <f t="shared" si="2"/>
        <v>5.0638540636211587E-4</v>
      </c>
      <c r="D98">
        <f t="shared" si="3"/>
        <v>2.5642617977652522E-7</v>
      </c>
    </row>
    <row r="99" spans="1:4" x14ac:dyDescent="0.3">
      <c r="A99" s="3" t="s">
        <v>53</v>
      </c>
      <c r="B99" s="4">
        <v>616</v>
      </c>
      <c r="C99">
        <f t="shared" si="2"/>
        <v>4.9989328576772974E-4</v>
      </c>
      <c r="D99">
        <f t="shared" si="3"/>
        <v>2.4989329715565709E-7</v>
      </c>
    </row>
    <row r="100" spans="1:4" x14ac:dyDescent="0.3">
      <c r="A100" s="1" t="s">
        <v>9</v>
      </c>
      <c r="B100" s="2">
        <v>597</v>
      </c>
      <c r="C100">
        <f t="shared" si="2"/>
        <v>4.8447449935606278E-4</v>
      </c>
      <c r="D100">
        <f t="shared" si="3"/>
        <v>2.3471554052630767E-7</v>
      </c>
    </row>
    <row r="101" spans="1:4" ht="21.6" x14ac:dyDescent="0.3">
      <c r="A101" s="3" t="s">
        <v>41</v>
      </c>
      <c r="B101" s="4">
        <v>584</v>
      </c>
      <c r="C101">
        <f t="shared" si="2"/>
        <v>4.7392480339018535E-4</v>
      </c>
      <c r="D101">
        <f t="shared" si="3"/>
        <v>2.2460471926842583E-7</v>
      </c>
    </row>
    <row r="102" spans="1:4" x14ac:dyDescent="0.3">
      <c r="A102" s="1" t="s">
        <v>157</v>
      </c>
      <c r="B102" s="2">
        <v>581</v>
      </c>
      <c r="C102">
        <f t="shared" si="2"/>
        <v>4.7149025816729058E-4</v>
      </c>
      <c r="D102">
        <f t="shared" si="3"/>
        <v>2.2230306354665833E-7</v>
      </c>
    </row>
    <row r="103" spans="1:4" x14ac:dyDescent="0.3">
      <c r="A103" s="3" t="s">
        <v>34</v>
      </c>
      <c r="B103" s="4">
        <v>540</v>
      </c>
      <c r="C103">
        <f t="shared" si="2"/>
        <v>4.3821814012106182E-4</v>
      </c>
      <c r="D103">
        <f t="shared" si="3"/>
        <v>1.9203513833116258E-7</v>
      </c>
    </row>
    <row r="104" spans="1:4" x14ac:dyDescent="0.3">
      <c r="A104" s="1" t="s">
        <v>139</v>
      </c>
      <c r="B104" s="2">
        <v>539</v>
      </c>
      <c r="C104">
        <f t="shared" si="2"/>
        <v>4.3740662504676358E-4</v>
      </c>
      <c r="D104">
        <f t="shared" si="3"/>
        <v>1.9132455563480003E-7</v>
      </c>
    </row>
    <row r="105" spans="1:4" x14ac:dyDescent="0.3">
      <c r="A105" s="3" t="s">
        <v>119</v>
      </c>
      <c r="B105" s="4">
        <v>534</v>
      </c>
      <c r="C105">
        <f t="shared" si="2"/>
        <v>4.3334904967527222E-4</v>
      </c>
      <c r="D105">
        <f t="shared" si="3"/>
        <v>1.8779139885446156E-7</v>
      </c>
    </row>
    <row r="106" spans="1:4" x14ac:dyDescent="0.3">
      <c r="A106" s="1" t="s">
        <v>89</v>
      </c>
      <c r="B106" s="2">
        <v>527</v>
      </c>
      <c r="C106">
        <f t="shared" si="2"/>
        <v>4.2766844415518439E-4</v>
      </c>
      <c r="D106">
        <f t="shared" si="3"/>
        <v>1.8290029812611606E-7</v>
      </c>
    </row>
    <row r="107" spans="1:4" x14ac:dyDescent="0.3">
      <c r="A107" s="3" t="s">
        <v>109</v>
      </c>
      <c r="B107" s="4">
        <v>511</v>
      </c>
      <c r="C107">
        <f t="shared" si="2"/>
        <v>4.1468420296641219E-4</v>
      </c>
      <c r="D107">
        <f t="shared" si="3"/>
        <v>1.7196298818988853E-7</v>
      </c>
    </row>
    <row r="108" spans="1:4" x14ac:dyDescent="0.3">
      <c r="A108" s="1" t="s">
        <v>60</v>
      </c>
      <c r="B108" s="2">
        <v>495</v>
      </c>
      <c r="C108">
        <f t="shared" si="2"/>
        <v>4.0169996177764E-4</v>
      </c>
      <c r="D108">
        <f t="shared" si="3"/>
        <v>1.6136285929215744E-7</v>
      </c>
    </row>
    <row r="109" spans="1:4" x14ac:dyDescent="0.3">
      <c r="A109" s="3" t="s">
        <v>122</v>
      </c>
      <c r="B109" s="4">
        <v>493</v>
      </c>
      <c r="C109">
        <f t="shared" si="2"/>
        <v>4.0007693162904346E-4</v>
      </c>
      <c r="D109">
        <f t="shared" si="3"/>
        <v>1.6006155122171032E-7</v>
      </c>
    </row>
    <row r="110" spans="1:4" x14ac:dyDescent="0.3">
      <c r="A110" s="1" t="s">
        <v>130</v>
      </c>
      <c r="B110" s="2">
        <v>493</v>
      </c>
      <c r="C110">
        <f t="shared" si="2"/>
        <v>4.0007693162904346E-4</v>
      </c>
      <c r="D110">
        <f t="shared" si="3"/>
        <v>1.6006155122171032E-7</v>
      </c>
    </row>
    <row r="111" spans="1:4" x14ac:dyDescent="0.3">
      <c r="A111" s="3" t="s">
        <v>146</v>
      </c>
      <c r="B111" s="4">
        <v>463</v>
      </c>
      <c r="C111">
        <f t="shared" si="2"/>
        <v>3.757314794000956E-4</v>
      </c>
      <c r="D111">
        <f t="shared" si="3"/>
        <v>1.4117414461218447E-7</v>
      </c>
    </row>
    <row r="112" spans="1:4" x14ac:dyDescent="0.3">
      <c r="A112" s="1" t="s">
        <v>90</v>
      </c>
      <c r="B112" s="2">
        <v>461</v>
      </c>
      <c r="C112">
        <f t="shared" si="2"/>
        <v>3.7410844925149907E-4</v>
      </c>
      <c r="D112">
        <f t="shared" si="3"/>
        <v>1.3995713180136145E-7</v>
      </c>
    </row>
    <row r="113" spans="1:4" x14ac:dyDescent="0.3">
      <c r="A113" s="3" t="s">
        <v>83</v>
      </c>
      <c r="B113" s="4">
        <v>404</v>
      </c>
      <c r="C113">
        <f t="shared" si="2"/>
        <v>3.2785209001649811E-4</v>
      </c>
      <c r="D113">
        <f t="shared" si="3"/>
        <v>1.0748699292818598E-7</v>
      </c>
    </row>
    <row r="114" spans="1:4" x14ac:dyDescent="0.3">
      <c r="A114" s="1" t="s">
        <v>150</v>
      </c>
      <c r="B114" s="2">
        <v>384</v>
      </c>
      <c r="C114">
        <f t="shared" si="2"/>
        <v>3.1162178853053285E-4</v>
      </c>
      <c r="D114">
        <f t="shared" si="3"/>
        <v>9.7108139086968141E-8</v>
      </c>
    </row>
    <row r="115" spans="1:4" x14ac:dyDescent="0.3">
      <c r="A115" s="3" t="s">
        <v>82</v>
      </c>
      <c r="B115" s="4">
        <v>384</v>
      </c>
      <c r="C115">
        <f t="shared" si="2"/>
        <v>3.1162178853053285E-4</v>
      </c>
      <c r="D115">
        <f t="shared" si="3"/>
        <v>9.7108139086968141E-8</v>
      </c>
    </row>
    <row r="116" spans="1:4" x14ac:dyDescent="0.3">
      <c r="A116" s="1" t="s">
        <v>171</v>
      </c>
      <c r="B116" s="2">
        <v>369</v>
      </c>
      <c r="C116">
        <f t="shared" si="2"/>
        <v>2.9944906241605889E-4</v>
      </c>
      <c r="D116">
        <f t="shared" si="3"/>
        <v>8.9669740981856735E-8</v>
      </c>
    </row>
    <row r="117" spans="1:4" x14ac:dyDescent="0.3">
      <c r="A117" s="3" t="s">
        <v>162</v>
      </c>
      <c r="B117" s="4">
        <v>350</v>
      </c>
      <c r="C117">
        <f t="shared" si="2"/>
        <v>2.8403027600439192E-4</v>
      </c>
      <c r="D117">
        <f t="shared" si="3"/>
        <v>8.0673197687131057E-8</v>
      </c>
    </row>
    <row r="118" spans="1:4" x14ac:dyDescent="0.3">
      <c r="A118" s="1" t="s">
        <v>66</v>
      </c>
      <c r="B118" s="2">
        <v>342</v>
      </c>
      <c r="C118">
        <f t="shared" si="2"/>
        <v>2.775381554100058E-4</v>
      </c>
      <c r="D118">
        <f t="shared" si="3"/>
        <v>7.7027427708388536E-8</v>
      </c>
    </row>
    <row r="119" spans="1:4" x14ac:dyDescent="0.3">
      <c r="A119" s="3" t="s">
        <v>103</v>
      </c>
      <c r="B119" s="4">
        <v>321</v>
      </c>
      <c r="C119">
        <f t="shared" si="2"/>
        <v>2.604963388497423E-4</v>
      </c>
      <c r="D119">
        <f t="shared" si="3"/>
        <v>6.7858342554119764E-8</v>
      </c>
    </row>
    <row r="120" spans="1:4" x14ac:dyDescent="0.3">
      <c r="A120" s="1" t="s">
        <v>48</v>
      </c>
      <c r="B120" s="2">
        <v>319</v>
      </c>
      <c r="C120">
        <f t="shared" si="2"/>
        <v>2.5887330870114577E-4</v>
      </c>
      <c r="D120">
        <f t="shared" si="3"/>
        <v>6.7015389957878713E-8</v>
      </c>
    </row>
    <row r="121" spans="1:4" x14ac:dyDescent="0.3">
      <c r="A121" s="3" t="s">
        <v>98</v>
      </c>
      <c r="B121" s="4">
        <v>301</v>
      </c>
      <c r="C121">
        <f t="shared" si="2"/>
        <v>2.4426603736377704E-4</v>
      </c>
      <c r="D121">
        <f t="shared" si="3"/>
        <v>5.9665897009402115E-8</v>
      </c>
    </row>
    <row r="122" spans="1:4" ht="21.6" x14ac:dyDescent="0.3">
      <c r="A122" s="1" t="s">
        <v>84</v>
      </c>
      <c r="B122" s="2">
        <v>292</v>
      </c>
      <c r="C122">
        <f t="shared" si="2"/>
        <v>2.3696240169509267E-4</v>
      </c>
      <c r="D122">
        <f t="shared" si="3"/>
        <v>5.6151179817106458E-8</v>
      </c>
    </row>
    <row r="123" spans="1:4" ht="21.6" x14ac:dyDescent="0.3">
      <c r="A123" s="3" t="s">
        <v>128</v>
      </c>
      <c r="B123" s="4">
        <v>291</v>
      </c>
      <c r="C123">
        <f t="shared" si="2"/>
        <v>2.3615088662079444E-4</v>
      </c>
      <c r="D123">
        <f t="shared" si="3"/>
        <v>5.5767241251787306E-8</v>
      </c>
    </row>
    <row r="124" spans="1:4" x14ac:dyDescent="0.3">
      <c r="A124" s="1" t="s">
        <v>183</v>
      </c>
      <c r="B124" s="2">
        <v>288</v>
      </c>
      <c r="C124">
        <f t="shared" si="2"/>
        <v>2.3371634139789964E-4</v>
      </c>
      <c r="D124">
        <f t="shared" si="3"/>
        <v>5.4623328236419579E-8</v>
      </c>
    </row>
    <row r="125" spans="1:4" x14ac:dyDescent="0.3">
      <c r="A125" s="3" t="s">
        <v>155</v>
      </c>
      <c r="B125" s="4">
        <v>255</v>
      </c>
      <c r="C125">
        <f t="shared" si="2"/>
        <v>2.0693634394605698E-4</v>
      </c>
      <c r="D125">
        <f t="shared" si="3"/>
        <v>4.282265044576079E-8</v>
      </c>
    </row>
    <row r="126" spans="1:4" ht="21.6" x14ac:dyDescent="0.3">
      <c r="A126" s="1" t="s">
        <v>100</v>
      </c>
      <c r="B126" s="2">
        <v>254</v>
      </c>
      <c r="C126">
        <f t="shared" si="2"/>
        <v>2.0612482887175871E-4</v>
      </c>
      <c r="D126">
        <f t="shared" si="3"/>
        <v>4.2487445077411812E-8</v>
      </c>
    </row>
    <row r="127" spans="1:4" x14ac:dyDescent="0.3">
      <c r="A127" s="3" t="s">
        <v>156</v>
      </c>
      <c r="B127" s="4">
        <v>252</v>
      </c>
      <c r="C127">
        <f t="shared" si="2"/>
        <v>2.0450179872316218E-4</v>
      </c>
      <c r="D127">
        <f t="shared" si="3"/>
        <v>4.1820985681008739E-8</v>
      </c>
    </row>
    <row r="128" spans="1:4" x14ac:dyDescent="0.3">
      <c r="A128" s="1" t="s">
        <v>107</v>
      </c>
      <c r="B128" s="2">
        <v>242</v>
      </c>
      <c r="C128">
        <f t="shared" si="2"/>
        <v>1.9638664798017955E-4</v>
      </c>
      <c r="D128">
        <f t="shared" si="3"/>
        <v>3.8567715504890959E-8</v>
      </c>
    </row>
    <row r="129" spans="1:4" x14ac:dyDescent="0.3">
      <c r="A129" s="3" t="s">
        <v>177</v>
      </c>
      <c r="B129" s="4">
        <v>234</v>
      </c>
      <c r="C129">
        <f t="shared" si="2"/>
        <v>1.8989452738579345E-4</v>
      </c>
      <c r="D129">
        <f t="shared" si="3"/>
        <v>3.6059931531073857E-8</v>
      </c>
    </row>
    <row r="130" spans="1:4" ht="21.6" x14ac:dyDescent="0.3">
      <c r="A130" s="1" t="s">
        <v>168</v>
      </c>
      <c r="B130" s="2">
        <v>186</v>
      </c>
      <c r="C130">
        <f t="shared" ref="C130:C178" si="4">B130/$B$180</f>
        <v>1.5094180381947686E-4</v>
      </c>
      <c r="D130">
        <f t="shared" si="3"/>
        <v>2.2783428140277438E-8</v>
      </c>
    </row>
    <row r="131" spans="1:4" x14ac:dyDescent="0.3">
      <c r="A131" s="3" t="s">
        <v>152</v>
      </c>
      <c r="B131" s="4">
        <v>184</v>
      </c>
      <c r="C131">
        <f t="shared" si="4"/>
        <v>1.4931877367088033E-4</v>
      </c>
      <c r="D131">
        <f t="shared" ref="D131:D179" si="5">C131^2</f>
        <v>2.2296096170575585E-8</v>
      </c>
    </row>
    <row r="132" spans="1:4" ht="21.6" x14ac:dyDescent="0.3">
      <c r="A132" s="1" t="s">
        <v>111</v>
      </c>
      <c r="B132" s="2">
        <v>161</v>
      </c>
      <c r="C132">
        <f t="shared" si="4"/>
        <v>1.306539269620203E-4</v>
      </c>
      <c r="D132">
        <f t="shared" si="5"/>
        <v>1.7070448630596935E-8</v>
      </c>
    </row>
    <row r="133" spans="1:4" x14ac:dyDescent="0.3">
      <c r="A133" s="3" t="s">
        <v>158</v>
      </c>
      <c r="B133" s="4">
        <v>155</v>
      </c>
      <c r="C133">
        <f t="shared" si="4"/>
        <v>1.257848365162307E-4</v>
      </c>
      <c r="D133">
        <f t="shared" si="5"/>
        <v>1.5821825097414885E-8</v>
      </c>
    </row>
    <row r="134" spans="1:4" x14ac:dyDescent="0.3">
      <c r="A134" s="1" t="s">
        <v>151</v>
      </c>
      <c r="B134" s="2">
        <v>127</v>
      </c>
      <c r="C134">
        <f t="shared" si="4"/>
        <v>1.0306241443587936E-4</v>
      </c>
      <c r="D134">
        <f t="shared" si="5"/>
        <v>1.0621861269352953E-8</v>
      </c>
    </row>
    <row r="135" spans="1:4" x14ac:dyDescent="0.3">
      <c r="A135" s="3" t="s">
        <v>176</v>
      </c>
      <c r="B135" s="4">
        <v>124</v>
      </c>
      <c r="C135">
        <f t="shared" si="4"/>
        <v>1.0062786921298457E-4</v>
      </c>
      <c r="D135">
        <f t="shared" si="5"/>
        <v>1.0125968062345528E-8</v>
      </c>
    </row>
    <row r="136" spans="1:4" x14ac:dyDescent="0.3">
      <c r="A136" s="1" t="s">
        <v>144</v>
      </c>
      <c r="B136" s="2">
        <v>117</v>
      </c>
      <c r="C136">
        <f t="shared" si="4"/>
        <v>9.4947263692896726E-5</v>
      </c>
      <c r="D136">
        <f t="shared" si="5"/>
        <v>9.0149828827684642E-9</v>
      </c>
    </row>
    <row r="137" spans="1:4" x14ac:dyDescent="0.3">
      <c r="A137" s="3" t="s">
        <v>56</v>
      </c>
      <c r="B137" s="4">
        <v>110</v>
      </c>
      <c r="C137">
        <f t="shared" si="4"/>
        <v>8.9266658172808893E-5</v>
      </c>
      <c r="D137">
        <f t="shared" si="5"/>
        <v>7.9685362613411081E-9</v>
      </c>
    </row>
    <row r="138" spans="1:4" x14ac:dyDescent="0.3">
      <c r="A138" s="1" t="s">
        <v>115</v>
      </c>
      <c r="B138" s="2">
        <v>109</v>
      </c>
      <c r="C138">
        <f t="shared" si="4"/>
        <v>8.8455143098510627E-5</v>
      </c>
      <c r="D138">
        <f t="shared" si="5"/>
        <v>7.8243123405779915E-9</v>
      </c>
    </row>
    <row r="139" spans="1:4" x14ac:dyDescent="0.3">
      <c r="A139" s="3" t="s">
        <v>93</v>
      </c>
      <c r="B139" s="4">
        <v>103</v>
      </c>
      <c r="C139">
        <f t="shared" si="4"/>
        <v>8.3586052652721046E-5</v>
      </c>
      <c r="D139">
        <f t="shared" si="5"/>
        <v>6.9866281980634549E-9</v>
      </c>
    </row>
    <row r="140" spans="1:4" ht="21.6" x14ac:dyDescent="0.3">
      <c r="A140" s="1" t="s">
        <v>43</v>
      </c>
      <c r="B140" s="2">
        <v>103</v>
      </c>
      <c r="C140">
        <f t="shared" si="4"/>
        <v>8.3586052652721046E-5</v>
      </c>
      <c r="D140">
        <f t="shared" si="5"/>
        <v>6.9866281980634549E-9</v>
      </c>
    </row>
    <row r="141" spans="1:4" x14ac:dyDescent="0.3">
      <c r="A141" s="3" t="s">
        <v>105</v>
      </c>
      <c r="B141" s="4">
        <v>103</v>
      </c>
      <c r="C141">
        <f t="shared" si="4"/>
        <v>8.3586052652721046E-5</v>
      </c>
      <c r="D141">
        <f t="shared" si="5"/>
        <v>6.9866281980634549E-9</v>
      </c>
    </row>
    <row r="142" spans="1:4" x14ac:dyDescent="0.3">
      <c r="A142" s="1" t="s">
        <v>133</v>
      </c>
      <c r="B142" s="2">
        <v>98</v>
      </c>
      <c r="C142">
        <f t="shared" si="4"/>
        <v>7.9528477281229731E-5</v>
      </c>
      <c r="D142">
        <f t="shared" si="5"/>
        <v>6.3247786986710733E-9</v>
      </c>
    </row>
    <row r="143" spans="1:4" x14ac:dyDescent="0.3">
      <c r="A143" s="3" t="s">
        <v>147</v>
      </c>
      <c r="B143" s="4">
        <v>93</v>
      </c>
      <c r="C143">
        <f t="shared" si="4"/>
        <v>7.5470901909738429E-5</v>
      </c>
      <c r="D143">
        <f t="shared" si="5"/>
        <v>5.6958570350693594E-9</v>
      </c>
    </row>
    <row r="144" spans="1:4" x14ac:dyDescent="0.3">
      <c r="A144" s="1" t="s">
        <v>142</v>
      </c>
      <c r="B144" s="2">
        <v>90</v>
      </c>
      <c r="C144">
        <f t="shared" si="4"/>
        <v>7.3036356686843632E-5</v>
      </c>
      <c r="D144">
        <f t="shared" si="5"/>
        <v>5.3343093980878481E-9</v>
      </c>
    </row>
    <row r="145" spans="1:4" ht="31.8" x14ac:dyDescent="0.3">
      <c r="A145" s="3" t="s">
        <v>182</v>
      </c>
      <c r="B145" s="4">
        <v>86</v>
      </c>
      <c r="C145">
        <f t="shared" si="4"/>
        <v>6.9790296389650583E-5</v>
      </c>
      <c r="D145">
        <f t="shared" si="5"/>
        <v>4.8706854701552748E-9</v>
      </c>
    </row>
    <row r="146" spans="1:4" x14ac:dyDescent="0.3">
      <c r="A146" s="1" t="s">
        <v>163</v>
      </c>
      <c r="B146" s="2">
        <v>75</v>
      </c>
      <c r="C146">
        <f t="shared" si="4"/>
        <v>6.08636305723697E-5</v>
      </c>
      <c r="D146">
        <f t="shared" si="5"/>
        <v>3.7043815264498955E-9</v>
      </c>
    </row>
    <row r="147" spans="1:4" x14ac:dyDescent="0.3">
      <c r="A147" s="3" t="s">
        <v>49</v>
      </c>
      <c r="B147" s="4">
        <v>71</v>
      </c>
      <c r="C147">
        <f t="shared" si="4"/>
        <v>5.7617570275176644E-5</v>
      </c>
      <c r="D147">
        <f t="shared" si="5"/>
        <v>3.319784404414919E-9</v>
      </c>
    </row>
    <row r="148" spans="1:4" ht="42" x14ac:dyDescent="0.3">
      <c r="A148" s="1" t="s">
        <v>116</v>
      </c>
      <c r="B148" s="2">
        <v>64</v>
      </c>
      <c r="C148">
        <f t="shared" si="4"/>
        <v>5.1936964755088811E-5</v>
      </c>
      <c r="D148">
        <f t="shared" si="5"/>
        <v>2.6974483079713372E-9</v>
      </c>
    </row>
    <row r="149" spans="1:4" ht="21.6" x14ac:dyDescent="0.3">
      <c r="A149" s="3" t="s">
        <v>50</v>
      </c>
      <c r="B149" s="4">
        <v>61</v>
      </c>
      <c r="C149">
        <f t="shared" si="4"/>
        <v>4.950241953219402E-5</v>
      </c>
      <c r="D149">
        <f t="shared" si="5"/>
        <v>2.450489539541344E-9</v>
      </c>
    </row>
    <row r="150" spans="1:4" x14ac:dyDescent="0.3">
      <c r="A150" s="1" t="s">
        <v>112</v>
      </c>
      <c r="B150" s="2">
        <v>60</v>
      </c>
      <c r="C150">
        <f t="shared" si="4"/>
        <v>4.8690904457895755E-5</v>
      </c>
      <c r="D150">
        <f t="shared" si="5"/>
        <v>2.3708041769279328E-9</v>
      </c>
    </row>
    <row r="151" spans="1:4" x14ac:dyDescent="0.3">
      <c r="A151" s="3" t="s">
        <v>70</v>
      </c>
      <c r="B151" s="4">
        <v>46</v>
      </c>
      <c r="C151">
        <f t="shared" si="4"/>
        <v>3.7329693417720082E-5</v>
      </c>
      <c r="D151">
        <f t="shared" si="5"/>
        <v>1.3935060106609741E-9</v>
      </c>
    </row>
    <row r="152" spans="1:4" x14ac:dyDescent="0.3">
      <c r="A152" s="1" t="s">
        <v>192</v>
      </c>
      <c r="B152" s="2">
        <v>44</v>
      </c>
      <c r="C152">
        <f t="shared" si="4"/>
        <v>3.5706663269123557E-5</v>
      </c>
      <c r="D152">
        <f t="shared" si="5"/>
        <v>1.2749658018145773E-9</v>
      </c>
    </row>
    <row r="153" spans="1:4" ht="31.8" x14ac:dyDescent="0.3">
      <c r="A153" s="3" t="s">
        <v>174</v>
      </c>
      <c r="B153" s="4">
        <v>43</v>
      </c>
      <c r="C153">
        <f t="shared" si="4"/>
        <v>3.4895148194825291E-5</v>
      </c>
      <c r="D153">
        <f t="shared" si="5"/>
        <v>1.2176713675388187E-9</v>
      </c>
    </row>
    <row r="154" spans="1:4" x14ac:dyDescent="0.3">
      <c r="A154" s="1" t="s">
        <v>57</v>
      </c>
      <c r="B154" s="2">
        <v>41</v>
      </c>
      <c r="C154">
        <f t="shared" si="4"/>
        <v>3.3272118046228767E-5</v>
      </c>
      <c r="D154">
        <f t="shared" si="5"/>
        <v>1.107033839282182E-9</v>
      </c>
    </row>
    <row r="155" spans="1:4" x14ac:dyDescent="0.3">
      <c r="A155" s="3" t="s">
        <v>106</v>
      </c>
      <c r="B155" s="4">
        <v>37</v>
      </c>
      <c r="C155">
        <f t="shared" si="4"/>
        <v>3.0026057749035717E-5</v>
      </c>
      <c r="D155">
        <f t="shared" si="5"/>
        <v>9.0156414394842782E-10</v>
      </c>
    </row>
    <row r="156" spans="1:4" x14ac:dyDescent="0.3">
      <c r="A156" s="1" t="s">
        <v>175</v>
      </c>
      <c r="B156" s="2">
        <v>34</v>
      </c>
      <c r="C156">
        <f t="shared" si="4"/>
        <v>2.759151252614093E-5</v>
      </c>
      <c r="D156">
        <f t="shared" si="5"/>
        <v>7.6129156348019181E-10</v>
      </c>
    </row>
    <row r="157" spans="1:4" x14ac:dyDescent="0.3">
      <c r="A157" s="3" t="s">
        <v>184</v>
      </c>
      <c r="B157" s="4">
        <v>31</v>
      </c>
      <c r="C157">
        <f t="shared" si="4"/>
        <v>2.5156967303246143E-5</v>
      </c>
      <c r="D157">
        <f t="shared" si="5"/>
        <v>6.3287300389659551E-10</v>
      </c>
    </row>
    <row r="158" spans="1:4" x14ac:dyDescent="0.3">
      <c r="A158" s="1" t="s">
        <v>120</v>
      </c>
      <c r="B158" s="2">
        <v>30</v>
      </c>
      <c r="C158">
        <f t="shared" si="4"/>
        <v>2.4345452228947877E-5</v>
      </c>
      <c r="D158">
        <f t="shared" si="5"/>
        <v>5.927010442319832E-10</v>
      </c>
    </row>
    <row r="159" spans="1:4" x14ac:dyDescent="0.3">
      <c r="A159" s="3" t="s">
        <v>117</v>
      </c>
      <c r="B159" s="4">
        <v>28</v>
      </c>
      <c r="C159">
        <f t="shared" si="4"/>
        <v>2.2722422080351353E-5</v>
      </c>
      <c r="D159">
        <f t="shared" si="5"/>
        <v>5.1630846519763871E-10</v>
      </c>
    </row>
    <row r="160" spans="1:4" ht="21.6" x14ac:dyDescent="0.3">
      <c r="A160" s="1" t="s">
        <v>148</v>
      </c>
      <c r="B160" s="2">
        <v>24</v>
      </c>
      <c r="C160">
        <f t="shared" si="4"/>
        <v>1.9476361783158303E-5</v>
      </c>
      <c r="D160">
        <f t="shared" si="5"/>
        <v>3.793286683084693E-10</v>
      </c>
    </row>
    <row r="161" spans="1:4" ht="31.8" x14ac:dyDescent="0.3">
      <c r="A161" s="3" t="s">
        <v>194</v>
      </c>
      <c r="B161" s="4">
        <v>20</v>
      </c>
      <c r="C161">
        <f t="shared" si="4"/>
        <v>1.6230301485965254E-5</v>
      </c>
      <c r="D161">
        <f t="shared" si="5"/>
        <v>2.6342268632532591E-10</v>
      </c>
    </row>
    <row r="162" spans="1:4" x14ac:dyDescent="0.3">
      <c r="A162" s="1" t="s">
        <v>135</v>
      </c>
      <c r="B162" s="2">
        <v>20</v>
      </c>
      <c r="C162">
        <f t="shared" si="4"/>
        <v>1.6230301485965254E-5</v>
      </c>
      <c r="D162">
        <f t="shared" si="5"/>
        <v>2.6342268632532591E-10</v>
      </c>
    </row>
    <row r="163" spans="1:4" ht="21.6" x14ac:dyDescent="0.3">
      <c r="A163" s="3" t="s">
        <v>185</v>
      </c>
      <c r="B163" s="4">
        <v>17</v>
      </c>
      <c r="C163">
        <f t="shared" si="4"/>
        <v>1.3795756263070465E-5</v>
      </c>
      <c r="D163">
        <f t="shared" si="5"/>
        <v>1.9032289087004795E-10</v>
      </c>
    </row>
    <row r="164" spans="1:4" ht="21.6" x14ac:dyDescent="0.3">
      <c r="A164" s="1" t="s">
        <v>179</v>
      </c>
      <c r="B164" s="2">
        <v>17</v>
      </c>
      <c r="C164">
        <f t="shared" si="4"/>
        <v>1.3795756263070465E-5</v>
      </c>
      <c r="D164">
        <f t="shared" si="5"/>
        <v>1.9032289087004795E-10</v>
      </c>
    </row>
    <row r="165" spans="1:4" ht="21.6" x14ac:dyDescent="0.3">
      <c r="A165" s="3" t="s">
        <v>165</v>
      </c>
      <c r="B165" s="4">
        <v>16</v>
      </c>
      <c r="C165">
        <f t="shared" si="4"/>
        <v>1.2984241188772203E-5</v>
      </c>
      <c r="D165">
        <f t="shared" si="5"/>
        <v>1.6859051924820858E-10</v>
      </c>
    </row>
    <row r="166" spans="1:4" ht="21.6" x14ac:dyDescent="0.3">
      <c r="A166" s="1" t="s">
        <v>191</v>
      </c>
      <c r="B166" s="2">
        <v>13</v>
      </c>
      <c r="C166">
        <f t="shared" si="4"/>
        <v>1.0549695965877414E-5</v>
      </c>
      <c r="D166">
        <f t="shared" si="5"/>
        <v>1.1129608497245018E-10</v>
      </c>
    </row>
    <row r="167" spans="1:4" x14ac:dyDescent="0.3">
      <c r="A167" s="3" t="s">
        <v>164</v>
      </c>
      <c r="B167" s="4">
        <v>12</v>
      </c>
      <c r="C167">
        <f t="shared" si="4"/>
        <v>9.7381808915791516E-6</v>
      </c>
      <c r="D167">
        <f t="shared" si="5"/>
        <v>9.4832167077117326E-11</v>
      </c>
    </row>
    <row r="168" spans="1:4" x14ac:dyDescent="0.3">
      <c r="A168" s="1" t="s">
        <v>172</v>
      </c>
      <c r="B168" s="2">
        <v>8</v>
      </c>
      <c r="C168">
        <f t="shared" si="4"/>
        <v>6.4921205943861014E-6</v>
      </c>
      <c r="D168">
        <f t="shared" si="5"/>
        <v>4.2147629812052144E-11</v>
      </c>
    </row>
    <row r="169" spans="1:4" ht="21.6" x14ac:dyDescent="0.3">
      <c r="A169" s="3" t="s">
        <v>195</v>
      </c>
      <c r="B169" s="4">
        <v>8</v>
      </c>
      <c r="C169">
        <f t="shared" si="4"/>
        <v>6.4921205943861014E-6</v>
      </c>
      <c r="D169">
        <f t="shared" si="5"/>
        <v>4.2147629812052144E-11</v>
      </c>
    </row>
    <row r="170" spans="1:4" x14ac:dyDescent="0.3">
      <c r="A170" s="1" t="s">
        <v>108</v>
      </c>
      <c r="B170" s="2">
        <v>7</v>
      </c>
      <c r="C170">
        <f t="shared" si="4"/>
        <v>5.6806055200878382E-6</v>
      </c>
      <c r="D170">
        <f t="shared" si="5"/>
        <v>3.226927907485242E-11</v>
      </c>
    </row>
    <row r="171" spans="1:4" x14ac:dyDescent="0.3">
      <c r="A171" s="3" t="s">
        <v>145</v>
      </c>
      <c r="B171" s="4">
        <v>7</v>
      </c>
      <c r="C171">
        <f t="shared" si="4"/>
        <v>5.6806055200878382E-6</v>
      </c>
      <c r="D171">
        <f t="shared" si="5"/>
        <v>3.226927907485242E-11</v>
      </c>
    </row>
    <row r="172" spans="1:4" x14ac:dyDescent="0.3">
      <c r="A172" s="1" t="s">
        <v>131</v>
      </c>
      <c r="B172" s="2">
        <v>4</v>
      </c>
      <c r="C172">
        <f t="shared" si="4"/>
        <v>3.2460602971930507E-6</v>
      </c>
      <c r="D172">
        <f t="shared" si="5"/>
        <v>1.0536907453013036E-11</v>
      </c>
    </row>
    <row r="173" spans="1:4" x14ac:dyDescent="0.3">
      <c r="A173" s="3" t="s">
        <v>121</v>
      </c>
      <c r="B173" s="4">
        <v>4</v>
      </c>
      <c r="C173">
        <f t="shared" si="4"/>
        <v>3.2460602971930507E-6</v>
      </c>
      <c r="D173">
        <f t="shared" si="5"/>
        <v>1.0536907453013036E-11</v>
      </c>
    </row>
    <row r="174" spans="1:4" x14ac:dyDescent="0.3">
      <c r="A174" s="1" t="s">
        <v>193</v>
      </c>
      <c r="B174" s="2">
        <v>4</v>
      </c>
      <c r="C174">
        <f t="shared" si="4"/>
        <v>3.2460602971930507E-6</v>
      </c>
      <c r="D174">
        <f t="shared" si="5"/>
        <v>1.0536907453013036E-11</v>
      </c>
    </row>
    <row r="175" spans="1:4" x14ac:dyDescent="0.3">
      <c r="A175" s="3" t="s">
        <v>137</v>
      </c>
      <c r="B175" s="4">
        <v>4</v>
      </c>
      <c r="C175">
        <f t="shared" si="4"/>
        <v>3.2460602971930507E-6</v>
      </c>
      <c r="D175">
        <f t="shared" si="5"/>
        <v>1.0536907453013036E-11</v>
      </c>
    </row>
    <row r="176" spans="1:4" x14ac:dyDescent="0.3">
      <c r="A176" s="1" t="s">
        <v>113</v>
      </c>
      <c r="B176" s="2">
        <v>1</v>
      </c>
      <c r="C176">
        <f t="shared" si="4"/>
        <v>8.1151507429826267E-7</v>
      </c>
      <c r="D176">
        <f t="shared" si="5"/>
        <v>6.5855671581331475E-13</v>
      </c>
    </row>
    <row r="177" spans="1:5" x14ac:dyDescent="0.3">
      <c r="A177" s="3" t="s">
        <v>118</v>
      </c>
      <c r="B177" s="4">
        <v>1</v>
      </c>
      <c r="C177">
        <f t="shared" si="4"/>
        <v>8.1151507429826267E-7</v>
      </c>
      <c r="D177">
        <f t="shared" si="5"/>
        <v>6.5855671581331475E-13</v>
      </c>
    </row>
    <row r="178" spans="1:5" x14ac:dyDescent="0.3">
      <c r="A178" s="1" t="s">
        <v>196</v>
      </c>
      <c r="B178" s="2">
        <v>1</v>
      </c>
      <c r="C178">
        <f t="shared" si="4"/>
        <v>8.1151507429826267E-7</v>
      </c>
      <c r="D178">
        <f t="shared" si="5"/>
        <v>6.5855671581331475E-13</v>
      </c>
    </row>
    <row r="179" spans="1:5" x14ac:dyDescent="0.3">
      <c r="A179" s="3" t="s">
        <v>188</v>
      </c>
      <c r="B179" s="4">
        <v>1</v>
      </c>
      <c r="C179">
        <f>B179/$B$180</f>
        <v>8.1151507429826267E-7</v>
      </c>
      <c r="D179">
        <f t="shared" si="5"/>
        <v>6.5855671581331475E-13</v>
      </c>
    </row>
    <row r="180" spans="1:5" x14ac:dyDescent="0.3">
      <c r="B180">
        <f>SUM(B2:B179)</f>
        <v>1232263</v>
      </c>
      <c r="D180">
        <f>SUM(D2:D179)</f>
        <v>6.4459540753924238E-2</v>
      </c>
    </row>
    <row r="183" spans="1:5" x14ac:dyDescent="0.3">
      <c r="E183" s="5">
        <f>SQRT(D180)</f>
        <v>0.25388883542590884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E9A3-6FCD-4BD5-97B1-7E7B72242231}">
  <dimension ref="A2:F118"/>
  <sheetViews>
    <sheetView topLeftCell="A105" workbookViewId="0">
      <selection activeCell="F118" sqref="F118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0</v>
      </c>
      <c r="B2" s="2">
        <v>106400</v>
      </c>
      <c r="C2">
        <f t="shared" ref="C2:C65" si="0">B2/$B$116</f>
        <v>0.2842237139811889</v>
      </c>
      <c r="D2">
        <f>C2^2</f>
        <v>8.0783119589260668E-2</v>
      </c>
    </row>
    <row r="3" spans="1:4" x14ac:dyDescent="0.3">
      <c r="A3" s="3" t="s">
        <v>40</v>
      </c>
      <c r="B3" s="4">
        <v>25275</v>
      </c>
      <c r="C3">
        <f t="shared" si="0"/>
        <v>6.7516488448069067E-2</v>
      </c>
      <c r="D3">
        <f t="shared" ref="D3:D66" si="1">C3^2</f>
        <v>4.5584762123582435E-3</v>
      </c>
    </row>
    <row r="4" spans="1:4" ht="21.6" x14ac:dyDescent="0.3">
      <c r="A4" s="1" t="s">
        <v>59</v>
      </c>
      <c r="B4" s="2">
        <v>23515</v>
      </c>
      <c r="C4">
        <f t="shared" si="0"/>
        <v>6.2815043555147151E-2</v>
      </c>
      <c r="D4">
        <f t="shared" si="1"/>
        <v>3.9457296968350335E-3</v>
      </c>
    </row>
    <row r="5" spans="1:4" ht="42" x14ac:dyDescent="0.3">
      <c r="A5" s="3" t="s">
        <v>36</v>
      </c>
      <c r="B5" s="4">
        <v>18731</v>
      </c>
      <c r="C5">
        <f t="shared" si="0"/>
        <v>5.0035661528023016E-2</v>
      </c>
      <c r="D5">
        <f t="shared" si="1"/>
        <v>2.5035674245468824E-3</v>
      </c>
    </row>
    <row r="6" spans="1:4" x14ac:dyDescent="0.3">
      <c r="A6" s="1" t="s">
        <v>55</v>
      </c>
      <c r="B6" s="2">
        <v>15764</v>
      </c>
      <c r="C6">
        <f t="shared" si="0"/>
        <v>4.2109987097739297E-2</v>
      </c>
      <c r="D6">
        <f t="shared" si="1"/>
        <v>1.77325101337177E-3</v>
      </c>
    </row>
    <row r="7" spans="1:4" x14ac:dyDescent="0.3">
      <c r="A7" s="3" t="s">
        <v>46</v>
      </c>
      <c r="B7" s="4">
        <v>14065</v>
      </c>
      <c r="C7">
        <f t="shared" si="0"/>
        <v>3.7571490010765242E-2</v>
      </c>
      <c r="D7">
        <f t="shared" si="1"/>
        <v>1.4116168616290323E-3</v>
      </c>
    </row>
    <row r="8" spans="1:4" ht="31.8" x14ac:dyDescent="0.3">
      <c r="A8" s="1" t="s">
        <v>124</v>
      </c>
      <c r="B8" s="2">
        <v>12301</v>
      </c>
      <c r="C8">
        <f t="shared" si="0"/>
        <v>3.2859360015813951E-2</v>
      </c>
      <c r="D8">
        <f t="shared" si="1"/>
        <v>1.0797375406488726E-3</v>
      </c>
    </row>
    <row r="9" spans="1:4" x14ac:dyDescent="0.3">
      <c r="A9" s="3" t="s">
        <v>1</v>
      </c>
      <c r="B9" s="4">
        <v>9717</v>
      </c>
      <c r="C9">
        <f t="shared" si="0"/>
        <v>2.5956784104842222E-2</v>
      </c>
      <c r="D9">
        <f t="shared" si="1"/>
        <v>6.7375464106538983E-4</v>
      </c>
    </row>
    <row r="10" spans="1:4" x14ac:dyDescent="0.3">
      <c r="A10" s="1" t="s">
        <v>78</v>
      </c>
      <c r="B10" s="2">
        <v>9486</v>
      </c>
      <c r="C10">
        <f t="shared" si="0"/>
        <v>2.533971946264622E-2</v>
      </c>
      <c r="D10">
        <f t="shared" si="1"/>
        <v>6.4210138244561159E-4</v>
      </c>
    </row>
    <row r="11" spans="1:4" x14ac:dyDescent="0.3">
      <c r="A11" s="3" t="s">
        <v>183</v>
      </c>
      <c r="B11" s="4">
        <v>9384</v>
      </c>
      <c r="C11">
        <f t="shared" si="0"/>
        <v>2.5067249360897336E-2</v>
      </c>
      <c r="D11">
        <f t="shared" si="1"/>
        <v>6.2836699052140794E-4</v>
      </c>
    </row>
    <row r="12" spans="1:4" x14ac:dyDescent="0.3">
      <c r="A12" s="1" t="s">
        <v>64</v>
      </c>
      <c r="B12" s="2">
        <v>9139</v>
      </c>
      <c r="C12">
        <f t="shared" si="0"/>
        <v>2.4412786861598545E-2</v>
      </c>
      <c r="D12">
        <f t="shared" si="1"/>
        <v>5.9598416234983857E-4</v>
      </c>
    </row>
    <row r="13" spans="1:4" x14ac:dyDescent="0.3">
      <c r="A13" s="3" t="s">
        <v>69</v>
      </c>
      <c r="B13" s="4">
        <v>8810</v>
      </c>
      <c r="C13">
        <f t="shared" si="0"/>
        <v>2.3533937219683027E-2</v>
      </c>
      <c r="D13">
        <f t="shared" si="1"/>
        <v>5.5384620105998201E-4</v>
      </c>
    </row>
    <row r="14" spans="1:4" x14ac:dyDescent="0.3">
      <c r="A14" s="1" t="s">
        <v>167</v>
      </c>
      <c r="B14" s="2">
        <v>8204</v>
      </c>
      <c r="C14">
        <f t="shared" si="0"/>
        <v>2.1915144262233774E-2</v>
      </c>
      <c r="D14">
        <f t="shared" si="1"/>
        <v>4.8027354803451791E-4</v>
      </c>
    </row>
    <row r="15" spans="1:4" x14ac:dyDescent="0.3">
      <c r="A15" s="3" t="s">
        <v>53</v>
      </c>
      <c r="B15" s="4">
        <v>6459</v>
      </c>
      <c r="C15">
        <f t="shared" si="0"/>
        <v>1.7253768501921982E-2</v>
      </c>
      <c r="D15">
        <f t="shared" si="1"/>
        <v>2.976925275179151E-4</v>
      </c>
    </row>
    <row r="16" spans="1:4" x14ac:dyDescent="0.3">
      <c r="A16" s="1" t="s">
        <v>24</v>
      </c>
      <c r="B16" s="2">
        <v>5709</v>
      </c>
      <c r="C16">
        <f t="shared" si="0"/>
        <v>1.5250311871415482E-2</v>
      </c>
      <c r="D16">
        <f t="shared" si="1"/>
        <v>2.3257201217543599E-4</v>
      </c>
    </row>
    <row r="17" spans="1:4" x14ac:dyDescent="0.3">
      <c r="A17" s="3" t="s">
        <v>138</v>
      </c>
      <c r="B17" s="4">
        <v>5163</v>
      </c>
      <c r="C17">
        <f t="shared" si="0"/>
        <v>1.379179544440675E-2</v>
      </c>
      <c r="D17">
        <f t="shared" si="1"/>
        <v>1.9021362158035877E-4</v>
      </c>
    </row>
    <row r="18" spans="1:4" x14ac:dyDescent="0.3">
      <c r="A18" s="1" t="s">
        <v>9</v>
      </c>
      <c r="B18" s="2">
        <v>4862</v>
      </c>
      <c r="C18">
        <f t="shared" si="0"/>
        <v>1.2987741516696807E-2</v>
      </c>
      <c r="D18">
        <f t="shared" si="1"/>
        <v>1.6868142970452989E-4</v>
      </c>
    </row>
    <row r="19" spans="1:4" x14ac:dyDescent="0.3">
      <c r="A19" s="3" t="s">
        <v>6</v>
      </c>
      <c r="B19" s="4">
        <v>4740</v>
      </c>
      <c r="C19">
        <f t="shared" si="0"/>
        <v>1.2661845904801083E-2</v>
      </c>
      <c r="D19">
        <f t="shared" si="1"/>
        <v>1.6032234171692796E-4</v>
      </c>
    </row>
    <row r="20" spans="1:4" x14ac:dyDescent="0.3">
      <c r="A20" s="1" t="s">
        <v>11</v>
      </c>
      <c r="B20" s="2">
        <v>4582</v>
      </c>
      <c r="C20">
        <f t="shared" si="0"/>
        <v>1.2239784374641047E-2</v>
      </c>
      <c r="D20">
        <f t="shared" si="1"/>
        <v>1.4981232153770714E-4</v>
      </c>
    </row>
    <row r="21" spans="1:4" x14ac:dyDescent="0.3">
      <c r="A21" s="3" t="s">
        <v>8</v>
      </c>
      <c r="B21" s="4">
        <v>4540</v>
      </c>
      <c r="C21">
        <f t="shared" si="0"/>
        <v>1.2127590803332684E-2</v>
      </c>
      <c r="D21">
        <f t="shared" si="1"/>
        <v>1.4707845869307948E-4</v>
      </c>
    </row>
    <row r="22" spans="1:4" x14ac:dyDescent="0.3">
      <c r="A22" s="1" t="s">
        <v>2</v>
      </c>
      <c r="B22" s="2">
        <v>4123</v>
      </c>
      <c r="C22">
        <f t="shared" si="0"/>
        <v>1.101366891677107E-2</v>
      </c>
      <c r="D22">
        <f t="shared" si="1"/>
        <v>1.2130090300824922E-4</v>
      </c>
    </row>
    <row r="23" spans="1:4" x14ac:dyDescent="0.3">
      <c r="A23" s="3" t="s">
        <v>97</v>
      </c>
      <c r="B23" s="4">
        <v>3759</v>
      </c>
      <c r="C23">
        <f t="shared" si="0"/>
        <v>1.0041324632098581E-2</v>
      </c>
      <c r="D23">
        <f t="shared" si="1"/>
        <v>1.008282003671897E-4</v>
      </c>
    </row>
    <row r="24" spans="1:4" x14ac:dyDescent="0.3">
      <c r="A24" s="1" t="s">
        <v>32</v>
      </c>
      <c r="B24" s="2">
        <v>3757</v>
      </c>
      <c r="C24">
        <f t="shared" si="0"/>
        <v>1.0035982081083897E-2</v>
      </c>
      <c r="D24">
        <f t="shared" si="1"/>
        <v>1.0072093633183707E-4</v>
      </c>
    </row>
    <row r="25" spans="1:4" x14ac:dyDescent="0.3">
      <c r="A25" s="3" t="s">
        <v>48</v>
      </c>
      <c r="B25" s="4">
        <v>3643</v>
      </c>
      <c r="C25">
        <f t="shared" si="0"/>
        <v>9.7314566732469091E-3</v>
      </c>
      <c r="D25">
        <f t="shared" si="1"/>
        <v>9.47012489832818E-5</v>
      </c>
    </row>
    <row r="26" spans="1:4" ht="21.6" x14ac:dyDescent="0.3">
      <c r="A26" s="1" t="s">
        <v>76</v>
      </c>
      <c r="B26" s="2">
        <v>3604</v>
      </c>
      <c r="C26">
        <f t="shared" si="0"/>
        <v>9.6272769284605712E-3</v>
      </c>
      <c r="D26">
        <f t="shared" si="1"/>
        <v>9.2684461057269209E-5</v>
      </c>
    </row>
    <row r="27" spans="1:4" x14ac:dyDescent="0.3">
      <c r="A27" s="3" t="s">
        <v>5</v>
      </c>
      <c r="B27" s="4">
        <v>3476</v>
      </c>
      <c r="C27">
        <f t="shared" si="0"/>
        <v>9.2853536635207953E-3</v>
      </c>
      <c r="D27">
        <f t="shared" si="1"/>
        <v>8.6217792656659051E-5</v>
      </c>
    </row>
    <row r="28" spans="1:4" x14ac:dyDescent="0.3">
      <c r="A28" s="1" t="s">
        <v>29</v>
      </c>
      <c r="B28" s="2">
        <v>3336</v>
      </c>
      <c r="C28">
        <f t="shared" si="0"/>
        <v>8.9113750924929153E-3</v>
      </c>
      <c r="D28">
        <f t="shared" si="1"/>
        <v>7.9412606039103116E-5</v>
      </c>
    </row>
    <row r="29" spans="1:4" x14ac:dyDescent="0.3">
      <c r="A29" s="3" t="s">
        <v>20</v>
      </c>
      <c r="B29" s="4">
        <v>3290</v>
      </c>
      <c r="C29">
        <f t="shared" si="0"/>
        <v>8.7884964191551826E-3</v>
      </c>
      <c r="D29">
        <f t="shared" si="1"/>
        <v>7.723766930950347E-5</v>
      </c>
    </row>
    <row r="30" spans="1:4" x14ac:dyDescent="0.3">
      <c r="A30" s="1" t="s">
        <v>95</v>
      </c>
      <c r="B30" s="2">
        <v>3201</v>
      </c>
      <c r="C30">
        <f t="shared" si="0"/>
        <v>8.5507528990017446E-3</v>
      </c>
      <c r="D30">
        <f t="shared" si="1"/>
        <v>7.3115375139786741E-5</v>
      </c>
    </row>
    <row r="31" spans="1:4" x14ac:dyDescent="0.3">
      <c r="A31" s="3" t="s">
        <v>27</v>
      </c>
      <c r="B31" s="4">
        <v>2725</v>
      </c>
      <c r="C31">
        <f t="shared" si="0"/>
        <v>7.2792257575069524E-3</v>
      </c>
      <c r="D31">
        <f t="shared" si="1"/>
        <v>5.2987127628752665E-5</v>
      </c>
    </row>
    <row r="32" spans="1:4" x14ac:dyDescent="0.3">
      <c r="A32" s="1" t="s">
        <v>14</v>
      </c>
      <c r="B32" s="2">
        <v>2607</v>
      </c>
      <c r="C32">
        <f t="shared" si="0"/>
        <v>6.964015247640596E-3</v>
      </c>
      <c r="D32">
        <f t="shared" si="1"/>
        <v>4.8497508369370709E-5</v>
      </c>
    </row>
    <row r="33" spans="1:4" ht="21.6" x14ac:dyDescent="0.3">
      <c r="A33" s="3" t="s">
        <v>31</v>
      </c>
      <c r="B33" s="4">
        <v>2477</v>
      </c>
      <c r="C33">
        <f t="shared" si="0"/>
        <v>6.6167494316861355E-3</v>
      </c>
      <c r="D33">
        <f t="shared" si="1"/>
        <v>4.3781373041718799E-5</v>
      </c>
    </row>
    <row r="34" spans="1:4" x14ac:dyDescent="0.3">
      <c r="A34" s="1" t="s">
        <v>13</v>
      </c>
      <c r="B34" s="2">
        <v>2131</v>
      </c>
      <c r="C34">
        <f t="shared" si="0"/>
        <v>5.6924881061458038E-3</v>
      </c>
      <c r="D34">
        <f t="shared" si="1"/>
        <v>3.240442083861144E-5</v>
      </c>
    </row>
    <row r="35" spans="1:4" x14ac:dyDescent="0.3">
      <c r="A35" s="3" t="s">
        <v>12</v>
      </c>
      <c r="B35" s="4">
        <v>1996</v>
      </c>
      <c r="C35">
        <f t="shared" si="0"/>
        <v>5.3318659126546332E-3</v>
      </c>
      <c r="D35">
        <f t="shared" si="1"/>
        <v>2.8428794110528423E-5</v>
      </c>
    </row>
    <row r="36" spans="1:4" x14ac:dyDescent="0.3">
      <c r="A36" s="1" t="s">
        <v>130</v>
      </c>
      <c r="B36" s="2">
        <v>1855</v>
      </c>
      <c r="C36">
        <f t="shared" si="0"/>
        <v>4.9552160661194113E-3</v>
      </c>
      <c r="D36">
        <f t="shared" si="1"/>
        <v>2.4554166261927934E-5</v>
      </c>
    </row>
    <row r="37" spans="1:4" x14ac:dyDescent="0.3">
      <c r="A37" s="3" t="s">
        <v>77</v>
      </c>
      <c r="B37" s="4">
        <v>1855</v>
      </c>
      <c r="C37">
        <f t="shared" si="0"/>
        <v>4.9552160661194113E-3</v>
      </c>
      <c r="D37">
        <f t="shared" si="1"/>
        <v>2.4554166261927934E-5</v>
      </c>
    </row>
    <row r="38" spans="1:4" x14ac:dyDescent="0.3">
      <c r="A38" s="1" t="s">
        <v>85</v>
      </c>
      <c r="B38" s="2">
        <v>1422</v>
      </c>
      <c r="C38">
        <f t="shared" si="0"/>
        <v>3.7985537714403249E-3</v>
      </c>
      <c r="D38">
        <f t="shared" si="1"/>
        <v>1.4429010754523516E-5</v>
      </c>
    </row>
    <row r="39" spans="1:4" x14ac:dyDescent="0.3">
      <c r="A39" s="3" t="s">
        <v>10</v>
      </c>
      <c r="B39" s="4">
        <v>1360</v>
      </c>
      <c r="C39">
        <f t="shared" si="0"/>
        <v>3.6329346899851211E-3</v>
      </c>
      <c r="D39">
        <f t="shared" si="1"/>
        <v>1.3198214461697288E-5</v>
      </c>
    </row>
    <row r="40" spans="1:4" x14ac:dyDescent="0.3">
      <c r="A40" s="1" t="s">
        <v>45</v>
      </c>
      <c r="B40" s="2">
        <v>1252</v>
      </c>
      <c r="C40">
        <f t="shared" si="0"/>
        <v>3.3444369351921851E-3</v>
      </c>
      <c r="D40">
        <f t="shared" si="1"/>
        <v>1.1185258413477696E-5</v>
      </c>
    </row>
    <row r="41" spans="1:4" x14ac:dyDescent="0.3">
      <c r="A41" s="3" t="s">
        <v>65</v>
      </c>
      <c r="B41" s="4">
        <v>1182</v>
      </c>
      <c r="C41">
        <f t="shared" si="0"/>
        <v>3.1574476496782447E-3</v>
      </c>
      <c r="D41">
        <f t="shared" si="1"/>
        <v>9.969475660458672E-6</v>
      </c>
    </row>
    <row r="42" spans="1:4" x14ac:dyDescent="0.3">
      <c r="A42" s="1" t="s">
        <v>73</v>
      </c>
      <c r="B42" s="2">
        <v>1125</v>
      </c>
      <c r="C42">
        <f t="shared" si="0"/>
        <v>3.0051849457597506E-3</v>
      </c>
      <c r="D42">
        <f t="shared" si="1"/>
        <v>9.0311365582210354E-6</v>
      </c>
    </row>
    <row r="43" spans="1:4" x14ac:dyDescent="0.3">
      <c r="A43" s="3" t="s">
        <v>58</v>
      </c>
      <c r="B43" s="4">
        <v>942</v>
      </c>
      <c r="C43">
        <f t="shared" si="0"/>
        <v>2.5163415279161648E-3</v>
      </c>
      <c r="D43">
        <f t="shared" si="1"/>
        <v>6.3319746851154591E-6</v>
      </c>
    </row>
    <row r="44" spans="1:4" x14ac:dyDescent="0.3">
      <c r="A44" s="1" t="s">
        <v>171</v>
      </c>
      <c r="B44" s="2">
        <v>828</v>
      </c>
      <c r="C44">
        <f t="shared" si="0"/>
        <v>2.2118161200791768E-3</v>
      </c>
      <c r="D44">
        <f t="shared" si="1"/>
        <v>4.8921305490421034E-6</v>
      </c>
    </row>
    <row r="45" spans="1:4" x14ac:dyDescent="0.3">
      <c r="A45" s="3" t="s">
        <v>62</v>
      </c>
      <c r="B45" s="4">
        <v>732</v>
      </c>
      <c r="C45">
        <f t="shared" si="0"/>
        <v>1.9553736713743444E-3</v>
      </c>
      <c r="D45">
        <f t="shared" si="1"/>
        <v>3.8234861947039822E-6</v>
      </c>
    </row>
    <row r="46" spans="1:4" ht="21.6" x14ac:dyDescent="0.3">
      <c r="A46" s="1" t="s">
        <v>23</v>
      </c>
      <c r="B46" s="2">
        <v>683</v>
      </c>
      <c r="C46">
        <f t="shared" si="0"/>
        <v>1.8244811715145866E-3</v>
      </c>
      <c r="D46">
        <f t="shared" si="1"/>
        <v>3.3287315452112381E-6</v>
      </c>
    </row>
    <row r="47" spans="1:4" x14ac:dyDescent="0.3">
      <c r="A47" s="3" t="s">
        <v>61</v>
      </c>
      <c r="B47" s="4">
        <v>675</v>
      </c>
      <c r="C47">
        <f t="shared" si="0"/>
        <v>1.8031109674558506E-3</v>
      </c>
      <c r="D47">
        <f t="shared" si="1"/>
        <v>3.2512091609595736E-6</v>
      </c>
    </row>
    <row r="48" spans="1:4" x14ac:dyDescent="0.3">
      <c r="A48" s="1" t="s">
        <v>21</v>
      </c>
      <c r="B48" s="2">
        <v>593</v>
      </c>
      <c r="C48">
        <f t="shared" si="0"/>
        <v>1.5840663758538065E-3</v>
      </c>
      <c r="D48">
        <f t="shared" si="1"/>
        <v>2.5092662831106128E-6</v>
      </c>
    </row>
    <row r="49" spans="1:4" ht="21.6" x14ac:dyDescent="0.3">
      <c r="A49" s="3" t="s">
        <v>185</v>
      </c>
      <c r="B49" s="4">
        <v>592</v>
      </c>
      <c r="C49">
        <f t="shared" si="0"/>
        <v>1.5813951003464644E-3</v>
      </c>
      <c r="D49">
        <f t="shared" si="1"/>
        <v>2.5008104633998044E-6</v>
      </c>
    </row>
    <row r="50" spans="1:4" x14ac:dyDescent="0.3">
      <c r="A50" s="1" t="s">
        <v>75</v>
      </c>
      <c r="B50" s="2">
        <v>588</v>
      </c>
      <c r="C50">
        <f t="shared" si="0"/>
        <v>1.5707099983170965E-3</v>
      </c>
      <c r="D50">
        <f t="shared" si="1"/>
        <v>2.4671298988132934E-6</v>
      </c>
    </row>
    <row r="51" spans="1:4" x14ac:dyDescent="0.3">
      <c r="A51" s="3" t="s">
        <v>172</v>
      </c>
      <c r="B51" s="4">
        <v>578</v>
      </c>
      <c r="C51">
        <f t="shared" si="0"/>
        <v>1.5439972432436764E-3</v>
      </c>
      <c r="D51">
        <f t="shared" si="1"/>
        <v>2.3839274871440723E-6</v>
      </c>
    </row>
    <row r="52" spans="1:4" x14ac:dyDescent="0.3">
      <c r="A52" s="1" t="s">
        <v>125</v>
      </c>
      <c r="B52" s="2">
        <v>438</v>
      </c>
      <c r="C52">
        <f t="shared" si="0"/>
        <v>1.1700186722157964E-3</v>
      </c>
      <c r="D52">
        <f t="shared" si="1"/>
        <v>1.3689436933336151E-6</v>
      </c>
    </row>
    <row r="53" spans="1:4" ht="21.6" x14ac:dyDescent="0.3">
      <c r="A53" s="3" t="s">
        <v>50</v>
      </c>
      <c r="B53" s="4">
        <v>414</v>
      </c>
      <c r="C53">
        <f t="shared" si="0"/>
        <v>1.1059080600395884E-3</v>
      </c>
      <c r="D53">
        <f t="shared" si="1"/>
        <v>1.2230326372605258E-6</v>
      </c>
    </row>
    <row r="54" spans="1:4" x14ac:dyDescent="0.3">
      <c r="A54" s="1" t="s">
        <v>54</v>
      </c>
      <c r="B54" s="2">
        <v>406</v>
      </c>
      <c r="C54">
        <f t="shared" si="0"/>
        <v>1.0845378559808524E-3</v>
      </c>
      <c r="D54">
        <f t="shared" si="1"/>
        <v>1.1762223610555442E-6</v>
      </c>
    </row>
    <row r="55" spans="1:4" x14ac:dyDescent="0.3">
      <c r="A55" s="3" t="s">
        <v>30</v>
      </c>
      <c r="B55" s="4">
        <v>395</v>
      </c>
      <c r="C55">
        <f t="shared" si="0"/>
        <v>1.0551538254000904E-3</v>
      </c>
      <c r="D55">
        <f t="shared" si="1"/>
        <v>1.1133495952564443E-6</v>
      </c>
    </row>
    <row r="56" spans="1:4" x14ac:dyDescent="0.3">
      <c r="A56" s="1" t="s">
        <v>184</v>
      </c>
      <c r="B56" s="2">
        <v>355</v>
      </c>
      <c r="C56">
        <f t="shared" si="0"/>
        <v>9.4830280510641029E-4</v>
      </c>
      <c r="D56">
        <f t="shared" si="1"/>
        <v>8.9927821017268636E-7</v>
      </c>
    </row>
    <row r="57" spans="1:4" x14ac:dyDescent="0.3">
      <c r="A57" s="3" t="s">
        <v>4</v>
      </c>
      <c r="B57" s="4">
        <v>347</v>
      </c>
      <c r="C57">
        <f t="shared" si="0"/>
        <v>9.269326010476743E-4</v>
      </c>
      <c r="D57">
        <f t="shared" si="1"/>
        <v>8.5920404688500695E-7</v>
      </c>
    </row>
    <row r="58" spans="1:4" x14ac:dyDescent="0.3">
      <c r="A58" s="1" t="s">
        <v>66</v>
      </c>
      <c r="B58" s="2">
        <v>331</v>
      </c>
      <c r="C58">
        <f t="shared" si="0"/>
        <v>8.841921929302022E-4</v>
      </c>
      <c r="D58">
        <f t="shared" si="1"/>
        <v>7.8179583403871989E-7</v>
      </c>
    </row>
    <row r="59" spans="1:4" ht="21.6" x14ac:dyDescent="0.3">
      <c r="A59" s="3" t="s">
        <v>52</v>
      </c>
      <c r="B59" s="4">
        <v>310</v>
      </c>
      <c r="C59">
        <f t="shared" si="0"/>
        <v>8.2809540727602025E-4</v>
      </c>
      <c r="D59">
        <f t="shared" si="1"/>
        <v>6.8574200355163789E-7</v>
      </c>
    </row>
    <row r="60" spans="1:4" x14ac:dyDescent="0.3">
      <c r="A60" s="1" t="s">
        <v>71</v>
      </c>
      <c r="B60" s="2">
        <v>293</v>
      </c>
      <c r="C60">
        <f t="shared" si="0"/>
        <v>7.8268372365120618E-4</v>
      </c>
      <c r="D60">
        <f t="shared" si="1"/>
        <v>6.1259381126851767E-7</v>
      </c>
    </row>
    <row r="61" spans="1:4" ht="21.6" x14ac:dyDescent="0.3">
      <c r="A61" s="3" t="s">
        <v>79</v>
      </c>
      <c r="B61" s="4">
        <v>281</v>
      </c>
      <c r="C61">
        <f t="shared" si="0"/>
        <v>7.5062841756310219E-4</v>
      </c>
      <c r="D61">
        <f t="shared" si="1"/>
        <v>5.6344302125328685E-7</v>
      </c>
    </row>
    <row r="62" spans="1:4" x14ac:dyDescent="0.3">
      <c r="A62" s="1" t="s">
        <v>68</v>
      </c>
      <c r="B62" s="2">
        <v>277</v>
      </c>
      <c r="C62">
        <f t="shared" si="0"/>
        <v>7.3994331553373419E-4</v>
      </c>
      <c r="D62">
        <f t="shared" si="1"/>
        <v>5.4751611020305534E-7</v>
      </c>
    </row>
    <row r="63" spans="1:4" x14ac:dyDescent="0.3">
      <c r="A63" s="3" t="s">
        <v>22</v>
      </c>
      <c r="B63" s="4">
        <v>233</v>
      </c>
      <c r="C63">
        <f t="shared" si="0"/>
        <v>6.2240719321068612E-4</v>
      </c>
      <c r="D63">
        <f t="shared" si="1"/>
        <v>3.8739071416040435E-7</v>
      </c>
    </row>
    <row r="64" spans="1:4" x14ac:dyDescent="0.3">
      <c r="A64" s="1" t="s">
        <v>159</v>
      </c>
      <c r="B64" s="2">
        <v>221</v>
      </c>
      <c r="C64">
        <f t="shared" si="0"/>
        <v>5.9035188712258213E-4</v>
      </c>
      <c r="D64">
        <f t="shared" si="1"/>
        <v>3.4851535062919393E-7</v>
      </c>
    </row>
    <row r="65" spans="1:4" x14ac:dyDescent="0.3">
      <c r="A65" s="3" t="s">
        <v>72</v>
      </c>
      <c r="B65" s="4">
        <v>207</v>
      </c>
      <c r="C65">
        <f t="shared" si="0"/>
        <v>5.5295403001979419E-4</v>
      </c>
      <c r="D65">
        <f t="shared" si="1"/>
        <v>3.0575815931513146E-7</v>
      </c>
    </row>
    <row r="66" spans="1:4" x14ac:dyDescent="0.3">
      <c r="A66" s="1" t="s">
        <v>80</v>
      </c>
      <c r="B66" s="2">
        <v>170</v>
      </c>
      <c r="C66">
        <f t="shared" ref="C66:C114" si="2">B66/$B$116</f>
        <v>4.5411683624814014E-4</v>
      </c>
      <c r="D66">
        <f t="shared" si="1"/>
        <v>2.0622210096402013E-7</v>
      </c>
    </row>
    <row r="67" spans="1:4" x14ac:dyDescent="0.3">
      <c r="A67" s="3" t="s">
        <v>146</v>
      </c>
      <c r="B67" s="4">
        <v>156</v>
      </c>
      <c r="C67">
        <f t="shared" si="2"/>
        <v>4.167189791453521E-4</v>
      </c>
      <c r="D67">
        <f t="shared" ref="D67:D115" si="3">C67^2</f>
        <v>1.736547075799444E-7</v>
      </c>
    </row>
    <row r="68" spans="1:4" x14ac:dyDescent="0.3">
      <c r="A68" s="1" t="s">
        <v>38</v>
      </c>
      <c r="B68" s="2">
        <v>156</v>
      </c>
      <c r="C68">
        <f t="shared" si="2"/>
        <v>4.167189791453521E-4</v>
      </c>
      <c r="D68">
        <f t="shared" si="3"/>
        <v>1.736547075799444E-7</v>
      </c>
    </row>
    <row r="69" spans="1:4" x14ac:dyDescent="0.3">
      <c r="A69" s="3" t="s">
        <v>91</v>
      </c>
      <c r="B69" s="4">
        <v>153</v>
      </c>
      <c r="C69">
        <f t="shared" si="2"/>
        <v>4.0870515262332613E-4</v>
      </c>
      <c r="D69">
        <f t="shared" si="3"/>
        <v>1.670399017808563E-7</v>
      </c>
    </row>
    <row r="70" spans="1:4" x14ac:dyDescent="0.3">
      <c r="A70" s="1" t="s">
        <v>136</v>
      </c>
      <c r="B70" s="2">
        <v>139</v>
      </c>
      <c r="C70">
        <f t="shared" si="2"/>
        <v>3.7130729552053808E-4</v>
      </c>
      <c r="D70">
        <f t="shared" si="3"/>
        <v>1.378691077067762E-7</v>
      </c>
    </row>
    <row r="71" spans="1:4" x14ac:dyDescent="0.3">
      <c r="A71" s="3" t="s">
        <v>145</v>
      </c>
      <c r="B71" s="4">
        <v>136</v>
      </c>
      <c r="C71">
        <f t="shared" si="2"/>
        <v>3.6329346899851211E-4</v>
      </c>
      <c r="D71">
        <f t="shared" si="3"/>
        <v>1.3198214461697289E-7</v>
      </c>
    </row>
    <row r="72" spans="1:4" x14ac:dyDescent="0.3">
      <c r="A72" s="1" t="s">
        <v>34</v>
      </c>
      <c r="B72" s="2">
        <v>129</v>
      </c>
      <c r="C72">
        <f t="shared" si="2"/>
        <v>3.4459454044711809E-4</v>
      </c>
      <c r="D72">
        <f t="shared" si="3"/>
        <v>1.1874539730596051E-7</v>
      </c>
    </row>
    <row r="73" spans="1:4" ht="21.6" x14ac:dyDescent="0.3">
      <c r="A73" s="3" t="s">
        <v>100</v>
      </c>
      <c r="B73" s="4">
        <v>116</v>
      </c>
      <c r="C73">
        <f t="shared" si="2"/>
        <v>3.0986795885167207E-4</v>
      </c>
      <c r="D73">
        <f t="shared" si="3"/>
        <v>9.6018151922901541E-8</v>
      </c>
    </row>
    <row r="74" spans="1:4" x14ac:dyDescent="0.3">
      <c r="A74" s="1" t="s">
        <v>140</v>
      </c>
      <c r="B74" s="2">
        <v>109</v>
      </c>
      <c r="C74">
        <f t="shared" si="2"/>
        <v>2.9116903030027811E-4</v>
      </c>
      <c r="D74">
        <f t="shared" si="3"/>
        <v>8.4779404206004267E-8</v>
      </c>
    </row>
    <row r="75" spans="1:4" x14ac:dyDescent="0.3">
      <c r="A75" s="3" t="s">
        <v>117</v>
      </c>
      <c r="B75" s="4">
        <v>93</v>
      </c>
      <c r="C75">
        <f t="shared" si="2"/>
        <v>2.4842862218280606E-4</v>
      </c>
      <c r="D75">
        <f t="shared" si="3"/>
        <v>6.1716780319647396E-8</v>
      </c>
    </row>
    <row r="76" spans="1:4" x14ac:dyDescent="0.3">
      <c r="A76" s="1" t="s">
        <v>193</v>
      </c>
      <c r="B76" s="2">
        <v>90</v>
      </c>
      <c r="C76">
        <f t="shared" si="2"/>
        <v>2.4041479566078007E-4</v>
      </c>
      <c r="D76">
        <f t="shared" si="3"/>
        <v>5.7799273972614632E-8</v>
      </c>
    </row>
    <row r="77" spans="1:4" x14ac:dyDescent="0.3">
      <c r="A77" s="3" t="s">
        <v>154</v>
      </c>
      <c r="B77" s="4">
        <v>86</v>
      </c>
      <c r="C77">
        <f t="shared" si="2"/>
        <v>2.2972969363141207E-4</v>
      </c>
      <c r="D77">
        <f t="shared" si="3"/>
        <v>5.2775732135982454E-8</v>
      </c>
    </row>
    <row r="78" spans="1:4" x14ac:dyDescent="0.3">
      <c r="A78" s="1" t="s">
        <v>19</v>
      </c>
      <c r="B78" s="2">
        <v>84</v>
      </c>
      <c r="C78">
        <f t="shared" si="2"/>
        <v>2.2438714261672807E-4</v>
      </c>
      <c r="D78">
        <f t="shared" si="3"/>
        <v>5.0349589771699864E-8</v>
      </c>
    </row>
    <row r="79" spans="1:4" x14ac:dyDescent="0.3">
      <c r="A79" s="3" t="s">
        <v>102</v>
      </c>
      <c r="B79" s="4">
        <v>83</v>
      </c>
      <c r="C79">
        <f t="shared" si="2"/>
        <v>2.2171586710938607E-4</v>
      </c>
      <c r="D79">
        <f t="shared" si="3"/>
        <v>4.9157925728066947E-8</v>
      </c>
    </row>
    <row r="80" spans="1:4" x14ac:dyDescent="0.3">
      <c r="A80" s="1" t="s">
        <v>141</v>
      </c>
      <c r="B80" s="2">
        <v>80</v>
      </c>
      <c r="C80">
        <f t="shared" si="2"/>
        <v>2.1370204058736005E-4</v>
      </c>
      <c r="D80">
        <f t="shared" si="3"/>
        <v>4.5668562151201684E-8</v>
      </c>
    </row>
    <row r="81" spans="1:4" x14ac:dyDescent="0.3">
      <c r="A81" s="3" t="s">
        <v>89</v>
      </c>
      <c r="B81" s="4">
        <v>78</v>
      </c>
      <c r="C81">
        <f t="shared" si="2"/>
        <v>2.0835948957267605E-4</v>
      </c>
      <c r="D81">
        <f t="shared" si="3"/>
        <v>4.34136768949861E-8</v>
      </c>
    </row>
    <row r="82" spans="1:4" x14ac:dyDescent="0.3">
      <c r="A82" s="1" t="s">
        <v>197</v>
      </c>
      <c r="B82" s="2">
        <v>65</v>
      </c>
      <c r="C82">
        <f t="shared" si="2"/>
        <v>1.7363290797723006E-4</v>
      </c>
      <c r="D82">
        <f t="shared" si="3"/>
        <v>3.014838673262924E-8</v>
      </c>
    </row>
    <row r="83" spans="1:4" ht="31.8" x14ac:dyDescent="0.3">
      <c r="A83" s="3" t="s">
        <v>182</v>
      </c>
      <c r="B83" s="4">
        <v>65</v>
      </c>
      <c r="C83">
        <f t="shared" si="2"/>
        <v>1.7363290797723006E-4</v>
      </c>
      <c r="D83">
        <f t="shared" si="3"/>
        <v>3.014838673262924E-8</v>
      </c>
    </row>
    <row r="84" spans="1:4" x14ac:dyDescent="0.3">
      <c r="A84" s="1" t="s">
        <v>35</v>
      </c>
      <c r="B84" s="2">
        <v>65</v>
      </c>
      <c r="C84">
        <f t="shared" si="2"/>
        <v>1.7363290797723006E-4</v>
      </c>
      <c r="D84">
        <f t="shared" si="3"/>
        <v>3.014838673262924E-8</v>
      </c>
    </row>
    <row r="85" spans="1:4" x14ac:dyDescent="0.3">
      <c r="A85" s="3" t="s">
        <v>112</v>
      </c>
      <c r="B85" s="4">
        <v>58</v>
      </c>
      <c r="C85">
        <f t="shared" si="2"/>
        <v>1.5493397942583604E-4</v>
      </c>
      <c r="D85">
        <f t="shared" si="3"/>
        <v>2.4004537980725385E-8</v>
      </c>
    </row>
    <row r="86" spans="1:4" x14ac:dyDescent="0.3">
      <c r="A86" s="1" t="s">
        <v>96</v>
      </c>
      <c r="B86" s="2">
        <v>58</v>
      </c>
      <c r="C86">
        <f t="shared" si="2"/>
        <v>1.5493397942583604E-4</v>
      </c>
      <c r="D86">
        <f t="shared" si="3"/>
        <v>2.4004537980725385E-8</v>
      </c>
    </row>
    <row r="87" spans="1:4" x14ac:dyDescent="0.3">
      <c r="A87" s="3" t="s">
        <v>74</v>
      </c>
      <c r="B87" s="4">
        <v>56</v>
      </c>
      <c r="C87">
        <f t="shared" si="2"/>
        <v>1.4959142841115204E-4</v>
      </c>
      <c r="D87">
        <f t="shared" si="3"/>
        <v>2.2377595454088824E-8</v>
      </c>
    </row>
    <row r="88" spans="1:4" x14ac:dyDescent="0.3">
      <c r="A88" s="1" t="s">
        <v>28</v>
      </c>
      <c r="B88" s="2">
        <v>52</v>
      </c>
      <c r="C88">
        <f t="shared" si="2"/>
        <v>1.3890632638178404E-4</v>
      </c>
      <c r="D88">
        <f t="shared" si="3"/>
        <v>1.9294967508882712E-8</v>
      </c>
    </row>
    <row r="89" spans="1:4" x14ac:dyDescent="0.3">
      <c r="A89" s="3" t="s">
        <v>26</v>
      </c>
      <c r="B89" s="4">
        <v>34</v>
      </c>
      <c r="C89">
        <f t="shared" si="2"/>
        <v>9.0823367249628028E-5</v>
      </c>
      <c r="D89">
        <f t="shared" si="3"/>
        <v>8.2488840385608054E-9</v>
      </c>
    </row>
    <row r="90" spans="1:4" x14ac:dyDescent="0.3">
      <c r="A90" s="1" t="s">
        <v>101</v>
      </c>
      <c r="B90" s="2">
        <v>29</v>
      </c>
      <c r="C90">
        <f t="shared" si="2"/>
        <v>7.7466989712918018E-5</v>
      </c>
      <c r="D90">
        <f t="shared" si="3"/>
        <v>6.0011344951813463E-9</v>
      </c>
    </row>
    <row r="91" spans="1:4" x14ac:dyDescent="0.3">
      <c r="A91" s="3" t="s">
        <v>163</v>
      </c>
      <c r="B91" s="4">
        <v>24</v>
      </c>
      <c r="C91">
        <f t="shared" si="2"/>
        <v>6.4110612176208022E-5</v>
      </c>
      <c r="D91">
        <f t="shared" si="3"/>
        <v>4.1101705936081519E-9</v>
      </c>
    </row>
    <row r="92" spans="1:4" x14ac:dyDescent="0.3">
      <c r="A92" s="1" t="s">
        <v>126</v>
      </c>
      <c r="B92" s="2">
        <v>23</v>
      </c>
      <c r="C92">
        <f t="shared" si="2"/>
        <v>6.1439336668866023E-5</v>
      </c>
      <c r="D92">
        <f t="shared" si="3"/>
        <v>3.7747920903102655E-9</v>
      </c>
    </row>
    <row r="93" spans="1:4" x14ac:dyDescent="0.3">
      <c r="A93" s="3" t="s">
        <v>109</v>
      </c>
      <c r="B93" s="4">
        <v>22</v>
      </c>
      <c r="C93">
        <f t="shared" si="2"/>
        <v>5.8768061161524017E-5</v>
      </c>
      <c r="D93">
        <f t="shared" si="3"/>
        <v>3.4536850126846277E-9</v>
      </c>
    </row>
    <row r="94" spans="1:4" x14ac:dyDescent="0.3">
      <c r="A94" s="1" t="s">
        <v>135</v>
      </c>
      <c r="B94" s="2">
        <v>19</v>
      </c>
      <c r="C94">
        <f t="shared" si="2"/>
        <v>5.0754234639498012E-5</v>
      </c>
      <c r="D94">
        <f t="shared" si="3"/>
        <v>2.5759923338412201E-9</v>
      </c>
    </row>
    <row r="95" spans="1:4" x14ac:dyDescent="0.3">
      <c r="A95" s="3" t="s">
        <v>188</v>
      </c>
      <c r="B95" s="4">
        <v>19</v>
      </c>
      <c r="C95">
        <f t="shared" si="2"/>
        <v>5.0754234639498012E-5</v>
      </c>
      <c r="D95">
        <f t="shared" si="3"/>
        <v>2.5759923338412201E-9</v>
      </c>
    </row>
    <row r="96" spans="1:4" x14ac:dyDescent="0.3">
      <c r="A96" s="1" t="s">
        <v>114</v>
      </c>
      <c r="B96" s="2">
        <v>18</v>
      </c>
      <c r="C96">
        <f t="shared" si="2"/>
        <v>4.8082959132156013E-5</v>
      </c>
      <c r="D96">
        <f t="shared" si="3"/>
        <v>2.3119709589045854E-9</v>
      </c>
    </row>
    <row r="97" spans="1:4" x14ac:dyDescent="0.3">
      <c r="A97" s="3" t="s">
        <v>120</v>
      </c>
      <c r="B97" s="4">
        <v>18</v>
      </c>
      <c r="C97">
        <f t="shared" si="2"/>
        <v>4.8082959132156013E-5</v>
      </c>
      <c r="D97">
        <f t="shared" si="3"/>
        <v>2.3119709589045854E-9</v>
      </c>
    </row>
    <row r="98" spans="1:4" x14ac:dyDescent="0.3">
      <c r="A98" s="1" t="s">
        <v>94</v>
      </c>
      <c r="B98" s="2">
        <v>18</v>
      </c>
      <c r="C98">
        <f t="shared" si="2"/>
        <v>4.8082959132156013E-5</v>
      </c>
      <c r="D98">
        <f t="shared" si="3"/>
        <v>2.3119709589045854E-9</v>
      </c>
    </row>
    <row r="99" spans="1:4" x14ac:dyDescent="0.3">
      <c r="A99" s="3" t="s">
        <v>87</v>
      </c>
      <c r="B99" s="4">
        <v>16</v>
      </c>
      <c r="C99">
        <f t="shared" si="2"/>
        <v>4.2740408117472015E-5</v>
      </c>
      <c r="D99">
        <f t="shared" si="3"/>
        <v>1.8267424860480677E-9</v>
      </c>
    </row>
    <row r="100" spans="1:4" ht="21.6" x14ac:dyDescent="0.3">
      <c r="A100" s="1" t="s">
        <v>43</v>
      </c>
      <c r="B100" s="2">
        <v>15</v>
      </c>
      <c r="C100">
        <f t="shared" si="2"/>
        <v>4.0069132610130009E-5</v>
      </c>
      <c r="D100">
        <f t="shared" si="3"/>
        <v>1.6055353881281841E-9</v>
      </c>
    </row>
    <row r="101" spans="1:4" x14ac:dyDescent="0.3">
      <c r="A101" s="3" t="s">
        <v>88</v>
      </c>
      <c r="B101" s="4">
        <v>15</v>
      </c>
      <c r="C101">
        <f t="shared" si="2"/>
        <v>4.0069132610130009E-5</v>
      </c>
      <c r="D101">
        <f t="shared" si="3"/>
        <v>1.6055353881281841E-9</v>
      </c>
    </row>
    <row r="102" spans="1:4" x14ac:dyDescent="0.3">
      <c r="A102" s="1" t="s">
        <v>81</v>
      </c>
      <c r="B102" s="2">
        <v>10</v>
      </c>
      <c r="C102">
        <f t="shared" si="2"/>
        <v>2.6712755073420006E-5</v>
      </c>
      <c r="D102">
        <f t="shared" si="3"/>
        <v>7.1357128361252631E-10</v>
      </c>
    </row>
    <row r="103" spans="1:4" x14ac:dyDescent="0.3">
      <c r="A103" s="3" t="s">
        <v>192</v>
      </c>
      <c r="B103" s="4">
        <v>9</v>
      </c>
      <c r="C103">
        <f t="shared" si="2"/>
        <v>2.4041479566078007E-5</v>
      </c>
      <c r="D103">
        <f t="shared" si="3"/>
        <v>5.7799273972614634E-10</v>
      </c>
    </row>
    <row r="104" spans="1:4" x14ac:dyDescent="0.3">
      <c r="A104" s="1" t="s">
        <v>104</v>
      </c>
      <c r="B104" s="2">
        <v>8</v>
      </c>
      <c r="C104">
        <f t="shared" si="2"/>
        <v>2.1370204058736007E-5</v>
      </c>
      <c r="D104">
        <f t="shared" si="3"/>
        <v>4.5668562151201692E-10</v>
      </c>
    </row>
    <row r="105" spans="1:4" x14ac:dyDescent="0.3">
      <c r="A105" s="3" t="s">
        <v>98</v>
      </c>
      <c r="B105" s="4">
        <v>8</v>
      </c>
      <c r="C105">
        <f t="shared" si="2"/>
        <v>2.1370204058736007E-5</v>
      </c>
      <c r="D105">
        <f t="shared" si="3"/>
        <v>4.5668562151201692E-10</v>
      </c>
    </row>
    <row r="106" spans="1:4" x14ac:dyDescent="0.3">
      <c r="A106" s="1" t="s">
        <v>60</v>
      </c>
      <c r="B106" s="2">
        <v>5</v>
      </c>
      <c r="C106">
        <f t="shared" si="2"/>
        <v>1.3356377536710003E-5</v>
      </c>
      <c r="D106">
        <f t="shared" si="3"/>
        <v>1.7839282090313158E-10</v>
      </c>
    </row>
    <row r="107" spans="1:4" x14ac:dyDescent="0.3">
      <c r="A107" s="3" t="s">
        <v>56</v>
      </c>
      <c r="B107" s="4">
        <v>4</v>
      </c>
      <c r="C107">
        <f t="shared" si="2"/>
        <v>1.0685102029368004E-5</v>
      </c>
      <c r="D107">
        <f t="shared" si="3"/>
        <v>1.1417140537800423E-10</v>
      </c>
    </row>
    <row r="108" spans="1:4" x14ac:dyDescent="0.3">
      <c r="A108" s="1" t="s">
        <v>133</v>
      </c>
      <c r="B108" s="2">
        <v>4</v>
      </c>
      <c r="C108">
        <f t="shared" si="2"/>
        <v>1.0685102029368004E-5</v>
      </c>
      <c r="D108">
        <f t="shared" si="3"/>
        <v>1.1417140537800423E-10</v>
      </c>
    </row>
    <row r="109" spans="1:4" x14ac:dyDescent="0.3">
      <c r="A109" s="3" t="s">
        <v>142</v>
      </c>
      <c r="B109" s="4">
        <v>3</v>
      </c>
      <c r="C109">
        <f t="shared" si="2"/>
        <v>8.0138265220260028E-6</v>
      </c>
      <c r="D109">
        <f t="shared" si="3"/>
        <v>6.4221415525127374E-11</v>
      </c>
    </row>
    <row r="110" spans="1:4" x14ac:dyDescent="0.3">
      <c r="A110" s="1" t="s">
        <v>137</v>
      </c>
      <c r="B110" s="2">
        <v>3</v>
      </c>
      <c r="C110">
        <f t="shared" si="2"/>
        <v>8.0138265220260028E-6</v>
      </c>
      <c r="D110">
        <f t="shared" si="3"/>
        <v>6.4221415525127374E-11</v>
      </c>
    </row>
    <row r="111" spans="1:4" x14ac:dyDescent="0.3">
      <c r="A111" s="3" t="s">
        <v>153</v>
      </c>
      <c r="B111" s="4">
        <v>3</v>
      </c>
      <c r="C111">
        <f t="shared" si="2"/>
        <v>8.0138265220260028E-6</v>
      </c>
      <c r="D111">
        <f t="shared" si="3"/>
        <v>6.4221415525127374E-11</v>
      </c>
    </row>
    <row r="112" spans="1:4" x14ac:dyDescent="0.3">
      <c r="A112" s="1" t="s">
        <v>3</v>
      </c>
      <c r="B112" s="2">
        <v>3</v>
      </c>
      <c r="C112">
        <f t="shared" si="2"/>
        <v>8.0138265220260028E-6</v>
      </c>
      <c r="D112">
        <f t="shared" si="3"/>
        <v>6.4221415525127374E-11</v>
      </c>
    </row>
    <row r="113" spans="1:6" x14ac:dyDescent="0.3">
      <c r="A113" s="3" t="s">
        <v>105</v>
      </c>
      <c r="B113" s="4">
        <v>2</v>
      </c>
      <c r="C113">
        <f t="shared" si="2"/>
        <v>5.3425510146840018E-6</v>
      </c>
      <c r="D113">
        <f t="shared" si="3"/>
        <v>2.8542851344501057E-11</v>
      </c>
    </row>
    <row r="114" spans="1:6" x14ac:dyDescent="0.3">
      <c r="A114" s="1" t="s">
        <v>131</v>
      </c>
      <c r="B114" s="2">
        <v>2</v>
      </c>
      <c r="C114">
        <f t="shared" si="2"/>
        <v>5.3425510146840018E-6</v>
      </c>
      <c r="D114">
        <f t="shared" si="3"/>
        <v>2.8542851344501057E-11</v>
      </c>
    </row>
    <row r="115" spans="1:6" x14ac:dyDescent="0.3">
      <c r="A115" s="3" t="s">
        <v>129</v>
      </c>
      <c r="B115" s="4">
        <v>1</v>
      </c>
      <c r="C115">
        <f>B115/$B$116</f>
        <v>2.6712755073420009E-6</v>
      </c>
      <c r="D115">
        <f t="shared" si="3"/>
        <v>7.1357128361252643E-12</v>
      </c>
    </row>
    <row r="116" spans="1:6" x14ac:dyDescent="0.3">
      <c r="B116">
        <f>SUM(B2:B115)</f>
        <v>374353</v>
      </c>
      <c r="D116">
        <f>SUM(D2:D115)</f>
        <v>0.10215967589524202</v>
      </c>
    </row>
    <row r="118" spans="1:6" x14ac:dyDescent="0.3">
      <c r="F118" s="5">
        <f>SQRT(D116)</f>
        <v>0.31962427300698243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62742-0794-43E8-B841-B5A286119297}">
  <dimension ref="A2:F143"/>
  <sheetViews>
    <sheetView topLeftCell="A137" workbookViewId="0">
      <selection activeCell="F143" sqref="F143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3</v>
      </c>
      <c r="B2" s="2">
        <v>362551</v>
      </c>
      <c r="C2">
        <f t="shared" ref="C2:C65" si="0">B2/$B$141</f>
        <v>0.17992444732503629</v>
      </c>
      <c r="D2">
        <f>C2^2</f>
        <v>3.2372806745219758E-2</v>
      </c>
    </row>
    <row r="3" spans="1:4" x14ac:dyDescent="0.3">
      <c r="A3" s="3" t="s">
        <v>10</v>
      </c>
      <c r="B3" s="4">
        <v>321494</v>
      </c>
      <c r="C3">
        <f t="shared" si="0"/>
        <v>0.15954894695729765</v>
      </c>
      <c r="D3">
        <f t="shared" ref="D3:D66" si="1">C3^2</f>
        <v>2.5455866475182581E-2</v>
      </c>
    </row>
    <row r="4" spans="1:4" ht="21.6" x14ac:dyDescent="0.3">
      <c r="A4" s="1" t="s">
        <v>52</v>
      </c>
      <c r="B4" s="2">
        <v>224346</v>
      </c>
      <c r="C4">
        <f t="shared" si="0"/>
        <v>0.11133697068711049</v>
      </c>
      <c r="D4">
        <f t="shared" si="1"/>
        <v>1.23959210417825E-2</v>
      </c>
    </row>
    <row r="5" spans="1:4" ht="21.6" x14ac:dyDescent="0.3">
      <c r="A5" s="3" t="s">
        <v>59</v>
      </c>
      <c r="B5" s="4">
        <v>139720</v>
      </c>
      <c r="C5">
        <f t="shared" si="0"/>
        <v>6.9339330963792883E-2</v>
      </c>
      <c r="D5">
        <f t="shared" si="1"/>
        <v>4.8079428185064067E-3</v>
      </c>
    </row>
    <row r="6" spans="1:4" x14ac:dyDescent="0.3">
      <c r="A6" s="1" t="s">
        <v>72</v>
      </c>
      <c r="B6" s="2">
        <v>116774</v>
      </c>
      <c r="C6">
        <f t="shared" si="0"/>
        <v>5.7951839636171981E-2</v>
      </c>
      <c r="D6">
        <f t="shared" si="1"/>
        <v>3.3584157172165939E-3</v>
      </c>
    </row>
    <row r="7" spans="1:4" x14ac:dyDescent="0.3">
      <c r="A7" s="3" t="s">
        <v>5</v>
      </c>
      <c r="B7" s="4">
        <v>101969</v>
      </c>
      <c r="C7">
        <f t="shared" si="0"/>
        <v>5.0604510728936417E-2</v>
      </c>
      <c r="D7">
        <f t="shared" si="1"/>
        <v>2.560816506115041E-3</v>
      </c>
    </row>
    <row r="8" spans="1:4" x14ac:dyDescent="0.3">
      <c r="A8" s="1" t="s">
        <v>1</v>
      </c>
      <c r="B8" s="2">
        <v>98705</v>
      </c>
      <c r="C8">
        <f t="shared" si="0"/>
        <v>4.8984674082315889E-2</v>
      </c>
      <c r="D8">
        <f t="shared" si="1"/>
        <v>2.39949829495071E-3</v>
      </c>
    </row>
    <row r="9" spans="1:4" x14ac:dyDescent="0.3">
      <c r="A9" s="3" t="s">
        <v>73</v>
      </c>
      <c r="B9" s="4">
        <v>92629</v>
      </c>
      <c r="C9">
        <f t="shared" si="0"/>
        <v>4.5969316403128908E-2</v>
      </c>
      <c r="D9">
        <f t="shared" si="1"/>
        <v>2.1131780505709765E-3</v>
      </c>
    </row>
    <row r="10" spans="1:4" ht="21.6" x14ac:dyDescent="0.3">
      <c r="A10" s="1" t="s">
        <v>79</v>
      </c>
      <c r="B10" s="2">
        <v>60063</v>
      </c>
      <c r="C10">
        <f t="shared" si="0"/>
        <v>2.9807674174622757E-2</v>
      </c>
      <c r="D10">
        <f t="shared" si="1"/>
        <v>8.8849743970047246E-4</v>
      </c>
    </row>
    <row r="11" spans="1:4" x14ac:dyDescent="0.3">
      <c r="A11" s="3" t="s">
        <v>80</v>
      </c>
      <c r="B11" s="4">
        <v>58046</v>
      </c>
      <c r="C11">
        <f t="shared" si="0"/>
        <v>2.8806690560580599E-2</v>
      </c>
      <c r="D11">
        <f t="shared" si="1"/>
        <v>8.2982542105304341E-4</v>
      </c>
    </row>
    <row r="12" spans="1:4" x14ac:dyDescent="0.3">
      <c r="A12" s="1" t="s">
        <v>78</v>
      </c>
      <c r="B12" s="2">
        <v>41969</v>
      </c>
      <c r="C12">
        <f t="shared" si="0"/>
        <v>2.082810178370615E-2</v>
      </c>
      <c r="D12">
        <f t="shared" si="1"/>
        <v>4.3380982391242332E-4</v>
      </c>
    </row>
    <row r="13" spans="1:4" x14ac:dyDescent="0.3">
      <c r="A13" s="3" t="s">
        <v>12</v>
      </c>
      <c r="B13" s="4">
        <v>36677</v>
      </c>
      <c r="C13">
        <f t="shared" si="0"/>
        <v>1.8201822514736839E-2</v>
      </c>
      <c r="D13">
        <f t="shared" si="1"/>
        <v>3.313063428579809E-4</v>
      </c>
    </row>
    <row r="14" spans="1:4" x14ac:dyDescent="0.3">
      <c r="A14" s="1" t="s">
        <v>77</v>
      </c>
      <c r="B14" s="2">
        <v>36106</v>
      </c>
      <c r="C14">
        <f t="shared" si="0"/>
        <v>1.7918450356274734E-2</v>
      </c>
      <c r="D14">
        <f t="shared" si="1"/>
        <v>3.2107086317028217E-4</v>
      </c>
    </row>
    <row r="15" spans="1:4" x14ac:dyDescent="0.3">
      <c r="A15" s="3" t="s">
        <v>19</v>
      </c>
      <c r="B15" s="4">
        <v>35161</v>
      </c>
      <c r="C15">
        <f t="shared" si="0"/>
        <v>1.7449471915387357E-2</v>
      </c>
      <c r="D15">
        <f t="shared" si="1"/>
        <v>3.0448407012589212E-4</v>
      </c>
    </row>
    <row r="16" spans="1:4" x14ac:dyDescent="0.3">
      <c r="A16" s="1" t="s">
        <v>126</v>
      </c>
      <c r="B16" s="2">
        <v>26208</v>
      </c>
      <c r="C16">
        <f t="shared" si="0"/>
        <v>1.300633542727658E-2</v>
      </c>
      <c r="D16">
        <f t="shared" si="1"/>
        <v>1.6916476124682984E-4</v>
      </c>
    </row>
    <row r="17" spans="1:4" x14ac:dyDescent="0.3">
      <c r="A17" s="3" t="s">
        <v>21</v>
      </c>
      <c r="B17" s="4">
        <v>25072</v>
      </c>
      <c r="C17">
        <f t="shared" si="0"/>
        <v>1.2442568751246887E-2</v>
      </c>
      <c r="D17">
        <f t="shared" si="1"/>
        <v>1.5481751712950552E-4</v>
      </c>
    </row>
    <row r="18" spans="1:4" ht="21.6" x14ac:dyDescent="0.3">
      <c r="A18" s="1" t="s">
        <v>76</v>
      </c>
      <c r="B18" s="2">
        <v>19870</v>
      </c>
      <c r="C18">
        <f t="shared" si="0"/>
        <v>9.8609540956954237E-3</v>
      </c>
      <c r="D18">
        <f t="shared" si="1"/>
        <v>9.7238415677412352E-5</v>
      </c>
    </row>
    <row r="19" spans="1:4" x14ac:dyDescent="0.3">
      <c r="A19" s="3" t="s">
        <v>90</v>
      </c>
      <c r="B19" s="4">
        <v>16244</v>
      </c>
      <c r="C19">
        <f t="shared" si="0"/>
        <v>8.0614664484386749E-3</v>
      </c>
      <c r="D19">
        <f t="shared" si="1"/>
        <v>6.4987241299302459E-5</v>
      </c>
    </row>
    <row r="20" spans="1:4" x14ac:dyDescent="0.3">
      <c r="A20" s="1" t="s">
        <v>14</v>
      </c>
      <c r="B20" s="2">
        <v>15248</v>
      </c>
      <c r="C20">
        <f t="shared" si="0"/>
        <v>7.5671780599478513E-3</v>
      </c>
      <c r="D20">
        <f t="shared" si="1"/>
        <v>5.7262183790956129E-5</v>
      </c>
    </row>
    <row r="21" spans="1:4" x14ac:dyDescent="0.3">
      <c r="A21" s="3" t="s">
        <v>22</v>
      </c>
      <c r="B21" s="4">
        <v>14775</v>
      </c>
      <c r="C21">
        <f t="shared" si="0"/>
        <v>7.3324407027629528E-3</v>
      </c>
      <c r="D21">
        <f t="shared" si="1"/>
        <v>5.3764686659534864E-5</v>
      </c>
    </row>
    <row r="22" spans="1:4" x14ac:dyDescent="0.3">
      <c r="A22" s="1" t="s">
        <v>11</v>
      </c>
      <c r="B22" s="2">
        <v>13748</v>
      </c>
      <c r="C22">
        <f t="shared" si="0"/>
        <v>6.822767836317095E-3</v>
      </c>
      <c r="D22">
        <f t="shared" si="1"/>
        <v>4.6550160948283055E-5</v>
      </c>
    </row>
    <row r="23" spans="1:4" ht="21.6" x14ac:dyDescent="0.3">
      <c r="A23" s="3" t="s">
        <v>23</v>
      </c>
      <c r="B23" s="4">
        <v>13457</v>
      </c>
      <c r="C23">
        <f t="shared" si="0"/>
        <v>6.678352252932728E-3</v>
      </c>
      <c r="D23">
        <f t="shared" si="1"/>
        <v>4.4600388814251642E-5</v>
      </c>
    </row>
    <row r="24" spans="1:4" x14ac:dyDescent="0.3">
      <c r="A24" s="1" t="s">
        <v>136</v>
      </c>
      <c r="B24" s="2">
        <v>12078</v>
      </c>
      <c r="C24">
        <f t="shared" si="0"/>
        <v>5.9939911206748527E-3</v>
      </c>
      <c r="D24">
        <f t="shared" si="1"/>
        <v>3.5927929554728977E-5</v>
      </c>
    </row>
    <row r="25" spans="1:4" x14ac:dyDescent="0.3">
      <c r="A25" s="3" t="s">
        <v>154</v>
      </c>
      <c r="B25" s="4">
        <v>11168</v>
      </c>
      <c r="C25">
        <f t="shared" si="0"/>
        <v>5.5423822516721937E-3</v>
      </c>
      <c r="D25">
        <f t="shared" si="1"/>
        <v>3.0718001023650938E-5</v>
      </c>
    </row>
    <row r="26" spans="1:4" x14ac:dyDescent="0.3">
      <c r="A26" s="1" t="s">
        <v>2</v>
      </c>
      <c r="B26" s="2">
        <v>10787</v>
      </c>
      <c r="C26">
        <f t="shared" si="0"/>
        <v>5.3533020548699817E-3</v>
      </c>
      <c r="D26">
        <f t="shared" si="1"/>
        <v>2.8657842890675168E-5</v>
      </c>
    </row>
    <row r="27" spans="1:4" x14ac:dyDescent="0.3">
      <c r="A27" s="3" t="s">
        <v>74</v>
      </c>
      <c r="B27" s="4">
        <v>9858</v>
      </c>
      <c r="C27">
        <f t="shared" si="0"/>
        <v>4.892263989701333E-3</v>
      </c>
      <c r="D27">
        <f t="shared" si="1"/>
        <v>2.3934246944928405E-5</v>
      </c>
    </row>
    <row r="28" spans="1:4" x14ac:dyDescent="0.3">
      <c r="A28" s="1" t="s">
        <v>28</v>
      </c>
      <c r="B28" s="2">
        <v>8473</v>
      </c>
      <c r="C28">
        <f t="shared" si="0"/>
        <v>4.2049252165489341E-3</v>
      </c>
      <c r="D28">
        <f t="shared" si="1"/>
        <v>1.7681396076769102E-5</v>
      </c>
    </row>
    <row r="29" spans="1:4" x14ac:dyDescent="0.3">
      <c r="A29" s="3" t="s">
        <v>129</v>
      </c>
      <c r="B29" s="4">
        <v>6888</v>
      </c>
      <c r="C29">
        <f t="shared" si="0"/>
        <v>3.4183317469124344E-3</v>
      </c>
      <c r="D29">
        <f t="shared" si="1"/>
        <v>1.1684991931949416E-5</v>
      </c>
    </row>
    <row r="30" spans="1:4" x14ac:dyDescent="0.3">
      <c r="A30" s="1" t="s">
        <v>68</v>
      </c>
      <c r="B30" s="2">
        <v>6533</v>
      </c>
      <c r="C30">
        <f t="shared" si="0"/>
        <v>3.2421546606531556E-3</v>
      </c>
      <c r="D30">
        <f t="shared" si="1"/>
        <v>1.0511566843594979E-5</v>
      </c>
    </row>
    <row r="31" spans="1:4" x14ac:dyDescent="0.3">
      <c r="A31" s="3" t="s">
        <v>86</v>
      </c>
      <c r="B31" s="4">
        <v>6407</v>
      </c>
      <c r="C31">
        <f t="shared" si="0"/>
        <v>3.1796242018681717E-3</v>
      </c>
      <c r="D31">
        <f t="shared" si="1"/>
        <v>1.0110010065105807E-5</v>
      </c>
    </row>
    <row r="32" spans="1:4" x14ac:dyDescent="0.3">
      <c r="A32" s="1" t="s">
        <v>61</v>
      </c>
      <c r="B32" s="2">
        <v>5761</v>
      </c>
      <c r="C32">
        <f t="shared" si="0"/>
        <v>2.8590315322245259E-3</v>
      </c>
      <c r="D32">
        <f t="shared" si="1"/>
        <v>8.1740613022541207E-6</v>
      </c>
    </row>
    <row r="33" spans="1:4" x14ac:dyDescent="0.3">
      <c r="A33" s="3" t="s">
        <v>8</v>
      </c>
      <c r="B33" s="4">
        <v>5124</v>
      </c>
      <c r="C33">
        <f t="shared" si="0"/>
        <v>2.5429053239226646E-3</v>
      </c>
      <c r="D33">
        <f t="shared" si="1"/>
        <v>6.4663674864342319E-6</v>
      </c>
    </row>
    <row r="34" spans="1:4" ht="21.6" x14ac:dyDescent="0.3">
      <c r="A34" s="1" t="s">
        <v>0</v>
      </c>
      <c r="B34" s="2">
        <v>4620</v>
      </c>
      <c r="C34">
        <f t="shared" si="0"/>
        <v>2.2927834887827305E-3</v>
      </c>
      <c r="D34">
        <f t="shared" si="1"/>
        <v>5.2568561264347091E-6</v>
      </c>
    </row>
    <row r="35" spans="1:4" x14ac:dyDescent="0.3">
      <c r="A35" s="3" t="s">
        <v>30</v>
      </c>
      <c r="B35" s="4">
        <v>3562</v>
      </c>
      <c r="C35">
        <f t="shared" si="0"/>
        <v>1.7677261443818368E-3</v>
      </c>
      <c r="D35">
        <f t="shared" si="1"/>
        <v>3.1248557215310746E-6</v>
      </c>
    </row>
    <row r="36" spans="1:4" x14ac:dyDescent="0.3">
      <c r="A36" s="1" t="s">
        <v>150</v>
      </c>
      <c r="B36" s="2">
        <v>3148</v>
      </c>
      <c r="C36">
        <f t="shared" si="0"/>
        <v>1.562268922659748E-3</v>
      </c>
      <c r="D36">
        <f t="shared" si="1"/>
        <v>2.4406841867084497E-6</v>
      </c>
    </row>
    <row r="37" spans="1:4" x14ac:dyDescent="0.3">
      <c r="A37" s="3" t="s">
        <v>7</v>
      </c>
      <c r="B37" s="4">
        <v>3018</v>
      </c>
      <c r="C37">
        <f t="shared" si="0"/>
        <v>1.4977533699450823E-3</v>
      </c>
      <c r="D37">
        <f t="shared" si="1"/>
        <v>2.2432651571818507E-6</v>
      </c>
    </row>
    <row r="38" spans="1:4" x14ac:dyDescent="0.3">
      <c r="A38" s="1" t="s">
        <v>95</v>
      </c>
      <c r="B38" s="2">
        <v>2626</v>
      </c>
      <c r="C38">
        <f t="shared" si="0"/>
        <v>1.3032141648362447E-3</v>
      </c>
      <c r="D38">
        <f t="shared" si="1"/>
        <v>1.6983671594298308E-6</v>
      </c>
    </row>
    <row r="39" spans="1:4" x14ac:dyDescent="0.3">
      <c r="A39" s="3" t="s">
        <v>110</v>
      </c>
      <c r="B39" s="4">
        <v>2384</v>
      </c>
      <c r="C39">
        <f t="shared" si="0"/>
        <v>1.1831159820904825E-3</v>
      </c>
      <c r="D39">
        <f t="shared" si="1"/>
        <v>1.399763427077927E-6</v>
      </c>
    </row>
    <row r="40" spans="1:4" x14ac:dyDescent="0.3">
      <c r="A40" s="1" t="s">
        <v>87</v>
      </c>
      <c r="B40" s="2">
        <v>2274</v>
      </c>
      <c r="C40">
        <f t="shared" si="0"/>
        <v>1.128525899024227E-3</v>
      </c>
      <c r="D40">
        <f t="shared" si="1"/>
        <v>1.2735707047684399E-6</v>
      </c>
    </row>
    <row r="41" spans="1:4" x14ac:dyDescent="0.3">
      <c r="A41" s="3" t="s">
        <v>112</v>
      </c>
      <c r="B41" s="4">
        <v>2161</v>
      </c>
      <c r="C41">
        <f t="shared" si="0"/>
        <v>1.07244699551071E-3</v>
      </c>
      <c r="D41">
        <f t="shared" si="1"/>
        <v>1.1501425581799488E-6</v>
      </c>
    </row>
    <row r="42" spans="1:4" x14ac:dyDescent="0.3">
      <c r="A42" s="1" t="s">
        <v>40</v>
      </c>
      <c r="B42" s="2">
        <v>2069</v>
      </c>
      <c r="C42">
        <f t="shared" si="0"/>
        <v>1.0267898351280238E-3</v>
      </c>
      <c r="D42">
        <f t="shared" si="1"/>
        <v>1.0542973655222342E-6</v>
      </c>
    </row>
    <row r="43" spans="1:4" x14ac:dyDescent="0.3">
      <c r="A43" s="3" t="s">
        <v>102</v>
      </c>
      <c r="B43" s="4">
        <v>1992</v>
      </c>
      <c r="C43">
        <f t="shared" si="0"/>
        <v>9.8857677698164473E-4</v>
      </c>
      <c r="D43">
        <f t="shared" si="1"/>
        <v>9.7728404398741656E-7</v>
      </c>
    </row>
    <row r="44" spans="1:4" x14ac:dyDescent="0.3">
      <c r="A44" s="1" t="s">
        <v>75</v>
      </c>
      <c r="B44" s="2">
        <v>1965</v>
      </c>
      <c r="C44">
        <f t="shared" si="0"/>
        <v>9.7517739295629124E-4</v>
      </c>
      <c r="D44">
        <f t="shared" si="1"/>
        <v>9.5097094773302882E-7</v>
      </c>
    </row>
    <row r="45" spans="1:4" ht="21.6" x14ac:dyDescent="0.3">
      <c r="A45" s="3" t="s">
        <v>31</v>
      </c>
      <c r="B45" s="4">
        <v>1837</v>
      </c>
      <c r="C45">
        <f t="shared" si="0"/>
        <v>9.1165438720646667E-4</v>
      </c>
      <c r="D45">
        <f t="shared" si="1"/>
        <v>8.3111372171279822E-7</v>
      </c>
    </row>
    <row r="46" spans="1:4" x14ac:dyDescent="0.3">
      <c r="A46" s="1" t="s">
        <v>91</v>
      </c>
      <c r="B46" s="2">
        <v>1780</v>
      </c>
      <c r="C46">
        <f t="shared" si="0"/>
        <v>8.833667987084979E-4</v>
      </c>
      <c r="D46">
        <f t="shared" si="1"/>
        <v>7.8033690106049985E-7</v>
      </c>
    </row>
    <row r="47" spans="1:4" ht="31.8" x14ac:dyDescent="0.3">
      <c r="A47" s="3" t="s">
        <v>124</v>
      </c>
      <c r="B47" s="4">
        <v>1393</v>
      </c>
      <c r="C47">
        <f t="shared" si="0"/>
        <v>6.9130896101176264E-4</v>
      </c>
      <c r="D47">
        <f t="shared" si="1"/>
        <v>4.7790807957516278E-7</v>
      </c>
    </row>
    <row r="48" spans="1:4" x14ac:dyDescent="0.3">
      <c r="A48" s="1" t="s">
        <v>18</v>
      </c>
      <c r="B48" s="2">
        <v>1351</v>
      </c>
      <c r="C48">
        <f t="shared" si="0"/>
        <v>6.7046547475010151E-4</v>
      </c>
      <c r="D48">
        <f t="shared" si="1"/>
        <v>4.4952395283187901E-7</v>
      </c>
    </row>
    <row r="49" spans="1:4" ht="21.6" x14ac:dyDescent="0.3">
      <c r="A49" s="3" t="s">
        <v>191</v>
      </c>
      <c r="B49" s="4">
        <v>1299</v>
      </c>
      <c r="C49">
        <f t="shared" si="0"/>
        <v>6.4465925366423524E-4</v>
      </c>
      <c r="D49">
        <f t="shared" si="1"/>
        <v>4.1558555333492878E-7</v>
      </c>
    </row>
    <row r="50" spans="1:4" x14ac:dyDescent="0.3">
      <c r="A50" s="1" t="s">
        <v>184</v>
      </c>
      <c r="B50" s="2">
        <v>1216</v>
      </c>
      <c r="C50">
        <f t="shared" si="0"/>
        <v>6.0346855462333339E-4</v>
      </c>
      <c r="D50">
        <f t="shared" si="1"/>
        <v>3.6417429641917509E-7</v>
      </c>
    </row>
    <row r="51" spans="1:4" x14ac:dyDescent="0.3">
      <c r="A51" s="3" t="s">
        <v>69</v>
      </c>
      <c r="B51" s="4">
        <v>1204</v>
      </c>
      <c r="C51">
        <f t="shared" si="0"/>
        <v>5.9751327283428732E-4</v>
      </c>
      <c r="D51">
        <f t="shared" si="1"/>
        <v>3.5702211121314148E-7</v>
      </c>
    </row>
    <row r="52" spans="1:4" x14ac:dyDescent="0.3">
      <c r="A52" s="1" t="s">
        <v>70</v>
      </c>
      <c r="B52" s="2">
        <v>1063</v>
      </c>
      <c r="C52">
        <f t="shared" si="0"/>
        <v>5.2753871181299616E-4</v>
      </c>
      <c r="D52">
        <f t="shared" si="1"/>
        <v>2.7829709246131541E-7</v>
      </c>
    </row>
    <row r="53" spans="1:4" ht="31.8" x14ac:dyDescent="0.3">
      <c r="A53" s="3" t="s">
        <v>194</v>
      </c>
      <c r="B53" s="4">
        <v>1014</v>
      </c>
      <c r="C53">
        <f t="shared" si="0"/>
        <v>5.0322131117439147E-4</v>
      </c>
      <c r="D53">
        <f t="shared" si="1"/>
        <v>2.5323168802007371E-7</v>
      </c>
    </row>
    <row r="54" spans="1:4" x14ac:dyDescent="0.3">
      <c r="A54" s="1" t="s">
        <v>88</v>
      </c>
      <c r="B54" s="2">
        <v>1002</v>
      </c>
      <c r="C54">
        <f t="shared" si="0"/>
        <v>4.972660293853454E-4</v>
      </c>
      <c r="D54">
        <f t="shared" si="1"/>
        <v>2.4727350398066718E-7</v>
      </c>
    </row>
    <row r="55" spans="1:4" x14ac:dyDescent="0.3">
      <c r="A55" s="3" t="s">
        <v>27</v>
      </c>
      <c r="B55" s="4">
        <v>996</v>
      </c>
      <c r="C55">
        <f t="shared" si="0"/>
        <v>4.9428838849082236E-4</v>
      </c>
      <c r="D55">
        <f t="shared" si="1"/>
        <v>2.4432101099685414E-7</v>
      </c>
    </row>
    <row r="56" spans="1:4" x14ac:dyDescent="0.3">
      <c r="A56" s="1" t="s">
        <v>82</v>
      </c>
      <c r="B56" s="2">
        <v>964</v>
      </c>
      <c r="C56">
        <f t="shared" si="0"/>
        <v>4.7840763705336625E-4</v>
      </c>
      <c r="D56">
        <f t="shared" si="1"/>
        <v>2.2887386719098542E-7</v>
      </c>
    </row>
    <row r="57" spans="1:4" x14ac:dyDescent="0.3">
      <c r="A57" s="3" t="s">
        <v>6</v>
      </c>
      <c r="B57" s="4">
        <v>940</v>
      </c>
      <c r="C57">
        <f t="shared" si="0"/>
        <v>4.6649707347527417E-4</v>
      </c>
      <c r="D57">
        <f t="shared" si="1"/>
        <v>2.1761951956099534E-7</v>
      </c>
    </row>
    <row r="58" spans="1:4" x14ac:dyDescent="0.3">
      <c r="A58" s="1" t="s">
        <v>139</v>
      </c>
      <c r="B58" s="2">
        <v>916</v>
      </c>
      <c r="C58">
        <f t="shared" si="0"/>
        <v>4.5458650989718208E-4</v>
      </c>
      <c r="D58">
        <f t="shared" si="1"/>
        <v>2.0664889498050083E-7</v>
      </c>
    </row>
    <row r="59" spans="1:4" x14ac:dyDescent="0.3">
      <c r="A59" s="3" t="s">
        <v>101</v>
      </c>
      <c r="B59" s="4">
        <v>856</v>
      </c>
      <c r="C59">
        <f t="shared" si="0"/>
        <v>4.2481010095195179E-4</v>
      </c>
      <c r="D59">
        <f t="shared" si="1"/>
        <v>1.8046362187080746E-7</v>
      </c>
    </row>
    <row r="60" spans="1:4" x14ac:dyDescent="0.3">
      <c r="A60" s="1" t="s">
        <v>20</v>
      </c>
      <c r="B60" s="2">
        <v>854</v>
      </c>
      <c r="C60">
        <f t="shared" si="0"/>
        <v>4.2381755398711079E-4</v>
      </c>
      <c r="D60">
        <f t="shared" si="1"/>
        <v>1.7962131906761756E-7</v>
      </c>
    </row>
    <row r="61" spans="1:4" ht="21.6" x14ac:dyDescent="0.3">
      <c r="A61" s="3" t="s">
        <v>43</v>
      </c>
      <c r="B61" s="4">
        <v>791</v>
      </c>
      <c r="C61">
        <f t="shared" si="0"/>
        <v>3.9255232459461898E-4</v>
      </c>
      <c r="D61">
        <f t="shared" si="1"/>
        <v>1.5409732754463912E-7</v>
      </c>
    </row>
    <row r="62" spans="1:4" x14ac:dyDescent="0.3">
      <c r="A62" s="1" t="s">
        <v>24</v>
      </c>
      <c r="B62" s="2">
        <v>749</v>
      </c>
      <c r="C62">
        <f t="shared" si="0"/>
        <v>3.7170883833295779E-4</v>
      </c>
      <c r="D62">
        <f t="shared" si="1"/>
        <v>1.3816746049483696E-7</v>
      </c>
    </row>
    <row r="63" spans="1:4" x14ac:dyDescent="0.3">
      <c r="A63" s="3" t="s">
        <v>103</v>
      </c>
      <c r="B63" s="4">
        <v>664</v>
      </c>
      <c r="C63">
        <f t="shared" si="0"/>
        <v>3.2952559232721495E-4</v>
      </c>
      <c r="D63">
        <f t="shared" si="1"/>
        <v>1.0858711599860187E-7</v>
      </c>
    </row>
    <row r="64" spans="1:4" x14ac:dyDescent="0.3">
      <c r="A64" s="1" t="s">
        <v>67</v>
      </c>
      <c r="B64" s="2">
        <v>646</v>
      </c>
      <c r="C64">
        <f t="shared" si="0"/>
        <v>3.2059266964364584E-4</v>
      </c>
      <c r="D64">
        <f t="shared" si="1"/>
        <v>1.0277965982923983E-7</v>
      </c>
    </row>
    <row r="65" spans="1:4" x14ac:dyDescent="0.3">
      <c r="A65" s="3" t="s">
        <v>140</v>
      </c>
      <c r="B65" s="4">
        <v>614</v>
      </c>
      <c r="C65">
        <f t="shared" si="0"/>
        <v>3.0471191820618973E-4</v>
      </c>
      <c r="D65">
        <f t="shared" si="1"/>
        <v>9.2849353096895656E-8</v>
      </c>
    </row>
    <row r="66" spans="1:4" x14ac:dyDescent="0.3">
      <c r="A66" s="1" t="s">
        <v>85</v>
      </c>
      <c r="B66" s="2">
        <v>607</v>
      </c>
      <c r="C66">
        <f t="shared" ref="C66:C129" si="2">B66/$B$141</f>
        <v>3.0123800382924617E-4</v>
      </c>
      <c r="D66">
        <f t="shared" si="1"/>
        <v>9.0744334951028929E-8</v>
      </c>
    </row>
    <row r="67" spans="1:4" x14ac:dyDescent="0.3">
      <c r="A67" s="3" t="s">
        <v>63</v>
      </c>
      <c r="B67" s="4">
        <v>480</v>
      </c>
      <c r="C67">
        <f t="shared" si="2"/>
        <v>2.3821127156184213E-4</v>
      </c>
      <c r="D67">
        <f t="shared" ref="D67:D130" si="3">C67^2</f>
        <v>5.6744609899109698E-8</v>
      </c>
    </row>
    <row r="68" spans="1:4" x14ac:dyDescent="0.3">
      <c r="A68" s="1" t="s">
        <v>177</v>
      </c>
      <c r="B68" s="2">
        <v>459</v>
      </c>
      <c r="C68">
        <f t="shared" si="2"/>
        <v>2.2778952843101154E-4</v>
      </c>
      <c r="D68">
        <f t="shared" si="3"/>
        <v>5.1888069262822611E-8</v>
      </c>
    </row>
    <row r="69" spans="1:4" x14ac:dyDescent="0.3">
      <c r="A69" s="3" t="s">
        <v>4</v>
      </c>
      <c r="B69" s="4">
        <v>422</v>
      </c>
      <c r="C69">
        <f t="shared" si="2"/>
        <v>2.0942740958145286E-4</v>
      </c>
      <c r="D69">
        <f t="shared" si="3"/>
        <v>4.3859839883997613E-8</v>
      </c>
    </row>
    <row r="70" spans="1:4" x14ac:dyDescent="0.3">
      <c r="A70" s="1" t="s">
        <v>26</v>
      </c>
      <c r="B70" s="2">
        <v>412</v>
      </c>
      <c r="C70">
        <f t="shared" si="2"/>
        <v>2.0446467475724784E-4</v>
      </c>
      <c r="D70">
        <f t="shared" si="3"/>
        <v>4.1805803223587142E-8</v>
      </c>
    </row>
    <row r="71" spans="1:4" x14ac:dyDescent="0.3">
      <c r="A71" s="3" t="s">
        <v>97</v>
      </c>
      <c r="B71" s="4">
        <v>357</v>
      </c>
      <c r="C71">
        <f t="shared" si="2"/>
        <v>1.7716963322412008E-4</v>
      </c>
      <c r="D71">
        <f t="shared" si="3"/>
        <v>3.1389078936769235E-8</v>
      </c>
    </row>
    <row r="72" spans="1:4" x14ac:dyDescent="0.3">
      <c r="A72" s="1" t="s">
        <v>45</v>
      </c>
      <c r="B72" s="2">
        <v>322</v>
      </c>
      <c r="C72">
        <f t="shared" si="2"/>
        <v>1.5980006133940242E-4</v>
      </c>
      <c r="D72">
        <f t="shared" si="3"/>
        <v>2.5536059604076776E-8</v>
      </c>
    </row>
    <row r="73" spans="1:4" x14ac:dyDescent="0.3">
      <c r="A73" s="3" t="s">
        <v>156</v>
      </c>
      <c r="B73" s="4">
        <v>302</v>
      </c>
      <c r="C73">
        <f t="shared" si="2"/>
        <v>1.4987459169099233E-4</v>
      </c>
      <c r="D73">
        <f t="shared" si="3"/>
        <v>2.2462393234541665E-8</v>
      </c>
    </row>
    <row r="74" spans="1:4" x14ac:dyDescent="0.3">
      <c r="A74" s="1" t="s">
        <v>130</v>
      </c>
      <c r="B74" s="2">
        <v>270</v>
      </c>
      <c r="C74">
        <f t="shared" si="2"/>
        <v>1.3399384025353619E-4</v>
      </c>
      <c r="D74">
        <f t="shared" si="3"/>
        <v>1.7954349225890173E-8</v>
      </c>
    </row>
    <row r="75" spans="1:4" x14ac:dyDescent="0.3">
      <c r="A75" s="3" t="s">
        <v>55</v>
      </c>
      <c r="B75" s="4">
        <v>268</v>
      </c>
      <c r="C75">
        <f t="shared" si="2"/>
        <v>1.3300129328869519E-4</v>
      </c>
      <c r="D75">
        <f t="shared" si="3"/>
        <v>1.7689344016465517E-8</v>
      </c>
    </row>
    <row r="76" spans="1:4" ht="31.8" x14ac:dyDescent="0.3">
      <c r="A76" s="1" t="s">
        <v>132</v>
      </c>
      <c r="B76" s="2">
        <v>242</v>
      </c>
      <c r="C76">
        <f t="shared" si="2"/>
        <v>1.2009818274576207E-4</v>
      </c>
      <c r="D76">
        <f t="shared" si="3"/>
        <v>1.4423573498834463E-8</v>
      </c>
    </row>
    <row r="77" spans="1:4" ht="21.6" x14ac:dyDescent="0.3">
      <c r="A77" s="3" t="s">
        <v>33</v>
      </c>
      <c r="B77" s="4">
        <v>242</v>
      </c>
      <c r="C77">
        <f t="shared" si="2"/>
        <v>1.2009818274576207E-4</v>
      </c>
      <c r="D77">
        <f t="shared" si="3"/>
        <v>1.4423573498834463E-8</v>
      </c>
    </row>
    <row r="78" spans="1:4" x14ac:dyDescent="0.3">
      <c r="A78" s="1" t="s">
        <v>49</v>
      </c>
      <c r="B78" s="2">
        <v>232</v>
      </c>
      <c r="C78">
        <f t="shared" si="2"/>
        <v>1.1513544792155702E-4</v>
      </c>
      <c r="D78">
        <f t="shared" si="3"/>
        <v>1.3256171368097569E-8</v>
      </c>
    </row>
    <row r="79" spans="1:4" x14ac:dyDescent="0.3">
      <c r="A79" s="3" t="s">
        <v>119</v>
      </c>
      <c r="B79" s="4">
        <v>230</v>
      </c>
      <c r="C79">
        <f t="shared" si="2"/>
        <v>1.1414290095671602E-4</v>
      </c>
      <c r="D79">
        <f t="shared" si="3"/>
        <v>1.3028601838814682E-8</v>
      </c>
    </row>
    <row r="80" spans="1:4" x14ac:dyDescent="0.3">
      <c r="A80" s="1" t="s">
        <v>25</v>
      </c>
      <c r="B80" s="2">
        <v>229</v>
      </c>
      <c r="C80">
        <f t="shared" si="2"/>
        <v>1.1364662747429552E-4</v>
      </c>
      <c r="D80">
        <f t="shared" si="3"/>
        <v>1.2915555936281302E-8</v>
      </c>
    </row>
    <row r="81" spans="1:4" x14ac:dyDescent="0.3">
      <c r="A81" s="3" t="s">
        <v>64</v>
      </c>
      <c r="B81" s="4">
        <v>204</v>
      </c>
      <c r="C81">
        <f t="shared" si="2"/>
        <v>1.012397904137829E-4</v>
      </c>
      <c r="D81">
        <f t="shared" si="3"/>
        <v>1.0249495163026688E-8</v>
      </c>
    </row>
    <row r="82" spans="1:4" ht="21.6" x14ac:dyDescent="0.3">
      <c r="A82" s="1" t="s">
        <v>100</v>
      </c>
      <c r="B82" s="2">
        <v>203</v>
      </c>
      <c r="C82">
        <f t="shared" si="2"/>
        <v>1.007435169313624E-4</v>
      </c>
      <c r="D82">
        <f t="shared" si="3"/>
        <v>1.0149256203699704E-8</v>
      </c>
    </row>
    <row r="83" spans="1:4" x14ac:dyDescent="0.3">
      <c r="A83" s="3" t="s">
        <v>65</v>
      </c>
      <c r="B83" s="4">
        <v>201</v>
      </c>
      <c r="C83">
        <f t="shared" si="2"/>
        <v>9.9750969966521394E-5</v>
      </c>
      <c r="D83">
        <f t="shared" si="3"/>
        <v>9.9502560092618539E-9</v>
      </c>
    </row>
    <row r="84" spans="1:4" x14ac:dyDescent="0.3">
      <c r="A84" s="1" t="s">
        <v>47</v>
      </c>
      <c r="B84" s="2">
        <v>195</v>
      </c>
      <c r="C84">
        <f t="shared" si="2"/>
        <v>9.6773329071998359E-5</v>
      </c>
      <c r="D84">
        <f t="shared" si="3"/>
        <v>9.365077219677283E-9</v>
      </c>
    </row>
    <row r="85" spans="1:4" ht="21.6" x14ac:dyDescent="0.3">
      <c r="A85" s="3" t="s">
        <v>42</v>
      </c>
      <c r="B85" s="4">
        <v>183</v>
      </c>
      <c r="C85">
        <f t="shared" si="2"/>
        <v>9.0818047282952317E-5</v>
      </c>
      <c r="D85">
        <f t="shared" si="3"/>
        <v>8.2479177122885628E-9</v>
      </c>
    </row>
    <row r="86" spans="1:4" ht="31.8" x14ac:dyDescent="0.3">
      <c r="A86" s="1" t="s">
        <v>174</v>
      </c>
      <c r="B86" s="2">
        <v>180</v>
      </c>
      <c r="C86">
        <f t="shared" si="2"/>
        <v>8.93292268356908E-5</v>
      </c>
      <c r="D86">
        <f t="shared" si="3"/>
        <v>7.9797107670623014E-9</v>
      </c>
    </row>
    <row r="87" spans="1:4" x14ac:dyDescent="0.3">
      <c r="A87" s="3" t="s">
        <v>106</v>
      </c>
      <c r="B87" s="4">
        <v>174</v>
      </c>
      <c r="C87">
        <f t="shared" si="2"/>
        <v>8.6351585941167765E-5</v>
      </c>
      <c r="D87">
        <f t="shared" si="3"/>
        <v>7.4565963945548824E-9</v>
      </c>
    </row>
    <row r="88" spans="1:4" x14ac:dyDescent="0.3">
      <c r="A88" s="1" t="s">
        <v>155</v>
      </c>
      <c r="B88" s="2">
        <v>168</v>
      </c>
      <c r="C88">
        <f t="shared" si="2"/>
        <v>8.3373945046644744E-5</v>
      </c>
      <c r="D88">
        <f t="shared" si="3"/>
        <v>6.9512147126409372E-9</v>
      </c>
    </row>
    <row r="89" spans="1:4" x14ac:dyDescent="0.3">
      <c r="A89" s="3" t="s">
        <v>35</v>
      </c>
      <c r="B89" s="4">
        <v>157</v>
      </c>
      <c r="C89">
        <f t="shared" si="2"/>
        <v>7.7914936740019198E-5</v>
      </c>
      <c r="D89">
        <f t="shared" si="3"/>
        <v>6.0707373672011936E-9</v>
      </c>
    </row>
    <row r="90" spans="1:4" x14ac:dyDescent="0.3">
      <c r="A90" s="1" t="s">
        <v>133</v>
      </c>
      <c r="B90" s="2">
        <v>145</v>
      </c>
      <c r="C90">
        <f t="shared" si="2"/>
        <v>7.1959654950973142E-5</v>
      </c>
      <c r="D90">
        <f t="shared" si="3"/>
        <v>5.1781919406631137E-9</v>
      </c>
    </row>
    <row r="91" spans="1:4" x14ac:dyDescent="0.3">
      <c r="A91" s="3" t="s">
        <v>58</v>
      </c>
      <c r="B91" s="4">
        <v>124</v>
      </c>
      <c r="C91">
        <f t="shared" si="2"/>
        <v>6.1537911820142547E-5</v>
      </c>
      <c r="D91">
        <f t="shared" si="3"/>
        <v>3.7869145911836397E-9</v>
      </c>
    </row>
    <row r="92" spans="1:4" x14ac:dyDescent="0.3">
      <c r="A92" s="1" t="s">
        <v>66</v>
      </c>
      <c r="B92" s="2">
        <v>123</v>
      </c>
      <c r="C92">
        <f t="shared" si="2"/>
        <v>6.104163833772205E-5</v>
      </c>
      <c r="D92">
        <f t="shared" si="3"/>
        <v>3.7260816109532586E-9</v>
      </c>
    </row>
    <row r="93" spans="1:4" ht="21.6" x14ac:dyDescent="0.3">
      <c r="A93" s="3" t="s">
        <v>169</v>
      </c>
      <c r="B93" s="4">
        <v>119</v>
      </c>
      <c r="C93">
        <f t="shared" si="2"/>
        <v>5.905654440804003E-5</v>
      </c>
      <c r="D93">
        <f t="shared" si="3"/>
        <v>3.487675437418804E-9</v>
      </c>
    </row>
    <row r="94" spans="1:4" x14ac:dyDescent="0.3">
      <c r="A94" s="1" t="s">
        <v>173</v>
      </c>
      <c r="B94" s="2">
        <v>110</v>
      </c>
      <c r="C94">
        <f t="shared" si="2"/>
        <v>5.4590083066255491E-5</v>
      </c>
      <c r="D94">
        <f t="shared" si="3"/>
        <v>2.9800771691806746E-9</v>
      </c>
    </row>
    <row r="95" spans="1:4" x14ac:dyDescent="0.3">
      <c r="A95" s="3" t="s">
        <v>115</v>
      </c>
      <c r="B95" s="4">
        <v>107</v>
      </c>
      <c r="C95">
        <f t="shared" si="2"/>
        <v>5.3101262618993974E-5</v>
      </c>
      <c r="D95">
        <f t="shared" si="3"/>
        <v>2.8197440917313666E-9</v>
      </c>
    </row>
    <row r="96" spans="1:4" x14ac:dyDescent="0.3">
      <c r="A96" s="1" t="s">
        <v>38</v>
      </c>
      <c r="B96" s="2">
        <v>105</v>
      </c>
      <c r="C96">
        <f t="shared" si="2"/>
        <v>5.2108715654152966E-5</v>
      </c>
      <c r="D96">
        <f t="shared" si="3"/>
        <v>2.7153182471253666E-9</v>
      </c>
    </row>
    <row r="97" spans="1:4" x14ac:dyDescent="0.3">
      <c r="A97" s="3" t="s">
        <v>109</v>
      </c>
      <c r="B97" s="4">
        <v>103</v>
      </c>
      <c r="C97">
        <f t="shared" si="2"/>
        <v>5.1116168689311959E-5</v>
      </c>
      <c r="D97">
        <f t="shared" si="3"/>
        <v>2.6128627014741964E-9</v>
      </c>
    </row>
    <row r="98" spans="1:4" x14ac:dyDescent="0.3">
      <c r="A98" s="1" t="s">
        <v>29</v>
      </c>
      <c r="B98" s="2">
        <v>99</v>
      </c>
      <c r="C98">
        <f t="shared" si="2"/>
        <v>4.9131074759629938E-5</v>
      </c>
      <c r="D98">
        <f t="shared" si="3"/>
        <v>2.4138625070363459E-9</v>
      </c>
    </row>
    <row r="99" spans="1:4" x14ac:dyDescent="0.3">
      <c r="A99" s="3" t="s">
        <v>37</v>
      </c>
      <c r="B99" s="4">
        <v>95</v>
      </c>
      <c r="C99">
        <f t="shared" si="2"/>
        <v>4.7145980829947924E-5</v>
      </c>
      <c r="D99">
        <f t="shared" si="3"/>
        <v>2.2227435084178171E-9</v>
      </c>
    </row>
    <row r="100" spans="1:4" ht="21.6" x14ac:dyDescent="0.3">
      <c r="A100" s="1" t="s">
        <v>128</v>
      </c>
      <c r="B100" s="2">
        <v>89</v>
      </c>
      <c r="C100">
        <f t="shared" si="2"/>
        <v>4.4168339935424896E-5</v>
      </c>
      <c r="D100">
        <f t="shared" si="3"/>
        <v>1.9508422526512497E-9</v>
      </c>
    </row>
    <row r="101" spans="1:4" x14ac:dyDescent="0.3">
      <c r="A101" s="3" t="s">
        <v>9</v>
      </c>
      <c r="B101" s="4">
        <v>84</v>
      </c>
      <c r="C101">
        <f t="shared" si="2"/>
        <v>4.1686972523322372E-5</v>
      </c>
      <c r="D101">
        <f t="shared" si="3"/>
        <v>1.7378036781602343E-9</v>
      </c>
    </row>
    <row r="102" spans="1:4" x14ac:dyDescent="0.3">
      <c r="A102" s="1" t="s">
        <v>71</v>
      </c>
      <c r="B102" s="2">
        <v>80</v>
      </c>
      <c r="C102">
        <f t="shared" si="2"/>
        <v>3.9701878593640358E-5</v>
      </c>
      <c r="D102">
        <f t="shared" si="3"/>
        <v>1.5762391638641584E-9</v>
      </c>
    </row>
    <row r="103" spans="1:4" x14ac:dyDescent="0.3">
      <c r="A103" s="3" t="s">
        <v>141</v>
      </c>
      <c r="B103" s="4">
        <v>77</v>
      </c>
      <c r="C103">
        <f t="shared" si="2"/>
        <v>3.821305814637884E-5</v>
      </c>
      <c r="D103">
        <f t="shared" si="3"/>
        <v>1.4602378128985303E-9</v>
      </c>
    </row>
    <row r="104" spans="1:4" x14ac:dyDescent="0.3">
      <c r="A104" s="1" t="s">
        <v>153</v>
      </c>
      <c r="B104" s="2">
        <v>58</v>
      </c>
      <c r="C104">
        <f t="shared" si="2"/>
        <v>2.8783861980389256E-5</v>
      </c>
      <c r="D104">
        <f t="shared" si="3"/>
        <v>8.2851071050609808E-10</v>
      </c>
    </row>
    <row r="105" spans="1:4" x14ac:dyDescent="0.3">
      <c r="A105" s="3" t="s">
        <v>125</v>
      </c>
      <c r="B105" s="4">
        <v>54</v>
      </c>
      <c r="C105">
        <f t="shared" si="2"/>
        <v>2.6798768050707239E-5</v>
      </c>
      <c r="D105">
        <f t="shared" si="3"/>
        <v>7.1817396903560699E-10</v>
      </c>
    </row>
    <row r="106" spans="1:4" x14ac:dyDescent="0.3">
      <c r="A106" s="1" t="s">
        <v>113</v>
      </c>
      <c r="B106" s="2">
        <v>52</v>
      </c>
      <c r="C106">
        <f t="shared" si="2"/>
        <v>2.5806221085866231E-5</v>
      </c>
      <c r="D106">
        <f t="shared" si="3"/>
        <v>6.6596104673260687E-10</v>
      </c>
    </row>
    <row r="107" spans="1:4" x14ac:dyDescent="0.3">
      <c r="A107" s="3" t="s">
        <v>94</v>
      </c>
      <c r="B107" s="4">
        <v>51</v>
      </c>
      <c r="C107">
        <f t="shared" si="2"/>
        <v>2.5309947603445725E-5</v>
      </c>
      <c r="D107">
        <f t="shared" si="3"/>
        <v>6.40593447689168E-10</v>
      </c>
    </row>
    <row r="108" spans="1:4" x14ac:dyDescent="0.3">
      <c r="A108" s="1" t="s">
        <v>83</v>
      </c>
      <c r="B108" s="2">
        <v>50</v>
      </c>
      <c r="C108">
        <f t="shared" si="2"/>
        <v>2.4813674121025221E-5</v>
      </c>
      <c r="D108">
        <f t="shared" si="3"/>
        <v>6.1571842338443679E-10</v>
      </c>
    </row>
    <row r="109" spans="1:4" x14ac:dyDescent="0.3">
      <c r="A109" s="3" t="s">
        <v>138</v>
      </c>
      <c r="B109" s="4">
        <v>47</v>
      </c>
      <c r="C109">
        <f t="shared" si="2"/>
        <v>2.3324853673763707E-5</v>
      </c>
      <c r="D109">
        <f t="shared" si="3"/>
        <v>5.4404879890248831E-10</v>
      </c>
    </row>
    <row r="110" spans="1:4" x14ac:dyDescent="0.3">
      <c r="A110" s="1" t="s">
        <v>13</v>
      </c>
      <c r="B110" s="2">
        <v>46</v>
      </c>
      <c r="C110">
        <f t="shared" si="2"/>
        <v>2.2828580191343203E-5</v>
      </c>
      <c r="D110">
        <f t="shared" si="3"/>
        <v>5.2114407355258724E-10</v>
      </c>
    </row>
    <row r="111" spans="1:4" x14ac:dyDescent="0.3">
      <c r="A111" s="3" t="s">
        <v>171</v>
      </c>
      <c r="B111" s="4">
        <v>45</v>
      </c>
      <c r="C111">
        <f t="shared" si="2"/>
        <v>2.23323067089227E-5</v>
      </c>
      <c r="D111">
        <f t="shared" si="3"/>
        <v>4.9873192294139384E-10</v>
      </c>
    </row>
    <row r="112" spans="1:4" x14ac:dyDescent="0.3">
      <c r="A112" s="1" t="s">
        <v>131</v>
      </c>
      <c r="B112" s="2">
        <v>44</v>
      </c>
      <c r="C112">
        <f t="shared" si="2"/>
        <v>2.1836033226502196E-5</v>
      </c>
      <c r="D112">
        <f t="shared" si="3"/>
        <v>4.7681234706890789E-10</v>
      </c>
    </row>
    <row r="113" spans="1:4" x14ac:dyDescent="0.3">
      <c r="A113" s="3" t="s">
        <v>151</v>
      </c>
      <c r="B113" s="4">
        <v>44</v>
      </c>
      <c r="C113">
        <f t="shared" si="2"/>
        <v>2.1836033226502196E-5</v>
      </c>
      <c r="D113">
        <f t="shared" si="3"/>
        <v>4.7681234706890789E-10</v>
      </c>
    </row>
    <row r="114" spans="1:4" x14ac:dyDescent="0.3">
      <c r="A114" s="1" t="s">
        <v>152</v>
      </c>
      <c r="B114" s="2">
        <v>42</v>
      </c>
      <c r="C114">
        <f t="shared" si="2"/>
        <v>2.0843486261661186E-5</v>
      </c>
      <c r="D114">
        <f t="shared" si="3"/>
        <v>4.3445091954005857E-10</v>
      </c>
    </row>
    <row r="115" spans="1:4" x14ac:dyDescent="0.3">
      <c r="A115" s="3" t="s">
        <v>96</v>
      </c>
      <c r="B115" s="4">
        <v>41</v>
      </c>
      <c r="C115">
        <f t="shared" si="2"/>
        <v>2.0347212779240682E-5</v>
      </c>
      <c r="D115">
        <f t="shared" si="3"/>
        <v>4.1400906788369531E-10</v>
      </c>
    </row>
    <row r="116" spans="1:4" ht="21.6" x14ac:dyDescent="0.3">
      <c r="A116" s="1" t="s">
        <v>111</v>
      </c>
      <c r="B116" s="2">
        <v>39</v>
      </c>
      <c r="C116">
        <f t="shared" si="2"/>
        <v>1.9354665814399672E-5</v>
      </c>
      <c r="D116">
        <f t="shared" si="3"/>
        <v>3.7460308878709131E-10</v>
      </c>
    </row>
    <row r="117" spans="1:4" x14ac:dyDescent="0.3">
      <c r="A117" s="3" t="s">
        <v>163</v>
      </c>
      <c r="B117" s="4">
        <v>36</v>
      </c>
      <c r="C117">
        <f t="shared" si="2"/>
        <v>1.7865845367138158E-5</v>
      </c>
      <c r="D117">
        <f t="shared" si="3"/>
        <v>3.1918843068249199E-10</v>
      </c>
    </row>
    <row r="118" spans="1:4" x14ac:dyDescent="0.3">
      <c r="A118" s="1" t="s">
        <v>46</v>
      </c>
      <c r="B118" s="2">
        <v>36</v>
      </c>
      <c r="C118">
        <f t="shared" si="2"/>
        <v>1.7865845367138158E-5</v>
      </c>
      <c r="D118">
        <f t="shared" si="3"/>
        <v>3.1918843068249199E-10</v>
      </c>
    </row>
    <row r="119" spans="1:4" x14ac:dyDescent="0.3">
      <c r="A119" s="3" t="s">
        <v>62</v>
      </c>
      <c r="B119" s="4">
        <v>35</v>
      </c>
      <c r="C119">
        <f t="shared" si="2"/>
        <v>1.7369571884717654E-5</v>
      </c>
      <c r="D119">
        <f t="shared" si="3"/>
        <v>3.0170202745837398E-10</v>
      </c>
    </row>
    <row r="120" spans="1:4" x14ac:dyDescent="0.3">
      <c r="A120" s="1" t="s">
        <v>81</v>
      </c>
      <c r="B120" s="2">
        <v>26</v>
      </c>
      <c r="C120">
        <f t="shared" si="2"/>
        <v>1.2903110542933116E-5</v>
      </c>
      <c r="D120">
        <f t="shared" si="3"/>
        <v>1.6649026168315172E-10</v>
      </c>
    </row>
    <row r="121" spans="1:4" ht="21.6" x14ac:dyDescent="0.3">
      <c r="A121" s="3" t="s">
        <v>41</v>
      </c>
      <c r="B121" s="4">
        <v>26</v>
      </c>
      <c r="C121">
        <f t="shared" si="2"/>
        <v>1.2903110542933116E-5</v>
      </c>
      <c r="D121">
        <f t="shared" si="3"/>
        <v>1.6649026168315172E-10</v>
      </c>
    </row>
    <row r="122" spans="1:4" x14ac:dyDescent="0.3">
      <c r="A122" s="1" t="s">
        <v>92</v>
      </c>
      <c r="B122" s="2">
        <v>24</v>
      </c>
      <c r="C122">
        <f t="shared" si="2"/>
        <v>1.1910563578092107E-5</v>
      </c>
      <c r="D122">
        <f t="shared" si="3"/>
        <v>1.4186152474777426E-10</v>
      </c>
    </row>
    <row r="123" spans="1:4" x14ac:dyDescent="0.3">
      <c r="A123" s="3" t="s">
        <v>122</v>
      </c>
      <c r="B123" s="4">
        <v>20</v>
      </c>
      <c r="C123">
        <f t="shared" si="2"/>
        <v>9.9254696484100894E-6</v>
      </c>
      <c r="D123">
        <f t="shared" si="3"/>
        <v>9.8514947741509901E-11</v>
      </c>
    </row>
    <row r="124" spans="1:4" x14ac:dyDescent="0.3">
      <c r="A124" s="1" t="s">
        <v>161</v>
      </c>
      <c r="B124" s="2">
        <v>20</v>
      </c>
      <c r="C124">
        <f t="shared" si="2"/>
        <v>9.9254696484100894E-6</v>
      </c>
      <c r="D124">
        <f t="shared" si="3"/>
        <v>9.8514947741509901E-11</v>
      </c>
    </row>
    <row r="125" spans="1:4" x14ac:dyDescent="0.3">
      <c r="A125" s="3" t="s">
        <v>142</v>
      </c>
      <c r="B125" s="4">
        <v>20</v>
      </c>
      <c r="C125">
        <f t="shared" si="2"/>
        <v>9.9254696484100894E-6</v>
      </c>
      <c r="D125">
        <f t="shared" si="3"/>
        <v>9.8514947741509901E-11</v>
      </c>
    </row>
    <row r="126" spans="1:4" x14ac:dyDescent="0.3">
      <c r="A126" s="1" t="s">
        <v>147</v>
      </c>
      <c r="B126" s="2">
        <v>20</v>
      </c>
      <c r="C126">
        <f t="shared" si="2"/>
        <v>9.9254696484100894E-6</v>
      </c>
      <c r="D126">
        <f t="shared" si="3"/>
        <v>9.8514947741509901E-11</v>
      </c>
    </row>
    <row r="127" spans="1:4" ht="21.6" x14ac:dyDescent="0.3">
      <c r="A127" s="3" t="s">
        <v>84</v>
      </c>
      <c r="B127" s="4">
        <v>13</v>
      </c>
      <c r="C127">
        <f t="shared" si="2"/>
        <v>6.4515552714665579E-6</v>
      </c>
      <c r="D127">
        <f t="shared" si="3"/>
        <v>4.1622565420787929E-11</v>
      </c>
    </row>
    <row r="128" spans="1:4" x14ac:dyDescent="0.3">
      <c r="A128" s="1" t="s">
        <v>149</v>
      </c>
      <c r="B128" s="2">
        <v>10</v>
      </c>
      <c r="C128">
        <f t="shared" si="2"/>
        <v>4.9627348242050447E-6</v>
      </c>
      <c r="D128">
        <f t="shared" si="3"/>
        <v>2.4628736935377475E-11</v>
      </c>
    </row>
    <row r="129" spans="1:6" x14ac:dyDescent="0.3">
      <c r="A129" s="3" t="s">
        <v>159</v>
      </c>
      <c r="B129" s="4">
        <v>8</v>
      </c>
      <c r="C129">
        <f t="shared" si="2"/>
        <v>3.9701878593640351E-6</v>
      </c>
      <c r="D129">
        <f t="shared" si="3"/>
        <v>1.5762391638641581E-11</v>
      </c>
    </row>
    <row r="130" spans="1:6" x14ac:dyDescent="0.3">
      <c r="A130" s="1" t="s">
        <v>117</v>
      </c>
      <c r="B130" s="2">
        <v>7</v>
      </c>
      <c r="C130">
        <f t="shared" ref="C130:C139" si="4">B130/$B$141</f>
        <v>3.4739143769435311E-6</v>
      </c>
      <c r="D130">
        <f t="shared" si="3"/>
        <v>1.2068081098334962E-11</v>
      </c>
    </row>
    <row r="131" spans="1:6" x14ac:dyDescent="0.3">
      <c r="A131" s="3" t="s">
        <v>145</v>
      </c>
      <c r="B131" s="4">
        <v>5</v>
      </c>
      <c r="C131">
        <f t="shared" si="4"/>
        <v>2.4813674121025224E-6</v>
      </c>
      <c r="D131">
        <f t="shared" ref="D131:D140" si="5">C131^2</f>
        <v>6.1571842338443688E-12</v>
      </c>
    </row>
    <row r="132" spans="1:6" x14ac:dyDescent="0.3">
      <c r="A132" s="1" t="s">
        <v>187</v>
      </c>
      <c r="B132" s="2">
        <v>5</v>
      </c>
      <c r="C132">
        <f t="shared" si="4"/>
        <v>2.4813674121025224E-6</v>
      </c>
      <c r="D132">
        <f t="shared" si="5"/>
        <v>6.1571842338443688E-12</v>
      </c>
    </row>
    <row r="133" spans="1:6" ht="21.6" x14ac:dyDescent="0.3">
      <c r="A133" s="3" t="s">
        <v>179</v>
      </c>
      <c r="B133" s="4">
        <v>4</v>
      </c>
      <c r="C133">
        <f t="shared" si="4"/>
        <v>1.9850939296820175E-6</v>
      </c>
      <c r="D133">
        <f t="shared" si="5"/>
        <v>3.9405979096603952E-12</v>
      </c>
    </row>
    <row r="134" spans="1:6" x14ac:dyDescent="0.3">
      <c r="A134" s="1" t="s">
        <v>134</v>
      </c>
      <c r="B134" s="2">
        <v>4</v>
      </c>
      <c r="C134">
        <f t="shared" si="4"/>
        <v>1.9850939296820175E-6</v>
      </c>
      <c r="D134">
        <f t="shared" si="5"/>
        <v>3.9405979096603952E-12</v>
      </c>
    </row>
    <row r="135" spans="1:6" x14ac:dyDescent="0.3">
      <c r="A135" s="3" t="s">
        <v>60</v>
      </c>
      <c r="B135" s="4">
        <v>3</v>
      </c>
      <c r="C135">
        <f t="shared" si="4"/>
        <v>1.4888204472615134E-6</v>
      </c>
      <c r="D135">
        <f t="shared" si="5"/>
        <v>2.2165863241839728E-12</v>
      </c>
    </row>
    <row r="136" spans="1:6" x14ac:dyDescent="0.3">
      <c r="A136" s="1" t="s">
        <v>135</v>
      </c>
      <c r="B136" s="2">
        <v>3</v>
      </c>
      <c r="C136">
        <f t="shared" si="4"/>
        <v>1.4888204472615134E-6</v>
      </c>
      <c r="D136">
        <f t="shared" si="5"/>
        <v>2.2165863241839728E-12</v>
      </c>
    </row>
    <row r="137" spans="1:6" ht="42" x14ac:dyDescent="0.3">
      <c r="A137" s="3" t="s">
        <v>36</v>
      </c>
      <c r="B137" s="4">
        <v>1</v>
      </c>
      <c r="C137">
        <f t="shared" si="4"/>
        <v>4.9627348242050439E-7</v>
      </c>
      <c r="D137">
        <f t="shared" si="5"/>
        <v>2.462873693537747E-13</v>
      </c>
    </row>
    <row r="138" spans="1:6" x14ac:dyDescent="0.3">
      <c r="A138" s="1" t="s">
        <v>34</v>
      </c>
      <c r="B138" s="2">
        <v>1</v>
      </c>
      <c r="C138">
        <f t="shared" si="4"/>
        <v>4.9627348242050439E-7</v>
      </c>
      <c r="D138">
        <f t="shared" si="5"/>
        <v>2.462873693537747E-13</v>
      </c>
    </row>
    <row r="139" spans="1:6" x14ac:dyDescent="0.3">
      <c r="A139" s="3" t="s">
        <v>120</v>
      </c>
      <c r="B139" s="4">
        <v>1</v>
      </c>
      <c r="C139">
        <f t="shared" si="4"/>
        <v>4.9627348242050439E-7</v>
      </c>
      <c r="D139">
        <f t="shared" si="5"/>
        <v>2.462873693537747E-13</v>
      </c>
    </row>
    <row r="140" spans="1:6" x14ac:dyDescent="0.3">
      <c r="A140" s="1" t="s">
        <v>53</v>
      </c>
      <c r="B140" s="2">
        <v>1</v>
      </c>
      <c r="C140">
        <f>B140/$B$141</f>
        <v>4.9627348242050439E-7</v>
      </c>
      <c r="D140">
        <f t="shared" si="5"/>
        <v>2.462873693537747E-13</v>
      </c>
    </row>
    <row r="141" spans="1:6" x14ac:dyDescent="0.3">
      <c r="B141">
        <f>SUM(B2:B140)</f>
        <v>2015018</v>
      </c>
      <c r="D141">
        <f>SUM(D2:D140)</f>
        <v>8.9474162281961839E-2</v>
      </c>
    </row>
    <row r="143" spans="1:6" x14ac:dyDescent="0.3">
      <c r="F143" s="5">
        <f>SQRT(D141)</f>
        <v>0.29912231993276905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7F3B-47CF-4B6F-B2E3-60FF6B7826A0}">
  <dimension ref="A2:F125"/>
  <sheetViews>
    <sheetView topLeftCell="A115" workbookViewId="0">
      <selection activeCell="F125" sqref="F125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74</v>
      </c>
      <c r="B2" s="2">
        <v>255877</v>
      </c>
      <c r="C2">
        <f t="shared" ref="C2:C65" si="0">B2/$B$123</f>
        <v>0.21045043237099192</v>
      </c>
      <c r="D2">
        <f>C2^2</f>
        <v>4.4289384485137445E-2</v>
      </c>
    </row>
    <row r="3" spans="1:4" ht="21.6" x14ac:dyDescent="0.3">
      <c r="A3" s="3" t="s">
        <v>0</v>
      </c>
      <c r="B3" s="4">
        <v>173760</v>
      </c>
      <c r="C3">
        <f t="shared" si="0"/>
        <v>0.14291189567168427</v>
      </c>
      <c r="D3">
        <f t="shared" ref="D3:D66" si="1">C3^2</f>
        <v>2.042380992447437E-2</v>
      </c>
    </row>
    <row r="4" spans="1:4" ht="21.6" x14ac:dyDescent="0.3">
      <c r="A4" s="1" t="s">
        <v>31</v>
      </c>
      <c r="B4" s="2">
        <v>65970</v>
      </c>
      <c r="C4">
        <f t="shared" si="0"/>
        <v>5.4258159285572115E-2</v>
      </c>
      <c r="D4">
        <f t="shared" si="1"/>
        <v>2.9439478490585155E-3</v>
      </c>
    </row>
    <row r="5" spans="1:4" x14ac:dyDescent="0.3">
      <c r="A5" s="3" t="s">
        <v>22</v>
      </c>
      <c r="B5" s="4">
        <v>49208</v>
      </c>
      <c r="C5">
        <f t="shared" si="0"/>
        <v>4.0471964561534526E-2</v>
      </c>
      <c r="D5">
        <f t="shared" si="1"/>
        <v>1.6379799154701065E-3</v>
      </c>
    </row>
    <row r="6" spans="1:4" x14ac:dyDescent="0.3">
      <c r="A6" s="1" t="s">
        <v>40</v>
      </c>
      <c r="B6" s="2">
        <v>45835</v>
      </c>
      <c r="C6">
        <f t="shared" si="0"/>
        <v>3.7697782792999818E-2</v>
      </c>
      <c r="D6">
        <f t="shared" si="1"/>
        <v>1.4211228275081932E-3</v>
      </c>
    </row>
    <row r="7" spans="1:4" ht="21.6" x14ac:dyDescent="0.3">
      <c r="A7" s="3" t="s">
        <v>59</v>
      </c>
      <c r="B7" s="4">
        <v>39325</v>
      </c>
      <c r="C7">
        <f t="shared" si="0"/>
        <v>3.2343521508338996E-2</v>
      </c>
      <c r="D7">
        <f t="shared" si="1"/>
        <v>1.0461033835603873E-3</v>
      </c>
    </row>
    <row r="8" spans="1:4" x14ac:dyDescent="0.3">
      <c r="A8" s="1" t="s">
        <v>69</v>
      </c>
      <c r="B8" s="2">
        <v>37007</v>
      </c>
      <c r="C8">
        <f t="shared" si="0"/>
        <v>3.0437042605444404E-2</v>
      </c>
      <c r="D8">
        <f t="shared" si="1"/>
        <v>9.2641356256563791E-4</v>
      </c>
    </row>
    <row r="9" spans="1:4" ht="21.6" x14ac:dyDescent="0.3">
      <c r="A9" s="3" t="s">
        <v>52</v>
      </c>
      <c r="B9" s="4">
        <v>36322</v>
      </c>
      <c r="C9">
        <f t="shared" si="0"/>
        <v>2.9873652593156743E-2</v>
      </c>
      <c r="D9">
        <f t="shared" si="1"/>
        <v>8.9243511925662055E-4</v>
      </c>
    </row>
    <row r="10" spans="1:4" x14ac:dyDescent="0.3">
      <c r="A10" s="1" t="s">
        <v>1</v>
      </c>
      <c r="B10" s="2">
        <v>30654</v>
      </c>
      <c r="C10">
        <f t="shared" si="0"/>
        <v>2.5211908666665572E-2</v>
      </c>
      <c r="D10">
        <f t="shared" si="1"/>
        <v>6.3564033861628652E-4</v>
      </c>
    </row>
    <row r="11" spans="1:4" x14ac:dyDescent="0.3">
      <c r="A11" s="3" t="s">
        <v>19</v>
      </c>
      <c r="B11" s="4">
        <v>30220</v>
      </c>
      <c r="C11">
        <f t="shared" si="0"/>
        <v>2.4854957914354849E-2</v>
      </c>
      <c r="D11">
        <f t="shared" si="1"/>
        <v>6.1776893292435071E-4</v>
      </c>
    </row>
    <row r="12" spans="1:4" x14ac:dyDescent="0.3">
      <c r="A12" s="1" t="s">
        <v>63</v>
      </c>
      <c r="B12" s="2">
        <v>27157</v>
      </c>
      <c r="C12">
        <f t="shared" si="0"/>
        <v>2.2335740968899228E-2</v>
      </c>
      <c r="D12">
        <f t="shared" si="1"/>
        <v>4.9888532462976341E-4</v>
      </c>
    </row>
    <row r="13" spans="1:4" x14ac:dyDescent="0.3">
      <c r="A13" s="3" t="s">
        <v>61</v>
      </c>
      <c r="B13" s="4">
        <v>26661</v>
      </c>
      <c r="C13">
        <f t="shared" si="0"/>
        <v>2.1927797251972688E-2</v>
      </c>
      <c r="D13">
        <f t="shared" si="1"/>
        <v>4.8082829232362097E-4</v>
      </c>
    </row>
    <row r="14" spans="1:4" x14ac:dyDescent="0.3">
      <c r="A14" s="1" t="s">
        <v>18</v>
      </c>
      <c r="B14" s="2">
        <v>24982</v>
      </c>
      <c r="C14">
        <f t="shared" si="0"/>
        <v>2.0546874871489505E-2</v>
      </c>
      <c r="D14">
        <f t="shared" si="1"/>
        <v>4.2217406698464687E-4</v>
      </c>
    </row>
    <row r="15" spans="1:4" x14ac:dyDescent="0.3">
      <c r="A15" s="3" t="s">
        <v>25</v>
      </c>
      <c r="B15" s="4">
        <v>21906</v>
      </c>
      <c r="C15">
        <f t="shared" si="0"/>
        <v>1.8016965852807987E-2</v>
      </c>
      <c r="D15">
        <f t="shared" si="1"/>
        <v>3.2461105854124904E-4</v>
      </c>
    </row>
    <row r="16" spans="1:4" x14ac:dyDescent="0.3">
      <c r="A16" s="1" t="s">
        <v>49</v>
      </c>
      <c r="B16" s="2">
        <v>21798</v>
      </c>
      <c r="C16">
        <f t="shared" si="0"/>
        <v>1.7928139398315918E-2</v>
      </c>
      <c r="D16">
        <f t="shared" si="1"/>
        <v>3.2141818228544744E-4</v>
      </c>
    </row>
    <row r="17" spans="1:4" x14ac:dyDescent="0.3">
      <c r="A17" s="3" t="s">
        <v>65</v>
      </c>
      <c r="B17" s="4">
        <v>20023</v>
      </c>
      <c r="C17">
        <f t="shared" si="0"/>
        <v>1.646826016939534E-2</v>
      </c>
      <c r="D17">
        <f t="shared" si="1"/>
        <v>2.7120359300689302E-4</v>
      </c>
    </row>
    <row r="18" spans="1:4" x14ac:dyDescent="0.3">
      <c r="A18" s="1" t="s">
        <v>77</v>
      </c>
      <c r="B18" s="2">
        <v>19173</v>
      </c>
      <c r="C18">
        <f t="shared" si="0"/>
        <v>1.5769163073855907E-2</v>
      </c>
      <c r="D18">
        <f t="shared" si="1"/>
        <v>2.486665040498607E-4</v>
      </c>
    </row>
    <row r="19" spans="1:4" x14ac:dyDescent="0.3">
      <c r="A19" s="3" t="s">
        <v>2</v>
      </c>
      <c r="B19" s="4">
        <v>18809</v>
      </c>
      <c r="C19">
        <f t="shared" si="0"/>
        <v>1.5469785023530786E-2</v>
      </c>
      <c r="D19">
        <f t="shared" si="1"/>
        <v>2.3931424867425742E-4</v>
      </c>
    </row>
    <row r="20" spans="1:4" x14ac:dyDescent="0.3">
      <c r="A20" s="1" t="s">
        <v>87</v>
      </c>
      <c r="B20" s="2">
        <v>17884</v>
      </c>
      <c r="C20">
        <f t="shared" si="0"/>
        <v>1.470900289014964E-2</v>
      </c>
      <c r="D20">
        <f t="shared" si="1"/>
        <v>2.1635476602243047E-4</v>
      </c>
    </row>
    <row r="21" spans="1:4" x14ac:dyDescent="0.3">
      <c r="A21" s="3" t="s">
        <v>24</v>
      </c>
      <c r="B21" s="4">
        <v>15637</v>
      </c>
      <c r="C21">
        <f t="shared" si="0"/>
        <v>1.2860919156411871E-2</v>
      </c>
      <c r="D21">
        <f t="shared" si="1"/>
        <v>1.6540324154776186E-4</v>
      </c>
    </row>
    <row r="22" spans="1:4" x14ac:dyDescent="0.3">
      <c r="A22" s="1" t="s">
        <v>126</v>
      </c>
      <c r="B22" s="2">
        <v>13471</v>
      </c>
      <c r="C22">
        <f t="shared" si="0"/>
        <v>1.1079455263543156E-2</v>
      </c>
      <c r="D22">
        <f t="shared" si="1"/>
        <v>1.2275432893685414E-4</v>
      </c>
    </row>
    <row r="23" spans="1:4" x14ac:dyDescent="0.3">
      <c r="A23" s="3" t="s">
        <v>80</v>
      </c>
      <c r="B23" s="4">
        <v>12604</v>
      </c>
      <c r="C23">
        <f t="shared" si="0"/>
        <v>1.0366376226092936E-2</v>
      </c>
      <c r="D23">
        <f t="shared" si="1"/>
        <v>1.0746175606090482E-4</v>
      </c>
    </row>
    <row r="24" spans="1:4" x14ac:dyDescent="0.3">
      <c r="A24" s="1" t="s">
        <v>6</v>
      </c>
      <c r="B24" s="2">
        <v>12534</v>
      </c>
      <c r="C24">
        <f t="shared" si="0"/>
        <v>1.0308803524107336E-2</v>
      </c>
      <c r="D24">
        <f t="shared" si="1"/>
        <v>1.0627143009864782E-4</v>
      </c>
    </row>
    <row r="25" spans="1:4" x14ac:dyDescent="0.3">
      <c r="A25" s="3" t="s">
        <v>78</v>
      </c>
      <c r="B25" s="4">
        <v>12520</v>
      </c>
      <c r="C25">
        <f t="shared" si="0"/>
        <v>1.0297288983710216E-2</v>
      </c>
      <c r="D25">
        <f t="shared" si="1"/>
        <v>1.0603416041403977E-4</v>
      </c>
    </row>
    <row r="26" spans="1:4" x14ac:dyDescent="0.3">
      <c r="A26" s="1" t="s">
        <v>7</v>
      </c>
      <c r="B26" s="2">
        <v>12318</v>
      </c>
      <c r="C26">
        <f t="shared" si="0"/>
        <v>1.0131150615123197E-2</v>
      </c>
      <c r="D26">
        <f t="shared" si="1"/>
        <v>1.0264021278631115E-4</v>
      </c>
    </row>
    <row r="27" spans="1:4" x14ac:dyDescent="0.3">
      <c r="A27" s="3" t="s">
        <v>30</v>
      </c>
      <c r="B27" s="4">
        <v>11632</v>
      </c>
      <c r="C27">
        <f t="shared" si="0"/>
        <v>9.5669381356643154E-3</v>
      </c>
      <c r="D27">
        <f t="shared" si="1"/>
        <v>9.1526305291628204E-5</v>
      </c>
    </row>
    <row r="28" spans="1:4" x14ac:dyDescent="0.3">
      <c r="A28" s="1" t="s">
        <v>21</v>
      </c>
      <c r="B28" s="2">
        <v>11221</v>
      </c>
      <c r="C28">
        <f t="shared" si="0"/>
        <v>9.2289041282917188E-3</v>
      </c>
      <c r="D28">
        <f t="shared" si="1"/>
        <v>8.5172671409199929E-5</v>
      </c>
    </row>
    <row r="29" spans="1:4" x14ac:dyDescent="0.3">
      <c r="A29" s="3" t="s">
        <v>92</v>
      </c>
      <c r="B29" s="4">
        <v>10159</v>
      </c>
      <c r="C29">
        <f t="shared" si="0"/>
        <v>8.3554439924530405E-3</v>
      </c>
      <c r="D29">
        <f t="shared" si="1"/>
        <v>6.9813444311019607E-5</v>
      </c>
    </row>
    <row r="30" spans="1:4" x14ac:dyDescent="0.3">
      <c r="A30" s="1" t="s">
        <v>82</v>
      </c>
      <c r="B30" s="2">
        <v>9526</v>
      </c>
      <c r="C30">
        <f t="shared" si="0"/>
        <v>7.8348222730689702E-3</v>
      </c>
      <c r="D30">
        <f t="shared" si="1"/>
        <v>6.1384440050577622E-5</v>
      </c>
    </row>
    <row r="31" spans="1:4" x14ac:dyDescent="0.3">
      <c r="A31" s="3" t="s">
        <v>151</v>
      </c>
      <c r="B31" s="4">
        <v>9466</v>
      </c>
      <c r="C31">
        <f t="shared" si="0"/>
        <v>7.7854742427955984E-3</v>
      </c>
      <c r="D31">
        <f t="shared" si="1"/>
        <v>6.0613609185233695E-5</v>
      </c>
    </row>
    <row r="32" spans="1:4" x14ac:dyDescent="0.3">
      <c r="A32" s="1" t="s">
        <v>5</v>
      </c>
      <c r="B32" s="2">
        <v>9257</v>
      </c>
      <c r="C32">
        <f t="shared" si="0"/>
        <v>7.613578604010021E-3</v>
      </c>
      <c r="D32">
        <f t="shared" si="1"/>
        <v>5.7966579159439178E-5</v>
      </c>
    </row>
    <row r="33" spans="1:4" ht="21.6" x14ac:dyDescent="0.3">
      <c r="A33" s="3" t="s">
        <v>84</v>
      </c>
      <c r="B33" s="4">
        <v>9025</v>
      </c>
      <c r="C33">
        <f t="shared" si="0"/>
        <v>7.4227662202863169E-3</v>
      </c>
      <c r="D33">
        <f t="shared" si="1"/>
        <v>5.5097458361023613E-5</v>
      </c>
    </row>
    <row r="34" spans="1:4" x14ac:dyDescent="0.3">
      <c r="A34" s="1" t="s">
        <v>146</v>
      </c>
      <c r="B34" s="2">
        <v>8485</v>
      </c>
      <c r="C34">
        <f t="shared" si="0"/>
        <v>6.9786339478259728E-3</v>
      </c>
      <c r="D34">
        <f t="shared" si="1"/>
        <v>4.870133177774912E-5</v>
      </c>
    </row>
    <row r="35" spans="1:4" x14ac:dyDescent="0.3">
      <c r="A35" s="3" t="s">
        <v>44</v>
      </c>
      <c r="B35" s="4">
        <v>7481</v>
      </c>
      <c r="C35">
        <f t="shared" si="0"/>
        <v>6.1528769079182205E-3</v>
      </c>
      <c r="D35">
        <f t="shared" si="1"/>
        <v>3.7857894243993281E-5</v>
      </c>
    </row>
    <row r="36" spans="1:4" x14ac:dyDescent="0.3">
      <c r="A36" s="1" t="s">
        <v>164</v>
      </c>
      <c r="B36" s="2">
        <v>6958</v>
      </c>
      <c r="C36">
        <f t="shared" si="0"/>
        <v>5.7227265773686642E-3</v>
      </c>
      <c r="D36">
        <f t="shared" si="1"/>
        <v>3.2749599479321667E-5</v>
      </c>
    </row>
    <row r="37" spans="1:4" x14ac:dyDescent="0.3">
      <c r="A37" s="3" t="s">
        <v>119</v>
      </c>
      <c r="B37" s="4">
        <v>5218</v>
      </c>
      <c r="C37">
        <f t="shared" si="0"/>
        <v>4.2916336994408867E-3</v>
      </c>
      <c r="D37">
        <f t="shared" si="1"/>
        <v>1.8418119810176671E-5</v>
      </c>
    </row>
    <row r="38" spans="1:4" ht="21.6" x14ac:dyDescent="0.3">
      <c r="A38" s="1" t="s">
        <v>42</v>
      </c>
      <c r="B38" s="2">
        <v>4387</v>
      </c>
      <c r="C38">
        <f t="shared" si="0"/>
        <v>3.6081634801546896E-3</v>
      </c>
      <c r="D38">
        <f t="shared" si="1"/>
        <v>1.3018843699522001E-5</v>
      </c>
    </row>
    <row r="39" spans="1:4" x14ac:dyDescent="0.3">
      <c r="A39" s="3" t="s">
        <v>141</v>
      </c>
      <c r="B39" s="4">
        <v>4387</v>
      </c>
      <c r="C39">
        <f t="shared" si="0"/>
        <v>3.6081634801546896E-3</v>
      </c>
      <c r="D39">
        <f t="shared" si="1"/>
        <v>1.3018843699522001E-5</v>
      </c>
    </row>
    <row r="40" spans="1:4" x14ac:dyDescent="0.3">
      <c r="A40" s="1" t="s">
        <v>101</v>
      </c>
      <c r="B40" s="2">
        <v>4254</v>
      </c>
      <c r="C40">
        <f t="shared" si="0"/>
        <v>3.4987753463820493E-3</v>
      </c>
      <c r="D40">
        <f t="shared" si="1"/>
        <v>1.224142892445083E-5</v>
      </c>
    </row>
    <row r="41" spans="1:4" x14ac:dyDescent="0.3">
      <c r="A41" s="3" t="s">
        <v>11</v>
      </c>
      <c r="B41" s="4">
        <v>3705</v>
      </c>
      <c r="C41">
        <f t="shared" si="0"/>
        <v>3.0472408693806986E-3</v>
      </c>
      <c r="D41">
        <f t="shared" si="1"/>
        <v>9.2856769160240358E-6</v>
      </c>
    </row>
    <row r="42" spans="1:4" x14ac:dyDescent="0.3">
      <c r="A42" s="1" t="s">
        <v>162</v>
      </c>
      <c r="B42" s="2">
        <v>3013</v>
      </c>
      <c r="C42">
        <f t="shared" si="0"/>
        <v>2.478093586894479E-3</v>
      </c>
      <c r="D42">
        <f t="shared" si="1"/>
        <v>6.1409478254075449E-6</v>
      </c>
    </row>
    <row r="43" spans="1:4" x14ac:dyDescent="0.3">
      <c r="A43" s="3" t="s">
        <v>8</v>
      </c>
      <c r="B43" s="4">
        <v>2896</v>
      </c>
      <c r="C43">
        <f t="shared" si="0"/>
        <v>2.3818649278614045E-3</v>
      </c>
      <c r="D43">
        <f t="shared" si="1"/>
        <v>5.6732805345762139E-6</v>
      </c>
    </row>
    <row r="44" spans="1:4" x14ac:dyDescent="0.3">
      <c r="A44" s="1" t="s">
        <v>66</v>
      </c>
      <c r="B44" s="2">
        <v>2755</v>
      </c>
      <c r="C44">
        <f t="shared" si="0"/>
        <v>2.2658970567189809E-3</v>
      </c>
      <c r="D44">
        <f t="shared" si="1"/>
        <v>5.1342894716477402E-6</v>
      </c>
    </row>
    <row r="45" spans="1:4" x14ac:dyDescent="0.3">
      <c r="A45" s="3" t="s">
        <v>12</v>
      </c>
      <c r="B45" s="4">
        <v>2564</v>
      </c>
      <c r="C45">
        <f t="shared" si="0"/>
        <v>2.1088058270154145E-3</v>
      </c>
      <c r="D45">
        <f t="shared" si="1"/>
        <v>4.4470620160541665E-6</v>
      </c>
    </row>
    <row r="46" spans="1:4" x14ac:dyDescent="0.3">
      <c r="A46" s="1" t="s">
        <v>27</v>
      </c>
      <c r="B46" s="2">
        <v>2533</v>
      </c>
      <c r="C46">
        <f t="shared" si="0"/>
        <v>2.0833093447075058E-3</v>
      </c>
      <c r="D46">
        <f t="shared" si="1"/>
        <v>4.3401778257456176E-6</v>
      </c>
    </row>
    <row r="47" spans="1:4" x14ac:dyDescent="0.3">
      <c r="A47" s="3" t="s">
        <v>10</v>
      </c>
      <c r="B47" s="4">
        <v>2508</v>
      </c>
      <c r="C47">
        <f t="shared" si="0"/>
        <v>2.0627476654269347E-3</v>
      </c>
      <c r="D47">
        <f t="shared" si="1"/>
        <v>4.2549279312242692E-6</v>
      </c>
    </row>
    <row r="48" spans="1:4" x14ac:dyDescent="0.3">
      <c r="A48" s="1" t="s">
        <v>75</v>
      </c>
      <c r="B48" s="2">
        <v>2295</v>
      </c>
      <c r="C48">
        <f t="shared" si="0"/>
        <v>1.8875621579564651E-3</v>
      </c>
      <c r="D48">
        <f t="shared" si="1"/>
        <v>3.5628909001492674E-6</v>
      </c>
    </row>
    <row r="49" spans="1:4" x14ac:dyDescent="0.3">
      <c r="A49" s="3" t="s">
        <v>136</v>
      </c>
      <c r="B49" s="4">
        <v>2209</v>
      </c>
      <c r="C49">
        <f t="shared" si="0"/>
        <v>1.8168299812312992E-3</v>
      </c>
      <c r="D49">
        <f t="shared" si="1"/>
        <v>3.3008711807009228E-6</v>
      </c>
    </row>
    <row r="50" spans="1:4" ht="21.6" x14ac:dyDescent="0.3">
      <c r="A50" s="1" t="s">
        <v>128</v>
      </c>
      <c r="B50" s="2">
        <v>2161</v>
      </c>
      <c r="C50">
        <f t="shared" si="0"/>
        <v>1.7773515570126018E-3</v>
      </c>
      <c r="D50">
        <f t="shared" si="1"/>
        <v>3.1589785572151199E-6</v>
      </c>
    </row>
    <row r="51" spans="1:4" x14ac:dyDescent="0.3">
      <c r="A51" s="3" t="s">
        <v>90</v>
      </c>
      <c r="B51" s="4">
        <v>2146</v>
      </c>
      <c r="C51">
        <f t="shared" si="0"/>
        <v>1.7650145494442588E-3</v>
      </c>
      <c r="D51">
        <f t="shared" si="1"/>
        <v>3.1152763597499202E-6</v>
      </c>
    </row>
    <row r="52" spans="1:4" ht="31.8" x14ac:dyDescent="0.3">
      <c r="A52" s="1" t="s">
        <v>132</v>
      </c>
      <c r="B52" s="2">
        <v>1929</v>
      </c>
      <c r="C52">
        <f t="shared" si="0"/>
        <v>1.5865391732888981E-3</v>
      </c>
      <c r="D52">
        <f t="shared" si="1"/>
        <v>2.51710654838022E-6</v>
      </c>
    </row>
    <row r="53" spans="1:4" x14ac:dyDescent="0.3">
      <c r="A53" s="3" t="s">
        <v>114</v>
      </c>
      <c r="B53" s="4">
        <v>1880</v>
      </c>
      <c r="C53">
        <f t="shared" si="0"/>
        <v>1.546238281898978E-3</v>
      </c>
      <c r="D53">
        <f t="shared" si="1"/>
        <v>2.3908528244099036E-6</v>
      </c>
    </row>
    <row r="54" spans="1:4" x14ac:dyDescent="0.3">
      <c r="A54" s="1" t="s">
        <v>122</v>
      </c>
      <c r="B54" s="2">
        <v>1700</v>
      </c>
      <c r="C54">
        <f t="shared" si="0"/>
        <v>1.3981941910788632E-3</v>
      </c>
      <c r="D54">
        <f t="shared" si="1"/>
        <v>1.9549469959666768E-6</v>
      </c>
    </row>
    <row r="55" spans="1:4" x14ac:dyDescent="0.3">
      <c r="A55" s="3" t="s">
        <v>81</v>
      </c>
      <c r="B55" s="4">
        <v>1622</v>
      </c>
      <c r="C55">
        <f t="shared" si="0"/>
        <v>1.3340417517234799E-3</v>
      </c>
      <c r="D55">
        <f t="shared" si="1"/>
        <v>1.7796673953414507E-6</v>
      </c>
    </row>
    <row r="56" spans="1:4" ht="21.6" x14ac:dyDescent="0.3">
      <c r="A56" s="1" t="s">
        <v>100</v>
      </c>
      <c r="B56" s="2">
        <v>1590</v>
      </c>
      <c r="C56">
        <f t="shared" si="0"/>
        <v>1.3077228022443485E-3</v>
      </c>
      <c r="D56">
        <f t="shared" si="1"/>
        <v>1.7101389275098116E-6</v>
      </c>
    </row>
    <row r="57" spans="1:4" x14ac:dyDescent="0.3">
      <c r="A57" s="3" t="s">
        <v>29</v>
      </c>
      <c r="B57" s="4">
        <v>1536</v>
      </c>
      <c r="C57">
        <f t="shared" si="0"/>
        <v>1.2633095749983139E-3</v>
      </c>
      <c r="D57">
        <f t="shared" si="1"/>
        <v>1.5959510822824205E-6</v>
      </c>
    </row>
    <row r="58" spans="1:4" x14ac:dyDescent="0.3">
      <c r="A58" s="1" t="s">
        <v>91</v>
      </c>
      <c r="B58" s="2">
        <v>1464</v>
      </c>
      <c r="C58">
        <f t="shared" si="0"/>
        <v>1.204091938670268E-3</v>
      </c>
      <c r="D58">
        <f t="shared" si="1"/>
        <v>1.4498373967707246E-6</v>
      </c>
    </row>
    <row r="59" spans="1:4" x14ac:dyDescent="0.3">
      <c r="A59" s="3" t="s">
        <v>14</v>
      </c>
      <c r="B59" s="4">
        <v>1414</v>
      </c>
      <c r="C59">
        <f t="shared" si="0"/>
        <v>1.1629685801091249E-3</v>
      </c>
      <c r="D59">
        <f t="shared" si="1"/>
        <v>1.3524959183210342E-6</v>
      </c>
    </row>
    <row r="60" spans="1:4" x14ac:dyDescent="0.3">
      <c r="A60" s="1" t="s">
        <v>13</v>
      </c>
      <c r="B60" s="2">
        <v>1327</v>
      </c>
      <c r="C60">
        <f t="shared" si="0"/>
        <v>1.0914139362127361E-3</v>
      </c>
      <c r="D60">
        <f t="shared" si="1"/>
        <v>1.1911843801593784E-6</v>
      </c>
    </row>
    <row r="61" spans="1:4" x14ac:dyDescent="0.3">
      <c r="A61" s="3" t="s">
        <v>140</v>
      </c>
      <c r="B61" s="4">
        <v>1132</v>
      </c>
      <c r="C61">
        <f t="shared" si="0"/>
        <v>9.310328378242782E-4</v>
      </c>
      <c r="D61">
        <f t="shared" si="1"/>
        <v>8.6682214510712868E-7</v>
      </c>
    </row>
    <row r="62" spans="1:4" x14ac:dyDescent="0.3">
      <c r="A62" s="1" t="s">
        <v>99</v>
      </c>
      <c r="B62" s="2">
        <v>1041</v>
      </c>
      <c r="C62">
        <f t="shared" si="0"/>
        <v>8.5618832524299792E-4</v>
      </c>
      <c r="D62">
        <f t="shared" si="1"/>
        <v>7.3305844828240963E-7</v>
      </c>
    </row>
    <row r="63" spans="1:4" ht="21.6" x14ac:dyDescent="0.3">
      <c r="A63" s="3" t="s">
        <v>76</v>
      </c>
      <c r="B63" s="4">
        <v>965</v>
      </c>
      <c r="C63">
        <f t="shared" si="0"/>
        <v>7.9368082023006047E-4</v>
      </c>
      <c r="D63">
        <f t="shared" si="1"/>
        <v>6.2992924440106162E-7</v>
      </c>
    </row>
    <row r="64" spans="1:4" x14ac:dyDescent="0.3">
      <c r="A64" s="1" t="s">
        <v>102</v>
      </c>
      <c r="B64" s="2">
        <v>946</v>
      </c>
      <c r="C64">
        <f t="shared" si="0"/>
        <v>7.7805394397682619E-4</v>
      </c>
      <c r="D64">
        <f t="shared" si="1"/>
        <v>6.0536793973789414E-7</v>
      </c>
    </row>
    <row r="65" spans="1:4" x14ac:dyDescent="0.3">
      <c r="A65" s="3" t="s">
        <v>95</v>
      </c>
      <c r="B65" s="4">
        <v>941</v>
      </c>
      <c r="C65">
        <f t="shared" si="0"/>
        <v>7.7394160812071188E-4</v>
      </c>
      <c r="D65">
        <f t="shared" si="1"/>
        <v>5.9898561278047353E-7</v>
      </c>
    </row>
    <row r="66" spans="1:4" x14ac:dyDescent="0.3">
      <c r="A66" s="1" t="s">
        <v>129</v>
      </c>
      <c r="B66" s="2">
        <v>907</v>
      </c>
      <c r="C66">
        <f t="shared" ref="C66:C121" si="2">B66/$B$123</f>
        <v>7.4597772429913455E-4</v>
      </c>
      <c r="D66">
        <f t="shared" si="1"/>
        <v>5.5648276515051557E-7</v>
      </c>
    </row>
    <row r="67" spans="1:4" ht="31.8" x14ac:dyDescent="0.3">
      <c r="A67" s="3" t="s">
        <v>124</v>
      </c>
      <c r="B67" s="4">
        <v>900</v>
      </c>
      <c r="C67">
        <f t="shared" si="2"/>
        <v>7.4022045410057462E-4</v>
      </c>
      <c r="D67">
        <f t="shared" ref="D67:D122" si="3">C67^2</f>
        <v>5.4792632066886089E-7</v>
      </c>
    </row>
    <row r="68" spans="1:4" x14ac:dyDescent="0.3">
      <c r="A68" s="1" t="s">
        <v>51</v>
      </c>
      <c r="B68" s="2">
        <v>872</v>
      </c>
      <c r="C68">
        <f t="shared" si="2"/>
        <v>7.1719137330633446E-4</v>
      </c>
      <c r="D68">
        <f t="shared" si="3"/>
        <v>5.1436346594502601E-7</v>
      </c>
    </row>
    <row r="69" spans="1:4" x14ac:dyDescent="0.3">
      <c r="A69" s="3" t="s">
        <v>135</v>
      </c>
      <c r="B69" s="4">
        <v>819</v>
      </c>
      <c r="C69">
        <f t="shared" si="2"/>
        <v>6.7360061323152285E-4</v>
      </c>
      <c r="D69">
        <f t="shared" si="3"/>
        <v>4.5373778614588364E-7</v>
      </c>
    </row>
    <row r="70" spans="1:4" x14ac:dyDescent="0.3">
      <c r="A70" s="1" t="s">
        <v>130</v>
      </c>
      <c r="B70" s="2">
        <v>796</v>
      </c>
      <c r="C70">
        <f t="shared" si="2"/>
        <v>6.5468386829339712E-4</v>
      </c>
      <c r="D70">
        <f t="shared" si="3"/>
        <v>4.2861096740360616E-7</v>
      </c>
    </row>
    <row r="71" spans="1:4" x14ac:dyDescent="0.3">
      <c r="A71" s="3" t="s">
        <v>37</v>
      </c>
      <c r="B71" s="4">
        <v>681</v>
      </c>
      <c r="C71">
        <f t="shared" si="2"/>
        <v>5.6010014360276814E-4</v>
      </c>
      <c r="D71">
        <f t="shared" si="3"/>
        <v>3.1371217086384147E-7</v>
      </c>
    </row>
    <row r="72" spans="1:4" ht="42" x14ac:dyDescent="0.3">
      <c r="A72" s="1" t="s">
        <v>36</v>
      </c>
      <c r="B72" s="2">
        <v>666</v>
      </c>
      <c r="C72">
        <f t="shared" si="2"/>
        <v>5.477631360344252E-4</v>
      </c>
      <c r="D72">
        <f t="shared" si="3"/>
        <v>3.0004445319826822E-7</v>
      </c>
    </row>
    <row r="73" spans="1:4" ht="21.6" x14ac:dyDescent="0.3">
      <c r="A73" s="3" t="s">
        <v>33</v>
      </c>
      <c r="B73" s="4">
        <v>622</v>
      </c>
      <c r="C73">
        <f t="shared" si="2"/>
        <v>5.1157458050061935E-4</v>
      </c>
      <c r="D73">
        <f t="shared" si="3"/>
        <v>2.6170855141438468E-7</v>
      </c>
    </row>
    <row r="74" spans="1:4" x14ac:dyDescent="0.3">
      <c r="A74" s="1" t="s">
        <v>3</v>
      </c>
      <c r="B74" s="2">
        <v>603</v>
      </c>
      <c r="C74">
        <f t="shared" si="2"/>
        <v>4.9594770424738496E-4</v>
      </c>
      <c r="D74">
        <f t="shared" si="3"/>
        <v>2.4596412534825161E-7</v>
      </c>
    </row>
    <row r="75" spans="1:4" x14ac:dyDescent="0.3">
      <c r="A75" s="3" t="s">
        <v>115</v>
      </c>
      <c r="B75" s="4">
        <v>567</v>
      </c>
      <c r="C75">
        <f t="shared" si="2"/>
        <v>4.6633888608336196E-4</v>
      </c>
      <c r="D75">
        <f t="shared" si="3"/>
        <v>2.1747195667347084E-7</v>
      </c>
    </row>
    <row r="76" spans="1:4" ht="21.6" x14ac:dyDescent="0.3">
      <c r="A76" s="1" t="s">
        <v>23</v>
      </c>
      <c r="B76" s="2">
        <v>551</v>
      </c>
      <c r="C76">
        <f t="shared" si="2"/>
        <v>4.5317941134379622E-4</v>
      </c>
      <c r="D76">
        <f t="shared" si="3"/>
        <v>2.0537157886590966E-7</v>
      </c>
    </row>
    <row r="77" spans="1:4" x14ac:dyDescent="0.3">
      <c r="A77" s="3" t="s">
        <v>105</v>
      </c>
      <c r="B77" s="4">
        <v>469</v>
      </c>
      <c r="C77">
        <f t="shared" si="2"/>
        <v>3.8573710330352164E-4</v>
      </c>
      <c r="D77">
        <f t="shared" si="3"/>
        <v>1.4879311286499172E-7</v>
      </c>
    </row>
    <row r="78" spans="1:4" x14ac:dyDescent="0.3">
      <c r="A78" s="1" t="s">
        <v>53</v>
      </c>
      <c r="B78" s="2">
        <v>452</v>
      </c>
      <c r="C78">
        <f t="shared" si="2"/>
        <v>3.7175516139273303E-4</v>
      </c>
      <c r="D78">
        <f t="shared" si="3"/>
        <v>1.3820190002213698E-7</v>
      </c>
    </row>
    <row r="79" spans="1:4" ht="21.6" x14ac:dyDescent="0.3">
      <c r="A79" s="3" t="s">
        <v>79</v>
      </c>
      <c r="B79" s="4">
        <v>433</v>
      </c>
      <c r="C79">
        <f t="shared" si="2"/>
        <v>3.5612828513949864E-4</v>
      </c>
      <c r="D79">
        <f t="shared" si="3"/>
        <v>1.2682735547640004E-7</v>
      </c>
    </row>
    <row r="80" spans="1:4" x14ac:dyDescent="0.3">
      <c r="A80" s="1" t="s">
        <v>72</v>
      </c>
      <c r="B80" s="2">
        <v>423</v>
      </c>
      <c r="C80">
        <f t="shared" si="2"/>
        <v>3.4790361342727007E-4</v>
      </c>
      <c r="D80">
        <f t="shared" si="3"/>
        <v>1.2103692423575136E-7</v>
      </c>
    </row>
    <row r="81" spans="1:4" x14ac:dyDescent="0.3">
      <c r="A81" s="3" t="s">
        <v>152</v>
      </c>
      <c r="B81" s="4">
        <v>380</v>
      </c>
      <c r="C81">
        <f t="shared" si="2"/>
        <v>3.1253752506468703E-4</v>
      </c>
      <c r="D81">
        <f t="shared" si="3"/>
        <v>9.7679704573559873E-8</v>
      </c>
    </row>
    <row r="82" spans="1:4" x14ac:dyDescent="0.3">
      <c r="A82" s="1" t="s">
        <v>46</v>
      </c>
      <c r="B82" s="2">
        <v>379</v>
      </c>
      <c r="C82">
        <f t="shared" si="2"/>
        <v>3.1171505789346417E-4</v>
      </c>
      <c r="D82">
        <f t="shared" si="3"/>
        <v>9.7166277317525716E-8</v>
      </c>
    </row>
    <row r="83" spans="1:4" x14ac:dyDescent="0.3">
      <c r="A83" s="3" t="s">
        <v>86</v>
      </c>
      <c r="B83" s="4">
        <v>321</v>
      </c>
      <c r="C83">
        <f t="shared" si="2"/>
        <v>2.6401196196253825E-4</v>
      </c>
      <c r="D83">
        <f t="shared" si="3"/>
        <v>6.9702316059308737E-8</v>
      </c>
    </row>
    <row r="84" spans="1:4" x14ac:dyDescent="0.3">
      <c r="A84" s="1" t="s">
        <v>35</v>
      </c>
      <c r="B84" s="2">
        <v>295</v>
      </c>
      <c r="C84">
        <f t="shared" si="2"/>
        <v>2.426278155107439E-4</v>
      </c>
      <c r="D84">
        <f t="shared" si="3"/>
        <v>5.8868256859515576E-8</v>
      </c>
    </row>
    <row r="85" spans="1:4" x14ac:dyDescent="0.3">
      <c r="A85" s="3" t="s">
        <v>112</v>
      </c>
      <c r="B85" s="4">
        <v>290</v>
      </c>
      <c r="C85">
        <f t="shared" si="2"/>
        <v>2.3851547965462959E-4</v>
      </c>
      <c r="D85">
        <f t="shared" si="3"/>
        <v>5.6889634034878022E-8</v>
      </c>
    </row>
    <row r="86" spans="1:4" x14ac:dyDescent="0.3">
      <c r="A86" s="1" t="s">
        <v>109</v>
      </c>
      <c r="B86" s="2">
        <v>249</v>
      </c>
      <c r="C86">
        <f t="shared" si="2"/>
        <v>2.047943256344923E-4</v>
      </c>
      <c r="D86">
        <f t="shared" si="3"/>
        <v>4.1940715812086469E-8</v>
      </c>
    </row>
    <row r="87" spans="1:4" x14ac:dyDescent="0.3">
      <c r="A87" s="3" t="s">
        <v>70</v>
      </c>
      <c r="B87" s="4">
        <v>249</v>
      </c>
      <c r="C87">
        <f t="shared" si="2"/>
        <v>2.047943256344923E-4</v>
      </c>
      <c r="D87">
        <f t="shared" si="3"/>
        <v>4.1940715812086469E-8</v>
      </c>
    </row>
    <row r="88" spans="1:4" x14ac:dyDescent="0.3">
      <c r="A88" s="1" t="s">
        <v>9</v>
      </c>
      <c r="B88" s="2">
        <v>216</v>
      </c>
      <c r="C88">
        <f t="shared" si="2"/>
        <v>1.7765290898413789E-4</v>
      </c>
      <c r="D88">
        <f t="shared" si="3"/>
        <v>3.1560556070526383E-8</v>
      </c>
    </row>
    <row r="89" spans="1:4" x14ac:dyDescent="0.3">
      <c r="A89" s="3" t="s">
        <v>177</v>
      </c>
      <c r="B89" s="4">
        <v>198</v>
      </c>
      <c r="C89">
        <f t="shared" si="2"/>
        <v>1.6284849990212642E-4</v>
      </c>
      <c r="D89">
        <f t="shared" si="3"/>
        <v>2.6519633920372869E-8</v>
      </c>
    </row>
    <row r="90" spans="1:4" x14ac:dyDescent="0.3">
      <c r="A90" s="1" t="s">
        <v>96</v>
      </c>
      <c r="B90" s="2">
        <v>189</v>
      </c>
      <c r="C90">
        <f t="shared" si="2"/>
        <v>1.5544629536112065E-4</v>
      </c>
      <c r="D90">
        <f t="shared" si="3"/>
        <v>2.4163550741496761E-8</v>
      </c>
    </row>
    <row r="91" spans="1:4" x14ac:dyDescent="0.3">
      <c r="A91" s="3" t="s">
        <v>71</v>
      </c>
      <c r="B91" s="4">
        <v>155</v>
      </c>
      <c r="C91">
        <f t="shared" si="2"/>
        <v>1.2748241153954341E-4</v>
      </c>
      <c r="D91">
        <f t="shared" si="3"/>
        <v>1.6251765251937509E-8</v>
      </c>
    </row>
    <row r="92" spans="1:4" x14ac:dyDescent="0.3">
      <c r="A92" s="1" t="s">
        <v>121</v>
      </c>
      <c r="B92" s="2">
        <v>151</v>
      </c>
      <c r="C92">
        <f t="shared" si="2"/>
        <v>1.2419254285465196E-4</v>
      </c>
      <c r="D92">
        <f t="shared" si="3"/>
        <v>1.5423787700704562E-8</v>
      </c>
    </row>
    <row r="93" spans="1:4" x14ac:dyDescent="0.3">
      <c r="A93" s="3" t="s">
        <v>83</v>
      </c>
      <c r="B93" s="4">
        <v>145</v>
      </c>
      <c r="C93">
        <f t="shared" si="2"/>
        <v>1.1925773982731479E-4</v>
      </c>
      <c r="D93">
        <f t="shared" si="3"/>
        <v>1.4222408508719505E-8</v>
      </c>
    </row>
    <row r="94" spans="1:4" x14ac:dyDescent="0.3">
      <c r="A94" s="1" t="s">
        <v>94</v>
      </c>
      <c r="B94" s="2">
        <v>143</v>
      </c>
      <c r="C94">
        <f t="shared" si="2"/>
        <v>1.1761280548486907E-4</v>
      </c>
      <c r="D94">
        <f t="shared" si="3"/>
        <v>1.3832772014021648E-8</v>
      </c>
    </row>
    <row r="95" spans="1:4" x14ac:dyDescent="0.3">
      <c r="A95" s="3" t="s">
        <v>154</v>
      </c>
      <c r="B95" s="4">
        <v>121</v>
      </c>
      <c r="C95">
        <f t="shared" si="2"/>
        <v>9.9518527717966132E-5</v>
      </c>
      <c r="D95">
        <f t="shared" si="3"/>
        <v>9.9039373591515934E-9</v>
      </c>
    </row>
    <row r="96" spans="1:4" x14ac:dyDescent="0.3">
      <c r="A96" s="1" t="s">
        <v>176</v>
      </c>
      <c r="B96" s="2">
        <v>115</v>
      </c>
      <c r="C96">
        <f t="shared" si="2"/>
        <v>9.458372469062897E-5</v>
      </c>
      <c r="D96">
        <f t="shared" si="3"/>
        <v>8.9460809763526968E-9</v>
      </c>
    </row>
    <row r="97" spans="1:4" x14ac:dyDescent="0.3">
      <c r="A97" s="3" t="s">
        <v>38</v>
      </c>
      <c r="B97" s="4">
        <v>101</v>
      </c>
      <c r="C97">
        <f t="shared" si="2"/>
        <v>8.3069184293508921E-5</v>
      </c>
      <c r="D97">
        <f t="shared" si="3"/>
        <v>6.9004893791889492E-9</v>
      </c>
    </row>
    <row r="98" spans="1:4" x14ac:dyDescent="0.3">
      <c r="A98" s="1" t="s">
        <v>28</v>
      </c>
      <c r="B98" s="2">
        <v>101</v>
      </c>
      <c r="C98">
        <f t="shared" si="2"/>
        <v>8.3069184293508921E-5</v>
      </c>
      <c r="D98">
        <f t="shared" si="3"/>
        <v>6.9004893791889492E-9</v>
      </c>
    </row>
    <row r="99" spans="1:4" x14ac:dyDescent="0.3">
      <c r="A99" s="3" t="s">
        <v>20</v>
      </c>
      <c r="B99" s="4">
        <v>99</v>
      </c>
      <c r="C99">
        <f t="shared" si="2"/>
        <v>8.1424249951063209E-5</v>
      </c>
      <c r="D99">
        <f t="shared" si="3"/>
        <v>6.6299084800932172E-9</v>
      </c>
    </row>
    <row r="100" spans="1:4" x14ac:dyDescent="0.3">
      <c r="A100" s="1" t="s">
        <v>26</v>
      </c>
      <c r="B100" s="2">
        <v>91</v>
      </c>
      <c r="C100">
        <f t="shared" si="2"/>
        <v>7.4844512581280322E-5</v>
      </c>
      <c r="D100">
        <f t="shared" si="3"/>
        <v>5.6017010635294283E-9</v>
      </c>
    </row>
    <row r="101" spans="1:4" x14ac:dyDescent="0.3">
      <c r="A101" s="3" t="s">
        <v>158</v>
      </c>
      <c r="B101" s="4">
        <v>88</v>
      </c>
      <c r="C101">
        <f t="shared" si="2"/>
        <v>7.2377111067611734E-5</v>
      </c>
      <c r="D101">
        <f t="shared" si="3"/>
        <v>5.2384462064934053E-9</v>
      </c>
    </row>
    <row r="102" spans="1:4" x14ac:dyDescent="0.3">
      <c r="A102" s="1" t="s">
        <v>73</v>
      </c>
      <c r="B102" s="2">
        <v>78</v>
      </c>
      <c r="C102">
        <f t="shared" si="2"/>
        <v>6.4152439355383135E-5</v>
      </c>
      <c r="D102">
        <f t="shared" si="3"/>
        <v>4.1155354752461109E-9</v>
      </c>
    </row>
    <row r="103" spans="1:4" x14ac:dyDescent="0.3">
      <c r="A103" s="3" t="s">
        <v>57</v>
      </c>
      <c r="B103" s="4">
        <v>76</v>
      </c>
      <c r="C103">
        <f t="shared" si="2"/>
        <v>6.250750501293741E-5</v>
      </c>
      <c r="D103">
        <f t="shared" si="3"/>
        <v>3.9071881829423954E-9</v>
      </c>
    </row>
    <row r="104" spans="1:4" x14ac:dyDescent="0.3">
      <c r="A104" s="1" t="s">
        <v>85</v>
      </c>
      <c r="B104" s="2">
        <v>64</v>
      </c>
      <c r="C104">
        <f t="shared" si="2"/>
        <v>5.2637898958263079E-5</v>
      </c>
      <c r="D104">
        <f t="shared" si="3"/>
        <v>2.7707484067403131E-9</v>
      </c>
    </row>
    <row r="105" spans="1:4" x14ac:dyDescent="0.3">
      <c r="A105" s="3" t="s">
        <v>139</v>
      </c>
      <c r="B105" s="4">
        <v>63</v>
      </c>
      <c r="C105">
        <f t="shared" si="2"/>
        <v>5.1815431787040223E-5</v>
      </c>
      <c r="D105">
        <f t="shared" si="3"/>
        <v>2.6848389712774185E-9</v>
      </c>
    </row>
    <row r="106" spans="1:4" x14ac:dyDescent="0.3">
      <c r="A106" s="1" t="s">
        <v>32</v>
      </c>
      <c r="B106" s="2">
        <v>60</v>
      </c>
      <c r="C106">
        <f t="shared" si="2"/>
        <v>4.9348030273371642E-5</v>
      </c>
      <c r="D106">
        <f t="shared" si="3"/>
        <v>2.4352280918616039E-9</v>
      </c>
    </row>
    <row r="107" spans="1:4" x14ac:dyDescent="0.3">
      <c r="A107" s="3" t="s">
        <v>118</v>
      </c>
      <c r="B107" s="4">
        <v>57</v>
      </c>
      <c r="C107">
        <f t="shared" si="2"/>
        <v>4.6880628759703054E-5</v>
      </c>
      <c r="D107">
        <f t="shared" si="3"/>
        <v>2.1977933529050971E-9</v>
      </c>
    </row>
    <row r="108" spans="1:4" x14ac:dyDescent="0.3">
      <c r="A108" s="1" t="s">
        <v>145</v>
      </c>
      <c r="B108" s="2">
        <v>45</v>
      </c>
      <c r="C108">
        <f t="shared" si="2"/>
        <v>3.701102270502873E-5</v>
      </c>
      <c r="D108">
        <f t="shared" si="3"/>
        <v>1.3698158016721521E-9</v>
      </c>
    </row>
    <row r="109" spans="1:4" x14ac:dyDescent="0.3">
      <c r="A109" s="3" t="s">
        <v>147</v>
      </c>
      <c r="B109" s="4">
        <v>29</v>
      </c>
      <c r="C109">
        <f t="shared" si="2"/>
        <v>2.3851547965462958E-5</v>
      </c>
      <c r="D109">
        <f t="shared" si="3"/>
        <v>5.6889634034878019E-10</v>
      </c>
    </row>
    <row r="110" spans="1:4" x14ac:dyDescent="0.3">
      <c r="A110" s="1" t="s">
        <v>113</v>
      </c>
      <c r="B110" s="2">
        <v>29</v>
      </c>
      <c r="C110">
        <f t="shared" si="2"/>
        <v>2.3851547965462958E-5</v>
      </c>
      <c r="D110">
        <f t="shared" si="3"/>
        <v>5.6889634034878019E-10</v>
      </c>
    </row>
    <row r="111" spans="1:4" x14ac:dyDescent="0.3">
      <c r="A111" s="3" t="s">
        <v>163</v>
      </c>
      <c r="B111" s="4">
        <v>29</v>
      </c>
      <c r="C111">
        <f t="shared" si="2"/>
        <v>2.3851547965462958E-5</v>
      </c>
      <c r="D111">
        <f t="shared" si="3"/>
        <v>5.6889634034878019E-10</v>
      </c>
    </row>
    <row r="112" spans="1:4" x14ac:dyDescent="0.3">
      <c r="A112" s="1" t="s">
        <v>167</v>
      </c>
      <c r="B112" s="2">
        <v>28</v>
      </c>
      <c r="C112">
        <f t="shared" si="2"/>
        <v>2.3029080794240099E-5</v>
      </c>
      <c r="D112">
        <f t="shared" si="3"/>
        <v>5.3033856222763818E-10</v>
      </c>
    </row>
    <row r="113" spans="1:6" ht="21.6" x14ac:dyDescent="0.3">
      <c r="A113" s="3" t="s">
        <v>43</v>
      </c>
      <c r="B113" s="4">
        <v>22</v>
      </c>
      <c r="C113">
        <f t="shared" si="2"/>
        <v>1.8094277766902933E-5</v>
      </c>
      <c r="D113">
        <f t="shared" si="3"/>
        <v>3.2740288790583783E-10</v>
      </c>
    </row>
    <row r="114" spans="1:6" x14ac:dyDescent="0.3">
      <c r="A114" s="1" t="s">
        <v>4</v>
      </c>
      <c r="B114" s="2">
        <v>14</v>
      </c>
      <c r="C114">
        <f t="shared" si="2"/>
        <v>1.1514540397120049E-5</v>
      </c>
      <c r="D114">
        <f t="shared" si="3"/>
        <v>1.3258464055690954E-10</v>
      </c>
    </row>
    <row r="115" spans="1:6" x14ac:dyDescent="0.3">
      <c r="A115" s="3" t="s">
        <v>120</v>
      </c>
      <c r="B115" s="4">
        <v>13</v>
      </c>
      <c r="C115">
        <f t="shared" si="2"/>
        <v>1.0692073225897189E-5</v>
      </c>
      <c r="D115">
        <f t="shared" si="3"/>
        <v>1.1432042986794752E-10</v>
      </c>
    </row>
    <row r="116" spans="1:6" x14ac:dyDescent="0.3">
      <c r="A116" s="1" t="s">
        <v>88</v>
      </c>
      <c r="B116" s="2">
        <v>10</v>
      </c>
      <c r="C116">
        <f t="shared" si="2"/>
        <v>8.2246717122286058E-6</v>
      </c>
      <c r="D116">
        <f t="shared" si="3"/>
        <v>6.7645224773933422E-11</v>
      </c>
    </row>
    <row r="117" spans="1:6" x14ac:dyDescent="0.3">
      <c r="A117" s="3" t="s">
        <v>58</v>
      </c>
      <c r="B117" s="4">
        <v>8</v>
      </c>
      <c r="C117">
        <f t="shared" si="2"/>
        <v>6.5797373697828848E-6</v>
      </c>
      <c r="D117">
        <f t="shared" si="3"/>
        <v>4.3292943855317393E-11</v>
      </c>
    </row>
    <row r="118" spans="1:6" x14ac:dyDescent="0.3">
      <c r="A118" s="1" t="s">
        <v>172</v>
      </c>
      <c r="B118" s="2">
        <v>4</v>
      </c>
      <c r="C118">
        <f t="shared" si="2"/>
        <v>3.2898686848914424E-6</v>
      </c>
      <c r="D118">
        <f t="shared" si="3"/>
        <v>1.0823235963829348E-11</v>
      </c>
    </row>
    <row r="119" spans="1:6" x14ac:dyDescent="0.3">
      <c r="A119" s="3" t="s">
        <v>55</v>
      </c>
      <c r="B119" s="4">
        <v>2</v>
      </c>
      <c r="C119">
        <f t="shared" si="2"/>
        <v>1.6449343424457212E-6</v>
      </c>
      <c r="D119">
        <f t="shared" si="3"/>
        <v>2.7058089909573371E-12</v>
      </c>
    </row>
    <row r="120" spans="1:6" x14ac:dyDescent="0.3">
      <c r="A120" s="1" t="s">
        <v>156</v>
      </c>
      <c r="B120" s="2">
        <v>1</v>
      </c>
      <c r="C120">
        <f t="shared" si="2"/>
        <v>8.224671712228606E-7</v>
      </c>
      <c r="D120">
        <f t="shared" si="3"/>
        <v>6.7645224773933426E-13</v>
      </c>
    </row>
    <row r="121" spans="1:6" x14ac:dyDescent="0.3">
      <c r="A121" s="3" t="s">
        <v>133</v>
      </c>
      <c r="B121" s="4">
        <v>1</v>
      </c>
      <c r="C121">
        <f t="shared" si="2"/>
        <v>8.224671712228606E-7</v>
      </c>
      <c r="D121">
        <f t="shared" si="3"/>
        <v>6.7645224773933426E-13</v>
      </c>
    </row>
    <row r="122" spans="1:6" x14ac:dyDescent="0.3">
      <c r="A122" s="1" t="s">
        <v>104</v>
      </c>
      <c r="B122" s="2">
        <v>1</v>
      </c>
      <c r="C122">
        <f>B122/$B$123</f>
        <v>8.224671712228606E-7</v>
      </c>
      <c r="D122">
        <f t="shared" si="3"/>
        <v>6.7645224773933426E-13</v>
      </c>
    </row>
    <row r="123" spans="1:6" x14ac:dyDescent="0.3">
      <c r="B123">
        <f>SUM(B2:B122)</f>
        <v>1215854</v>
      </c>
      <c r="D123">
        <f>SUM(D2:D122)</f>
        <v>7.9303257754277545E-2</v>
      </c>
    </row>
    <row r="125" spans="1:6" x14ac:dyDescent="0.3">
      <c r="F125" s="5">
        <f>SQRT(D123)</f>
        <v>0.28160834105948912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5CEC-C31A-4BF8-8F2E-41F62CBD3C2A}">
  <dimension ref="A2:G165"/>
  <sheetViews>
    <sheetView topLeftCell="A155" workbookViewId="0">
      <selection activeCell="G165" sqref="G165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72</v>
      </c>
      <c r="B2" s="2">
        <v>986809</v>
      </c>
      <c r="C2">
        <f t="shared" ref="C2:C65" si="0">B2/$B$163</f>
        <v>0.40891186015905484</v>
      </c>
      <c r="D2">
        <f>C2^2</f>
        <v>0.16720890937873842</v>
      </c>
    </row>
    <row r="3" spans="1:4" x14ac:dyDescent="0.3">
      <c r="A3" s="3" t="s">
        <v>3</v>
      </c>
      <c r="B3" s="4">
        <v>202910</v>
      </c>
      <c r="C3">
        <f t="shared" si="0"/>
        <v>8.4081423603629288E-2</v>
      </c>
      <c r="D3">
        <f t="shared" ref="D3:D66" si="1">C3^2</f>
        <v>7.0696857952129485E-3</v>
      </c>
    </row>
    <row r="4" spans="1:4" ht="21.6" x14ac:dyDescent="0.3">
      <c r="A4" s="1" t="s">
        <v>59</v>
      </c>
      <c r="B4" s="2">
        <v>153974</v>
      </c>
      <c r="C4">
        <f t="shared" si="0"/>
        <v>6.3803425745134368E-2</v>
      </c>
      <c r="D4">
        <f t="shared" si="1"/>
        <v>4.0708771368148751E-3</v>
      </c>
    </row>
    <row r="5" spans="1:4" x14ac:dyDescent="0.3">
      <c r="A5" s="3" t="s">
        <v>21</v>
      </c>
      <c r="B5" s="4">
        <v>99131</v>
      </c>
      <c r="C5">
        <f t="shared" si="0"/>
        <v>4.1077697517379011E-2</v>
      </c>
      <c r="D5">
        <f t="shared" si="1"/>
        <v>1.6873772333292857E-3</v>
      </c>
    </row>
    <row r="6" spans="1:4" ht="21.6" x14ac:dyDescent="0.3">
      <c r="A6" s="1" t="s">
        <v>0</v>
      </c>
      <c r="B6" s="2">
        <v>59643</v>
      </c>
      <c r="C6">
        <f t="shared" si="0"/>
        <v>2.4714742240359085E-2</v>
      </c>
      <c r="D6">
        <f t="shared" si="1"/>
        <v>6.1081848400738957E-4</v>
      </c>
    </row>
    <row r="7" spans="1:4" ht="21.6" x14ac:dyDescent="0.3">
      <c r="A7" s="3" t="s">
        <v>76</v>
      </c>
      <c r="B7" s="4">
        <v>54217</v>
      </c>
      <c r="C7">
        <f t="shared" si="0"/>
        <v>2.2466327650278298E-2</v>
      </c>
      <c r="D7">
        <f t="shared" si="1"/>
        <v>5.0473587808965922E-4</v>
      </c>
    </row>
    <row r="8" spans="1:4" x14ac:dyDescent="0.3">
      <c r="A8" s="1" t="s">
        <v>65</v>
      </c>
      <c r="B8" s="2">
        <v>54073</v>
      </c>
      <c r="C8">
        <f t="shared" si="0"/>
        <v>2.2406657229900186E-2</v>
      </c>
      <c r="D8">
        <f t="shared" si="1"/>
        <v>5.0205828821823823E-4</v>
      </c>
    </row>
    <row r="9" spans="1:4" ht="21.6" x14ac:dyDescent="0.3">
      <c r="A9" s="3" t="s">
        <v>52</v>
      </c>
      <c r="B9" s="4">
        <v>53401</v>
      </c>
      <c r="C9">
        <f t="shared" si="0"/>
        <v>2.2128195268135663E-2</v>
      </c>
      <c r="D9">
        <f t="shared" si="1"/>
        <v>4.8965702582474155E-4</v>
      </c>
    </row>
    <row r="10" spans="1:4" x14ac:dyDescent="0.3">
      <c r="A10" s="1" t="s">
        <v>10</v>
      </c>
      <c r="B10" s="2">
        <v>51751</v>
      </c>
      <c r="C10">
        <f t="shared" si="0"/>
        <v>2.1444471701303137E-2</v>
      </c>
      <c r="D10">
        <f t="shared" si="1"/>
        <v>4.5986536654799107E-4</v>
      </c>
    </row>
    <row r="11" spans="1:4" x14ac:dyDescent="0.3">
      <c r="A11" s="3" t="s">
        <v>75</v>
      </c>
      <c r="B11" s="4">
        <v>51171</v>
      </c>
      <c r="C11">
        <f t="shared" si="0"/>
        <v>2.1204132508113521E-2</v>
      </c>
      <c r="D11">
        <f t="shared" si="1"/>
        <v>4.4961523542163656E-4</v>
      </c>
    </row>
    <row r="12" spans="1:4" x14ac:dyDescent="0.3">
      <c r="A12" s="1" t="s">
        <v>11</v>
      </c>
      <c r="B12" s="2">
        <v>50100</v>
      </c>
      <c r="C12">
        <f t="shared" si="0"/>
        <v>2.0760333756551314E-2</v>
      </c>
      <c r="D12">
        <f t="shared" si="1"/>
        <v>4.3099145768340396E-4</v>
      </c>
    </row>
    <row r="13" spans="1:4" x14ac:dyDescent="0.3">
      <c r="A13" s="3" t="s">
        <v>12</v>
      </c>
      <c r="B13" s="4">
        <v>45141</v>
      </c>
      <c r="C13">
        <f t="shared" si="0"/>
        <v>1.8705433654780099E-2</v>
      </c>
      <c r="D13">
        <f t="shared" si="1"/>
        <v>3.4989324821337996E-4</v>
      </c>
    </row>
    <row r="14" spans="1:4" x14ac:dyDescent="0.3">
      <c r="A14" s="1" t="s">
        <v>19</v>
      </c>
      <c r="B14" s="2">
        <v>44173</v>
      </c>
      <c r="C14">
        <f t="shared" si="0"/>
        <v>1.8304315828905016E-2</v>
      </c>
      <c r="D14">
        <f t="shared" si="1"/>
        <v>3.3504797796430269E-4</v>
      </c>
    </row>
    <row r="15" spans="1:4" x14ac:dyDescent="0.3">
      <c r="A15" s="3" t="s">
        <v>73</v>
      </c>
      <c r="B15" s="4">
        <v>44069</v>
      </c>
      <c r="C15">
        <f t="shared" si="0"/>
        <v>1.8261220525298601E-2</v>
      </c>
      <c r="D15">
        <f t="shared" si="1"/>
        <v>3.3347217507358694E-4</v>
      </c>
    </row>
    <row r="16" spans="1:4" x14ac:dyDescent="0.3">
      <c r="A16" s="1" t="s">
        <v>1</v>
      </c>
      <c r="B16" s="2">
        <v>37555</v>
      </c>
      <c r="C16">
        <f t="shared" si="0"/>
        <v>1.5561962759027638E-2</v>
      </c>
      <c r="D16">
        <f t="shared" si="1"/>
        <v>2.4217468491336309E-4</v>
      </c>
    </row>
    <row r="17" spans="1:4" ht="21.6" x14ac:dyDescent="0.3">
      <c r="A17" s="3" t="s">
        <v>79</v>
      </c>
      <c r="B17" s="4">
        <v>34707</v>
      </c>
      <c r="C17">
        <f t="shared" si="0"/>
        <v>1.4381814444882764E-2</v>
      </c>
      <c r="D17">
        <f t="shared" si="1"/>
        <v>2.0683658672703852E-4</v>
      </c>
    </row>
    <row r="18" spans="1:4" x14ac:dyDescent="0.3">
      <c r="A18" s="1" t="s">
        <v>27</v>
      </c>
      <c r="B18" s="2">
        <v>29412</v>
      </c>
      <c r="C18">
        <f t="shared" si="0"/>
        <v>1.2187683362229288E-2</v>
      </c>
      <c r="D18">
        <f t="shared" si="1"/>
        <v>1.485396257379606E-4</v>
      </c>
    </row>
    <row r="19" spans="1:4" x14ac:dyDescent="0.3">
      <c r="A19" s="3" t="s">
        <v>13</v>
      </c>
      <c r="B19" s="4">
        <v>25720</v>
      </c>
      <c r="C19">
        <f t="shared" si="0"/>
        <v>1.0657800084201594E-2</v>
      </c>
      <c r="D19">
        <f t="shared" si="1"/>
        <v>1.135887026348075E-4</v>
      </c>
    </row>
    <row r="20" spans="1:4" x14ac:dyDescent="0.3">
      <c r="A20" s="1" t="s">
        <v>74</v>
      </c>
      <c r="B20" s="2">
        <v>23712</v>
      </c>
      <c r="C20">
        <f t="shared" si="0"/>
        <v>9.82572922226237E-3</v>
      </c>
      <c r="D20">
        <f t="shared" si="1"/>
        <v>9.6544954749220685E-5</v>
      </c>
    </row>
    <row r="21" spans="1:4" x14ac:dyDescent="0.3">
      <c r="A21" s="3" t="s">
        <v>5</v>
      </c>
      <c r="B21" s="4">
        <v>23586</v>
      </c>
      <c r="C21">
        <f t="shared" si="0"/>
        <v>9.7735176044315229E-3</v>
      </c>
      <c r="D21">
        <f t="shared" si="1"/>
        <v>9.5521646364132894E-5</v>
      </c>
    </row>
    <row r="22" spans="1:4" x14ac:dyDescent="0.3">
      <c r="A22" s="1" t="s">
        <v>61</v>
      </c>
      <c r="B22" s="2">
        <v>20949</v>
      </c>
      <c r="C22">
        <f t="shared" si="0"/>
        <v>8.6808030312573552E-3</v>
      </c>
      <c r="D22">
        <f t="shared" si="1"/>
        <v>7.5356341267486887E-5</v>
      </c>
    </row>
    <row r="23" spans="1:4" x14ac:dyDescent="0.3">
      <c r="A23" s="3" t="s">
        <v>122</v>
      </c>
      <c r="B23" s="4">
        <v>20079</v>
      </c>
      <c r="C23">
        <f t="shared" si="0"/>
        <v>8.3202942414729308E-3</v>
      </c>
      <c r="D23">
        <f t="shared" si="1"/>
        <v>6.9227296264687607E-5</v>
      </c>
    </row>
    <row r="24" spans="1:4" x14ac:dyDescent="0.3">
      <c r="A24" s="1" t="s">
        <v>8</v>
      </c>
      <c r="B24" s="2">
        <v>17726</v>
      </c>
      <c r="C24">
        <f t="shared" si="0"/>
        <v>7.3452629973778166E-3</v>
      </c>
      <c r="D24">
        <f t="shared" si="1"/>
        <v>5.3952888500647745E-5</v>
      </c>
    </row>
    <row r="25" spans="1:4" x14ac:dyDescent="0.3">
      <c r="A25" s="3" t="s">
        <v>24</v>
      </c>
      <c r="B25" s="4">
        <v>16677</v>
      </c>
      <c r="C25">
        <f t="shared" si="0"/>
        <v>6.9105805600400451E-3</v>
      </c>
      <c r="D25">
        <f t="shared" si="1"/>
        <v>4.7756123676803385E-5</v>
      </c>
    </row>
    <row r="26" spans="1:4" x14ac:dyDescent="0.3">
      <c r="A26" s="1" t="s">
        <v>38</v>
      </c>
      <c r="B26" s="2">
        <v>15911</v>
      </c>
      <c r="C26">
        <f t="shared" si="0"/>
        <v>6.593167073862035E-3</v>
      </c>
      <c r="D26">
        <f t="shared" si="1"/>
        <v>4.3469852063858468E-5</v>
      </c>
    </row>
    <row r="27" spans="1:4" x14ac:dyDescent="0.3">
      <c r="A27" s="3" t="s">
        <v>14</v>
      </c>
      <c r="B27" s="4">
        <v>15087</v>
      </c>
      <c r="C27">
        <f t="shared" si="0"/>
        <v>6.251719668365064E-3</v>
      </c>
      <c r="D27">
        <f t="shared" si="1"/>
        <v>3.9083998811822589E-5</v>
      </c>
    </row>
    <row r="28" spans="1:4" x14ac:dyDescent="0.3">
      <c r="A28" s="1" t="s">
        <v>87</v>
      </c>
      <c r="B28" s="2">
        <v>15065</v>
      </c>
      <c r="C28">
        <f t="shared" si="0"/>
        <v>6.2426033541406302E-3</v>
      </c>
      <c r="D28">
        <f t="shared" si="1"/>
        <v>3.8970096637127846E-5</v>
      </c>
    </row>
    <row r="29" spans="1:4" x14ac:dyDescent="0.3">
      <c r="A29" s="3" t="s">
        <v>68</v>
      </c>
      <c r="B29" s="4">
        <v>14737</v>
      </c>
      <c r="C29">
        <f t="shared" si="0"/>
        <v>6.1066873966127092E-3</v>
      </c>
      <c r="D29">
        <f t="shared" si="1"/>
        <v>3.7291630959948507E-5</v>
      </c>
    </row>
    <row r="30" spans="1:4" x14ac:dyDescent="0.3">
      <c r="A30" s="1" t="s">
        <v>30</v>
      </c>
      <c r="B30" s="2">
        <v>14000</v>
      </c>
      <c r="C30">
        <f t="shared" si="0"/>
        <v>5.8012908700941796E-3</v>
      </c>
      <c r="D30">
        <f t="shared" si="1"/>
        <v>3.3654975759438086E-5</v>
      </c>
    </row>
    <row r="31" spans="1:4" x14ac:dyDescent="0.3">
      <c r="A31" s="3" t="s">
        <v>77</v>
      </c>
      <c r="B31" s="4">
        <v>12205</v>
      </c>
      <c r="C31">
        <f t="shared" si="0"/>
        <v>5.0574825049642478E-3</v>
      </c>
      <c r="D31">
        <f t="shared" si="1"/>
        <v>2.5578129288019443E-5</v>
      </c>
    </row>
    <row r="32" spans="1:4" x14ac:dyDescent="0.3">
      <c r="A32" s="1" t="s">
        <v>78</v>
      </c>
      <c r="B32" s="2">
        <v>10945</v>
      </c>
      <c r="C32">
        <f t="shared" si="0"/>
        <v>4.5353663266557709E-3</v>
      </c>
      <c r="D32">
        <f t="shared" si="1"/>
        <v>2.0569547716963061E-5</v>
      </c>
    </row>
    <row r="33" spans="1:4" x14ac:dyDescent="0.3">
      <c r="A33" s="3" t="s">
        <v>2</v>
      </c>
      <c r="B33" s="4">
        <v>10344</v>
      </c>
      <c r="C33">
        <f t="shared" si="0"/>
        <v>4.2863251971610138E-3</v>
      </c>
      <c r="D33">
        <f t="shared" si="1"/>
        <v>1.8372583695817404E-5</v>
      </c>
    </row>
    <row r="34" spans="1:4" x14ac:dyDescent="0.3">
      <c r="A34" s="1" t="s">
        <v>29</v>
      </c>
      <c r="B34" s="2">
        <v>9103</v>
      </c>
      <c r="C34">
        <f t="shared" si="0"/>
        <v>3.7720821993190942E-3</v>
      </c>
      <c r="D34">
        <f t="shared" si="1"/>
        <v>1.4228604118419974E-5</v>
      </c>
    </row>
    <row r="35" spans="1:4" x14ac:dyDescent="0.3">
      <c r="A35" s="3" t="s">
        <v>95</v>
      </c>
      <c r="B35" s="4">
        <v>7797</v>
      </c>
      <c r="C35">
        <f t="shared" si="0"/>
        <v>3.2309046367231657E-3</v>
      </c>
      <c r="D35">
        <f t="shared" si="1"/>
        <v>1.0438744771599252E-5</v>
      </c>
    </row>
    <row r="36" spans="1:4" x14ac:dyDescent="0.3">
      <c r="A36" s="1" t="s">
        <v>18</v>
      </c>
      <c r="B36" s="2">
        <v>7082</v>
      </c>
      <c r="C36">
        <f t="shared" si="0"/>
        <v>2.9346244244290703E-3</v>
      </c>
      <c r="D36">
        <f t="shared" si="1"/>
        <v>8.6120205124556526E-6</v>
      </c>
    </row>
    <row r="37" spans="1:4" ht="31.8" x14ac:dyDescent="0.3">
      <c r="A37" s="3" t="s">
        <v>124</v>
      </c>
      <c r="B37" s="4">
        <v>6549</v>
      </c>
      <c r="C37">
        <f t="shared" si="0"/>
        <v>2.713760993446199E-3</v>
      </c>
      <c r="D37">
        <f t="shared" si="1"/>
        <v>7.3644987295501008E-6</v>
      </c>
    </row>
    <row r="38" spans="1:4" x14ac:dyDescent="0.3">
      <c r="A38" s="1" t="s">
        <v>40</v>
      </c>
      <c r="B38" s="2">
        <v>6547</v>
      </c>
      <c r="C38">
        <f t="shared" si="0"/>
        <v>2.7129322376076141E-3</v>
      </c>
      <c r="D38">
        <f t="shared" si="1"/>
        <v>7.360001325850656E-6</v>
      </c>
    </row>
    <row r="39" spans="1:4" x14ac:dyDescent="0.3">
      <c r="A39" s="3" t="s">
        <v>80</v>
      </c>
      <c r="B39" s="4">
        <v>5813</v>
      </c>
      <c r="C39">
        <f t="shared" si="0"/>
        <v>2.4087788448469618E-3</v>
      </c>
      <c r="D39">
        <f t="shared" si="1"/>
        <v>5.8022155233822641E-6</v>
      </c>
    </row>
    <row r="40" spans="1:4" x14ac:dyDescent="0.3">
      <c r="A40" s="1" t="s">
        <v>69</v>
      </c>
      <c r="B40" s="2">
        <v>3662</v>
      </c>
      <c r="C40">
        <f t="shared" si="0"/>
        <v>1.5174519404489205E-3</v>
      </c>
      <c r="D40">
        <f t="shared" si="1"/>
        <v>2.302660391572194E-6</v>
      </c>
    </row>
    <row r="41" spans="1:4" x14ac:dyDescent="0.3">
      <c r="A41" s="3" t="s">
        <v>6</v>
      </c>
      <c r="B41" s="4">
        <v>3470</v>
      </c>
      <c r="C41">
        <f t="shared" si="0"/>
        <v>1.4378913799447718E-3</v>
      </c>
      <c r="D41">
        <f t="shared" si="1"/>
        <v>2.0675316205194798E-6</v>
      </c>
    </row>
    <row r="42" spans="1:4" ht="21.6" x14ac:dyDescent="0.3">
      <c r="A42" s="1" t="s">
        <v>31</v>
      </c>
      <c r="B42" s="2">
        <v>3452</v>
      </c>
      <c r="C42">
        <f t="shared" si="0"/>
        <v>1.4304325773975078E-3</v>
      </c>
      <c r="D42">
        <f t="shared" si="1"/>
        <v>2.0461373584800771E-6</v>
      </c>
    </row>
    <row r="43" spans="1:4" x14ac:dyDescent="0.3">
      <c r="A43" s="3" t="s">
        <v>88</v>
      </c>
      <c r="B43" s="4">
        <v>3200</v>
      </c>
      <c r="C43">
        <f t="shared" si="0"/>
        <v>1.3260093417358126E-3</v>
      </c>
      <c r="D43">
        <f t="shared" si="1"/>
        <v>1.758300774370643E-6</v>
      </c>
    </row>
    <row r="44" spans="1:4" x14ac:dyDescent="0.3">
      <c r="A44" s="1" t="s">
        <v>154</v>
      </c>
      <c r="B44" s="2">
        <v>2336</v>
      </c>
      <c r="C44">
        <f t="shared" si="0"/>
        <v>9.6798681946714312E-4</v>
      </c>
      <c r="D44">
        <f t="shared" si="1"/>
        <v>9.3699848266211558E-7</v>
      </c>
    </row>
    <row r="45" spans="1:4" x14ac:dyDescent="0.3">
      <c r="A45" s="3" t="s">
        <v>35</v>
      </c>
      <c r="B45" s="4">
        <v>2113</v>
      </c>
      <c r="C45">
        <f t="shared" si="0"/>
        <v>8.755805434649287E-4</v>
      </c>
      <c r="D45">
        <f t="shared" si="1"/>
        <v>7.6664128809433994E-7</v>
      </c>
    </row>
    <row r="46" spans="1:4" ht="21.6" x14ac:dyDescent="0.3">
      <c r="A46" s="1" t="s">
        <v>84</v>
      </c>
      <c r="B46" s="2">
        <v>1808</v>
      </c>
      <c r="C46">
        <f t="shared" si="0"/>
        <v>7.4919527808073403E-4</v>
      </c>
      <c r="D46">
        <f t="shared" si="1"/>
        <v>5.6129356469846843E-7</v>
      </c>
    </row>
    <row r="47" spans="1:4" x14ac:dyDescent="0.3">
      <c r="A47" s="3" t="s">
        <v>94</v>
      </c>
      <c r="B47" s="4">
        <v>1805</v>
      </c>
      <c r="C47">
        <f t="shared" si="0"/>
        <v>7.479521443228568E-4</v>
      </c>
      <c r="D47">
        <f t="shared" si="1"/>
        <v>5.5943241019715966E-7</v>
      </c>
    </row>
    <row r="48" spans="1:4" x14ac:dyDescent="0.3">
      <c r="A48" s="1" t="s">
        <v>22</v>
      </c>
      <c r="B48" s="2">
        <v>1743</v>
      </c>
      <c r="C48">
        <f t="shared" si="0"/>
        <v>7.2226071332672534E-4</v>
      </c>
      <c r="D48">
        <f t="shared" si="1"/>
        <v>5.216605380152301E-7</v>
      </c>
    </row>
    <row r="49" spans="1:4" ht="21.6" x14ac:dyDescent="0.3">
      <c r="A49" s="3" t="s">
        <v>33</v>
      </c>
      <c r="B49" s="4">
        <v>1734</v>
      </c>
      <c r="C49">
        <f t="shared" si="0"/>
        <v>7.1853131205309344E-4</v>
      </c>
      <c r="D49">
        <f t="shared" si="1"/>
        <v>5.162872464007399E-7</v>
      </c>
    </row>
    <row r="50" spans="1:4" x14ac:dyDescent="0.3">
      <c r="A50" s="1" t="s">
        <v>90</v>
      </c>
      <c r="B50" s="2">
        <v>1715</v>
      </c>
      <c r="C50">
        <f t="shared" si="0"/>
        <v>7.1065813158653699E-4</v>
      </c>
      <c r="D50">
        <f t="shared" si="1"/>
        <v>5.0503497999006777E-7</v>
      </c>
    </row>
    <row r="51" spans="1:4" x14ac:dyDescent="0.3">
      <c r="A51" s="3" t="s">
        <v>91</v>
      </c>
      <c r="B51" s="4">
        <v>1713</v>
      </c>
      <c r="C51">
        <f t="shared" si="0"/>
        <v>7.098293757479521E-4</v>
      </c>
      <c r="D51">
        <f t="shared" si="1"/>
        <v>5.0385774267472736E-7</v>
      </c>
    </row>
    <row r="52" spans="1:4" x14ac:dyDescent="0.3">
      <c r="A52" s="1" t="s">
        <v>58</v>
      </c>
      <c r="B52" s="2">
        <v>1671</v>
      </c>
      <c r="C52">
        <f t="shared" si="0"/>
        <v>6.9242550313766964E-4</v>
      </c>
      <c r="D52">
        <f t="shared" si="1"/>
        <v>4.7945307739545497E-7</v>
      </c>
    </row>
    <row r="53" spans="1:4" x14ac:dyDescent="0.3">
      <c r="A53" s="3" t="s">
        <v>55</v>
      </c>
      <c r="B53" s="4">
        <v>1612</v>
      </c>
      <c r="C53">
        <f t="shared" si="0"/>
        <v>6.6797720589941551E-4</v>
      </c>
      <c r="D53">
        <f t="shared" si="1"/>
        <v>4.4619354760119016E-7</v>
      </c>
    </row>
    <row r="54" spans="1:4" x14ac:dyDescent="0.3">
      <c r="A54" s="1" t="s">
        <v>109</v>
      </c>
      <c r="B54" s="2">
        <v>1554</v>
      </c>
      <c r="C54">
        <f t="shared" si="0"/>
        <v>6.4394328658045393E-4</v>
      </c>
      <c r="D54">
        <f t="shared" si="1"/>
        <v>4.1466295633203661E-7</v>
      </c>
    </row>
    <row r="55" spans="1:4" x14ac:dyDescent="0.3">
      <c r="A55" s="3" t="s">
        <v>107</v>
      </c>
      <c r="B55" s="4">
        <v>1405</v>
      </c>
      <c r="C55">
        <f t="shared" si="0"/>
        <v>5.8220097660588021E-4</v>
      </c>
      <c r="D55">
        <f t="shared" si="1"/>
        <v>3.3895797716084068E-7</v>
      </c>
    </row>
    <row r="56" spans="1:4" x14ac:dyDescent="0.3">
      <c r="A56" s="1" t="s">
        <v>28</v>
      </c>
      <c r="B56" s="2">
        <v>1301</v>
      </c>
      <c r="C56">
        <f t="shared" si="0"/>
        <v>5.3910567299946628E-4</v>
      </c>
      <c r="D56">
        <f t="shared" si="1"/>
        <v>2.9063492666020747E-7</v>
      </c>
    </row>
    <row r="57" spans="1:4" x14ac:dyDescent="0.3">
      <c r="A57" s="3" t="s">
        <v>86</v>
      </c>
      <c r="B57" s="4">
        <v>1266</v>
      </c>
      <c r="C57">
        <f t="shared" si="0"/>
        <v>5.2460244582423082E-4</v>
      </c>
      <c r="D57">
        <f t="shared" si="1"/>
        <v>2.7520772616476506E-7</v>
      </c>
    </row>
    <row r="58" spans="1:4" x14ac:dyDescent="0.3">
      <c r="A58" s="1" t="s">
        <v>32</v>
      </c>
      <c r="B58" s="2">
        <v>1237</v>
      </c>
      <c r="C58">
        <f t="shared" si="0"/>
        <v>5.1258548616475003E-4</v>
      </c>
      <c r="D58">
        <f t="shared" si="1"/>
        <v>2.6274388062675316E-7</v>
      </c>
    </row>
    <row r="59" spans="1:4" ht="21.6" x14ac:dyDescent="0.3">
      <c r="A59" s="3" t="s">
        <v>23</v>
      </c>
      <c r="B59" s="4">
        <v>1209</v>
      </c>
      <c r="C59">
        <f t="shared" si="0"/>
        <v>5.0098290442456169E-4</v>
      </c>
      <c r="D59">
        <f t="shared" si="1"/>
        <v>2.5098387052566949E-7</v>
      </c>
    </row>
    <row r="60" spans="1:4" x14ac:dyDescent="0.3">
      <c r="A60" s="1" t="s">
        <v>151</v>
      </c>
      <c r="B60" s="2">
        <v>1111</v>
      </c>
      <c r="C60">
        <f t="shared" si="0"/>
        <v>4.6037386833390243E-4</v>
      </c>
      <c r="D60">
        <f t="shared" si="1"/>
        <v>2.1194409864472132E-7</v>
      </c>
    </row>
    <row r="61" spans="1:4" x14ac:dyDescent="0.3">
      <c r="A61" s="3" t="s">
        <v>9</v>
      </c>
      <c r="B61" s="4">
        <v>1107</v>
      </c>
      <c r="C61">
        <f t="shared" si="0"/>
        <v>4.5871635665673265E-4</v>
      </c>
      <c r="D61">
        <f t="shared" si="1"/>
        <v>2.1042069586442675E-7</v>
      </c>
    </row>
    <row r="62" spans="1:4" x14ac:dyDescent="0.3">
      <c r="A62" s="1" t="s">
        <v>20</v>
      </c>
      <c r="B62" s="2">
        <v>997</v>
      </c>
      <c r="C62">
        <f t="shared" si="0"/>
        <v>4.1313478553456411E-4</v>
      </c>
      <c r="D62">
        <f t="shared" si="1"/>
        <v>1.7068035101869028E-7</v>
      </c>
    </row>
    <row r="63" spans="1:4" ht="42" x14ac:dyDescent="0.3">
      <c r="A63" s="3" t="s">
        <v>36</v>
      </c>
      <c r="B63" s="4">
        <v>968</v>
      </c>
      <c r="C63">
        <f t="shared" si="0"/>
        <v>4.0111782587508332E-4</v>
      </c>
      <c r="D63">
        <f t="shared" si="1"/>
        <v>1.6089551023475366E-7</v>
      </c>
    </row>
    <row r="64" spans="1:4" x14ac:dyDescent="0.3">
      <c r="A64" s="1" t="s">
        <v>129</v>
      </c>
      <c r="B64" s="2">
        <v>865</v>
      </c>
      <c r="C64">
        <f t="shared" si="0"/>
        <v>3.5843690018796183E-4</v>
      </c>
      <c r="D64">
        <f t="shared" si="1"/>
        <v>1.2847701141635492E-7</v>
      </c>
    </row>
    <row r="65" spans="1:4" x14ac:dyDescent="0.3">
      <c r="A65" s="3" t="s">
        <v>81</v>
      </c>
      <c r="B65" s="4">
        <v>856</v>
      </c>
      <c r="C65">
        <f t="shared" si="0"/>
        <v>3.5470749891432983E-4</v>
      </c>
      <c r="D65">
        <f t="shared" si="1"/>
        <v>1.258174097860593E-7</v>
      </c>
    </row>
    <row r="66" spans="1:4" x14ac:dyDescent="0.3">
      <c r="A66" s="1" t="s">
        <v>85</v>
      </c>
      <c r="B66" s="2">
        <v>783</v>
      </c>
      <c r="C66">
        <f t="shared" ref="C66:C129" si="2">B66/$B$163</f>
        <v>3.2445791080598163E-4</v>
      </c>
      <c r="D66">
        <f t="shared" si="1"/>
        <v>1.0527293588458234E-7</v>
      </c>
    </row>
    <row r="67" spans="1:4" x14ac:dyDescent="0.3">
      <c r="A67" s="3" t="s">
        <v>63</v>
      </c>
      <c r="B67" s="4">
        <v>749</v>
      </c>
      <c r="C67">
        <f t="shared" si="2"/>
        <v>3.1036906155003862E-4</v>
      </c>
      <c r="D67">
        <f t="shared" ref="D67:D130" si="3">C67^2</f>
        <v>9.6328954367451661E-8</v>
      </c>
    </row>
    <row r="68" spans="1:4" x14ac:dyDescent="0.3">
      <c r="A68" s="1" t="s">
        <v>48</v>
      </c>
      <c r="B68" s="2">
        <v>697</v>
      </c>
      <c r="C68">
        <f t="shared" si="2"/>
        <v>2.8882140974683166E-4</v>
      </c>
      <c r="D68">
        <f t="shared" si="3"/>
        <v>8.3417806728147225E-8</v>
      </c>
    </row>
    <row r="69" spans="1:4" x14ac:dyDescent="0.3">
      <c r="A69" s="3" t="s">
        <v>45</v>
      </c>
      <c r="B69" s="4">
        <v>690</v>
      </c>
      <c r="C69">
        <f t="shared" si="2"/>
        <v>2.859207643117846E-4</v>
      </c>
      <c r="D69">
        <f t="shared" si="3"/>
        <v>8.1750683464635083E-8</v>
      </c>
    </row>
    <row r="70" spans="1:4" x14ac:dyDescent="0.3">
      <c r="A70" s="1" t="s">
        <v>114</v>
      </c>
      <c r="B70" s="2">
        <v>674</v>
      </c>
      <c r="C70">
        <f t="shared" si="2"/>
        <v>2.7929071760310554E-4</v>
      </c>
      <c r="D70">
        <f t="shared" si="3"/>
        <v>7.8003304939257648E-8</v>
      </c>
    </row>
    <row r="71" spans="1:4" x14ac:dyDescent="0.3">
      <c r="A71" s="3" t="s">
        <v>134</v>
      </c>
      <c r="B71" s="4">
        <v>629</v>
      </c>
      <c r="C71">
        <f t="shared" si="2"/>
        <v>2.6064371123494563E-4</v>
      </c>
      <c r="D71">
        <f t="shared" si="3"/>
        <v>6.7935144206325724E-8</v>
      </c>
    </row>
    <row r="72" spans="1:4" x14ac:dyDescent="0.3">
      <c r="A72" s="1" t="s">
        <v>115</v>
      </c>
      <c r="B72" s="2">
        <v>622</v>
      </c>
      <c r="C72">
        <f t="shared" si="2"/>
        <v>2.5774306579989857E-4</v>
      </c>
      <c r="D72">
        <f t="shared" si="3"/>
        <v>6.6431487967930847E-8</v>
      </c>
    </row>
    <row r="73" spans="1:4" x14ac:dyDescent="0.3">
      <c r="A73" s="3" t="s">
        <v>47</v>
      </c>
      <c r="B73" s="4">
        <v>557</v>
      </c>
      <c r="C73">
        <f t="shared" si="2"/>
        <v>2.3080850104588988E-4</v>
      </c>
      <c r="D73">
        <f t="shared" si="3"/>
        <v>5.3272564155050549E-8</v>
      </c>
    </row>
    <row r="74" spans="1:4" x14ac:dyDescent="0.3">
      <c r="A74" s="1" t="s">
        <v>92</v>
      </c>
      <c r="B74" s="2">
        <v>544</v>
      </c>
      <c r="C74">
        <f t="shared" si="2"/>
        <v>2.2542158809508813E-4</v>
      </c>
      <c r="D74">
        <f t="shared" si="3"/>
        <v>5.0814892379311578E-8</v>
      </c>
    </row>
    <row r="75" spans="1:4" x14ac:dyDescent="0.3">
      <c r="A75" s="3" t="s">
        <v>158</v>
      </c>
      <c r="B75" s="4">
        <v>514</v>
      </c>
      <c r="C75">
        <f t="shared" si="2"/>
        <v>2.1299025051631489E-4</v>
      </c>
      <c r="D75">
        <f t="shared" si="3"/>
        <v>4.5364846815002575E-8</v>
      </c>
    </row>
    <row r="76" spans="1:4" x14ac:dyDescent="0.3">
      <c r="A76" s="1" t="s">
        <v>53</v>
      </c>
      <c r="B76" s="2">
        <v>491</v>
      </c>
      <c r="C76">
        <f t="shared" si="2"/>
        <v>2.0345955837258874E-4</v>
      </c>
      <c r="D76">
        <f t="shared" si="3"/>
        <v>4.1395791893168845E-8</v>
      </c>
    </row>
    <row r="77" spans="1:4" x14ac:dyDescent="0.3">
      <c r="A77" s="3" t="s">
        <v>104</v>
      </c>
      <c r="B77" s="4">
        <v>433</v>
      </c>
      <c r="C77">
        <f t="shared" si="2"/>
        <v>1.7942563905362714E-4</v>
      </c>
      <c r="D77">
        <f t="shared" si="3"/>
        <v>3.2193559949802487E-8</v>
      </c>
    </row>
    <row r="78" spans="1:4" x14ac:dyDescent="0.3">
      <c r="A78" s="1" t="s">
        <v>66</v>
      </c>
      <c r="B78" s="2">
        <v>421</v>
      </c>
      <c r="C78">
        <f t="shared" si="2"/>
        <v>1.7445310402211783E-4</v>
      </c>
      <c r="D78">
        <f t="shared" si="3"/>
        <v>3.0433885502951865E-8</v>
      </c>
    </row>
    <row r="79" spans="1:4" x14ac:dyDescent="0.3">
      <c r="A79" s="3" t="s">
        <v>25</v>
      </c>
      <c r="B79" s="4">
        <v>389</v>
      </c>
      <c r="C79">
        <f t="shared" si="2"/>
        <v>1.6119301060475971E-4</v>
      </c>
      <c r="D79">
        <f t="shared" si="3"/>
        <v>2.5983186667826175E-8</v>
      </c>
    </row>
    <row r="80" spans="1:4" x14ac:dyDescent="0.3">
      <c r="A80" s="1" t="s">
        <v>140</v>
      </c>
      <c r="B80" s="2">
        <v>372</v>
      </c>
      <c r="C80">
        <f t="shared" si="2"/>
        <v>1.541485859767882E-4</v>
      </c>
      <c r="D80">
        <f t="shared" si="3"/>
        <v>2.3761786558643262E-8</v>
      </c>
    </row>
    <row r="81" spans="1:4" ht="21.6" x14ac:dyDescent="0.3">
      <c r="A81" s="3" t="s">
        <v>128</v>
      </c>
      <c r="B81" s="4">
        <v>369</v>
      </c>
      <c r="C81">
        <f t="shared" si="2"/>
        <v>1.5290545221891089E-4</v>
      </c>
      <c r="D81">
        <f t="shared" si="3"/>
        <v>2.3380077318269642E-8</v>
      </c>
    </row>
    <row r="82" spans="1:4" x14ac:dyDescent="0.3">
      <c r="A82" s="1" t="s">
        <v>70</v>
      </c>
      <c r="B82" s="2">
        <v>348</v>
      </c>
      <c r="C82">
        <f t="shared" si="2"/>
        <v>1.4420351591376961E-4</v>
      </c>
      <c r="D82">
        <f t="shared" si="3"/>
        <v>2.0794654001892805E-8</v>
      </c>
    </row>
    <row r="83" spans="1:4" x14ac:dyDescent="0.3">
      <c r="A83" s="3" t="s">
        <v>26</v>
      </c>
      <c r="B83" s="4">
        <v>346</v>
      </c>
      <c r="C83">
        <f t="shared" si="2"/>
        <v>1.4337476007518472E-4</v>
      </c>
      <c r="D83">
        <f t="shared" si="3"/>
        <v>2.0556321826616782E-8</v>
      </c>
    </row>
    <row r="84" spans="1:4" x14ac:dyDescent="0.3">
      <c r="A84" s="1" t="s">
        <v>67</v>
      </c>
      <c r="B84" s="2">
        <v>336</v>
      </c>
      <c r="C84">
        <f t="shared" si="2"/>
        <v>1.3923098088226032E-4</v>
      </c>
      <c r="D84">
        <f t="shared" si="3"/>
        <v>1.9385266037436338E-8</v>
      </c>
    </row>
    <row r="85" spans="1:4" x14ac:dyDescent="0.3">
      <c r="A85" s="3" t="s">
        <v>64</v>
      </c>
      <c r="B85" s="4">
        <v>292</v>
      </c>
      <c r="C85">
        <f t="shared" si="2"/>
        <v>1.2099835243339289E-4</v>
      </c>
      <c r="D85">
        <f t="shared" si="3"/>
        <v>1.4640601291595556E-8</v>
      </c>
    </row>
    <row r="86" spans="1:4" x14ac:dyDescent="0.3">
      <c r="A86" s="1" t="s">
        <v>46</v>
      </c>
      <c r="B86" s="2">
        <v>236</v>
      </c>
      <c r="C86">
        <f t="shared" si="2"/>
        <v>9.7793188953016174E-5</v>
      </c>
      <c r="D86">
        <f t="shared" si="3"/>
        <v>9.5635078056003245E-9</v>
      </c>
    </row>
    <row r="87" spans="1:4" x14ac:dyDescent="0.3">
      <c r="A87" s="3" t="s">
        <v>82</v>
      </c>
      <c r="B87" s="4">
        <v>229</v>
      </c>
      <c r="C87">
        <f t="shared" si="2"/>
        <v>9.4892543517969088E-5</v>
      </c>
      <c r="D87">
        <f t="shared" si="3"/>
        <v>9.0045948153096574E-9</v>
      </c>
    </row>
    <row r="88" spans="1:4" ht="21.6" x14ac:dyDescent="0.3">
      <c r="A88" s="1" t="s">
        <v>43</v>
      </c>
      <c r="B88" s="2">
        <v>213</v>
      </c>
      <c r="C88">
        <f t="shared" si="2"/>
        <v>8.8262496809290026E-5</v>
      </c>
      <c r="D88">
        <f t="shared" si="3"/>
        <v>7.7902683430099327E-9</v>
      </c>
    </row>
    <row r="89" spans="1:4" x14ac:dyDescent="0.3">
      <c r="A89" s="3" t="s">
        <v>142</v>
      </c>
      <c r="B89" s="4">
        <v>208</v>
      </c>
      <c r="C89">
        <f t="shared" si="2"/>
        <v>8.6190607212827816E-5</v>
      </c>
      <c r="D89">
        <f t="shared" si="3"/>
        <v>7.4288207717159667E-9</v>
      </c>
    </row>
    <row r="90" spans="1:4" x14ac:dyDescent="0.3">
      <c r="A90" s="1" t="s">
        <v>98</v>
      </c>
      <c r="B90" s="2">
        <v>202</v>
      </c>
      <c r="C90">
        <f t="shared" si="2"/>
        <v>8.3704339697073161E-5</v>
      </c>
      <c r="D90">
        <f t="shared" si="3"/>
        <v>7.006416484123018E-9</v>
      </c>
    </row>
    <row r="91" spans="1:4" x14ac:dyDescent="0.3">
      <c r="A91" s="3" t="s">
        <v>51</v>
      </c>
      <c r="B91" s="4">
        <v>187</v>
      </c>
      <c r="C91">
        <f t="shared" si="2"/>
        <v>7.7488670907686544E-5</v>
      </c>
      <c r="D91">
        <f t="shared" si="3"/>
        <v>6.0044941190397471E-9</v>
      </c>
    </row>
    <row r="92" spans="1:4" x14ac:dyDescent="0.3">
      <c r="A92" s="1" t="s">
        <v>34</v>
      </c>
      <c r="B92" s="2">
        <v>186</v>
      </c>
      <c r="C92">
        <f t="shared" si="2"/>
        <v>7.7074292988394099E-5</v>
      </c>
      <c r="D92">
        <f t="shared" si="3"/>
        <v>5.9404466396608154E-9</v>
      </c>
    </row>
    <row r="93" spans="1:4" x14ac:dyDescent="0.3">
      <c r="A93" s="3" t="s">
        <v>62</v>
      </c>
      <c r="B93" s="4">
        <v>178</v>
      </c>
      <c r="C93">
        <f t="shared" si="2"/>
        <v>7.3759269634054569E-5</v>
      </c>
      <c r="D93">
        <f t="shared" si="3"/>
        <v>5.4404298569491641E-9</v>
      </c>
    </row>
    <row r="94" spans="1:4" x14ac:dyDescent="0.3">
      <c r="A94" s="1" t="s">
        <v>4</v>
      </c>
      <c r="B94" s="2">
        <v>175</v>
      </c>
      <c r="C94">
        <f t="shared" si="2"/>
        <v>7.2516135876177248E-5</v>
      </c>
      <c r="D94">
        <f t="shared" si="3"/>
        <v>5.2585899624122009E-9</v>
      </c>
    </row>
    <row r="95" spans="1:4" ht="21.6" x14ac:dyDescent="0.3">
      <c r="A95" s="3" t="s">
        <v>50</v>
      </c>
      <c r="B95" s="4">
        <v>173</v>
      </c>
      <c r="C95">
        <f t="shared" si="2"/>
        <v>7.1687380037592358E-5</v>
      </c>
      <c r="D95">
        <f t="shared" si="3"/>
        <v>5.1390804566541954E-9</v>
      </c>
    </row>
    <row r="96" spans="1:4" x14ac:dyDescent="0.3">
      <c r="A96" s="1" t="s">
        <v>192</v>
      </c>
      <c r="B96" s="2">
        <v>169</v>
      </c>
      <c r="C96">
        <f t="shared" si="2"/>
        <v>7.0029868360422593E-5</v>
      </c>
      <c r="D96">
        <f t="shared" si="3"/>
        <v>4.9041824625781174E-9</v>
      </c>
    </row>
    <row r="97" spans="1:4" ht="21.6" x14ac:dyDescent="0.3">
      <c r="A97" s="3" t="s">
        <v>42</v>
      </c>
      <c r="B97" s="4">
        <v>166</v>
      </c>
      <c r="C97">
        <f t="shared" si="2"/>
        <v>6.8786734602545272E-5</v>
      </c>
      <c r="D97">
        <f t="shared" si="3"/>
        <v>4.7316148572809987E-9</v>
      </c>
    </row>
    <row r="98" spans="1:4" x14ac:dyDescent="0.3">
      <c r="A98" s="1" t="s">
        <v>131</v>
      </c>
      <c r="B98" s="2">
        <v>158</v>
      </c>
      <c r="C98">
        <f t="shared" si="2"/>
        <v>6.5471711248205741E-5</v>
      </c>
      <c r="D98">
        <f t="shared" si="3"/>
        <v>4.2865449737684305E-9</v>
      </c>
    </row>
    <row r="99" spans="1:4" x14ac:dyDescent="0.3">
      <c r="A99" s="3" t="s">
        <v>110</v>
      </c>
      <c r="B99" s="4">
        <v>148</v>
      </c>
      <c r="C99">
        <f t="shared" si="2"/>
        <v>6.1327932055281335E-5</v>
      </c>
      <c r="D99">
        <f t="shared" si="3"/>
        <v>3.7611152501772037E-9</v>
      </c>
    </row>
    <row r="100" spans="1:4" x14ac:dyDescent="0.3">
      <c r="A100" s="1" t="s">
        <v>71</v>
      </c>
      <c r="B100" s="2">
        <v>143</v>
      </c>
      <c r="C100">
        <f t="shared" si="2"/>
        <v>5.9256042458819124E-5</v>
      </c>
      <c r="D100">
        <f t="shared" si="3"/>
        <v>3.5112785678813749E-9</v>
      </c>
    </row>
    <row r="101" spans="1:4" x14ac:dyDescent="0.3">
      <c r="A101" s="3" t="s">
        <v>97</v>
      </c>
      <c r="B101" s="4">
        <v>139</v>
      </c>
      <c r="C101">
        <f t="shared" si="2"/>
        <v>5.7598530781649359E-5</v>
      </c>
      <c r="D101">
        <f t="shared" si="3"/>
        <v>3.3175907482046088E-9</v>
      </c>
    </row>
    <row r="102" spans="1:4" x14ac:dyDescent="0.3">
      <c r="A102" s="1" t="s">
        <v>125</v>
      </c>
      <c r="B102" s="2">
        <v>134</v>
      </c>
      <c r="C102">
        <f t="shared" si="2"/>
        <v>5.5526641185187149E-5</v>
      </c>
      <c r="D102">
        <f t="shared" si="3"/>
        <v>3.0832078813085218E-9</v>
      </c>
    </row>
    <row r="103" spans="1:4" x14ac:dyDescent="0.3">
      <c r="A103" s="3" t="s">
        <v>150</v>
      </c>
      <c r="B103" s="4">
        <v>121</v>
      </c>
      <c r="C103">
        <f t="shared" si="2"/>
        <v>5.0139728234385415E-5</v>
      </c>
      <c r="D103">
        <f t="shared" si="3"/>
        <v>2.5139923474180259E-9</v>
      </c>
    </row>
    <row r="104" spans="1:4" x14ac:dyDescent="0.3">
      <c r="A104" s="1" t="s">
        <v>102</v>
      </c>
      <c r="B104" s="2">
        <v>120</v>
      </c>
      <c r="C104">
        <f t="shared" si="2"/>
        <v>4.972535031509297E-5</v>
      </c>
      <c r="D104">
        <f t="shared" si="3"/>
        <v>2.4726104639587166E-9</v>
      </c>
    </row>
    <row r="105" spans="1:4" x14ac:dyDescent="0.3">
      <c r="A105" s="3" t="s">
        <v>126</v>
      </c>
      <c r="B105" s="4">
        <v>117</v>
      </c>
      <c r="C105">
        <f t="shared" si="2"/>
        <v>4.8482216557215642E-5</v>
      </c>
      <c r="D105">
        <f t="shared" si="3"/>
        <v>2.3505253223007545E-9</v>
      </c>
    </row>
    <row r="106" spans="1:4" ht="21.6" x14ac:dyDescent="0.3">
      <c r="A106" s="1" t="s">
        <v>148</v>
      </c>
      <c r="B106" s="2">
        <v>100</v>
      </c>
      <c r="C106">
        <f t="shared" si="2"/>
        <v>4.1437791929244143E-5</v>
      </c>
      <c r="D106">
        <f t="shared" si="3"/>
        <v>1.7170905999713311E-9</v>
      </c>
    </row>
    <row r="107" spans="1:4" x14ac:dyDescent="0.3">
      <c r="A107" s="3" t="s">
        <v>101</v>
      </c>
      <c r="B107" s="4">
        <v>94</v>
      </c>
      <c r="C107">
        <f t="shared" si="2"/>
        <v>3.8951524413489494E-5</v>
      </c>
      <c r="D107">
        <f t="shared" si="3"/>
        <v>1.5172212541346681E-9</v>
      </c>
    </row>
    <row r="108" spans="1:4" x14ac:dyDescent="0.3">
      <c r="A108" s="1" t="s">
        <v>139</v>
      </c>
      <c r="B108" s="2">
        <v>78</v>
      </c>
      <c r="C108">
        <f t="shared" si="2"/>
        <v>3.2321477704810433E-5</v>
      </c>
      <c r="D108">
        <f t="shared" si="3"/>
        <v>1.044677921022558E-9</v>
      </c>
    </row>
    <row r="109" spans="1:4" x14ac:dyDescent="0.3">
      <c r="A109" s="3" t="s">
        <v>83</v>
      </c>
      <c r="B109" s="4">
        <v>76</v>
      </c>
      <c r="C109">
        <f t="shared" si="2"/>
        <v>3.149272186622555E-5</v>
      </c>
      <c r="D109">
        <f t="shared" si="3"/>
        <v>9.9179153054344085E-10</v>
      </c>
    </row>
    <row r="110" spans="1:4" x14ac:dyDescent="0.3">
      <c r="A110" s="1" t="s">
        <v>167</v>
      </c>
      <c r="B110" s="2">
        <v>68</v>
      </c>
      <c r="C110">
        <f t="shared" si="2"/>
        <v>2.8177698511886016E-5</v>
      </c>
      <c r="D110">
        <f t="shared" si="3"/>
        <v>7.9398269342674341E-10</v>
      </c>
    </row>
    <row r="111" spans="1:4" x14ac:dyDescent="0.3">
      <c r="A111" s="3" t="s">
        <v>138</v>
      </c>
      <c r="B111" s="4">
        <v>68</v>
      </c>
      <c r="C111">
        <f t="shared" si="2"/>
        <v>2.8177698511886016E-5</v>
      </c>
      <c r="D111">
        <f t="shared" si="3"/>
        <v>7.9398269342674341E-10</v>
      </c>
    </row>
    <row r="112" spans="1:4" x14ac:dyDescent="0.3">
      <c r="A112" s="1" t="s">
        <v>112</v>
      </c>
      <c r="B112" s="2">
        <v>67</v>
      </c>
      <c r="C112">
        <f t="shared" si="2"/>
        <v>2.7763320592593574E-5</v>
      </c>
      <c r="D112">
        <f t="shared" si="3"/>
        <v>7.7080197032713044E-10</v>
      </c>
    </row>
    <row r="113" spans="1:4" x14ac:dyDescent="0.3">
      <c r="A113" s="3" t="s">
        <v>156</v>
      </c>
      <c r="B113" s="4">
        <v>67</v>
      </c>
      <c r="C113">
        <f t="shared" si="2"/>
        <v>2.7763320592593574E-5</v>
      </c>
      <c r="D113">
        <f t="shared" si="3"/>
        <v>7.7080197032713044E-10</v>
      </c>
    </row>
    <row r="114" spans="1:4" x14ac:dyDescent="0.3">
      <c r="A114" s="1" t="s">
        <v>188</v>
      </c>
      <c r="B114" s="2">
        <v>67</v>
      </c>
      <c r="C114">
        <f t="shared" si="2"/>
        <v>2.7763320592593574E-5</v>
      </c>
      <c r="D114">
        <f t="shared" si="3"/>
        <v>7.7080197032713044E-10</v>
      </c>
    </row>
    <row r="115" spans="1:4" x14ac:dyDescent="0.3">
      <c r="A115" s="3" t="s">
        <v>119</v>
      </c>
      <c r="B115" s="4">
        <v>67</v>
      </c>
      <c r="C115">
        <f t="shared" si="2"/>
        <v>2.7763320592593574E-5</v>
      </c>
      <c r="D115">
        <f t="shared" si="3"/>
        <v>7.7080197032713044E-10</v>
      </c>
    </row>
    <row r="116" spans="1:4" x14ac:dyDescent="0.3">
      <c r="A116" s="1" t="s">
        <v>141</v>
      </c>
      <c r="B116" s="2">
        <v>66</v>
      </c>
      <c r="C116">
        <f t="shared" si="2"/>
        <v>2.7348942673301133E-5</v>
      </c>
      <c r="D116">
        <f t="shared" si="3"/>
        <v>7.4796466534751167E-10</v>
      </c>
    </row>
    <row r="117" spans="1:4" x14ac:dyDescent="0.3">
      <c r="A117" s="3" t="s">
        <v>89</v>
      </c>
      <c r="B117" s="4">
        <v>62</v>
      </c>
      <c r="C117">
        <f t="shared" si="2"/>
        <v>2.5691430996131368E-5</v>
      </c>
      <c r="D117">
        <f t="shared" si="3"/>
        <v>6.600496266289796E-10</v>
      </c>
    </row>
    <row r="118" spans="1:4" x14ac:dyDescent="0.3">
      <c r="A118" s="1" t="s">
        <v>54</v>
      </c>
      <c r="B118" s="2">
        <v>58</v>
      </c>
      <c r="C118">
        <f t="shared" si="2"/>
        <v>2.4033919318961602E-5</v>
      </c>
      <c r="D118">
        <f t="shared" si="3"/>
        <v>5.7762927783035571E-10</v>
      </c>
    </row>
    <row r="119" spans="1:4" ht="21.6" x14ac:dyDescent="0.3">
      <c r="A119" s="3" t="s">
        <v>165</v>
      </c>
      <c r="B119" s="4">
        <v>56</v>
      </c>
      <c r="C119">
        <f t="shared" si="2"/>
        <v>2.3205163480376719E-5</v>
      </c>
      <c r="D119">
        <f t="shared" si="3"/>
        <v>5.3847961215100936E-10</v>
      </c>
    </row>
    <row r="120" spans="1:4" x14ac:dyDescent="0.3">
      <c r="A120" s="1" t="s">
        <v>136</v>
      </c>
      <c r="B120" s="2">
        <v>55</v>
      </c>
      <c r="C120">
        <f t="shared" si="2"/>
        <v>2.2790785561084278E-5</v>
      </c>
      <c r="D120">
        <f t="shared" si="3"/>
        <v>5.1941990649132759E-10</v>
      </c>
    </row>
    <row r="121" spans="1:4" x14ac:dyDescent="0.3">
      <c r="A121" s="3" t="s">
        <v>103</v>
      </c>
      <c r="B121" s="4">
        <v>55</v>
      </c>
      <c r="C121">
        <f t="shared" si="2"/>
        <v>2.2790785561084278E-5</v>
      </c>
      <c r="D121">
        <f t="shared" si="3"/>
        <v>5.1941990649132759E-10</v>
      </c>
    </row>
    <row r="122" spans="1:4" x14ac:dyDescent="0.3">
      <c r="A122" s="1" t="s">
        <v>153</v>
      </c>
      <c r="B122" s="2">
        <v>53</v>
      </c>
      <c r="C122">
        <f t="shared" si="2"/>
        <v>2.1962029722499395E-5</v>
      </c>
      <c r="D122">
        <f t="shared" si="3"/>
        <v>4.8233074953194684E-10</v>
      </c>
    </row>
    <row r="123" spans="1:4" x14ac:dyDescent="0.3">
      <c r="A123" s="3" t="s">
        <v>44</v>
      </c>
      <c r="B123" s="4">
        <v>51</v>
      </c>
      <c r="C123">
        <f t="shared" si="2"/>
        <v>2.1133273883914513E-5</v>
      </c>
      <c r="D123">
        <f t="shared" si="3"/>
        <v>4.4661526505254319E-10</v>
      </c>
    </row>
    <row r="124" spans="1:4" x14ac:dyDescent="0.3">
      <c r="A124" s="1" t="s">
        <v>149</v>
      </c>
      <c r="B124" s="2">
        <v>42</v>
      </c>
      <c r="C124">
        <f t="shared" si="2"/>
        <v>1.740387261028254E-5</v>
      </c>
      <c r="D124">
        <f t="shared" si="3"/>
        <v>3.0289478183494279E-10</v>
      </c>
    </row>
    <row r="125" spans="1:4" x14ac:dyDescent="0.3">
      <c r="A125" s="3" t="s">
        <v>133</v>
      </c>
      <c r="B125" s="4">
        <v>41</v>
      </c>
      <c r="C125">
        <f t="shared" si="2"/>
        <v>1.6989494690990099E-5</v>
      </c>
      <c r="D125">
        <f t="shared" si="3"/>
        <v>2.8864292985518076E-10</v>
      </c>
    </row>
    <row r="126" spans="1:4" x14ac:dyDescent="0.3">
      <c r="A126" s="1" t="s">
        <v>49</v>
      </c>
      <c r="B126" s="2">
        <v>38</v>
      </c>
      <c r="C126">
        <f t="shared" si="2"/>
        <v>1.5746360933112775E-5</v>
      </c>
      <c r="D126">
        <f t="shared" si="3"/>
        <v>2.4794788263586021E-10</v>
      </c>
    </row>
    <row r="127" spans="1:4" ht="21.6" x14ac:dyDescent="0.3">
      <c r="A127" s="3" t="s">
        <v>100</v>
      </c>
      <c r="B127" s="4">
        <v>35</v>
      </c>
      <c r="C127">
        <f t="shared" si="2"/>
        <v>1.4503227175235449E-5</v>
      </c>
      <c r="D127">
        <f t="shared" si="3"/>
        <v>2.1034359849648804E-10</v>
      </c>
    </row>
    <row r="128" spans="1:4" x14ac:dyDescent="0.3">
      <c r="A128" s="1" t="s">
        <v>130</v>
      </c>
      <c r="B128" s="2">
        <v>35</v>
      </c>
      <c r="C128">
        <f t="shared" si="2"/>
        <v>1.4503227175235449E-5</v>
      </c>
      <c r="D128">
        <f t="shared" si="3"/>
        <v>2.1034359849648804E-10</v>
      </c>
    </row>
    <row r="129" spans="1:4" ht="21.6" x14ac:dyDescent="0.3">
      <c r="A129" s="3" t="s">
        <v>169</v>
      </c>
      <c r="B129" s="4">
        <v>32</v>
      </c>
      <c r="C129">
        <f t="shared" si="2"/>
        <v>1.3260093417358125E-5</v>
      </c>
      <c r="D129">
        <f t="shared" si="3"/>
        <v>1.7583007743706428E-10</v>
      </c>
    </row>
    <row r="130" spans="1:4" ht="21.6" x14ac:dyDescent="0.3">
      <c r="A130" s="1" t="s">
        <v>185</v>
      </c>
      <c r="B130" s="2">
        <v>30</v>
      </c>
      <c r="C130">
        <f t="shared" ref="C130:C161" si="4">B130/$B$163</f>
        <v>1.2431337578773242E-5</v>
      </c>
      <c r="D130">
        <f t="shared" si="3"/>
        <v>1.5453815399741979E-10</v>
      </c>
    </row>
    <row r="131" spans="1:4" x14ac:dyDescent="0.3">
      <c r="A131" s="3" t="s">
        <v>189</v>
      </c>
      <c r="B131" s="4">
        <v>28</v>
      </c>
      <c r="C131">
        <f t="shared" si="4"/>
        <v>1.160258174018836E-5</v>
      </c>
      <c r="D131">
        <f t="shared" ref="D131:D162" si="5">C131^2</f>
        <v>1.3461990303775234E-10</v>
      </c>
    </row>
    <row r="132" spans="1:4" x14ac:dyDescent="0.3">
      <c r="A132" s="1" t="s">
        <v>161</v>
      </c>
      <c r="B132" s="2">
        <v>27</v>
      </c>
      <c r="C132">
        <f t="shared" si="4"/>
        <v>1.1188203820895918E-5</v>
      </c>
      <c r="D132">
        <f t="shared" si="5"/>
        <v>1.2517590473791003E-10</v>
      </c>
    </row>
    <row r="133" spans="1:4" ht="21.6" x14ac:dyDescent="0.3">
      <c r="A133" s="3" t="s">
        <v>160</v>
      </c>
      <c r="B133" s="4">
        <v>26</v>
      </c>
      <c r="C133">
        <f t="shared" si="4"/>
        <v>1.0773825901603477E-5</v>
      </c>
      <c r="D133">
        <f t="shared" si="5"/>
        <v>1.1607532455806198E-10</v>
      </c>
    </row>
    <row r="134" spans="1:4" x14ac:dyDescent="0.3">
      <c r="A134" s="1" t="s">
        <v>96</v>
      </c>
      <c r="B134" s="2">
        <v>26</v>
      </c>
      <c r="C134">
        <f t="shared" si="4"/>
        <v>1.0773825901603477E-5</v>
      </c>
      <c r="D134">
        <f t="shared" si="5"/>
        <v>1.1607532455806198E-10</v>
      </c>
    </row>
    <row r="135" spans="1:4" x14ac:dyDescent="0.3">
      <c r="A135" s="3" t="s">
        <v>146</v>
      </c>
      <c r="B135" s="4">
        <v>23</v>
      </c>
      <c r="C135">
        <f t="shared" si="4"/>
        <v>9.5306921437261529E-6</v>
      </c>
      <c r="D135">
        <f t="shared" si="5"/>
        <v>9.0834092738483413E-11</v>
      </c>
    </row>
    <row r="136" spans="1:4" x14ac:dyDescent="0.3">
      <c r="A136" s="1" t="s">
        <v>117</v>
      </c>
      <c r="B136" s="2">
        <v>21</v>
      </c>
      <c r="C136">
        <f t="shared" si="4"/>
        <v>8.7019363051412702E-6</v>
      </c>
      <c r="D136">
        <f t="shared" si="5"/>
        <v>7.5723695458735696E-11</v>
      </c>
    </row>
    <row r="137" spans="1:4" x14ac:dyDescent="0.3">
      <c r="A137" s="3" t="s">
        <v>37</v>
      </c>
      <c r="B137" s="4">
        <v>19</v>
      </c>
      <c r="C137">
        <f t="shared" si="4"/>
        <v>7.8731804665563875E-6</v>
      </c>
      <c r="D137">
        <f t="shared" si="5"/>
        <v>6.1986970658965053E-11</v>
      </c>
    </row>
    <row r="138" spans="1:4" ht="21.6" x14ac:dyDescent="0.3">
      <c r="A138" s="1" t="s">
        <v>191</v>
      </c>
      <c r="B138" s="2">
        <v>17</v>
      </c>
      <c r="C138">
        <f t="shared" si="4"/>
        <v>7.0444246279715039E-6</v>
      </c>
      <c r="D138">
        <f t="shared" si="5"/>
        <v>4.9623918339171463E-11</v>
      </c>
    </row>
    <row r="139" spans="1:4" x14ac:dyDescent="0.3">
      <c r="A139" s="3" t="s">
        <v>135</v>
      </c>
      <c r="B139" s="4">
        <v>17</v>
      </c>
      <c r="C139">
        <f t="shared" si="4"/>
        <v>7.0444246279715039E-6</v>
      </c>
      <c r="D139">
        <f t="shared" si="5"/>
        <v>4.9623918339171463E-11</v>
      </c>
    </row>
    <row r="140" spans="1:4" x14ac:dyDescent="0.3">
      <c r="A140" s="1" t="s">
        <v>145</v>
      </c>
      <c r="B140" s="2">
        <v>16</v>
      </c>
      <c r="C140">
        <f t="shared" si="4"/>
        <v>6.6300467086790626E-6</v>
      </c>
      <c r="D140">
        <f t="shared" si="5"/>
        <v>4.3957519359266071E-11</v>
      </c>
    </row>
    <row r="141" spans="1:4" x14ac:dyDescent="0.3">
      <c r="A141" s="3" t="s">
        <v>57</v>
      </c>
      <c r="B141" s="4">
        <v>14</v>
      </c>
      <c r="C141">
        <f t="shared" si="4"/>
        <v>5.8012908700941799E-6</v>
      </c>
      <c r="D141">
        <f t="shared" si="5"/>
        <v>3.3654975759438085E-11</v>
      </c>
    </row>
    <row r="142" spans="1:4" ht="31.8" x14ac:dyDescent="0.3">
      <c r="A142" s="1" t="s">
        <v>132</v>
      </c>
      <c r="B142" s="2">
        <v>13</v>
      </c>
      <c r="C142">
        <f t="shared" si="4"/>
        <v>5.3869129508017385E-6</v>
      </c>
      <c r="D142">
        <f t="shared" si="5"/>
        <v>2.9018831139515495E-11</v>
      </c>
    </row>
    <row r="143" spans="1:4" ht="21.6" x14ac:dyDescent="0.3">
      <c r="A143" s="3" t="s">
        <v>168</v>
      </c>
      <c r="B143" s="4">
        <v>12</v>
      </c>
      <c r="C143">
        <f t="shared" si="4"/>
        <v>4.9725350315092971E-6</v>
      </c>
      <c r="D143">
        <f t="shared" si="5"/>
        <v>2.4726104639587166E-11</v>
      </c>
    </row>
    <row r="144" spans="1:4" x14ac:dyDescent="0.3">
      <c r="A144" s="1" t="s">
        <v>171</v>
      </c>
      <c r="B144" s="2">
        <v>11</v>
      </c>
      <c r="C144">
        <f t="shared" si="4"/>
        <v>4.5581571122168558E-6</v>
      </c>
      <c r="D144">
        <f t="shared" si="5"/>
        <v>2.0776796259653106E-11</v>
      </c>
    </row>
    <row r="145" spans="1:4" x14ac:dyDescent="0.3">
      <c r="A145" s="3" t="s">
        <v>163</v>
      </c>
      <c r="B145" s="4">
        <v>11</v>
      </c>
      <c r="C145">
        <f t="shared" si="4"/>
        <v>4.5581571122168558E-6</v>
      </c>
      <c r="D145">
        <f t="shared" si="5"/>
        <v>2.0776796259653106E-11</v>
      </c>
    </row>
    <row r="146" spans="1:4" x14ac:dyDescent="0.3">
      <c r="A146" s="1" t="s">
        <v>105</v>
      </c>
      <c r="B146" s="2">
        <v>10</v>
      </c>
      <c r="C146">
        <f t="shared" si="4"/>
        <v>4.1437791929244144E-6</v>
      </c>
      <c r="D146">
        <f t="shared" si="5"/>
        <v>1.7170905999713311E-11</v>
      </c>
    </row>
    <row r="147" spans="1:4" ht="21.6" x14ac:dyDescent="0.3">
      <c r="A147" s="3" t="s">
        <v>41</v>
      </c>
      <c r="B147" s="4">
        <v>10</v>
      </c>
      <c r="C147">
        <f t="shared" si="4"/>
        <v>4.1437791929244144E-6</v>
      </c>
      <c r="D147">
        <f t="shared" si="5"/>
        <v>1.7170905999713311E-11</v>
      </c>
    </row>
    <row r="148" spans="1:4" x14ac:dyDescent="0.3">
      <c r="A148" s="1" t="s">
        <v>137</v>
      </c>
      <c r="B148" s="2">
        <v>7</v>
      </c>
      <c r="C148">
        <f t="shared" si="4"/>
        <v>2.9006454350470899E-6</v>
      </c>
      <c r="D148">
        <f t="shared" si="5"/>
        <v>8.4137439398595213E-12</v>
      </c>
    </row>
    <row r="149" spans="1:4" x14ac:dyDescent="0.3">
      <c r="A149" s="3" t="s">
        <v>177</v>
      </c>
      <c r="B149" s="4">
        <v>6</v>
      </c>
      <c r="C149">
        <f t="shared" si="4"/>
        <v>2.4862675157546486E-6</v>
      </c>
      <c r="D149">
        <f t="shared" si="5"/>
        <v>6.1815261598967915E-12</v>
      </c>
    </row>
    <row r="150" spans="1:4" x14ac:dyDescent="0.3">
      <c r="A150" s="1" t="s">
        <v>181</v>
      </c>
      <c r="B150" s="2">
        <v>6</v>
      </c>
      <c r="C150">
        <f t="shared" si="4"/>
        <v>2.4862675157546486E-6</v>
      </c>
      <c r="D150">
        <f t="shared" si="5"/>
        <v>6.1815261598967915E-12</v>
      </c>
    </row>
    <row r="151" spans="1:4" x14ac:dyDescent="0.3">
      <c r="A151" s="3" t="s">
        <v>164</v>
      </c>
      <c r="B151" s="4">
        <v>5</v>
      </c>
      <c r="C151">
        <f t="shared" si="4"/>
        <v>2.0718895964622072E-6</v>
      </c>
      <c r="D151">
        <f t="shared" si="5"/>
        <v>4.2927264999283277E-12</v>
      </c>
    </row>
    <row r="152" spans="1:4" x14ac:dyDescent="0.3">
      <c r="A152" s="1" t="s">
        <v>190</v>
      </c>
      <c r="B152" s="2">
        <v>5</v>
      </c>
      <c r="C152">
        <f t="shared" si="4"/>
        <v>2.0718895964622072E-6</v>
      </c>
      <c r="D152">
        <f t="shared" si="5"/>
        <v>4.2927264999283277E-12</v>
      </c>
    </row>
    <row r="153" spans="1:4" x14ac:dyDescent="0.3">
      <c r="A153" s="3" t="s">
        <v>7</v>
      </c>
      <c r="B153" s="4">
        <v>5</v>
      </c>
      <c r="C153">
        <f t="shared" si="4"/>
        <v>2.0718895964622072E-6</v>
      </c>
      <c r="D153">
        <f t="shared" si="5"/>
        <v>4.2927264999283277E-12</v>
      </c>
    </row>
    <row r="154" spans="1:4" x14ac:dyDescent="0.3">
      <c r="A154" s="1" t="s">
        <v>162</v>
      </c>
      <c r="B154" s="2">
        <v>3</v>
      </c>
      <c r="C154">
        <f t="shared" si="4"/>
        <v>1.2431337578773243E-6</v>
      </c>
      <c r="D154">
        <f t="shared" si="5"/>
        <v>1.5453815399741979E-12</v>
      </c>
    </row>
    <row r="155" spans="1:4" x14ac:dyDescent="0.3">
      <c r="A155" s="3" t="s">
        <v>176</v>
      </c>
      <c r="B155" s="4">
        <v>3</v>
      </c>
      <c r="C155">
        <f t="shared" si="4"/>
        <v>1.2431337578773243E-6</v>
      </c>
      <c r="D155">
        <f t="shared" si="5"/>
        <v>1.5453815399741979E-12</v>
      </c>
    </row>
    <row r="156" spans="1:4" x14ac:dyDescent="0.3">
      <c r="A156" s="1" t="s">
        <v>121</v>
      </c>
      <c r="B156" s="2">
        <v>3</v>
      </c>
      <c r="C156">
        <f t="shared" si="4"/>
        <v>1.2431337578773243E-6</v>
      </c>
      <c r="D156">
        <f t="shared" si="5"/>
        <v>1.5453815399741979E-12</v>
      </c>
    </row>
    <row r="157" spans="1:4" x14ac:dyDescent="0.3">
      <c r="A157" s="3" t="s">
        <v>152</v>
      </c>
      <c r="B157" s="4">
        <v>2</v>
      </c>
      <c r="C157">
        <f t="shared" si="4"/>
        <v>8.2875583858488282E-7</v>
      </c>
      <c r="D157">
        <f t="shared" si="5"/>
        <v>6.8683623998853236E-13</v>
      </c>
    </row>
    <row r="158" spans="1:4" x14ac:dyDescent="0.3">
      <c r="A158" s="1" t="s">
        <v>147</v>
      </c>
      <c r="B158" s="2">
        <v>2</v>
      </c>
      <c r="C158">
        <f t="shared" si="4"/>
        <v>8.2875583858488282E-7</v>
      </c>
      <c r="D158">
        <f t="shared" si="5"/>
        <v>6.8683623998853236E-13</v>
      </c>
    </row>
    <row r="159" spans="1:4" x14ac:dyDescent="0.3">
      <c r="A159" s="3" t="s">
        <v>118</v>
      </c>
      <c r="B159" s="4">
        <v>2</v>
      </c>
      <c r="C159">
        <f t="shared" si="4"/>
        <v>8.2875583858488282E-7</v>
      </c>
      <c r="D159">
        <f t="shared" si="5"/>
        <v>6.8683623998853236E-13</v>
      </c>
    </row>
    <row r="160" spans="1:4" x14ac:dyDescent="0.3">
      <c r="A160" s="1" t="s">
        <v>184</v>
      </c>
      <c r="B160" s="2">
        <v>2</v>
      </c>
      <c r="C160">
        <f t="shared" si="4"/>
        <v>8.2875583858488282E-7</v>
      </c>
      <c r="D160">
        <f t="shared" si="5"/>
        <v>6.8683623998853236E-13</v>
      </c>
    </row>
    <row r="161" spans="1:7" x14ac:dyDescent="0.3">
      <c r="A161" s="3" t="s">
        <v>93</v>
      </c>
      <c r="B161" s="4">
        <v>2</v>
      </c>
      <c r="C161">
        <f t="shared" si="4"/>
        <v>8.2875583858488282E-7</v>
      </c>
      <c r="D161">
        <f t="shared" si="5"/>
        <v>6.8683623998853236E-13</v>
      </c>
    </row>
    <row r="162" spans="1:7" x14ac:dyDescent="0.3">
      <c r="A162" s="1" t="s">
        <v>60</v>
      </c>
      <c r="B162" s="2">
        <v>2</v>
      </c>
      <c r="C162">
        <f>B162/$B$163</f>
        <v>8.2875583858488282E-7</v>
      </c>
      <c r="D162">
        <f t="shared" si="5"/>
        <v>6.8683623998853236E-13</v>
      </c>
    </row>
    <row r="163" spans="1:7" x14ac:dyDescent="0.3">
      <c r="B163">
        <f>SUM(B2:B162)</f>
        <v>2413256</v>
      </c>
      <c r="D163">
        <f>SUM(D2:D162)</f>
        <v>0.18598121506220033</v>
      </c>
    </row>
    <row r="165" spans="1:7" x14ac:dyDescent="0.3">
      <c r="G165" s="5">
        <f>SQRT(D163)</f>
        <v>0.43125539424127823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8662-B372-47DF-B1C5-E04A1CB59982}">
  <dimension ref="A2:F68"/>
  <sheetViews>
    <sheetView topLeftCell="A60" workbookViewId="0">
      <selection activeCell="F68" sqref="F68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72</v>
      </c>
      <c r="B2" s="2">
        <v>1070992</v>
      </c>
      <c r="C2">
        <f t="shared" ref="C2:C63" si="0">B2/$B$65</f>
        <v>0.55075154234724755</v>
      </c>
      <c r="D2">
        <f>C2^2</f>
        <v>0.30332726139787203</v>
      </c>
    </row>
    <row r="3" spans="1:4" x14ac:dyDescent="0.3">
      <c r="A3" s="3" t="s">
        <v>3</v>
      </c>
      <c r="B3" s="4">
        <v>94661</v>
      </c>
      <c r="C3">
        <f t="shared" si="0"/>
        <v>4.8678880654694716E-2</v>
      </c>
      <c r="D3">
        <f t="shared" ref="D3:D64" si="1">C3^2</f>
        <v>2.3696334217940115E-3</v>
      </c>
    </row>
    <row r="4" spans="1:4" x14ac:dyDescent="0.3">
      <c r="A4" s="1" t="s">
        <v>78</v>
      </c>
      <c r="B4" s="2">
        <v>73183</v>
      </c>
      <c r="C4">
        <f t="shared" si="0"/>
        <v>3.7633941358664325E-2</v>
      </c>
      <c r="D4">
        <f t="shared" si="1"/>
        <v>1.4163135421873853E-3</v>
      </c>
    </row>
    <row r="5" spans="1:4" x14ac:dyDescent="0.3">
      <c r="A5" s="3" t="s">
        <v>80</v>
      </c>
      <c r="B5" s="4">
        <v>65619</v>
      </c>
      <c r="C5">
        <f t="shared" si="0"/>
        <v>3.3744197395763967E-2</v>
      </c>
      <c r="D5">
        <f t="shared" si="1"/>
        <v>1.1386708578842836E-3</v>
      </c>
    </row>
    <row r="6" spans="1:4" x14ac:dyDescent="0.3">
      <c r="A6" s="1" t="s">
        <v>61</v>
      </c>
      <c r="B6" s="2">
        <v>65519</v>
      </c>
      <c r="C6">
        <f t="shared" si="0"/>
        <v>3.3692772964736724E-2</v>
      </c>
      <c r="D6">
        <f t="shared" si="1"/>
        <v>1.1352029500532939E-3</v>
      </c>
    </row>
    <row r="7" spans="1:4" x14ac:dyDescent="0.3">
      <c r="A7" s="3" t="s">
        <v>151</v>
      </c>
      <c r="B7" s="4">
        <v>58207</v>
      </c>
      <c r="C7">
        <f t="shared" si="0"/>
        <v>2.993261856802501E-2</v>
      </c>
      <c r="D7">
        <f t="shared" si="1"/>
        <v>8.9596165433887564E-4</v>
      </c>
    </row>
    <row r="8" spans="1:4" x14ac:dyDescent="0.3">
      <c r="A8" s="1" t="s">
        <v>19</v>
      </c>
      <c r="B8" s="2">
        <v>56047</v>
      </c>
      <c r="C8">
        <f t="shared" si="0"/>
        <v>2.8821850857836645E-2</v>
      </c>
      <c r="D8">
        <f t="shared" si="1"/>
        <v>8.3069908687137897E-4</v>
      </c>
    </row>
    <row r="9" spans="1:4" x14ac:dyDescent="0.3">
      <c r="A9" s="3" t="s">
        <v>87</v>
      </c>
      <c r="B9" s="4">
        <v>47019</v>
      </c>
      <c r="C9">
        <f t="shared" si="0"/>
        <v>2.4179253224697508E-2</v>
      </c>
      <c r="D9">
        <f t="shared" si="1"/>
        <v>5.846362865040448E-4</v>
      </c>
    </row>
    <row r="10" spans="1:4" x14ac:dyDescent="0.3">
      <c r="A10" s="1" t="s">
        <v>11</v>
      </c>
      <c r="B10" s="2">
        <v>46996</v>
      </c>
      <c r="C10">
        <f t="shared" si="0"/>
        <v>2.4167425605561243E-2</v>
      </c>
      <c r="D10">
        <f t="shared" si="1"/>
        <v>5.8406446040033724E-4</v>
      </c>
    </row>
    <row r="11" spans="1:4" ht="21.6" x14ac:dyDescent="0.3">
      <c r="A11" s="3" t="s">
        <v>79</v>
      </c>
      <c r="B11" s="4">
        <v>41552</v>
      </c>
      <c r="C11">
        <f t="shared" si="0"/>
        <v>2.1367879580438353E-2</v>
      </c>
      <c r="D11">
        <f t="shared" si="1"/>
        <v>4.5658627776411432E-4</v>
      </c>
    </row>
    <row r="12" spans="1:4" x14ac:dyDescent="0.3">
      <c r="A12" s="1" t="s">
        <v>73</v>
      </c>
      <c r="B12" s="2">
        <v>39662</v>
      </c>
      <c r="C12">
        <f t="shared" si="0"/>
        <v>2.0395957834023534E-2</v>
      </c>
      <c r="D12">
        <f t="shared" si="1"/>
        <v>4.1599509596726593E-4</v>
      </c>
    </row>
    <row r="13" spans="1:4" x14ac:dyDescent="0.3">
      <c r="A13" s="3" t="s">
        <v>22</v>
      </c>
      <c r="B13" s="4">
        <v>33183</v>
      </c>
      <c r="C13">
        <f t="shared" si="0"/>
        <v>1.7064168947768719E-2</v>
      </c>
      <c r="D13">
        <f t="shared" si="1"/>
        <v>2.9118586187799417E-4</v>
      </c>
    </row>
    <row r="14" spans="1:4" ht="21.6" x14ac:dyDescent="0.3">
      <c r="A14" s="1" t="s">
        <v>52</v>
      </c>
      <c r="B14" s="2">
        <v>24566</v>
      </c>
      <c r="C14">
        <f t="shared" si="0"/>
        <v>1.2632925726151534E-2</v>
      </c>
      <c r="D14">
        <f t="shared" si="1"/>
        <v>1.5959081240246128E-4</v>
      </c>
    </row>
    <row r="15" spans="1:4" x14ac:dyDescent="0.3">
      <c r="A15" s="3" t="s">
        <v>153</v>
      </c>
      <c r="B15" s="4">
        <v>23277</v>
      </c>
      <c r="C15">
        <f t="shared" si="0"/>
        <v>1.1970064810210424E-2</v>
      </c>
      <c r="D15">
        <f t="shared" si="1"/>
        <v>1.432824515606379E-4</v>
      </c>
    </row>
    <row r="16" spans="1:4" x14ac:dyDescent="0.3">
      <c r="A16" s="1" t="s">
        <v>77</v>
      </c>
      <c r="B16" s="2">
        <v>22942</v>
      </c>
      <c r="C16">
        <f t="shared" si="0"/>
        <v>1.1797792966269174E-2</v>
      </c>
      <c r="D16">
        <f t="shared" si="1"/>
        <v>1.3918791887495039E-4</v>
      </c>
    </row>
    <row r="17" spans="1:4" x14ac:dyDescent="0.3">
      <c r="A17" s="3" t="s">
        <v>75</v>
      </c>
      <c r="B17" s="4">
        <v>22590</v>
      </c>
      <c r="C17">
        <f t="shared" si="0"/>
        <v>1.1616778969053292E-2</v>
      </c>
      <c r="D17">
        <f t="shared" si="1"/>
        <v>1.3494955361583887E-4</v>
      </c>
    </row>
    <row r="18" spans="1:4" x14ac:dyDescent="0.3">
      <c r="A18" s="1" t="s">
        <v>129</v>
      </c>
      <c r="B18" s="2">
        <v>20715</v>
      </c>
      <c r="C18">
        <f t="shared" si="0"/>
        <v>1.0652570887292561E-2</v>
      </c>
      <c r="D18">
        <f t="shared" si="1"/>
        <v>1.1347726650879302E-4</v>
      </c>
    </row>
    <row r="19" spans="1:4" ht="21.6" x14ac:dyDescent="0.3">
      <c r="A19" s="3" t="s">
        <v>76</v>
      </c>
      <c r="B19" s="4">
        <v>20277</v>
      </c>
      <c r="C19">
        <f t="shared" si="0"/>
        <v>1.0427331879393254E-2</v>
      </c>
      <c r="D19">
        <f t="shared" si="1"/>
        <v>1.0872925012301085E-4</v>
      </c>
    </row>
    <row r="20" spans="1:4" x14ac:dyDescent="0.3">
      <c r="A20" s="1" t="s">
        <v>27</v>
      </c>
      <c r="B20" s="2">
        <v>18619</v>
      </c>
      <c r="C20">
        <f t="shared" si="0"/>
        <v>9.5747148129616301E-3</v>
      </c>
      <c r="D20">
        <f t="shared" si="1"/>
        <v>9.167516374954686E-5</v>
      </c>
    </row>
    <row r="21" spans="1:4" x14ac:dyDescent="0.3">
      <c r="A21" s="3" t="s">
        <v>10</v>
      </c>
      <c r="B21" s="4">
        <v>18402</v>
      </c>
      <c r="C21">
        <f t="shared" si="0"/>
        <v>9.4631237976325229E-3</v>
      </c>
      <c r="D21">
        <f t="shared" si="1"/>
        <v>8.9550712009318984E-5</v>
      </c>
    </row>
    <row r="22" spans="1:4" ht="21.6" x14ac:dyDescent="0.3">
      <c r="A22" s="1" t="s">
        <v>0</v>
      </c>
      <c r="B22" s="2">
        <v>17856</v>
      </c>
      <c r="C22">
        <f t="shared" si="0"/>
        <v>9.1823464042237977E-3</v>
      </c>
      <c r="D22">
        <f t="shared" si="1"/>
        <v>8.4315485487161711E-5</v>
      </c>
    </row>
    <row r="23" spans="1:4" x14ac:dyDescent="0.3">
      <c r="A23" s="3" t="s">
        <v>1</v>
      </c>
      <c r="B23" s="4">
        <v>12415</v>
      </c>
      <c r="C23">
        <f t="shared" si="0"/>
        <v>6.3843431120317231E-3</v>
      </c>
      <c r="D23">
        <f t="shared" si="1"/>
        <v>4.0759836972146904E-5</v>
      </c>
    </row>
    <row r="24" spans="1:4" x14ac:dyDescent="0.3">
      <c r="A24" s="1" t="s">
        <v>101</v>
      </c>
      <c r="B24" s="2">
        <v>11533</v>
      </c>
      <c r="C24">
        <f t="shared" si="0"/>
        <v>5.9307796303714744E-3</v>
      </c>
      <c r="D24">
        <f t="shared" si="1"/>
        <v>3.5174147024029201E-5</v>
      </c>
    </row>
    <row r="25" spans="1:4" x14ac:dyDescent="0.3">
      <c r="A25" s="3" t="s">
        <v>8</v>
      </c>
      <c r="B25" s="4">
        <v>10288</v>
      </c>
      <c r="C25">
        <f t="shared" si="0"/>
        <v>5.2905454640823487E-3</v>
      </c>
      <c r="D25">
        <f t="shared" si="1"/>
        <v>2.7989871307522313E-5</v>
      </c>
    </row>
    <row r="26" spans="1:4" x14ac:dyDescent="0.3">
      <c r="A26" s="1" t="s">
        <v>21</v>
      </c>
      <c r="B26" s="2">
        <v>6797</v>
      </c>
      <c r="C26">
        <f t="shared" si="0"/>
        <v>3.4953185769214354E-3</v>
      </c>
      <c r="D26">
        <f t="shared" si="1"/>
        <v>1.2217251954172088E-5</v>
      </c>
    </row>
    <row r="27" spans="1:4" x14ac:dyDescent="0.3">
      <c r="A27" s="3" t="s">
        <v>18</v>
      </c>
      <c r="B27" s="4">
        <v>5514</v>
      </c>
      <c r="C27">
        <f t="shared" si="0"/>
        <v>2.8355431268419586E-3</v>
      </c>
      <c r="D27">
        <f t="shared" si="1"/>
        <v>8.0403048241806718E-6</v>
      </c>
    </row>
    <row r="28" spans="1:4" x14ac:dyDescent="0.3">
      <c r="A28" s="1" t="s">
        <v>109</v>
      </c>
      <c r="B28" s="2">
        <v>2578</v>
      </c>
      <c r="C28">
        <f t="shared" si="0"/>
        <v>1.3257218318822215E-3</v>
      </c>
      <c r="D28">
        <f t="shared" si="1"/>
        <v>1.7575383755291532E-6</v>
      </c>
    </row>
    <row r="29" spans="1:4" x14ac:dyDescent="0.3">
      <c r="A29" s="3" t="s">
        <v>2</v>
      </c>
      <c r="B29" s="4">
        <v>1807</v>
      </c>
      <c r="C29">
        <f t="shared" si="0"/>
        <v>9.2923946866220887E-4</v>
      </c>
      <c r="D29">
        <f t="shared" si="1"/>
        <v>8.6348599011962421E-7</v>
      </c>
    </row>
    <row r="30" spans="1:4" x14ac:dyDescent="0.3">
      <c r="A30" s="1" t="s">
        <v>30</v>
      </c>
      <c r="B30" s="2">
        <v>1654</v>
      </c>
      <c r="C30">
        <f t="shared" si="0"/>
        <v>8.505600891905332E-4</v>
      </c>
      <c r="D30">
        <f t="shared" si="1"/>
        <v>7.2345246532380776E-7</v>
      </c>
    </row>
    <row r="31" spans="1:4" x14ac:dyDescent="0.3">
      <c r="A31" s="3" t="s">
        <v>74</v>
      </c>
      <c r="B31" s="4">
        <v>1587</v>
      </c>
      <c r="C31">
        <f t="shared" si="0"/>
        <v>8.1610572040228299E-4</v>
      </c>
      <c r="D31">
        <f t="shared" si="1"/>
        <v>6.6602854687332925E-7</v>
      </c>
    </row>
    <row r="32" spans="1:4" x14ac:dyDescent="0.3">
      <c r="A32" s="1" t="s">
        <v>6</v>
      </c>
      <c r="B32" s="2">
        <v>1268</v>
      </c>
      <c r="C32">
        <f t="shared" si="0"/>
        <v>6.5206178542539064E-4</v>
      </c>
      <c r="D32">
        <f t="shared" si="1"/>
        <v>4.2518457201214816E-7</v>
      </c>
    </row>
    <row r="33" spans="1:4" x14ac:dyDescent="0.3">
      <c r="A33" s="3" t="s">
        <v>68</v>
      </c>
      <c r="B33" s="4">
        <v>780</v>
      </c>
      <c r="C33">
        <f t="shared" si="0"/>
        <v>4.0111056201246428E-4</v>
      </c>
      <c r="D33">
        <f t="shared" si="1"/>
        <v>1.6088968295795495E-7</v>
      </c>
    </row>
    <row r="34" spans="1:4" x14ac:dyDescent="0.3">
      <c r="A34" s="1" t="s">
        <v>29</v>
      </c>
      <c r="B34" s="2">
        <v>736</v>
      </c>
      <c r="C34">
        <f t="shared" si="0"/>
        <v>3.7848381236047911E-4</v>
      </c>
      <c r="D34">
        <f t="shared" si="1"/>
        <v>1.4324999621892236E-7</v>
      </c>
    </row>
    <row r="35" spans="1:4" ht="31.8" x14ac:dyDescent="0.3">
      <c r="A35" s="3" t="s">
        <v>124</v>
      </c>
      <c r="B35" s="4">
        <v>711</v>
      </c>
      <c r="C35">
        <f t="shared" si="0"/>
        <v>3.6562770460366934E-4</v>
      </c>
      <c r="D35">
        <f t="shared" si="1"/>
        <v>1.3368361837374809E-7</v>
      </c>
    </row>
    <row r="36" spans="1:4" x14ac:dyDescent="0.3">
      <c r="A36" s="1" t="s">
        <v>62</v>
      </c>
      <c r="B36" s="2">
        <v>494</v>
      </c>
      <c r="C36">
        <f t="shared" si="0"/>
        <v>2.5403668927456068E-4</v>
      </c>
      <c r="D36">
        <f t="shared" si="1"/>
        <v>6.4534639497579687E-8</v>
      </c>
    </row>
    <row r="37" spans="1:4" x14ac:dyDescent="0.3">
      <c r="A37" s="3" t="s">
        <v>85</v>
      </c>
      <c r="B37" s="4">
        <v>493</v>
      </c>
      <c r="C37">
        <f t="shared" si="0"/>
        <v>2.5352244496428829E-4</v>
      </c>
      <c r="D37">
        <f t="shared" si="1"/>
        <v>6.4273630100670585E-8</v>
      </c>
    </row>
    <row r="38" spans="1:4" x14ac:dyDescent="0.3">
      <c r="A38" s="1" t="s">
        <v>46</v>
      </c>
      <c r="B38" s="2">
        <v>455</v>
      </c>
      <c r="C38">
        <f t="shared" si="0"/>
        <v>2.3398116117393747E-4</v>
      </c>
      <c r="D38">
        <f t="shared" si="1"/>
        <v>5.4747183784304105E-8</v>
      </c>
    </row>
    <row r="39" spans="1:4" x14ac:dyDescent="0.3">
      <c r="A39" s="3" t="s">
        <v>20</v>
      </c>
      <c r="B39" s="4">
        <v>444</v>
      </c>
      <c r="C39">
        <f t="shared" si="0"/>
        <v>2.2832447376094119E-4</v>
      </c>
      <c r="D39">
        <f t="shared" si="1"/>
        <v>5.2132065318210721E-8</v>
      </c>
    </row>
    <row r="40" spans="1:4" x14ac:dyDescent="0.3">
      <c r="A40" s="1" t="s">
        <v>12</v>
      </c>
      <c r="B40" s="2">
        <v>436</v>
      </c>
      <c r="C40">
        <f t="shared" si="0"/>
        <v>2.2421051927876208E-4</v>
      </c>
      <c r="D40">
        <f t="shared" si="1"/>
        <v>5.027035695525214E-8</v>
      </c>
    </row>
    <row r="41" spans="1:4" x14ac:dyDescent="0.3">
      <c r="A41" s="3" t="s">
        <v>159</v>
      </c>
      <c r="B41" s="4">
        <v>339</v>
      </c>
      <c r="C41">
        <f t="shared" si="0"/>
        <v>1.7432882118234024E-4</v>
      </c>
      <c r="D41">
        <f t="shared" si="1"/>
        <v>3.0390537894824358E-8</v>
      </c>
    </row>
    <row r="42" spans="1:4" x14ac:dyDescent="0.3">
      <c r="A42" s="1" t="s">
        <v>69</v>
      </c>
      <c r="B42" s="2">
        <v>333</v>
      </c>
      <c r="C42">
        <f t="shared" si="0"/>
        <v>1.712433553207059E-4</v>
      </c>
      <c r="D42">
        <f t="shared" si="1"/>
        <v>2.9324286741493532E-8</v>
      </c>
    </row>
    <row r="43" spans="1:4" ht="21.6" x14ac:dyDescent="0.3">
      <c r="A43" s="3" t="s">
        <v>33</v>
      </c>
      <c r="B43" s="4">
        <v>310</v>
      </c>
      <c r="C43">
        <f t="shared" si="0"/>
        <v>1.5941573618444093E-4</v>
      </c>
      <c r="D43">
        <f t="shared" si="1"/>
        <v>2.5413376943227268E-8</v>
      </c>
    </row>
    <row r="44" spans="1:4" x14ac:dyDescent="0.3">
      <c r="A44" s="1" t="s">
        <v>13</v>
      </c>
      <c r="B44" s="2">
        <v>298</v>
      </c>
      <c r="C44">
        <f t="shared" si="0"/>
        <v>1.5324480446117224E-4</v>
      </c>
      <c r="D44">
        <f t="shared" si="1"/>
        <v>2.3483970094342914E-8</v>
      </c>
    </row>
    <row r="45" spans="1:4" ht="21.6" x14ac:dyDescent="0.3">
      <c r="A45" s="3" t="s">
        <v>59</v>
      </c>
      <c r="B45" s="4">
        <v>287</v>
      </c>
      <c r="C45">
        <f t="shared" si="0"/>
        <v>1.4758811704817596E-4</v>
      </c>
      <c r="D45">
        <f t="shared" si="1"/>
        <v>2.1782252293826088E-8</v>
      </c>
    </row>
    <row r="46" spans="1:4" x14ac:dyDescent="0.3">
      <c r="A46" s="1" t="s">
        <v>95</v>
      </c>
      <c r="B46" s="2">
        <v>267</v>
      </c>
      <c r="C46">
        <f t="shared" si="0"/>
        <v>1.3730323084272815E-4</v>
      </c>
      <c r="D46">
        <f t="shared" si="1"/>
        <v>1.8852177199851494E-8</v>
      </c>
    </row>
    <row r="47" spans="1:4" x14ac:dyDescent="0.3">
      <c r="A47" s="3" t="s">
        <v>65</v>
      </c>
      <c r="B47" s="4">
        <v>178</v>
      </c>
      <c r="C47">
        <f t="shared" si="0"/>
        <v>9.1535487228485432E-5</v>
      </c>
      <c r="D47">
        <f t="shared" si="1"/>
        <v>8.3787454221562197E-9</v>
      </c>
    </row>
    <row r="48" spans="1:4" x14ac:dyDescent="0.3">
      <c r="A48" s="1" t="s">
        <v>55</v>
      </c>
      <c r="B48" s="2">
        <v>149</v>
      </c>
      <c r="C48">
        <f t="shared" si="0"/>
        <v>7.6622402230586118E-5</v>
      </c>
      <c r="D48">
        <f t="shared" si="1"/>
        <v>5.8709925235857286E-9</v>
      </c>
    </row>
    <row r="49" spans="1:4" x14ac:dyDescent="0.3">
      <c r="A49" s="3" t="s">
        <v>32</v>
      </c>
      <c r="B49" s="4">
        <v>146</v>
      </c>
      <c r="C49">
        <f t="shared" si="0"/>
        <v>7.5079669299768945E-5</v>
      </c>
      <c r="D49">
        <f t="shared" si="1"/>
        <v>5.6369567421626677E-9</v>
      </c>
    </row>
    <row r="50" spans="1:4" x14ac:dyDescent="0.3">
      <c r="A50" s="1" t="s">
        <v>24</v>
      </c>
      <c r="B50" s="2">
        <v>94</v>
      </c>
      <c r="C50">
        <f t="shared" si="0"/>
        <v>4.8338965165604669E-5</v>
      </c>
      <c r="D50">
        <f t="shared" si="1"/>
        <v>2.3366555532815416E-9</v>
      </c>
    </row>
    <row r="51" spans="1:4" x14ac:dyDescent="0.3">
      <c r="A51" s="3" t="s">
        <v>4</v>
      </c>
      <c r="B51" s="4">
        <v>79</v>
      </c>
      <c r="C51">
        <f t="shared" si="0"/>
        <v>4.0625300511518818E-5</v>
      </c>
      <c r="D51">
        <f t="shared" si="1"/>
        <v>1.6504150416512111E-9</v>
      </c>
    </row>
    <row r="52" spans="1:4" x14ac:dyDescent="0.3">
      <c r="A52" s="1" t="s">
        <v>114</v>
      </c>
      <c r="B52" s="2">
        <v>78</v>
      </c>
      <c r="C52">
        <f t="shared" si="0"/>
        <v>4.0111056201246425E-5</v>
      </c>
      <c r="D52">
        <f t="shared" si="1"/>
        <v>1.6088968295795493E-9</v>
      </c>
    </row>
    <row r="53" spans="1:4" ht="21.6" x14ac:dyDescent="0.3">
      <c r="A53" s="3" t="s">
        <v>43</v>
      </c>
      <c r="B53" s="4">
        <v>43</v>
      </c>
      <c r="C53">
        <f t="shared" si="0"/>
        <v>2.2112505341712772E-5</v>
      </c>
      <c r="D53">
        <f t="shared" si="1"/>
        <v>4.8896289248727584E-10</v>
      </c>
    </row>
    <row r="54" spans="1:4" x14ac:dyDescent="0.3">
      <c r="A54" s="1" t="s">
        <v>28</v>
      </c>
      <c r="B54" s="2">
        <v>28</v>
      </c>
      <c r="C54">
        <f t="shared" si="0"/>
        <v>1.4398840687626921E-5</v>
      </c>
      <c r="D54">
        <f t="shared" si="1"/>
        <v>2.073266131476605E-10</v>
      </c>
    </row>
    <row r="55" spans="1:4" x14ac:dyDescent="0.3">
      <c r="A55" s="3" t="s">
        <v>5</v>
      </c>
      <c r="B55" s="4">
        <v>24</v>
      </c>
      <c r="C55">
        <f t="shared" si="0"/>
        <v>1.2341863446537362E-5</v>
      </c>
      <c r="D55">
        <f t="shared" si="1"/>
        <v>1.523215933329751E-10</v>
      </c>
    </row>
    <row r="56" spans="1:4" x14ac:dyDescent="0.3">
      <c r="A56" s="1" t="s">
        <v>140</v>
      </c>
      <c r="B56" s="2">
        <v>21</v>
      </c>
      <c r="C56">
        <f t="shared" si="0"/>
        <v>1.0799130515720191E-5</v>
      </c>
      <c r="D56">
        <f t="shared" si="1"/>
        <v>1.1662121989555903E-10</v>
      </c>
    </row>
    <row r="57" spans="1:4" x14ac:dyDescent="0.3">
      <c r="A57" s="3" t="s">
        <v>64</v>
      </c>
      <c r="B57" s="4">
        <v>18</v>
      </c>
      <c r="C57">
        <f t="shared" si="0"/>
        <v>9.2563975849030215E-6</v>
      </c>
      <c r="D57">
        <f t="shared" si="1"/>
        <v>8.5680896249798485E-11</v>
      </c>
    </row>
    <row r="58" spans="1:4" x14ac:dyDescent="0.3">
      <c r="A58" s="1" t="s">
        <v>26</v>
      </c>
      <c r="B58" s="2">
        <v>17</v>
      </c>
      <c r="C58">
        <f t="shared" si="0"/>
        <v>8.7421532746306317E-6</v>
      </c>
      <c r="D58">
        <f t="shared" si="1"/>
        <v>7.6425243877135073E-11</v>
      </c>
    </row>
    <row r="59" spans="1:4" x14ac:dyDescent="0.3">
      <c r="A59" s="3" t="s">
        <v>141</v>
      </c>
      <c r="B59" s="4">
        <v>5</v>
      </c>
      <c r="C59">
        <f t="shared" si="0"/>
        <v>2.5712215513619503E-6</v>
      </c>
      <c r="D59">
        <f t="shared" si="1"/>
        <v>6.6111802661881547E-12</v>
      </c>
    </row>
    <row r="60" spans="1:4" x14ac:dyDescent="0.3">
      <c r="A60" s="1" t="s">
        <v>162</v>
      </c>
      <c r="B60" s="2">
        <v>4</v>
      </c>
      <c r="C60">
        <f t="shared" si="0"/>
        <v>2.0569772410895605E-6</v>
      </c>
      <c r="D60">
        <f t="shared" si="1"/>
        <v>4.23115537036042E-12</v>
      </c>
    </row>
    <row r="61" spans="1:4" x14ac:dyDescent="0.3">
      <c r="A61" s="3" t="s">
        <v>82</v>
      </c>
      <c r="B61" s="4">
        <v>4</v>
      </c>
      <c r="C61">
        <f t="shared" si="0"/>
        <v>2.0569772410895605E-6</v>
      </c>
      <c r="D61">
        <f t="shared" si="1"/>
        <v>4.23115537036042E-12</v>
      </c>
    </row>
    <row r="62" spans="1:4" x14ac:dyDescent="0.3">
      <c r="A62" s="1" t="s">
        <v>14</v>
      </c>
      <c r="B62" s="2">
        <v>3</v>
      </c>
      <c r="C62">
        <f t="shared" si="0"/>
        <v>1.5427329308171703E-6</v>
      </c>
      <c r="D62">
        <f t="shared" si="1"/>
        <v>2.3800248958277359E-12</v>
      </c>
    </row>
    <row r="63" spans="1:4" x14ac:dyDescent="0.3">
      <c r="A63" s="3" t="s">
        <v>154</v>
      </c>
      <c r="B63" s="4">
        <v>1</v>
      </c>
      <c r="C63">
        <f t="shared" si="0"/>
        <v>5.1424431027239012E-7</v>
      </c>
      <c r="D63">
        <f t="shared" si="1"/>
        <v>2.6444721064752625E-13</v>
      </c>
    </row>
    <row r="64" spans="1:4" ht="42" x14ac:dyDescent="0.3">
      <c r="A64" s="1" t="s">
        <v>36</v>
      </c>
      <c r="B64" s="2">
        <v>1</v>
      </c>
      <c r="C64">
        <f>B64/$B$65</f>
        <v>5.1424431027239012E-7</v>
      </c>
      <c r="D64">
        <f t="shared" si="1"/>
        <v>2.6444721064752625E-13</v>
      </c>
    </row>
    <row r="65" spans="2:6" x14ac:dyDescent="0.3">
      <c r="B65">
        <f>SUM(B2:B64)</f>
        <v>1944601</v>
      </c>
      <c r="D65">
        <f>SUM(D2:D64)</f>
        <v>0.31464048626563607</v>
      </c>
    </row>
    <row r="68" spans="2:6" x14ac:dyDescent="0.3">
      <c r="F68" s="5">
        <f>SQRT(D65)</f>
        <v>0.5609282362884187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EDFBC-468A-48BD-8EA3-02162786DE92}">
  <dimension ref="A2:E161"/>
  <sheetViews>
    <sheetView topLeftCell="A158" workbookViewId="0">
      <selection activeCell="E161" sqref="E161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78</v>
      </c>
      <c r="B2" s="2">
        <v>9455202</v>
      </c>
      <c r="C2">
        <f t="shared" ref="C2:C66" si="0">B2/$B$159</f>
        <v>9.6018919273333378E-2</v>
      </c>
      <c r="D2">
        <f>C2^2</f>
        <v>9.2196328584189125E-3</v>
      </c>
    </row>
    <row r="3" spans="1:4" ht="21.6" x14ac:dyDescent="0.3">
      <c r="A3" s="3" t="s">
        <v>0</v>
      </c>
      <c r="B3" s="4">
        <v>8789597</v>
      </c>
      <c r="C3">
        <f t="shared" si="0"/>
        <v>8.9259605959569471E-2</v>
      </c>
      <c r="D3">
        <f t="shared" ref="D3:D66" si="1">C3^2</f>
        <v>7.9672772560576092E-3</v>
      </c>
    </row>
    <row r="4" spans="1:4" ht="21.6" x14ac:dyDescent="0.3">
      <c r="A4" s="1" t="s">
        <v>59</v>
      </c>
      <c r="B4" s="2">
        <v>6342388</v>
      </c>
      <c r="C4">
        <f t="shared" si="0"/>
        <v>6.4407850976865258E-2</v>
      </c>
      <c r="D4">
        <f t="shared" si="1"/>
        <v>4.1483712674580831E-3</v>
      </c>
    </row>
    <row r="5" spans="1:4" x14ac:dyDescent="0.3">
      <c r="A5" s="3" t="s">
        <v>40</v>
      </c>
      <c r="B5" s="4">
        <v>5508570</v>
      </c>
      <c r="C5">
        <f t="shared" si="0"/>
        <v>5.5940310756079671E-2</v>
      </c>
      <c r="D5">
        <f t="shared" si="1"/>
        <v>3.1293183674867631E-3</v>
      </c>
    </row>
    <row r="6" spans="1:4" x14ac:dyDescent="0.3">
      <c r="A6" s="1" t="s">
        <v>138</v>
      </c>
      <c r="B6" s="2">
        <v>4816196</v>
      </c>
      <c r="C6">
        <f t="shared" si="0"/>
        <v>4.8909154445198645E-2</v>
      </c>
      <c r="D6">
        <f t="shared" si="1"/>
        <v>2.3921053885442942E-3</v>
      </c>
    </row>
    <row r="7" spans="1:4" x14ac:dyDescent="0.3">
      <c r="A7" s="3" t="s">
        <v>91</v>
      </c>
      <c r="B7" s="4">
        <v>4565869</v>
      </c>
      <c r="C7">
        <f t="shared" si="0"/>
        <v>4.6367048205169535E-2</v>
      </c>
      <c r="D7">
        <f t="shared" si="1"/>
        <v>2.1499031592605152E-3</v>
      </c>
    </row>
    <row r="8" spans="1:4" x14ac:dyDescent="0.3">
      <c r="A8" s="1" t="s">
        <v>129</v>
      </c>
      <c r="B8" s="2">
        <v>4322382</v>
      </c>
      <c r="C8">
        <f t="shared" si="0"/>
        <v>4.3894403136655276E-2</v>
      </c>
      <c r="D8">
        <f t="shared" si="1"/>
        <v>1.9267186267232126E-3</v>
      </c>
    </row>
    <row r="9" spans="1:4" x14ac:dyDescent="0.3">
      <c r="A9" s="3" t="s">
        <v>95</v>
      </c>
      <c r="B9" s="4">
        <v>4259837</v>
      </c>
      <c r="C9">
        <f t="shared" si="0"/>
        <v>4.3259249778117764E-2</v>
      </c>
      <c r="D9">
        <f t="shared" si="1"/>
        <v>1.8713626913655819E-3</v>
      </c>
    </row>
    <row r="10" spans="1:4" x14ac:dyDescent="0.3">
      <c r="A10" s="1" t="s">
        <v>19</v>
      </c>
      <c r="B10" s="2">
        <v>3665486</v>
      </c>
      <c r="C10">
        <f t="shared" si="0"/>
        <v>3.7223530954868404E-2</v>
      </c>
      <c r="D10">
        <f t="shared" si="1"/>
        <v>1.3855912567480463E-3</v>
      </c>
    </row>
    <row r="11" spans="1:4" x14ac:dyDescent="0.3">
      <c r="A11" s="3" t="s">
        <v>65</v>
      </c>
      <c r="B11" s="4">
        <v>3553132</v>
      </c>
      <c r="C11">
        <f t="shared" si="0"/>
        <v>3.6082560126742672E-2</v>
      </c>
      <c r="D11">
        <f t="shared" si="1"/>
        <v>1.3019511453000001E-3</v>
      </c>
    </row>
    <row r="12" spans="1:4" x14ac:dyDescent="0.3">
      <c r="A12" s="1" t="s">
        <v>61</v>
      </c>
      <c r="B12" s="2">
        <v>3470167</v>
      </c>
      <c r="C12">
        <f t="shared" si="0"/>
        <v>3.5240038767864024E-2</v>
      </c>
      <c r="D12">
        <f t="shared" si="1"/>
        <v>1.2418603323605594E-3</v>
      </c>
    </row>
    <row r="13" spans="1:4" x14ac:dyDescent="0.3">
      <c r="A13" s="3" t="s">
        <v>1</v>
      </c>
      <c r="B13" s="4">
        <v>2992308</v>
      </c>
      <c r="C13">
        <f t="shared" si="0"/>
        <v>3.0387312750478481E-2</v>
      </c>
      <c r="D13">
        <f t="shared" si="1"/>
        <v>9.2338877619539206E-4</v>
      </c>
    </row>
    <row r="14" spans="1:4" x14ac:dyDescent="0.3">
      <c r="A14" s="1" t="s">
        <v>186</v>
      </c>
      <c r="B14" s="2">
        <v>2786546</v>
      </c>
      <c r="C14">
        <f t="shared" si="0"/>
        <v>2.8297770415209533E-2</v>
      </c>
      <c r="D14">
        <f t="shared" si="1"/>
        <v>8.0076381047190792E-4</v>
      </c>
    </row>
    <row r="15" spans="1:4" ht="21.6" x14ac:dyDescent="0.3">
      <c r="A15" s="3" t="s">
        <v>52</v>
      </c>
      <c r="B15" s="4">
        <v>2511693</v>
      </c>
      <c r="C15">
        <f t="shared" si="0"/>
        <v>2.5506599161646312E-2</v>
      </c>
      <c r="D15">
        <f t="shared" si="1"/>
        <v>6.5058660079289632E-4</v>
      </c>
    </row>
    <row r="16" spans="1:4" x14ac:dyDescent="0.3">
      <c r="A16" s="1" t="s">
        <v>69</v>
      </c>
      <c r="B16" s="2">
        <v>2410013</v>
      </c>
      <c r="C16">
        <f t="shared" si="0"/>
        <v>2.4474024319595073E-2</v>
      </c>
      <c r="D16">
        <f t="shared" si="1"/>
        <v>5.9897786639613105E-4</v>
      </c>
    </row>
    <row r="17" spans="1:4" ht="31.8" x14ac:dyDescent="0.3">
      <c r="A17" s="3" t="s">
        <v>124</v>
      </c>
      <c r="B17" s="4">
        <v>2393812</v>
      </c>
      <c r="C17">
        <f t="shared" si="0"/>
        <v>2.4309500863496803E-2</v>
      </c>
      <c r="D17">
        <f t="shared" si="1"/>
        <v>5.9095183223235187E-4</v>
      </c>
    </row>
    <row r="18" spans="1:4" x14ac:dyDescent="0.3">
      <c r="A18" s="1" t="s">
        <v>12</v>
      </c>
      <c r="B18" s="2">
        <v>2380931</v>
      </c>
      <c r="C18">
        <f t="shared" si="0"/>
        <v>2.4178692478952529E-2</v>
      </c>
      <c r="D18">
        <f t="shared" si="1"/>
        <v>5.8460916999175552E-4</v>
      </c>
    </row>
    <row r="19" spans="1:4" x14ac:dyDescent="0.3">
      <c r="A19" s="3" t="s">
        <v>8</v>
      </c>
      <c r="B19" s="4">
        <v>2285682</v>
      </c>
      <c r="C19">
        <f t="shared" si="0"/>
        <v>2.3211425355324104E-2</v>
      </c>
      <c r="D19">
        <f t="shared" si="1"/>
        <v>5.3877026702578272E-4</v>
      </c>
    </row>
    <row r="20" spans="1:4" x14ac:dyDescent="0.3">
      <c r="A20" s="1" t="s">
        <v>21</v>
      </c>
      <c r="B20" s="2">
        <v>2000316</v>
      </c>
      <c r="C20">
        <f t="shared" si="0"/>
        <v>2.031349309355391E-2</v>
      </c>
      <c r="D20">
        <f t="shared" si="1"/>
        <v>4.1263800166186238E-4</v>
      </c>
    </row>
    <row r="21" spans="1:4" x14ac:dyDescent="0.3">
      <c r="A21" s="3" t="s">
        <v>72</v>
      </c>
      <c r="B21" s="4">
        <v>1984968</v>
      </c>
      <c r="C21">
        <f t="shared" si="0"/>
        <v>2.015763197361093E-2</v>
      </c>
      <c r="D21">
        <f t="shared" si="1"/>
        <v>4.0633012678354167E-4</v>
      </c>
    </row>
    <row r="22" spans="1:4" x14ac:dyDescent="0.3">
      <c r="A22" s="1" t="s">
        <v>3</v>
      </c>
      <c r="B22" s="2">
        <v>1960153</v>
      </c>
      <c r="C22">
        <f t="shared" si="0"/>
        <v>1.9905632124028894E-2</v>
      </c>
      <c r="D22">
        <f t="shared" si="1"/>
        <v>3.9623419025717105E-4</v>
      </c>
    </row>
    <row r="23" spans="1:4" x14ac:dyDescent="0.3">
      <c r="A23" s="3" t="s">
        <v>11</v>
      </c>
      <c r="B23" s="4">
        <v>1740739</v>
      </c>
      <c r="C23">
        <f t="shared" si="0"/>
        <v>1.7677451789707196E-2</v>
      </c>
      <c r="D23">
        <f t="shared" si="1"/>
        <v>3.1249230177742216E-4</v>
      </c>
    </row>
    <row r="24" spans="1:4" x14ac:dyDescent="0.3">
      <c r="A24" s="1" t="s">
        <v>66</v>
      </c>
      <c r="B24" s="2">
        <v>1637063</v>
      </c>
      <c r="C24">
        <f t="shared" si="0"/>
        <v>1.6624607284155428E-2</v>
      </c>
      <c r="D24">
        <f t="shared" si="1"/>
        <v>2.763775673523937E-4</v>
      </c>
    </row>
    <row r="25" spans="1:4" x14ac:dyDescent="0.3">
      <c r="A25" s="3" t="s">
        <v>77</v>
      </c>
      <c r="B25" s="4">
        <v>1602023</v>
      </c>
      <c r="C25">
        <f t="shared" si="0"/>
        <v>1.626877110727231E-2</v>
      </c>
      <c r="D25">
        <f t="shared" si="1"/>
        <v>2.6467291334081832E-4</v>
      </c>
    </row>
    <row r="26" spans="1:4" x14ac:dyDescent="0.3">
      <c r="A26" s="1" t="s">
        <v>74</v>
      </c>
      <c r="B26" s="2">
        <v>1347078</v>
      </c>
      <c r="C26">
        <f t="shared" si="0"/>
        <v>1.3679768421328637E-2</v>
      </c>
      <c r="D26">
        <f t="shared" si="1"/>
        <v>1.8713606406118018E-4</v>
      </c>
    </row>
    <row r="27" spans="1:4" ht="21.6" x14ac:dyDescent="0.3">
      <c r="A27" s="3" t="s">
        <v>79</v>
      </c>
      <c r="B27" s="4">
        <v>1057448</v>
      </c>
      <c r="C27">
        <f t="shared" si="0"/>
        <v>1.0738534633924037E-2</v>
      </c>
      <c r="D27">
        <f t="shared" si="1"/>
        <v>1.1531612608398606E-4</v>
      </c>
    </row>
    <row r="28" spans="1:4" x14ac:dyDescent="0.3">
      <c r="A28" s="1" t="s">
        <v>18</v>
      </c>
      <c r="B28" s="2">
        <v>927992</v>
      </c>
      <c r="C28">
        <f t="shared" si="0"/>
        <v>9.4238905667270983E-3</v>
      </c>
      <c r="D28">
        <f t="shared" si="1"/>
        <v>8.8809713413647991E-5</v>
      </c>
    </row>
    <row r="29" spans="1:4" x14ac:dyDescent="0.3">
      <c r="A29" s="3" t="s">
        <v>24</v>
      </c>
      <c r="B29" s="4">
        <v>910289</v>
      </c>
      <c r="C29">
        <f t="shared" si="0"/>
        <v>9.2441140872932554E-3</v>
      </c>
      <c r="D29">
        <f t="shared" si="1"/>
        <v>8.5453645258893622E-5</v>
      </c>
    </row>
    <row r="30" spans="1:4" x14ac:dyDescent="0.3">
      <c r="A30" s="1" t="s">
        <v>6</v>
      </c>
      <c r="B30" s="2">
        <v>751763</v>
      </c>
      <c r="C30">
        <f t="shared" si="0"/>
        <v>7.6342600411581814E-3</v>
      </c>
      <c r="D30">
        <f t="shared" si="1"/>
        <v>5.8281926376024515E-5</v>
      </c>
    </row>
    <row r="31" spans="1:4" ht="21.6" x14ac:dyDescent="0.3">
      <c r="A31" s="3" t="s">
        <v>76</v>
      </c>
      <c r="B31" s="4">
        <v>740035</v>
      </c>
      <c r="C31">
        <f t="shared" si="0"/>
        <v>7.5151605353794941E-3</v>
      </c>
      <c r="D31">
        <f t="shared" si="1"/>
        <v>5.6477637872525404E-5</v>
      </c>
    </row>
    <row r="32" spans="1:4" x14ac:dyDescent="0.3">
      <c r="A32" s="1" t="s">
        <v>20</v>
      </c>
      <c r="B32" s="2">
        <v>728428</v>
      </c>
      <c r="C32">
        <f t="shared" si="0"/>
        <v>7.3972898017869619E-3</v>
      </c>
      <c r="D32">
        <f t="shared" si="1"/>
        <v>5.4719896411621394E-5</v>
      </c>
    </row>
    <row r="33" spans="1:4" x14ac:dyDescent="0.3">
      <c r="A33" s="3" t="s">
        <v>198</v>
      </c>
      <c r="B33" s="4">
        <v>586908</v>
      </c>
      <c r="C33">
        <f t="shared" si="0"/>
        <v>5.9601341010877976E-3</v>
      </c>
      <c r="D33">
        <f t="shared" si="1"/>
        <v>3.5523198502949652E-5</v>
      </c>
    </row>
    <row r="34" spans="1:4" x14ac:dyDescent="0.3">
      <c r="A34" s="1" t="s">
        <v>75</v>
      </c>
      <c r="B34" s="2">
        <v>432683</v>
      </c>
      <c r="C34">
        <f t="shared" si="0"/>
        <v>4.3939573208423999E-3</v>
      </c>
      <c r="D34">
        <f t="shared" si="1"/>
        <v>1.9306860937384522E-5</v>
      </c>
    </row>
    <row r="35" spans="1:4" x14ac:dyDescent="0.3">
      <c r="A35" s="3" t="s">
        <v>73</v>
      </c>
      <c r="B35" s="4">
        <v>425623</v>
      </c>
      <c r="C35">
        <f t="shared" si="0"/>
        <v>4.3222620180799918E-3</v>
      </c>
      <c r="D35">
        <f t="shared" si="1"/>
        <v>1.8681948952936924E-5</v>
      </c>
    </row>
    <row r="36" spans="1:4" x14ac:dyDescent="0.3">
      <c r="A36" s="1" t="s">
        <v>70</v>
      </c>
      <c r="B36" s="2">
        <v>293771</v>
      </c>
      <c r="C36">
        <f t="shared" si="0"/>
        <v>2.9832862305687832E-3</v>
      </c>
      <c r="D36">
        <f t="shared" si="1"/>
        <v>8.8999967335012997E-6</v>
      </c>
    </row>
    <row r="37" spans="1:4" x14ac:dyDescent="0.3">
      <c r="A37" s="3" t="s">
        <v>57</v>
      </c>
      <c r="B37" s="4">
        <v>273099</v>
      </c>
      <c r="C37">
        <f t="shared" si="0"/>
        <v>2.7733591344349991E-3</v>
      </c>
      <c r="D37">
        <f t="shared" si="1"/>
        <v>7.6915208885540471E-6</v>
      </c>
    </row>
    <row r="38" spans="1:4" x14ac:dyDescent="0.3">
      <c r="A38" s="1" t="s">
        <v>140</v>
      </c>
      <c r="B38" s="2">
        <v>247391</v>
      </c>
      <c r="C38">
        <f t="shared" si="0"/>
        <v>2.5122907430163012E-3</v>
      </c>
      <c r="D38">
        <f t="shared" si="1"/>
        <v>6.3116047774453984E-6</v>
      </c>
    </row>
    <row r="39" spans="1:4" x14ac:dyDescent="0.3">
      <c r="A39" s="3" t="s">
        <v>27</v>
      </c>
      <c r="B39" s="4">
        <v>247222</v>
      </c>
      <c r="C39">
        <f t="shared" si="0"/>
        <v>2.5105745240124985E-3</v>
      </c>
      <c r="D39">
        <f t="shared" si="1"/>
        <v>6.3029844406205837E-6</v>
      </c>
    </row>
    <row r="40" spans="1:4" x14ac:dyDescent="0.3">
      <c r="A40" s="1" t="s">
        <v>122</v>
      </c>
      <c r="B40" s="2">
        <v>225882</v>
      </c>
      <c r="C40">
        <f t="shared" si="0"/>
        <v>2.2938637929997784E-3</v>
      </c>
      <c r="D40">
        <f t="shared" si="1"/>
        <v>5.2618111008353305E-6</v>
      </c>
    </row>
    <row r="41" spans="1:4" x14ac:dyDescent="0.3">
      <c r="A41" s="3" t="s">
        <v>2</v>
      </c>
      <c r="B41" s="4">
        <v>218499</v>
      </c>
      <c r="C41">
        <f t="shared" si="0"/>
        <v>2.2188883793602789E-3</v>
      </c>
      <c r="D41">
        <f t="shared" si="1"/>
        <v>4.9234656400600845E-6</v>
      </c>
    </row>
    <row r="42" spans="1:4" x14ac:dyDescent="0.3">
      <c r="A42" s="1" t="s">
        <v>92</v>
      </c>
      <c r="B42" s="2">
        <v>210562</v>
      </c>
      <c r="C42">
        <f t="shared" si="0"/>
        <v>2.1382870170337581E-3</v>
      </c>
      <c r="D42">
        <f t="shared" si="1"/>
        <v>4.5722713672151271E-6</v>
      </c>
    </row>
    <row r="43" spans="1:4" x14ac:dyDescent="0.3">
      <c r="A43" s="3" t="s">
        <v>68</v>
      </c>
      <c r="B43" s="4">
        <v>194480</v>
      </c>
      <c r="C43">
        <f t="shared" si="0"/>
        <v>1.974972022837574E-3</v>
      </c>
      <c r="D43">
        <f t="shared" si="1"/>
        <v>3.9005144909911387E-6</v>
      </c>
    </row>
    <row r="44" spans="1:4" x14ac:dyDescent="0.3">
      <c r="A44" s="1" t="s">
        <v>117</v>
      </c>
      <c r="B44" s="2">
        <v>191252</v>
      </c>
      <c r="C44">
        <f t="shared" si="0"/>
        <v>1.942191224350739E-3</v>
      </c>
      <c r="D44">
        <f t="shared" si="1"/>
        <v>3.7721067519450223E-6</v>
      </c>
    </row>
    <row r="45" spans="1:4" x14ac:dyDescent="0.3">
      <c r="A45" s="3" t="s">
        <v>29</v>
      </c>
      <c r="B45" s="4">
        <v>129835</v>
      </c>
      <c r="C45">
        <f t="shared" si="0"/>
        <v>1.3184928660279537E-3</v>
      </c>
      <c r="D45">
        <f t="shared" si="1"/>
        <v>1.7384234377666073E-6</v>
      </c>
    </row>
    <row r="46" spans="1:4" x14ac:dyDescent="0.3">
      <c r="A46" s="1" t="s">
        <v>5</v>
      </c>
      <c r="B46" s="2">
        <v>113710</v>
      </c>
      <c r="C46">
        <f t="shared" si="0"/>
        <v>1.1547412007242932E-3</v>
      </c>
      <c r="D46">
        <f t="shared" si="1"/>
        <v>1.3334272406501824E-6</v>
      </c>
    </row>
    <row r="47" spans="1:4" x14ac:dyDescent="0.3">
      <c r="A47" s="3" t="s">
        <v>139</v>
      </c>
      <c r="B47" s="4">
        <v>97764</v>
      </c>
      <c r="C47">
        <f t="shared" si="0"/>
        <v>9.9280730584477882E-4</v>
      </c>
      <c r="D47">
        <f t="shared" si="1"/>
        <v>9.8566634653876827E-7</v>
      </c>
    </row>
    <row r="48" spans="1:4" x14ac:dyDescent="0.3">
      <c r="A48" s="1" t="s">
        <v>85</v>
      </c>
      <c r="B48" s="2">
        <v>89157</v>
      </c>
      <c r="C48">
        <f t="shared" si="0"/>
        <v>9.0540199835525287E-4</v>
      </c>
      <c r="D48">
        <f t="shared" si="1"/>
        <v>8.1975277862568533E-7</v>
      </c>
    </row>
    <row r="49" spans="1:4" x14ac:dyDescent="0.3">
      <c r="A49" s="3" t="s">
        <v>81</v>
      </c>
      <c r="B49" s="4">
        <v>70928</v>
      </c>
      <c r="C49">
        <f t="shared" si="0"/>
        <v>7.2028391421135045E-4</v>
      </c>
      <c r="D49">
        <f t="shared" si="1"/>
        <v>5.1880891707162401E-7</v>
      </c>
    </row>
    <row r="50" spans="1:4" x14ac:dyDescent="0.3">
      <c r="A50" s="1" t="s">
        <v>55</v>
      </c>
      <c r="B50" s="2">
        <v>60235</v>
      </c>
      <c r="C50">
        <f t="shared" si="0"/>
        <v>6.1169498043820065E-4</v>
      </c>
      <c r="D50">
        <f t="shared" si="1"/>
        <v>3.7417074909329066E-7</v>
      </c>
    </row>
    <row r="51" spans="1:4" x14ac:dyDescent="0.3">
      <c r="A51" s="3" t="s">
        <v>60</v>
      </c>
      <c r="B51" s="4">
        <v>60196</v>
      </c>
      <c r="C51">
        <f t="shared" si="0"/>
        <v>6.1129892989886161E-4</v>
      </c>
      <c r="D51">
        <f t="shared" si="1"/>
        <v>3.7368638169549331E-7</v>
      </c>
    </row>
    <row r="52" spans="1:4" x14ac:dyDescent="0.3">
      <c r="A52" s="1" t="s">
        <v>13</v>
      </c>
      <c r="B52" s="2">
        <v>58353</v>
      </c>
      <c r="C52">
        <f t="shared" si="0"/>
        <v>5.9258300312958116E-4</v>
      </c>
      <c r="D52">
        <f t="shared" si="1"/>
        <v>3.5115461559807321E-7</v>
      </c>
    </row>
    <row r="53" spans="1:4" x14ac:dyDescent="0.3">
      <c r="A53" s="3" t="s">
        <v>86</v>
      </c>
      <c r="B53" s="4">
        <v>47920</v>
      </c>
      <c r="C53">
        <f t="shared" si="0"/>
        <v>4.866344062853586E-4</v>
      </c>
      <c r="D53">
        <f t="shared" si="1"/>
        <v>2.3681304538070345E-7</v>
      </c>
    </row>
    <row r="54" spans="1:4" x14ac:dyDescent="0.3">
      <c r="A54" s="1" t="s">
        <v>114</v>
      </c>
      <c r="B54" s="2">
        <v>37033</v>
      </c>
      <c r="C54">
        <f t="shared" si="0"/>
        <v>3.7607537495754772E-4</v>
      </c>
      <c r="D54">
        <f t="shared" si="1"/>
        <v>1.4143268764946013E-7</v>
      </c>
    </row>
    <row r="55" spans="1:4" x14ac:dyDescent="0.3">
      <c r="A55" s="3" t="s">
        <v>10</v>
      </c>
      <c r="B55" s="4">
        <v>21159</v>
      </c>
      <c r="C55">
        <f t="shared" si="0"/>
        <v>2.1487265030450549E-4</v>
      </c>
      <c r="D55">
        <f t="shared" si="1"/>
        <v>4.6170255848882306E-8</v>
      </c>
    </row>
    <row r="56" spans="1:4" x14ac:dyDescent="0.3">
      <c r="A56" s="1" t="s">
        <v>22</v>
      </c>
      <c r="B56" s="2">
        <v>20993</v>
      </c>
      <c r="C56">
        <f t="shared" si="0"/>
        <v>2.1318689672680579E-4</v>
      </c>
      <c r="D56">
        <f t="shared" si="1"/>
        <v>4.5448652936005758E-8</v>
      </c>
    </row>
    <row r="57" spans="1:4" x14ac:dyDescent="0.3">
      <c r="A57" s="3" t="s">
        <v>63</v>
      </c>
      <c r="B57" s="4">
        <v>20172</v>
      </c>
      <c r="C57">
        <f t="shared" si="0"/>
        <v>2.0484952511661632E-4</v>
      </c>
      <c r="D57">
        <f t="shared" si="1"/>
        <v>4.1963327940503217E-8</v>
      </c>
    </row>
    <row r="58" spans="1:4" x14ac:dyDescent="0.3">
      <c r="A58" s="1" t="s">
        <v>30</v>
      </c>
      <c r="B58" s="2">
        <v>16286</v>
      </c>
      <c r="C58">
        <f t="shared" si="0"/>
        <v>1.6538664317118846E-4</v>
      </c>
      <c r="D58">
        <f t="shared" si="1"/>
        <v>2.7352741739434018E-8</v>
      </c>
    </row>
    <row r="59" spans="1:4" x14ac:dyDescent="0.3">
      <c r="A59" s="3" t="s">
        <v>45</v>
      </c>
      <c r="B59" s="4">
        <v>15672</v>
      </c>
      <c r="C59">
        <f t="shared" si="0"/>
        <v>1.5915138596210644E-4</v>
      </c>
      <c r="D59">
        <f t="shared" si="1"/>
        <v>2.5329163653659372E-8</v>
      </c>
    </row>
    <row r="60" spans="1:4" x14ac:dyDescent="0.3">
      <c r="A60" s="1" t="s">
        <v>67</v>
      </c>
      <c r="B60" s="2">
        <v>14338</v>
      </c>
      <c r="C60">
        <f t="shared" si="0"/>
        <v>1.4560442648830284E-4</v>
      </c>
      <c r="D60">
        <f t="shared" si="1"/>
        <v>2.1200649012987586E-8</v>
      </c>
    </row>
    <row r="61" spans="1:4" ht="21.6" x14ac:dyDescent="0.3">
      <c r="A61" s="3" t="s">
        <v>31</v>
      </c>
      <c r="B61" s="4">
        <v>9904</v>
      </c>
      <c r="C61">
        <f t="shared" si="0"/>
        <v>1.0057652670805909E-4</v>
      </c>
      <c r="D61">
        <f t="shared" si="1"/>
        <v>1.0115637724656924E-8</v>
      </c>
    </row>
    <row r="62" spans="1:4" x14ac:dyDescent="0.3">
      <c r="A62" s="1" t="s">
        <v>64</v>
      </c>
      <c r="B62" s="2">
        <v>9456</v>
      </c>
      <c r="C62">
        <f t="shared" si="0"/>
        <v>9.602702307667678E-5</v>
      </c>
      <c r="D62">
        <f t="shared" si="1"/>
        <v>9.2211891609686153E-9</v>
      </c>
    </row>
    <row r="63" spans="1:4" x14ac:dyDescent="0.3">
      <c r="A63" s="3" t="s">
        <v>112</v>
      </c>
      <c r="B63" s="4">
        <v>9305</v>
      </c>
      <c r="C63">
        <f t="shared" si="0"/>
        <v>9.4493596629492113E-5</v>
      </c>
      <c r="D63">
        <f t="shared" si="1"/>
        <v>8.9290398039771633E-9</v>
      </c>
    </row>
    <row r="64" spans="1:4" x14ac:dyDescent="0.3">
      <c r="A64" s="1" t="s">
        <v>62</v>
      </c>
      <c r="B64" s="2">
        <v>8677</v>
      </c>
      <c r="C64">
        <f t="shared" si="0"/>
        <v>8.8116167431929399E-5</v>
      </c>
      <c r="D64">
        <f t="shared" si="1"/>
        <v>7.7644589628918158E-9</v>
      </c>
    </row>
    <row r="65" spans="1:4" x14ac:dyDescent="0.3">
      <c r="A65" s="3" t="s">
        <v>4</v>
      </c>
      <c r="B65" s="4">
        <v>7857</v>
      </c>
      <c r="C65">
        <f t="shared" si="0"/>
        <v>7.9788950963774268E-5</v>
      </c>
      <c r="D65">
        <f t="shared" si="1"/>
        <v>6.366276695899575E-9</v>
      </c>
    </row>
    <row r="66" spans="1:4" x14ac:dyDescent="0.3">
      <c r="A66" s="1" t="s">
        <v>134</v>
      </c>
      <c r="B66" s="2">
        <v>7355</v>
      </c>
      <c r="C66">
        <f t="shared" si="0"/>
        <v>7.469106966253783E-5</v>
      </c>
      <c r="D66">
        <f t="shared" si="1"/>
        <v>5.5787558873340787E-9</v>
      </c>
    </row>
    <row r="67" spans="1:4" x14ac:dyDescent="0.3">
      <c r="A67" s="3" t="s">
        <v>26</v>
      </c>
      <c r="B67" s="4">
        <v>7133</v>
      </c>
      <c r="C67">
        <f t="shared" ref="C67:C130" si="2">B67/$B$159</f>
        <v>7.2436628130915332E-5</v>
      </c>
      <c r="D67">
        <f t="shared" ref="D67:D130" si="3">C67^2</f>
        <v>5.2470650949765146E-9</v>
      </c>
    </row>
    <row r="68" spans="1:4" x14ac:dyDescent="0.3">
      <c r="A68" s="1" t="s">
        <v>126</v>
      </c>
      <c r="B68" s="2">
        <v>6945</v>
      </c>
      <c r="C68">
        <f t="shared" si="2"/>
        <v>7.0527461428460258E-5</v>
      </c>
      <c r="D68">
        <f t="shared" si="3"/>
        <v>4.9741228155429494E-9</v>
      </c>
    </row>
    <row r="69" spans="1:4" x14ac:dyDescent="0.3">
      <c r="A69" s="3" t="s">
        <v>103</v>
      </c>
      <c r="B69" s="4">
        <v>5587</v>
      </c>
      <c r="C69">
        <f t="shared" si="2"/>
        <v>5.6736778545832607E-5</v>
      </c>
      <c r="D69">
        <f t="shared" si="3"/>
        <v>3.219062039758851E-9</v>
      </c>
    </row>
    <row r="70" spans="1:4" ht="21.6" x14ac:dyDescent="0.3">
      <c r="A70" s="1" t="s">
        <v>23</v>
      </c>
      <c r="B70" s="2">
        <v>5380</v>
      </c>
      <c r="C70">
        <f t="shared" si="2"/>
        <v>5.4634664144725156E-5</v>
      </c>
      <c r="D70">
        <f t="shared" si="3"/>
        <v>2.9849465262069167E-9</v>
      </c>
    </row>
    <row r="71" spans="1:4" x14ac:dyDescent="0.3">
      <c r="A71" s="3" t="s">
        <v>37</v>
      </c>
      <c r="B71" s="4">
        <v>4669</v>
      </c>
      <c r="C71">
        <f t="shared" si="2"/>
        <v>4.7414358158312589E-5</v>
      </c>
      <c r="D71">
        <f t="shared" si="3"/>
        <v>2.2481213595647435E-9</v>
      </c>
    </row>
    <row r="72" spans="1:4" x14ac:dyDescent="0.3">
      <c r="A72" s="1" t="s">
        <v>110</v>
      </c>
      <c r="B72" s="2">
        <v>4522</v>
      </c>
      <c r="C72">
        <f t="shared" si="2"/>
        <v>4.5921552279265272E-5</v>
      </c>
      <c r="D72">
        <f t="shared" si="3"/>
        <v>2.1087889637372934E-9</v>
      </c>
    </row>
    <row r="73" spans="1:4" ht="21.6" x14ac:dyDescent="0.3">
      <c r="A73" s="3" t="s">
        <v>33</v>
      </c>
      <c r="B73" s="4">
        <v>4461</v>
      </c>
      <c r="C73">
        <f t="shared" si="2"/>
        <v>4.5302088615170798E-5</v>
      </c>
      <c r="D73">
        <f t="shared" si="3"/>
        <v>2.0522792328967877E-9</v>
      </c>
    </row>
    <row r="74" spans="1:4" x14ac:dyDescent="0.3">
      <c r="A74" s="1" t="s">
        <v>46</v>
      </c>
      <c r="B74" s="2">
        <v>3356</v>
      </c>
      <c r="C74">
        <f t="shared" si="2"/>
        <v>3.4080656667230038E-5</v>
      </c>
      <c r="D74">
        <f t="shared" si="3"/>
        <v>1.1614911588696113E-9</v>
      </c>
    </row>
    <row r="75" spans="1:4" ht="31.8" x14ac:dyDescent="0.3">
      <c r="A75" s="3" t="s">
        <v>132</v>
      </c>
      <c r="B75" s="4">
        <v>2793</v>
      </c>
      <c r="C75">
        <f t="shared" si="2"/>
        <v>2.8363311701899137E-5</v>
      </c>
      <c r="D75">
        <f t="shared" si="3"/>
        <v>8.044774506990885E-10</v>
      </c>
    </row>
    <row r="76" spans="1:4" x14ac:dyDescent="0.3">
      <c r="A76" s="1" t="s">
        <v>35</v>
      </c>
      <c r="B76" s="2">
        <v>2561</v>
      </c>
      <c r="C76">
        <f t="shared" si="2"/>
        <v>2.6007318749933295E-5</v>
      </c>
      <c r="D76">
        <f t="shared" si="3"/>
        <v>6.7638062856063192E-10</v>
      </c>
    </row>
    <row r="77" spans="1:4" ht="42" x14ac:dyDescent="0.3">
      <c r="A77" s="3" t="s">
        <v>36</v>
      </c>
      <c r="B77" s="4">
        <v>2546</v>
      </c>
      <c r="C77">
        <f t="shared" si="2"/>
        <v>2.5854991619418261E-5</v>
      </c>
      <c r="D77">
        <f t="shared" si="3"/>
        <v>6.6848059164018851E-10</v>
      </c>
    </row>
    <row r="78" spans="1:4" x14ac:dyDescent="0.3">
      <c r="A78" s="1" t="s">
        <v>163</v>
      </c>
      <c r="B78" s="2">
        <v>2367</v>
      </c>
      <c r="C78">
        <f t="shared" si="2"/>
        <v>2.4037221195272199E-5</v>
      </c>
      <c r="D78">
        <f t="shared" si="3"/>
        <v>5.7778800279044304E-10</v>
      </c>
    </row>
    <row r="79" spans="1:4" x14ac:dyDescent="0.3">
      <c r="A79" s="3" t="s">
        <v>125</v>
      </c>
      <c r="B79" s="4">
        <v>2352</v>
      </c>
      <c r="C79">
        <f t="shared" si="2"/>
        <v>2.3884894064757169E-5</v>
      </c>
      <c r="D79">
        <f t="shared" si="3"/>
        <v>5.7048816448467222E-10</v>
      </c>
    </row>
    <row r="80" spans="1:4" x14ac:dyDescent="0.3">
      <c r="A80" s="1" t="s">
        <v>14</v>
      </c>
      <c r="B80" s="2">
        <v>2167</v>
      </c>
      <c r="C80">
        <f t="shared" si="2"/>
        <v>2.2006192788405095E-5</v>
      </c>
      <c r="D80">
        <f t="shared" si="3"/>
        <v>4.8427252104045247E-10</v>
      </c>
    </row>
    <row r="81" spans="1:4" x14ac:dyDescent="0.3">
      <c r="A81" s="3" t="s">
        <v>48</v>
      </c>
      <c r="B81" s="4">
        <v>2164</v>
      </c>
      <c r="C81">
        <f t="shared" si="2"/>
        <v>2.1975727362302088E-5</v>
      </c>
      <c r="D81">
        <f t="shared" si="3"/>
        <v>4.829325931022327E-10</v>
      </c>
    </row>
    <row r="82" spans="1:4" x14ac:dyDescent="0.3">
      <c r="A82" s="1" t="s">
        <v>87</v>
      </c>
      <c r="B82" s="2">
        <v>2030</v>
      </c>
      <c r="C82">
        <f t="shared" si="2"/>
        <v>2.0614938329701126E-5</v>
      </c>
      <c r="D82">
        <f t="shared" si="3"/>
        <v>4.2497568233738065E-10</v>
      </c>
    </row>
    <row r="83" spans="1:4" x14ac:dyDescent="0.3">
      <c r="A83" s="3" t="s">
        <v>171</v>
      </c>
      <c r="B83" s="4">
        <v>2003</v>
      </c>
      <c r="C83">
        <f t="shared" si="2"/>
        <v>2.0340749494774066E-5</v>
      </c>
      <c r="D83">
        <f t="shared" si="3"/>
        <v>4.1374609000915141E-10</v>
      </c>
    </row>
    <row r="84" spans="1:4" x14ac:dyDescent="0.3">
      <c r="A84" s="1" t="s">
        <v>53</v>
      </c>
      <c r="B84" s="2">
        <v>2002</v>
      </c>
      <c r="C84">
        <f t="shared" si="2"/>
        <v>2.033059435273973E-5</v>
      </c>
      <c r="D84">
        <f t="shared" si="3"/>
        <v>4.1333306673565262E-10</v>
      </c>
    </row>
    <row r="85" spans="1:4" x14ac:dyDescent="0.3">
      <c r="A85" s="3" t="s">
        <v>71</v>
      </c>
      <c r="B85" s="4">
        <v>1958</v>
      </c>
      <c r="C85">
        <f t="shared" si="2"/>
        <v>1.9883768103228969E-5</v>
      </c>
      <c r="D85">
        <f t="shared" si="3"/>
        <v>3.9536423398298574E-10</v>
      </c>
    </row>
    <row r="86" spans="1:4" x14ac:dyDescent="0.3">
      <c r="A86" s="1" t="s">
        <v>136</v>
      </c>
      <c r="B86" s="2">
        <v>1857</v>
      </c>
      <c r="C86">
        <f t="shared" si="2"/>
        <v>1.8858098757761082E-5</v>
      </c>
      <c r="D86">
        <f t="shared" si="3"/>
        <v>3.5562788875747003E-10</v>
      </c>
    </row>
    <row r="87" spans="1:4" x14ac:dyDescent="0.3">
      <c r="A87" s="3" t="s">
        <v>141</v>
      </c>
      <c r="B87" s="4">
        <v>1832</v>
      </c>
      <c r="C87">
        <f t="shared" si="2"/>
        <v>1.860422020690269E-5</v>
      </c>
      <c r="D87">
        <f t="shared" si="3"/>
        <v>3.4611700950692638E-10</v>
      </c>
    </row>
    <row r="88" spans="1:4" x14ac:dyDescent="0.3">
      <c r="A88" s="1" t="s">
        <v>82</v>
      </c>
      <c r="B88" s="2">
        <v>1777</v>
      </c>
      <c r="C88">
        <f t="shared" si="2"/>
        <v>1.8045687395014239E-5</v>
      </c>
      <c r="D88">
        <f t="shared" si="3"/>
        <v>3.2564683355857577E-10</v>
      </c>
    </row>
    <row r="89" spans="1:4" x14ac:dyDescent="0.3">
      <c r="A89" s="3" t="s">
        <v>150</v>
      </c>
      <c r="B89" s="4">
        <v>1771</v>
      </c>
      <c r="C89">
        <f t="shared" si="2"/>
        <v>1.7984756542808224E-5</v>
      </c>
      <c r="D89">
        <f t="shared" si="3"/>
        <v>3.2345146790408324E-10</v>
      </c>
    </row>
    <row r="90" spans="1:4" x14ac:dyDescent="0.3">
      <c r="A90" s="1" t="s">
        <v>167</v>
      </c>
      <c r="B90" s="2">
        <v>1649</v>
      </c>
      <c r="C90">
        <f t="shared" si="2"/>
        <v>1.6745829214619291E-5</v>
      </c>
      <c r="D90">
        <f t="shared" si="3"/>
        <v>2.8042279608519695E-10</v>
      </c>
    </row>
    <row r="91" spans="1:4" x14ac:dyDescent="0.3">
      <c r="A91" s="3" t="s">
        <v>80</v>
      </c>
      <c r="B91" s="4">
        <v>1630</v>
      </c>
      <c r="C91">
        <f t="shared" si="2"/>
        <v>1.6552881515966915E-5</v>
      </c>
      <c r="D91">
        <f t="shared" si="3"/>
        <v>2.7399788648163916E-10</v>
      </c>
    </row>
    <row r="92" spans="1:4" ht="21.6" x14ac:dyDescent="0.3">
      <c r="A92" s="1" t="s">
        <v>84</v>
      </c>
      <c r="B92" s="2">
        <v>1358</v>
      </c>
      <c r="C92">
        <f t="shared" si="2"/>
        <v>1.3790682882627651E-5</v>
      </c>
      <c r="D92">
        <f t="shared" si="3"/>
        <v>1.9018293436919931E-10</v>
      </c>
    </row>
    <row r="93" spans="1:4" x14ac:dyDescent="0.3">
      <c r="A93" s="3" t="s">
        <v>162</v>
      </c>
      <c r="B93" s="4">
        <v>1247</v>
      </c>
      <c r="C93">
        <f t="shared" si="2"/>
        <v>1.2663462116816407E-5</v>
      </c>
      <c r="D93">
        <f t="shared" si="3"/>
        <v>1.6036327278404429E-10</v>
      </c>
    </row>
    <row r="94" spans="1:4" x14ac:dyDescent="0.3">
      <c r="A94" s="1" t="s">
        <v>142</v>
      </c>
      <c r="B94" s="2">
        <v>1096</v>
      </c>
      <c r="C94">
        <f t="shared" si="2"/>
        <v>1.1130035669631742E-5</v>
      </c>
      <c r="D94">
        <f t="shared" si="3"/>
        <v>1.2387769400727489E-10</v>
      </c>
    </row>
    <row r="95" spans="1:4" x14ac:dyDescent="0.3">
      <c r="A95" s="3" t="s">
        <v>54</v>
      </c>
      <c r="B95" s="4">
        <v>1083</v>
      </c>
      <c r="C95">
        <f t="shared" si="2"/>
        <v>1.099801882318538E-5</v>
      </c>
      <c r="D95">
        <f t="shared" si="3"/>
        <v>1.2095641803513993E-10</v>
      </c>
    </row>
    <row r="96" spans="1:4" x14ac:dyDescent="0.3">
      <c r="A96" s="1" t="s">
        <v>104</v>
      </c>
      <c r="B96" s="2">
        <v>1076</v>
      </c>
      <c r="C96">
        <f t="shared" si="2"/>
        <v>1.0926932828945031E-5</v>
      </c>
      <c r="D96">
        <f t="shared" si="3"/>
        <v>1.1939786104827666E-10</v>
      </c>
    </row>
    <row r="97" spans="1:4" ht="21.6" x14ac:dyDescent="0.3">
      <c r="A97" s="3" t="s">
        <v>42</v>
      </c>
      <c r="B97" s="4">
        <v>1058</v>
      </c>
      <c r="C97">
        <f t="shared" si="2"/>
        <v>1.0744140272326992E-5</v>
      </c>
      <c r="D97">
        <f t="shared" si="3"/>
        <v>1.1543655019143873E-10</v>
      </c>
    </row>
    <row r="98" spans="1:4" x14ac:dyDescent="0.3">
      <c r="A98" s="1" t="s">
        <v>176</v>
      </c>
      <c r="B98" s="2">
        <v>968</v>
      </c>
      <c r="C98">
        <f t="shared" si="2"/>
        <v>9.8301774892367926E-6</v>
      </c>
      <c r="D98">
        <f t="shared" si="3"/>
        <v>9.6632389469897766E-11</v>
      </c>
    </row>
    <row r="99" spans="1:4" x14ac:dyDescent="0.3">
      <c r="A99" s="3" t="s">
        <v>156</v>
      </c>
      <c r="B99" s="4">
        <v>892</v>
      </c>
      <c r="C99">
        <f t="shared" si="2"/>
        <v>9.0583866946272929E-6</v>
      </c>
      <c r="D99">
        <f t="shared" si="3"/>
        <v>8.2054369509400774E-11</v>
      </c>
    </row>
    <row r="100" spans="1:4" x14ac:dyDescent="0.3">
      <c r="A100" s="1" t="s">
        <v>149</v>
      </c>
      <c r="B100" s="2">
        <v>851</v>
      </c>
      <c r="C100">
        <f t="shared" si="2"/>
        <v>8.6420258712195356E-6</v>
      </c>
      <c r="D100">
        <f t="shared" si="3"/>
        <v>7.4684611158827777E-11</v>
      </c>
    </row>
    <row r="101" spans="1:4" x14ac:dyDescent="0.3">
      <c r="A101" s="3" t="s">
        <v>145</v>
      </c>
      <c r="B101" s="4">
        <v>806</v>
      </c>
      <c r="C101">
        <f t="shared" si="2"/>
        <v>8.1850444796744369E-6</v>
      </c>
      <c r="D101">
        <f t="shared" si="3"/>
        <v>6.6994953134248973E-11</v>
      </c>
    </row>
    <row r="102" spans="1:4" x14ac:dyDescent="0.3">
      <c r="A102" s="1" t="s">
        <v>183</v>
      </c>
      <c r="B102" s="2">
        <v>791</v>
      </c>
      <c r="C102">
        <f t="shared" si="2"/>
        <v>8.0327173491594052E-6</v>
      </c>
      <c r="D102">
        <f t="shared" si="3"/>
        <v>6.4524548011486504E-11</v>
      </c>
    </row>
    <row r="103" spans="1:4" x14ac:dyDescent="0.3">
      <c r="A103" s="3" t="s">
        <v>7</v>
      </c>
      <c r="B103" s="4">
        <v>782</v>
      </c>
      <c r="C103">
        <f t="shared" si="2"/>
        <v>7.9413210708503847E-6</v>
      </c>
      <c r="D103">
        <f t="shared" si="3"/>
        <v>6.3064580350332296E-11</v>
      </c>
    </row>
    <row r="104" spans="1:4" x14ac:dyDescent="0.3">
      <c r="A104" s="1" t="s">
        <v>9</v>
      </c>
      <c r="B104" s="2">
        <v>700</v>
      </c>
      <c r="C104">
        <f t="shared" si="2"/>
        <v>7.1085994240348711E-6</v>
      </c>
      <c r="D104">
        <f t="shared" si="3"/>
        <v>5.0532185771388902E-11</v>
      </c>
    </row>
    <row r="105" spans="1:4" x14ac:dyDescent="0.3">
      <c r="A105" s="3" t="s">
        <v>38</v>
      </c>
      <c r="B105" s="4">
        <v>681</v>
      </c>
      <c r="C105">
        <f t="shared" si="2"/>
        <v>6.9156517253824962E-6</v>
      </c>
      <c r="D105">
        <f t="shared" si="3"/>
        <v>4.7826238786785898E-11</v>
      </c>
    </row>
    <row r="106" spans="1:4" x14ac:dyDescent="0.3">
      <c r="A106" s="1" t="s">
        <v>119</v>
      </c>
      <c r="B106" s="2">
        <v>618</v>
      </c>
      <c r="C106">
        <f t="shared" si="2"/>
        <v>6.2758777772193575E-6</v>
      </c>
      <c r="D106">
        <f t="shared" si="3"/>
        <v>3.938664187459578E-11</v>
      </c>
    </row>
    <row r="107" spans="1:4" x14ac:dyDescent="0.3">
      <c r="A107" s="3" t="s">
        <v>151</v>
      </c>
      <c r="B107" s="4">
        <v>577</v>
      </c>
      <c r="C107">
        <f t="shared" si="2"/>
        <v>5.8595169538116011E-6</v>
      </c>
      <c r="D107">
        <f t="shared" si="3"/>
        <v>3.4333938932005584E-11</v>
      </c>
    </row>
    <row r="108" spans="1:4" x14ac:dyDescent="0.3">
      <c r="A108" s="1" t="s">
        <v>155</v>
      </c>
      <c r="B108" s="2">
        <v>567</v>
      </c>
      <c r="C108">
        <f t="shared" si="2"/>
        <v>5.7579655334682457E-6</v>
      </c>
      <c r="D108">
        <f t="shared" si="3"/>
        <v>3.3154167084608258E-11</v>
      </c>
    </row>
    <row r="109" spans="1:4" x14ac:dyDescent="0.3">
      <c r="A109" s="3" t="s">
        <v>89</v>
      </c>
      <c r="B109" s="4">
        <v>554</v>
      </c>
      <c r="C109">
        <f t="shared" si="2"/>
        <v>5.6259486870218838E-6</v>
      </c>
      <c r="D109">
        <f t="shared" si="3"/>
        <v>3.1651298629003261E-11</v>
      </c>
    </row>
    <row r="110" spans="1:4" x14ac:dyDescent="0.3">
      <c r="A110" s="1" t="s">
        <v>153</v>
      </c>
      <c r="B110" s="2">
        <v>554</v>
      </c>
      <c r="C110">
        <f t="shared" si="2"/>
        <v>5.6259486870218838E-6</v>
      </c>
      <c r="D110">
        <f t="shared" si="3"/>
        <v>3.1651298629003261E-11</v>
      </c>
    </row>
    <row r="111" spans="1:4" x14ac:dyDescent="0.3">
      <c r="A111" s="3" t="s">
        <v>51</v>
      </c>
      <c r="B111" s="4">
        <v>420</v>
      </c>
      <c r="C111">
        <f t="shared" si="2"/>
        <v>4.2651596544209227E-6</v>
      </c>
      <c r="D111">
        <f t="shared" si="3"/>
        <v>1.8191586877700005E-11</v>
      </c>
    </row>
    <row r="112" spans="1:4" x14ac:dyDescent="0.3">
      <c r="A112" s="1" t="s">
        <v>146</v>
      </c>
      <c r="B112" s="2">
        <v>415</v>
      </c>
      <c r="C112">
        <f t="shared" si="2"/>
        <v>4.2143839442492454E-6</v>
      </c>
      <c r="D112">
        <f t="shared" si="3"/>
        <v>1.7761032029545828E-11</v>
      </c>
    </row>
    <row r="113" spans="1:4" x14ac:dyDescent="0.3">
      <c r="A113" s="3" t="s">
        <v>32</v>
      </c>
      <c r="B113" s="4">
        <v>395</v>
      </c>
      <c r="C113">
        <f t="shared" si="2"/>
        <v>4.0112811035625347E-6</v>
      </c>
      <c r="D113">
        <f t="shared" si="3"/>
        <v>1.6090376091797865E-11</v>
      </c>
    </row>
    <row r="114" spans="1:4" x14ac:dyDescent="0.3">
      <c r="A114" s="1" t="s">
        <v>106</v>
      </c>
      <c r="B114" s="2">
        <v>364</v>
      </c>
      <c r="C114">
        <f t="shared" si="2"/>
        <v>3.6964717004981332E-6</v>
      </c>
      <c r="D114">
        <f t="shared" si="3"/>
        <v>1.3663903032583561E-11</v>
      </c>
    </row>
    <row r="115" spans="1:4" ht="31.8" x14ac:dyDescent="0.3">
      <c r="A115" s="3" t="s">
        <v>174</v>
      </c>
      <c r="B115" s="4">
        <v>363</v>
      </c>
      <c r="C115">
        <f t="shared" si="2"/>
        <v>3.6863165584637974E-6</v>
      </c>
      <c r="D115">
        <f t="shared" si="3"/>
        <v>1.3588929769204375E-11</v>
      </c>
    </row>
    <row r="116" spans="1:4" x14ac:dyDescent="0.3">
      <c r="A116" s="1" t="s">
        <v>109</v>
      </c>
      <c r="B116" s="2">
        <v>350</v>
      </c>
      <c r="C116">
        <f t="shared" si="2"/>
        <v>3.5542997120174356E-6</v>
      </c>
      <c r="D116">
        <f t="shared" si="3"/>
        <v>1.2633046442847226E-11</v>
      </c>
    </row>
    <row r="117" spans="1:4" x14ac:dyDescent="0.3">
      <c r="A117" s="3" t="s">
        <v>102</v>
      </c>
      <c r="B117" s="4">
        <v>344</v>
      </c>
      <c r="C117">
        <f t="shared" si="2"/>
        <v>3.4933688598114225E-6</v>
      </c>
      <c r="D117">
        <f t="shared" si="3"/>
        <v>1.2203625990700159E-11</v>
      </c>
    </row>
    <row r="118" spans="1:4" ht="21.6" x14ac:dyDescent="0.3">
      <c r="A118" s="1" t="s">
        <v>100</v>
      </c>
      <c r="B118" s="2">
        <v>313</v>
      </c>
      <c r="C118">
        <f t="shared" si="2"/>
        <v>3.1785594567470211E-6</v>
      </c>
      <c r="D118">
        <f t="shared" si="3"/>
        <v>1.0103240220075918E-11</v>
      </c>
    </row>
    <row r="119" spans="1:4" x14ac:dyDescent="0.3">
      <c r="A119" s="3" t="s">
        <v>161</v>
      </c>
      <c r="B119" s="4">
        <v>307</v>
      </c>
      <c r="C119">
        <f t="shared" si="2"/>
        <v>3.117628604541008E-6</v>
      </c>
      <c r="D119">
        <f t="shared" si="3"/>
        <v>9.7196081158523136E-12</v>
      </c>
    </row>
    <row r="120" spans="1:4" x14ac:dyDescent="0.3">
      <c r="A120" s="1" t="s">
        <v>34</v>
      </c>
      <c r="B120" s="2">
        <v>298</v>
      </c>
      <c r="C120">
        <f t="shared" si="2"/>
        <v>3.026232326231988E-6</v>
      </c>
      <c r="D120">
        <f t="shared" si="3"/>
        <v>9.1580820923314687E-12</v>
      </c>
    </row>
    <row r="121" spans="1:4" x14ac:dyDescent="0.3">
      <c r="A121" s="3" t="s">
        <v>190</v>
      </c>
      <c r="B121" s="4">
        <v>294</v>
      </c>
      <c r="C121">
        <f t="shared" si="2"/>
        <v>2.9856117580946461E-6</v>
      </c>
      <c r="D121">
        <f t="shared" si="3"/>
        <v>8.9138775700730035E-12</v>
      </c>
    </row>
    <row r="122" spans="1:4" x14ac:dyDescent="0.3">
      <c r="A122" s="1" t="s">
        <v>147</v>
      </c>
      <c r="B122" s="2">
        <v>249</v>
      </c>
      <c r="C122">
        <f t="shared" si="2"/>
        <v>2.528630366549547E-6</v>
      </c>
      <c r="D122">
        <f t="shared" si="3"/>
        <v>6.3939715306364961E-12</v>
      </c>
    </row>
    <row r="123" spans="1:4" x14ac:dyDescent="0.3">
      <c r="A123" s="3" t="s">
        <v>159</v>
      </c>
      <c r="B123" s="4">
        <v>224</v>
      </c>
      <c r="C123">
        <f t="shared" si="2"/>
        <v>2.274751815691159E-6</v>
      </c>
      <c r="D123">
        <f t="shared" si="3"/>
        <v>5.1744958229902248E-12</v>
      </c>
    </row>
    <row r="124" spans="1:4" x14ac:dyDescent="0.3">
      <c r="A124" s="1" t="s">
        <v>83</v>
      </c>
      <c r="B124" s="2">
        <v>207</v>
      </c>
      <c r="C124">
        <f t="shared" si="2"/>
        <v>2.1021144011074548E-6</v>
      </c>
      <c r="D124">
        <f t="shared" si="3"/>
        <v>4.4188849553433536E-12</v>
      </c>
    </row>
    <row r="125" spans="1:4" x14ac:dyDescent="0.3">
      <c r="A125" s="3" t="s">
        <v>28</v>
      </c>
      <c r="B125" s="4">
        <v>179</v>
      </c>
      <c r="C125">
        <f t="shared" si="2"/>
        <v>1.8177704241460599E-6</v>
      </c>
      <c r="D125">
        <f t="shared" si="3"/>
        <v>3.3042893149001464E-12</v>
      </c>
    </row>
    <row r="126" spans="1:4" x14ac:dyDescent="0.3">
      <c r="A126" s="1" t="s">
        <v>130</v>
      </c>
      <c r="B126" s="2">
        <v>170</v>
      </c>
      <c r="C126">
        <f t="shared" si="2"/>
        <v>1.7263741458370401E-6</v>
      </c>
      <c r="D126">
        <f t="shared" si="3"/>
        <v>2.9803676914145697E-12</v>
      </c>
    </row>
    <row r="127" spans="1:4" x14ac:dyDescent="0.3">
      <c r="A127" s="3" t="s">
        <v>97</v>
      </c>
      <c r="B127" s="4">
        <v>155</v>
      </c>
      <c r="C127">
        <f t="shared" si="2"/>
        <v>1.5740470153220073E-6</v>
      </c>
      <c r="D127">
        <f t="shared" si="3"/>
        <v>2.4776240064441194E-12</v>
      </c>
    </row>
    <row r="128" spans="1:4" x14ac:dyDescent="0.3">
      <c r="A128" s="1" t="s">
        <v>172</v>
      </c>
      <c r="B128" s="2">
        <v>150</v>
      </c>
      <c r="C128">
        <f t="shared" si="2"/>
        <v>1.5232713051503296E-6</v>
      </c>
      <c r="D128">
        <f t="shared" si="3"/>
        <v>2.3203554690943887E-12</v>
      </c>
    </row>
    <row r="129" spans="1:4" x14ac:dyDescent="0.3">
      <c r="A129" s="3" t="s">
        <v>94</v>
      </c>
      <c r="B129" s="4">
        <v>147</v>
      </c>
      <c r="C129">
        <f t="shared" si="2"/>
        <v>1.4928058790473231E-6</v>
      </c>
      <c r="D129">
        <f t="shared" si="3"/>
        <v>2.2284693925182509E-12</v>
      </c>
    </row>
    <row r="130" spans="1:4" x14ac:dyDescent="0.3">
      <c r="A130" s="1" t="s">
        <v>88</v>
      </c>
      <c r="B130" s="2">
        <v>119</v>
      </c>
      <c r="C130">
        <f t="shared" si="2"/>
        <v>1.2084619020859281E-6</v>
      </c>
      <c r="D130">
        <f t="shared" si="3"/>
        <v>1.4603801687931394E-12</v>
      </c>
    </row>
    <row r="131" spans="1:4" ht="31.8" x14ac:dyDescent="0.3">
      <c r="A131" s="3" t="s">
        <v>199</v>
      </c>
      <c r="B131" s="4">
        <v>113</v>
      </c>
      <c r="C131">
        <f t="shared" ref="C131:C157" si="4">B131/$B$159</f>
        <v>1.1475310498799149E-6</v>
      </c>
      <c r="D131">
        <f t="shared" ref="D131:D158" si="5">C131^2</f>
        <v>1.3168275104384996E-12</v>
      </c>
    </row>
    <row r="132" spans="1:4" x14ac:dyDescent="0.3">
      <c r="A132" s="1" t="s">
        <v>101</v>
      </c>
      <c r="B132" s="2">
        <v>113</v>
      </c>
      <c r="C132">
        <f t="shared" si="4"/>
        <v>1.1475310498799149E-6</v>
      </c>
      <c r="D132">
        <f t="shared" si="5"/>
        <v>1.3168275104384996E-12</v>
      </c>
    </row>
    <row r="133" spans="1:4" x14ac:dyDescent="0.3">
      <c r="A133" s="3" t="s">
        <v>47</v>
      </c>
      <c r="B133" s="4">
        <v>96</v>
      </c>
      <c r="C133">
        <f t="shared" si="4"/>
        <v>9.7489363529621088E-7</v>
      </c>
      <c r="D133">
        <f t="shared" si="5"/>
        <v>9.5041760014106149E-13</v>
      </c>
    </row>
    <row r="134" spans="1:4" x14ac:dyDescent="0.3">
      <c r="A134" s="1" t="s">
        <v>164</v>
      </c>
      <c r="B134" s="2">
        <v>93</v>
      </c>
      <c r="C134">
        <f t="shared" si="4"/>
        <v>9.4442820919320436E-7</v>
      </c>
      <c r="D134">
        <f t="shared" si="5"/>
        <v>8.9194464231988296E-13</v>
      </c>
    </row>
    <row r="135" spans="1:4" x14ac:dyDescent="0.3">
      <c r="A135" s="3" t="s">
        <v>90</v>
      </c>
      <c r="B135" s="4">
        <v>83</v>
      </c>
      <c r="C135">
        <f t="shared" si="4"/>
        <v>8.42876788849849E-7</v>
      </c>
      <c r="D135">
        <f t="shared" si="5"/>
        <v>7.1044128118183291E-13</v>
      </c>
    </row>
    <row r="136" spans="1:4" ht="21.6" x14ac:dyDescent="0.3">
      <c r="A136" s="1" t="s">
        <v>200</v>
      </c>
      <c r="B136" s="2">
        <v>80</v>
      </c>
      <c r="C136">
        <f t="shared" si="4"/>
        <v>8.1241136274684247E-7</v>
      </c>
      <c r="D136">
        <f t="shared" si="5"/>
        <v>6.600122223201817E-13</v>
      </c>
    </row>
    <row r="137" spans="1:4" x14ac:dyDescent="0.3">
      <c r="A137" s="3" t="s">
        <v>175</v>
      </c>
      <c r="B137" s="4">
        <v>72</v>
      </c>
      <c r="C137">
        <f t="shared" si="4"/>
        <v>7.3117022647215816E-7</v>
      </c>
      <c r="D137">
        <f t="shared" si="5"/>
        <v>5.3460990007934706E-13</v>
      </c>
    </row>
    <row r="138" spans="1:4" x14ac:dyDescent="0.3">
      <c r="A138" s="1" t="s">
        <v>25</v>
      </c>
      <c r="B138" s="2">
        <v>63</v>
      </c>
      <c r="C138">
        <f t="shared" si="4"/>
        <v>6.3977394816313838E-7</v>
      </c>
      <c r="D138">
        <f t="shared" si="5"/>
        <v>4.0931070474825007E-13</v>
      </c>
    </row>
    <row r="139" spans="1:4" ht="21.6" x14ac:dyDescent="0.3">
      <c r="A139" s="3" t="s">
        <v>41</v>
      </c>
      <c r="B139" s="4">
        <v>62</v>
      </c>
      <c r="C139">
        <f t="shared" si="4"/>
        <v>6.2961880612880291E-7</v>
      </c>
      <c r="D139">
        <f t="shared" si="5"/>
        <v>3.964198410310591E-13</v>
      </c>
    </row>
    <row r="140" spans="1:4" x14ac:dyDescent="0.3">
      <c r="A140" s="1" t="s">
        <v>154</v>
      </c>
      <c r="B140" s="2">
        <v>58</v>
      </c>
      <c r="C140">
        <f t="shared" si="4"/>
        <v>5.889982379914608E-7</v>
      </c>
      <c r="D140">
        <f t="shared" si="5"/>
        <v>3.4691892435704548E-13</v>
      </c>
    </row>
    <row r="141" spans="1:4" ht="21.6" x14ac:dyDescent="0.3">
      <c r="A141" s="3" t="s">
        <v>185</v>
      </c>
      <c r="B141" s="4">
        <v>55</v>
      </c>
      <c r="C141">
        <f t="shared" si="4"/>
        <v>5.5853281188845417E-7</v>
      </c>
      <c r="D141">
        <f t="shared" si="5"/>
        <v>3.1195890195602334E-13</v>
      </c>
    </row>
    <row r="142" spans="1:4" x14ac:dyDescent="0.3">
      <c r="A142" s="1" t="s">
        <v>58</v>
      </c>
      <c r="B142" s="2">
        <v>55</v>
      </c>
      <c r="C142">
        <f t="shared" si="4"/>
        <v>5.5853281188845417E-7</v>
      </c>
      <c r="D142">
        <f t="shared" si="5"/>
        <v>3.1195890195602334E-13</v>
      </c>
    </row>
    <row r="143" spans="1:4" x14ac:dyDescent="0.3">
      <c r="A143" s="3" t="s">
        <v>133</v>
      </c>
      <c r="B143" s="4">
        <v>51</v>
      </c>
      <c r="C143">
        <f t="shared" si="4"/>
        <v>5.1791224375111207E-7</v>
      </c>
      <c r="D143">
        <f t="shared" si="5"/>
        <v>2.6823309222731133E-13</v>
      </c>
    </row>
    <row r="144" spans="1:4" x14ac:dyDescent="0.3">
      <c r="A144" s="1" t="s">
        <v>152</v>
      </c>
      <c r="B144" s="2">
        <v>47</v>
      </c>
      <c r="C144">
        <f t="shared" si="4"/>
        <v>4.7729167561376997E-7</v>
      </c>
      <c r="D144">
        <f t="shared" si="5"/>
        <v>2.2780734361020021E-13</v>
      </c>
    </row>
    <row r="145" spans="1:4" ht="21.6" x14ac:dyDescent="0.3">
      <c r="A145" s="3" t="s">
        <v>169</v>
      </c>
      <c r="B145" s="4">
        <v>41</v>
      </c>
      <c r="C145">
        <f t="shared" si="4"/>
        <v>4.1636082340775676E-7</v>
      </c>
      <c r="D145">
        <f t="shared" si="5"/>
        <v>1.7335633526878522E-13</v>
      </c>
    </row>
    <row r="146" spans="1:4" ht="21.6" x14ac:dyDescent="0.3">
      <c r="A146" s="1" t="s">
        <v>148</v>
      </c>
      <c r="B146" s="2">
        <v>31</v>
      </c>
      <c r="C146">
        <f t="shared" si="4"/>
        <v>3.1480940306440145E-7</v>
      </c>
      <c r="D146">
        <f t="shared" si="5"/>
        <v>9.9104960257764774E-14</v>
      </c>
    </row>
    <row r="147" spans="1:4" ht="21.6" x14ac:dyDescent="0.3">
      <c r="A147" s="3" t="s">
        <v>128</v>
      </c>
      <c r="B147" s="4">
        <v>25</v>
      </c>
      <c r="C147">
        <f t="shared" si="4"/>
        <v>2.5387855085838825E-7</v>
      </c>
      <c r="D147">
        <f t="shared" si="5"/>
        <v>6.4454318585955226E-14</v>
      </c>
    </row>
    <row r="148" spans="1:4" x14ac:dyDescent="0.3">
      <c r="A148" s="1" t="s">
        <v>115</v>
      </c>
      <c r="B148" s="2">
        <v>25</v>
      </c>
      <c r="C148">
        <f t="shared" si="4"/>
        <v>2.5387855085838825E-7</v>
      </c>
      <c r="D148">
        <f t="shared" si="5"/>
        <v>6.4454318585955226E-14</v>
      </c>
    </row>
    <row r="149" spans="1:4" x14ac:dyDescent="0.3">
      <c r="A149" s="3" t="s">
        <v>49</v>
      </c>
      <c r="B149" s="4">
        <v>23</v>
      </c>
      <c r="C149">
        <f t="shared" si="4"/>
        <v>2.335682667897172E-7</v>
      </c>
      <c r="D149">
        <f t="shared" si="5"/>
        <v>5.455413525115251E-14</v>
      </c>
    </row>
    <row r="150" spans="1:4" x14ac:dyDescent="0.3">
      <c r="A150" s="1" t="s">
        <v>177</v>
      </c>
      <c r="B150" s="2">
        <v>22</v>
      </c>
      <c r="C150">
        <f t="shared" si="4"/>
        <v>2.2341312475538167E-7</v>
      </c>
      <c r="D150">
        <f t="shared" si="5"/>
        <v>4.9913424312963734E-14</v>
      </c>
    </row>
    <row r="151" spans="1:4" x14ac:dyDescent="0.3">
      <c r="A151" s="3" t="s">
        <v>39</v>
      </c>
      <c r="B151" s="4">
        <v>16</v>
      </c>
      <c r="C151">
        <f t="shared" si="4"/>
        <v>1.6248227254936849E-7</v>
      </c>
      <c r="D151">
        <f t="shared" si="5"/>
        <v>2.6400488892807264E-14</v>
      </c>
    </row>
    <row r="152" spans="1:4" x14ac:dyDescent="0.3">
      <c r="A152" s="1" t="s">
        <v>120</v>
      </c>
      <c r="B152" s="2">
        <v>13</v>
      </c>
      <c r="C152">
        <f t="shared" si="4"/>
        <v>1.3201684644636189E-7</v>
      </c>
      <c r="D152">
        <f t="shared" si="5"/>
        <v>1.7428447745642293E-14</v>
      </c>
    </row>
    <row r="153" spans="1:4" ht="21.6" x14ac:dyDescent="0.3">
      <c r="A153" s="3" t="s">
        <v>43</v>
      </c>
      <c r="B153" s="4">
        <v>9</v>
      </c>
      <c r="C153">
        <f t="shared" si="4"/>
        <v>9.139627830901977E-8</v>
      </c>
      <c r="D153">
        <f t="shared" si="5"/>
        <v>8.3532796887397978E-15</v>
      </c>
    </row>
    <row r="154" spans="1:4" x14ac:dyDescent="0.3">
      <c r="A154" s="1" t="s">
        <v>192</v>
      </c>
      <c r="B154" s="2">
        <v>5</v>
      </c>
      <c r="C154">
        <f t="shared" si="4"/>
        <v>5.0775710171677655E-8</v>
      </c>
      <c r="D154">
        <f t="shared" si="5"/>
        <v>2.5781727434382098E-15</v>
      </c>
    </row>
    <row r="155" spans="1:4" x14ac:dyDescent="0.3">
      <c r="A155" s="3" t="s">
        <v>98</v>
      </c>
      <c r="B155" s="4">
        <v>4</v>
      </c>
      <c r="C155">
        <f t="shared" si="4"/>
        <v>4.0620568137342122E-8</v>
      </c>
      <c r="D155">
        <f t="shared" si="5"/>
        <v>1.650030555800454E-15</v>
      </c>
    </row>
    <row r="156" spans="1:4" ht="21.6" x14ac:dyDescent="0.3">
      <c r="A156" s="1" t="s">
        <v>191</v>
      </c>
      <c r="B156" s="2">
        <v>4</v>
      </c>
      <c r="C156">
        <f t="shared" si="4"/>
        <v>4.0620568137342122E-8</v>
      </c>
      <c r="D156">
        <f t="shared" si="5"/>
        <v>1.650030555800454E-15</v>
      </c>
    </row>
    <row r="157" spans="1:4" x14ac:dyDescent="0.3">
      <c r="A157" s="3" t="s">
        <v>144</v>
      </c>
      <c r="B157" s="4">
        <v>4</v>
      </c>
      <c r="C157">
        <f t="shared" si="4"/>
        <v>4.0620568137342122E-8</v>
      </c>
      <c r="D157">
        <f t="shared" si="5"/>
        <v>1.650030555800454E-15</v>
      </c>
    </row>
    <row r="158" spans="1:4" ht="31.8" x14ac:dyDescent="0.3">
      <c r="A158" s="1" t="s">
        <v>194</v>
      </c>
      <c r="B158" s="2">
        <v>1</v>
      </c>
      <c r="C158">
        <f>B158/$B$159</f>
        <v>1.0155142034335531E-8</v>
      </c>
      <c r="D158">
        <f t="shared" si="5"/>
        <v>1.0312690973752838E-16</v>
      </c>
    </row>
    <row r="159" spans="1:4" x14ac:dyDescent="0.3">
      <c r="B159">
        <f>SUM(B2:B158)</f>
        <v>98472281</v>
      </c>
      <c r="D159">
        <f>SUM(D2:D158)</f>
        <v>4.4269391386506263E-2</v>
      </c>
    </row>
    <row r="161" spans="5:5" x14ac:dyDescent="0.3">
      <c r="E161" s="5">
        <f>SQRT(D159)</f>
        <v>0.21040292627838203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624C7-E3A1-48F1-AB91-84C6F7701196}">
  <dimension ref="A2:G171"/>
  <sheetViews>
    <sheetView topLeftCell="A163" workbookViewId="0">
      <selection activeCell="G171" sqref="G171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0</v>
      </c>
      <c r="B2" s="2">
        <v>424270</v>
      </c>
      <c r="C2">
        <f t="shared" ref="C2:C65" si="0">B2/$B$171</f>
        <v>0.13341966549327886</v>
      </c>
      <c r="D2">
        <f>C2^2</f>
        <v>1.7800807140338423E-2</v>
      </c>
    </row>
    <row r="3" spans="1:4" ht="21.6" x14ac:dyDescent="0.3">
      <c r="A3" s="3" t="s">
        <v>59</v>
      </c>
      <c r="B3" s="4">
        <v>301254</v>
      </c>
      <c r="C3">
        <f t="shared" si="0"/>
        <v>9.4734975153822398E-2</v>
      </c>
      <c r="D3">
        <f t="shared" ref="D3:D66" si="1">C3^2</f>
        <v>8.9747155173953465E-3</v>
      </c>
    </row>
    <row r="4" spans="1:4" x14ac:dyDescent="0.3">
      <c r="A4" s="1" t="s">
        <v>8</v>
      </c>
      <c r="B4" s="2">
        <v>198298</v>
      </c>
      <c r="C4">
        <f t="shared" si="0"/>
        <v>6.2358528361623991E-2</v>
      </c>
      <c r="D4">
        <f t="shared" si="1"/>
        <v>3.8885860594274637E-3</v>
      </c>
    </row>
    <row r="5" spans="1:4" x14ac:dyDescent="0.3">
      <c r="A5" s="3" t="s">
        <v>21</v>
      </c>
      <c r="B5" s="4">
        <v>139053</v>
      </c>
      <c r="C5">
        <f t="shared" si="0"/>
        <v>4.3727826020781353E-2</v>
      </c>
      <c r="D5">
        <f t="shared" si="1"/>
        <v>1.9121227685037227E-3</v>
      </c>
    </row>
    <row r="6" spans="1:4" x14ac:dyDescent="0.3">
      <c r="A6" s="1" t="s">
        <v>72</v>
      </c>
      <c r="B6" s="2">
        <v>136790</v>
      </c>
      <c r="C6">
        <f t="shared" si="0"/>
        <v>4.3016183191895763E-2</v>
      </c>
      <c r="D6">
        <f t="shared" si="1"/>
        <v>1.8503920163987354E-3</v>
      </c>
    </row>
    <row r="7" spans="1:4" x14ac:dyDescent="0.3">
      <c r="A7" s="3" t="s">
        <v>10</v>
      </c>
      <c r="B7" s="4">
        <v>119240</v>
      </c>
      <c r="C7">
        <f t="shared" si="0"/>
        <v>3.7497256259972592E-2</v>
      </c>
      <c r="D7">
        <f t="shared" si="1"/>
        <v>1.4060442270260537E-3</v>
      </c>
    </row>
    <row r="8" spans="1:4" x14ac:dyDescent="0.3">
      <c r="A8" s="1" t="s">
        <v>3</v>
      </c>
      <c r="B8" s="2">
        <v>107841</v>
      </c>
      <c r="C8">
        <f t="shared" si="0"/>
        <v>3.3912626738776451E-2</v>
      </c>
      <c r="D8">
        <f t="shared" si="1"/>
        <v>1.1500662523235756E-3</v>
      </c>
    </row>
    <row r="9" spans="1:4" ht="21.6" x14ac:dyDescent="0.3">
      <c r="A9" s="3" t="s">
        <v>31</v>
      </c>
      <c r="B9" s="4">
        <v>99596</v>
      </c>
      <c r="C9">
        <f t="shared" si="0"/>
        <v>3.1319831721471236E-2</v>
      </c>
      <c r="D9">
        <f t="shared" si="1"/>
        <v>9.8093185906127588E-4</v>
      </c>
    </row>
    <row r="10" spans="1:4" x14ac:dyDescent="0.3">
      <c r="A10" s="1" t="s">
        <v>12</v>
      </c>
      <c r="B10" s="2">
        <v>87365</v>
      </c>
      <c r="C10">
        <f t="shared" si="0"/>
        <v>2.7473564182761704E-2</v>
      </c>
      <c r="D10">
        <f t="shared" si="1"/>
        <v>7.5479672890432672E-4</v>
      </c>
    </row>
    <row r="11" spans="1:4" x14ac:dyDescent="0.3">
      <c r="A11" s="3" t="s">
        <v>61</v>
      </c>
      <c r="B11" s="4">
        <v>81639</v>
      </c>
      <c r="C11">
        <f t="shared" si="0"/>
        <v>2.5672915999730813E-2</v>
      </c>
      <c r="D11">
        <f t="shared" si="1"/>
        <v>6.5909861592923437E-4</v>
      </c>
    </row>
    <row r="12" spans="1:4" ht="21.6" x14ac:dyDescent="0.3">
      <c r="A12" s="1" t="s">
        <v>76</v>
      </c>
      <c r="B12" s="2">
        <v>80629</v>
      </c>
      <c r="C12">
        <f t="shared" si="0"/>
        <v>2.5355302540970563E-2</v>
      </c>
      <c r="D12">
        <f t="shared" si="1"/>
        <v>6.4289136694414828E-4</v>
      </c>
    </row>
    <row r="13" spans="1:4" x14ac:dyDescent="0.3">
      <c r="A13" s="3" t="s">
        <v>65</v>
      </c>
      <c r="B13" s="4">
        <v>74888</v>
      </c>
      <c r="C13">
        <f t="shared" si="0"/>
        <v>2.3549937326373931E-2</v>
      </c>
      <c r="D13">
        <f t="shared" si="1"/>
        <v>5.5459954807614016E-4</v>
      </c>
    </row>
    <row r="14" spans="1:4" x14ac:dyDescent="0.3">
      <c r="A14" s="1" t="s">
        <v>11</v>
      </c>
      <c r="B14" s="2">
        <v>72237</v>
      </c>
      <c r="C14">
        <f t="shared" si="0"/>
        <v>2.2716280614321033E-2</v>
      </c>
      <c r="D14">
        <f t="shared" si="1"/>
        <v>5.1602940494857759E-4</v>
      </c>
    </row>
    <row r="15" spans="1:4" x14ac:dyDescent="0.3">
      <c r="A15" s="3" t="s">
        <v>5</v>
      </c>
      <c r="B15" s="4">
        <v>69416</v>
      </c>
      <c r="C15">
        <f t="shared" si="0"/>
        <v>2.1829164211189678E-2</v>
      </c>
      <c r="D15">
        <f t="shared" si="1"/>
        <v>4.7651241015908428E-4</v>
      </c>
    </row>
    <row r="16" spans="1:4" x14ac:dyDescent="0.3">
      <c r="A16" s="1" t="s">
        <v>73</v>
      </c>
      <c r="B16" s="2">
        <v>68629</v>
      </c>
      <c r="C16">
        <f t="shared" si="0"/>
        <v>2.1581677288373523E-2</v>
      </c>
      <c r="D16">
        <f t="shared" si="1"/>
        <v>4.6576879457949755E-4</v>
      </c>
    </row>
    <row r="17" spans="1:4" ht="21.6" x14ac:dyDescent="0.3">
      <c r="A17" s="3" t="s">
        <v>52</v>
      </c>
      <c r="B17" s="4">
        <v>67140</v>
      </c>
      <c r="C17">
        <f t="shared" si="0"/>
        <v>2.1113433288280442E-2</v>
      </c>
      <c r="D17">
        <f t="shared" si="1"/>
        <v>4.4577706521866869E-4</v>
      </c>
    </row>
    <row r="18" spans="1:4" x14ac:dyDescent="0.3">
      <c r="A18" s="1" t="s">
        <v>75</v>
      </c>
      <c r="B18" s="2">
        <v>66669</v>
      </c>
      <c r="C18">
        <f t="shared" si="0"/>
        <v>2.0965318497116008E-2</v>
      </c>
      <c r="D18">
        <f t="shared" si="1"/>
        <v>4.3954457968551464E-4</v>
      </c>
    </row>
    <row r="19" spans="1:4" x14ac:dyDescent="0.3">
      <c r="A19" s="3" t="s">
        <v>80</v>
      </c>
      <c r="B19" s="4">
        <v>64429</v>
      </c>
      <c r="C19">
        <f t="shared" si="0"/>
        <v>2.026090844996456E-2</v>
      </c>
      <c r="D19">
        <f t="shared" si="1"/>
        <v>4.1050441121784532E-4</v>
      </c>
    </row>
    <row r="20" spans="1:4" ht="21.6" x14ac:dyDescent="0.3">
      <c r="A20" s="1" t="s">
        <v>79</v>
      </c>
      <c r="B20" s="2">
        <v>60042</v>
      </c>
      <c r="C20">
        <f t="shared" si="0"/>
        <v>1.8881333951369293E-2</v>
      </c>
      <c r="D20">
        <f t="shared" si="1"/>
        <v>3.5650477178313073E-4</v>
      </c>
    </row>
    <row r="21" spans="1:4" x14ac:dyDescent="0.3">
      <c r="A21" s="3" t="s">
        <v>129</v>
      </c>
      <c r="B21" s="4">
        <v>58064</v>
      </c>
      <c r="C21">
        <f t="shared" si="0"/>
        <v>1.825931472223288E-2</v>
      </c>
      <c r="D21">
        <f t="shared" si="1"/>
        <v>3.3340257412555038E-4</v>
      </c>
    </row>
    <row r="22" spans="1:4" x14ac:dyDescent="0.3">
      <c r="A22" s="1" t="s">
        <v>78</v>
      </c>
      <c r="B22" s="2">
        <v>52523</v>
      </c>
      <c r="C22">
        <f t="shared" si="0"/>
        <v>1.6516843261846197E-2</v>
      </c>
      <c r="D22">
        <f t="shared" si="1"/>
        <v>2.7280611133639415E-4</v>
      </c>
    </row>
    <row r="23" spans="1:4" x14ac:dyDescent="0.3">
      <c r="A23" s="3" t="s">
        <v>19</v>
      </c>
      <c r="B23" s="4">
        <v>50391</v>
      </c>
      <c r="C23">
        <f t="shared" si="0"/>
        <v>1.5846395841968123E-2</v>
      </c>
      <c r="D23">
        <f t="shared" si="1"/>
        <v>2.511082611803446E-4</v>
      </c>
    </row>
    <row r="24" spans="1:4" x14ac:dyDescent="0.3">
      <c r="A24" s="1" t="s">
        <v>87</v>
      </c>
      <c r="B24" s="2">
        <v>48201</v>
      </c>
      <c r="C24">
        <f t="shared" si="0"/>
        <v>1.5157709233369163E-2</v>
      </c>
      <c r="D24">
        <f t="shared" si="1"/>
        <v>2.2975614920336477E-4</v>
      </c>
    </row>
    <row r="25" spans="1:4" x14ac:dyDescent="0.3">
      <c r="A25" s="3" t="s">
        <v>74</v>
      </c>
      <c r="B25" s="4">
        <v>47833</v>
      </c>
      <c r="C25">
        <f t="shared" si="0"/>
        <v>1.5041984725622853E-2</v>
      </c>
      <c r="D25">
        <f t="shared" si="1"/>
        <v>2.2626130448587123E-4</v>
      </c>
    </row>
    <row r="26" spans="1:4" x14ac:dyDescent="0.3">
      <c r="A26" s="1" t="s">
        <v>1</v>
      </c>
      <c r="B26" s="2">
        <v>37709</v>
      </c>
      <c r="C26">
        <f t="shared" si="0"/>
        <v>1.1858302887515149E-2</v>
      </c>
      <c r="D26">
        <f t="shared" si="1"/>
        <v>1.4061934737205013E-4</v>
      </c>
    </row>
    <row r="27" spans="1:4" x14ac:dyDescent="0.3">
      <c r="A27" s="3" t="s">
        <v>18</v>
      </c>
      <c r="B27" s="4">
        <v>37285</v>
      </c>
      <c r="C27">
        <f t="shared" si="0"/>
        <v>1.1724968128590054E-2</v>
      </c>
      <c r="D27">
        <f t="shared" si="1"/>
        <v>1.3747487761645255E-4</v>
      </c>
    </row>
    <row r="28" spans="1:4" x14ac:dyDescent="0.3">
      <c r="A28" s="1" t="s">
        <v>6</v>
      </c>
      <c r="B28" s="2">
        <v>31666</v>
      </c>
      <c r="C28">
        <f t="shared" si="0"/>
        <v>9.9579681040614897E-3</v>
      </c>
      <c r="D28">
        <f t="shared" si="1"/>
        <v>9.9161128761505982E-5</v>
      </c>
    </row>
    <row r="29" spans="1:4" x14ac:dyDescent="0.3">
      <c r="A29" s="3" t="s">
        <v>102</v>
      </c>
      <c r="B29" s="4">
        <v>28705</v>
      </c>
      <c r="C29">
        <f t="shared" si="0"/>
        <v>9.0268260729831698E-3</v>
      </c>
      <c r="D29">
        <f t="shared" si="1"/>
        <v>8.1483588951888756E-5</v>
      </c>
    </row>
    <row r="30" spans="1:4" x14ac:dyDescent="0.3">
      <c r="A30" s="1" t="s">
        <v>22</v>
      </c>
      <c r="B30" s="2">
        <v>26862</v>
      </c>
      <c r="C30">
        <f t="shared" si="0"/>
        <v>8.4472601279384756E-3</v>
      </c>
      <c r="D30">
        <f t="shared" si="1"/>
        <v>7.1356203669059156E-5</v>
      </c>
    </row>
    <row r="31" spans="1:4" x14ac:dyDescent="0.3">
      <c r="A31" s="3" t="s">
        <v>68</v>
      </c>
      <c r="B31" s="4">
        <v>26296</v>
      </c>
      <c r="C31">
        <f t="shared" si="0"/>
        <v>8.2692708035243152E-3</v>
      </c>
      <c r="D31">
        <f t="shared" si="1"/>
        <v>6.8380839622019676E-5</v>
      </c>
    </row>
    <row r="32" spans="1:4" x14ac:dyDescent="0.3">
      <c r="A32" s="1" t="s">
        <v>77</v>
      </c>
      <c r="B32" s="2">
        <v>24366</v>
      </c>
      <c r="C32">
        <f t="shared" si="0"/>
        <v>7.6623460753982905E-3</v>
      </c>
      <c r="D32">
        <f t="shared" si="1"/>
        <v>5.8711547379171585E-5</v>
      </c>
    </row>
    <row r="33" spans="1:4" x14ac:dyDescent="0.3">
      <c r="A33" s="3" t="s">
        <v>95</v>
      </c>
      <c r="B33" s="4">
        <v>24108</v>
      </c>
      <c r="C33">
        <f t="shared" si="0"/>
        <v>7.5812131324674544E-3</v>
      </c>
      <c r="D33">
        <f t="shared" si="1"/>
        <v>5.747479255989699E-5</v>
      </c>
    </row>
    <row r="34" spans="1:4" x14ac:dyDescent="0.3">
      <c r="A34" s="1" t="s">
        <v>40</v>
      </c>
      <c r="B34" s="2">
        <v>23627</v>
      </c>
      <c r="C34">
        <f t="shared" si="0"/>
        <v>7.4299536535925225E-3</v>
      </c>
      <c r="D34">
        <f t="shared" si="1"/>
        <v>5.5204211294532877E-5</v>
      </c>
    </row>
    <row r="35" spans="1:4" x14ac:dyDescent="0.3">
      <c r="A35" s="3" t="s">
        <v>69</v>
      </c>
      <c r="B35" s="4">
        <v>23317</v>
      </c>
      <c r="C35">
        <f t="shared" si="0"/>
        <v>7.3324683345670988E-3</v>
      </c>
      <c r="D35">
        <f t="shared" si="1"/>
        <v>5.3765091877429206E-5</v>
      </c>
    </row>
    <row r="36" spans="1:4" ht="31.8" x14ac:dyDescent="0.3">
      <c r="A36" s="1" t="s">
        <v>124</v>
      </c>
      <c r="B36" s="2">
        <v>20402</v>
      </c>
      <c r="C36">
        <f t="shared" si="0"/>
        <v>6.4157918669570683E-3</v>
      </c>
      <c r="D36">
        <f t="shared" si="1"/>
        <v>4.1162385280112464E-5</v>
      </c>
    </row>
    <row r="37" spans="1:4" x14ac:dyDescent="0.3">
      <c r="A37" s="3" t="s">
        <v>86</v>
      </c>
      <c r="B37" s="4">
        <v>17708</v>
      </c>
      <c r="C37">
        <f t="shared" si="0"/>
        <v>5.5686129977490324E-3</v>
      </c>
      <c r="D37">
        <f t="shared" si="1"/>
        <v>3.1009450718699465E-5</v>
      </c>
    </row>
    <row r="38" spans="1:4" x14ac:dyDescent="0.3">
      <c r="A38" s="1" t="s">
        <v>126</v>
      </c>
      <c r="B38" s="2">
        <v>14804</v>
      </c>
      <c r="C38">
        <f t="shared" si="0"/>
        <v>4.6553956866205492E-3</v>
      </c>
      <c r="D38">
        <f t="shared" si="1"/>
        <v>2.1672708999005215E-5</v>
      </c>
    </row>
    <row r="39" spans="1:4" x14ac:dyDescent="0.3">
      <c r="A39" s="3" t="s">
        <v>62</v>
      </c>
      <c r="B39" s="4">
        <v>14640</v>
      </c>
      <c r="C39">
        <f t="shared" si="0"/>
        <v>4.6038228081683895E-3</v>
      </c>
      <c r="D39">
        <f t="shared" si="1"/>
        <v>2.1195184449011474E-5</v>
      </c>
    </row>
    <row r="40" spans="1:4" x14ac:dyDescent="0.3">
      <c r="A40" s="1" t="s">
        <v>14</v>
      </c>
      <c r="B40" s="2">
        <v>14134</v>
      </c>
      <c r="C40">
        <f t="shared" si="0"/>
        <v>4.4447016100172144E-3</v>
      </c>
      <c r="D40">
        <f t="shared" si="1"/>
        <v>1.9755372402089617E-5</v>
      </c>
    </row>
    <row r="41" spans="1:4" x14ac:dyDescent="0.3">
      <c r="A41" s="3" t="s">
        <v>55</v>
      </c>
      <c r="B41" s="4">
        <v>13457</v>
      </c>
      <c r="C41">
        <f t="shared" si="0"/>
        <v>4.2318062520165312E-3</v>
      </c>
      <c r="D41">
        <f t="shared" si="1"/>
        <v>1.7908184154606202E-5</v>
      </c>
    </row>
    <row r="42" spans="1:4" x14ac:dyDescent="0.3">
      <c r="A42" s="1" t="s">
        <v>140</v>
      </c>
      <c r="B42" s="2">
        <v>12217</v>
      </c>
      <c r="C42">
        <f t="shared" si="0"/>
        <v>3.8418649759148367E-3</v>
      </c>
      <c r="D42">
        <f t="shared" si="1"/>
        <v>1.4759926493161108E-5</v>
      </c>
    </row>
    <row r="43" spans="1:4" x14ac:dyDescent="0.3">
      <c r="A43" s="3" t="s">
        <v>25</v>
      </c>
      <c r="B43" s="4">
        <v>12123</v>
      </c>
      <c r="C43">
        <f t="shared" si="0"/>
        <v>3.8123049114361599E-3</v>
      </c>
      <c r="D43">
        <f t="shared" si="1"/>
        <v>1.4533668737760268E-5</v>
      </c>
    </row>
    <row r="44" spans="1:4" x14ac:dyDescent="0.3">
      <c r="A44" s="1" t="s">
        <v>27</v>
      </c>
      <c r="B44" s="2">
        <v>10776</v>
      </c>
      <c r="C44">
        <f t="shared" si="0"/>
        <v>3.3887154768321424E-3</v>
      </c>
      <c r="D44">
        <f t="shared" si="1"/>
        <v>1.1483392582921693E-5</v>
      </c>
    </row>
    <row r="45" spans="1:4" x14ac:dyDescent="0.3">
      <c r="A45" s="3" t="s">
        <v>91</v>
      </c>
      <c r="B45" s="4">
        <v>9583</v>
      </c>
      <c r="C45">
        <f t="shared" si="0"/>
        <v>3.0135542329697866E-3</v>
      </c>
      <c r="D45">
        <f t="shared" si="1"/>
        <v>9.0815091150501193E-6</v>
      </c>
    </row>
    <row r="46" spans="1:4" x14ac:dyDescent="0.3">
      <c r="A46" s="1" t="s">
        <v>70</v>
      </c>
      <c r="B46" s="2">
        <v>9316</v>
      </c>
      <c r="C46">
        <f t="shared" si="0"/>
        <v>2.9295910710995022E-3</v>
      </c>
      <c r="D46">
        <f t="shared" si="1"/>
        <v>8.5825038438659278E-6</v>
      </c>
    </row>
    <row r="47" spans="1:4" x14ac:dyDescent="0.3">
      <c r="A47" s="3" t="s">
        <v>134</v>
      </c>
      <c r="B47" s="4">
        <v>8464</v>
      </c>
      <c r="C47">
        <f t="shared" si="0"/>
        <v>2.6616636781651125E-3</v>
      </c>
      <c r="D47">
        <f t="shared" si="1"/>
        <v>7.0844535356634354E-6</v>
      </c>
    </row>
    <row r="48" spans="1:4" ht="21.6" x14ac:dyDescent="0.3">
      <c r="A48" s="1" t="s">
        <v>33</v>
      </c>
      <c r="B48" s="2">
        <v>8176</v>
      </c>
      <c r="C48">
        <f t="shared" si="0"/>
        <v>2.5710966721027833E-3</v>
      </c>
      <c r="D48">
        <f t="shared" si="1"/>
        <v>6.6105380972980075E-6</v>
      </c>
    </row>
    <row r="49" spans="1:4" x14ac:dyDescent="0.3">
      <c r="A49" s="3" t="s">
        <v>66</v>
      </c>
      <c r="B49" s="4">
        <v>7425</v>
      </c>
      <c r="C49">
        <f t="shared" si="0"/>
        <v>2.3349306250444188E-3</v>
      </c>
      <c r="D49">
        <f t="shared" si="1"/>
        <v>5.45190102377032E-6</v>
      </c>
    </row>
    <row r="50" spans="1:4" x14ac:dyDescent="0.3">
      <c r="A50" s="1" t="s">
        <v>122</v>
      </c>
      <c r="B50" s="2">
        <v>7414</v>
      </c>
      <c r="C50">
        <f t="shared" si="0"/>
        <v>2.3314714685628716E-3</v>
      </c>
      <c r="D50">
        <f t="shared" si="1"/>
        <v>5.435759208722713E-6</v>
      </c>
    </row>
    <row r="51" spans="1:4" x14ac:dyDescent="0.3">
      <c r="A51" s="3" t="s">
        <v>45</v>
      </c>
      <c r="B51" s="4">
        <v>7235</v>
      </c>
      <c r="C51">
        <f t="shared" si="0"/>
        <v>2.2751815585449657E-3</v>
      </c>
      <c r="D51">
        <f t="shared" si="1"/>
        <v>5.1764511243430997E-6</v>
      </c>
    </row>
    <row r="52" spans="1:4" x14ac:dyDescent="0.3">
      <c r="A52" s="1" t="s">
        <v>85</v>
      </c>
      <c r="B52" s="2">
        <v>6200</v>
      </c>
      <c r="C52">
        <f t="shared" si="0"/>
        <v>1.9497063805084709E-3</v>
      </c>
      <c r="D52">
        <f t="shared" si="1"/>
        <v>3.8013549701954423E-6</v>
      </c>
    </row>
    <row r="53" spans="1:4" x14ac:dyDescent="0.3">
      <c r="A53" s="3" t="s">
        <v>114</v>
      </c>
      <c r="B53" s="4">
        <v>5393</v>
      </c>
      <c r="C53">
        <f t="shared" si="0"/>
        <v>1.69593008227132E-3</v>
      </c>
      <c r="D53">
        <f t="shared" si="1"/>
        <v>2.8761788439528063E-6</v>
      </c>
    </row>
    <row r="54" spans="1:4" x14ac:dyDescent="0.3">
      <c r="A54" s="1" t="s">
        <v>131</v>
      </c>
      <c r="B54" s="2">
        <v>5109</v>
      </c>
      <c r="C54">
        <f t="shared" si="0"/>
        <v>1.6066209512931898E-3</v>
      </c>
      <c r="D54">
        <f t="shared" si="1"/>
        <v>2.5812308811342345E-6</v>
      </c>
    </row>
    <row r="55" spans="1:4" x14ac:dyDescent="0.3">
      <c r="A55" s="3" t="s">
        <v>81</v>
      </c>
      <c r="B55" s="4">
        <v>5033</v>
      </c>
      <c r="C55">
        <f t="shared" si="0"/>
        <v>1.5827213246934087E-3</v>
      </c>
      <c r="D55">
        <f t="shared" si="1"/>
        <v>2.5050067916392586E-6</v>
      </c>
    </row>
    <row r="56" spans="1:4" x14ac:dyDescent="0.3">
      <c r="A56" s="1" t="s">
        <v>136</v>
      </c>
      <c r="B56" s="2">
        <v>4836</v>
      </c>
      <c r="C56">
        <f t="shared" si="0"/>
        <v>1.5207709767966072E-3</v>
      </c>
      <c r="D56">
        <f t="shared" si="1"/>
        <v>2.3127443638669069E-6</v>
      </c>
    </row>
    <row r="57" spans="1:4" x14ac:dyDescent="0.3">
      <c r="A57" s="3" t="s">
        <v>4</v>
      </c>
      <c r="B57" s="4">
        <v>4819</v>
      </c>
      <c r="C57">
        <f t="shared" si="0"/>
        <v>1.5154250076887615E-3</v>
      </c>
      <c r="D57">
        <f t="shared" si="1"/>
        <v>2.2965129539284826E-6</v>
      </c>
    </row>
    <row r="58" spans="1:4" x14ac:dyDescent="0.3">
      <c r="A58" s="1" t="s">
        <v>24</v>
      </c>
      <c r="B58" s="2">
        <v>4813</v>
      </c>
      <c r="C58">
        <f t="shared" si="0"/>
        <v>1.513538195062463E-3</v>
      </c>
      <c r="D58">
        <f t="shared" si="1"/>
        <v>2.2907978679129382E-6</v>
      </c>
    </row>
    <row r="59" spans="1:4" x14ac:dyDescent="0.3">
      <c r="A59" s="3" t="s">
        <v>67</v>
      </c>
      <c r="B59" s="4">
        <v>4629</v>
      </c>
      <c r="C59">
        <f t="shared" si="0"/>
        <v>1.4556759411893084E-3</v>
      </c>
      <c r="D59">
        <f t="shared" si="1"/>
        <v>2.1189924457573787E-6</v>
      </c>
    </row>
    <row r="60" spans="1:4" x14ac:dyDescent="0.3">
      <c r="A60" s="1" t="s">
        <v>112</v>
      </c>
      <c r="B60" s="2">
        <v>4590</v>
      </c>
      <c r="C60">
        <f t="shared" si="0"/>
        <v>1.4434116591183679E-3</v>
      </c>
      <c r="D60">
        <f t="shared" si="1"/>
        <v>2.0834372176788394E-6</v>
      </c>
    </row>
    <row r="61" spans="1:4" x14ac:dyDescent="0.3">
      <c r="A61" s="3" t="s">
        <v>107</v>
      </c>
      <c r="B61" s="4">
        <v>4231</v>
      </c>
      <c r="C61">
        <f t="shared" si="0"/>
        <v>1.3305173703115065E-3</v>
      </c>
      <c r="D61">
        <f t="shared" si="1"/>
        <v>1.7702764727006466E-6</v>
      </c>
    </row>
    <row r="62" spans="1:4" x14ac:dyDescent="0.3">
      <c r="A62" s="1" t="s">
        <v>26</v>
      </c>
      <c r="B62" s="2">
        <v>4200</v>
      </c>
      <c r="C62">
        <f t="shared" si="0"/>
        <v>1.3207688384089642E-3</v>
      </c>
      <c r="D62">
        <f t="shared" si="1"/>
        <v>1.7444303245121645E-6</v>
      </c>
    </row>
    <row r="63" spans="1:4" x14ac:dyDescent="0.3">
      <c r="A63" s="3" t="s">
        <v>30</v>
      </c>
      <c r="B63" s="4">
        <v>3751</v>
      </c>
      <c r="C63">
        <f t="shared" si="0"/>
        <v>1.1795723602076248E-3</v>
      </c>
      <c r="D63">
        <f t="shared" si="1"/>
        <v>1.3913909529657867E-6</v>
      </c>
    </row>
    <row r="64" spans="1:4" x14ac:dyDescent="0.3">
      <c r="A64" s="1" t="s">
        <v>46</v>
      </c>
      <c r="B64" s="2">
        <v>3723</v>
      </c>
      <c r="C64">
        <f t="shared" si="0"/>
        <v>1.1707672346182318E-3</v>
      </c>
      <c r="D64">
        <f t="shared" si="1"/>
        <v>1.3706959176556219E-6</v>
      </c>
    </row>
    <row r="65" spans="1:4" ht="21.6" x14ac:dyDescent="0.3">
      <c r="A65" s="3" t="s">
        <v>23</v>
      </c>
      <c r="B65" s="4">
        <v>3220</v>
      </c>
      <c r="C65">
        <f t="shared" si="0"/>
        <v>1.0125894427802059E-3</v>
      </c>
      <c r="D65">
        <f t="shared" si="1"/>
        <v>1.0253373796299279E-6</v>
      </c>
    </row>
    <row r="66" spans="1:4" ht="42" x14ac:dyDescent="0.3">
      <c r="A66" s="1" t="s">
        <v>36</v>
      </c>
      <c r="B66" s="2">
        <v>3080</v>
      </c>
      <c r="C66">
        <f t="shared" ref="C66:C129" si="2">B66/$B$171</f>
        <v>9.6856381483324035E-4</v>
      </c>
      <c r="D66">
        <f t="shared" si="1"/>
        <v>9.3811586340431954E-7</v>
      </c>
    </row>
    <row r="67" spans="1:4" x14ac:dyDescent="0.3">
      <c r="A67" s="3" t="s">
        <v>110</v>
      </c>
      <c r="B67" s="4">
        <v>3063</v>
      </c>
      <c r="C67">
        <f t="shared" si="2"/>
        <v>9.632178457253946E-4</v>
      </c>
      <c r="D67">
        <f t="shared" ref="D67:D130" si="3">C67^2</f>
        <v>9.2778861832387008E-7</v>
      </c>
    </row>
    <row r="68" spans="1:4" x14ac:dyDescent="0.3">
      <c r="A68" s="1" t="s">
        <v>92</v>
      </c>
      <c r="B68" s="2">
        <v>2958</v>
      </c>
      <c r="C68">
        <f t="shared" si="2"/>
        <v>9.301986247651704E-4</v>
      </c>
      <c r="D68">
        <f t="shared" si="3"/>
        <v>8.6526948151501428E-7</v>
      </c>
    </row>
    <row r="69" spans="1:4" x14ac:dyDescent="0.3">
      <c r="A69" s="3" t="s">
        <v>82</v>
      </c>
      <c r="B69" s="4">
        <v>2925</v>
      </c>
      <c r="C69">
        <f t="shared" si="2"/>
        <v>9.198211553205286E-4</v>
      </c>
      <c r="D69">
        <f t="shared" si="3"/>
        <v>8.4607095777519199E-7</v>
      </c>
    </row>
    <row r="70" spans="1:4" x14ac:dyDescent="0.3">
      <c r="A70" s="1" t="s">
        <v>64</v>
      </c>
      <c r="B70" s="2">
        <v>2917</v>
      </c>
      <c r="C70">
        <f t="shared" si="2"/>
        <v>9.1730540515213058E-4</v>
      </c>
      <c r="D70">
        <f t="shared" si="3"/>
        <v>8.4144920632131442E-7</v>
      </c>
    </row>
    <row r="71" spans="1:4" x14ac:dyDescent="0.3">
      <c r="A71" s="3" t="s">
        <v>83</v>
      </c>
      <c r="B71" s="4">
        <v>2867</v>
      </c>
      <c r="C71">
        <f t="shared" si="2"/>
        <v>9.0158196659964292E-4</v>
      </c>
      <c r="D71">
        <f t="shared" si="3"/>
        <v>8.1285004249767963E-7</v>
      </c>
    </row>
    <row r="72" spans="1:4" x14ac:dyDescent="0.3">
      <c r="A72" s="1" t="s">
        <v>38</v>
      </c>
      <c r="B72" s="2">
        <v>2783</v>
      </c>
      <c r="C72">
        <f t="shared" si="2"/>
        <v>8.7516658983146365E-4</v>
      </c>
      <c r="D72">
        <f t="shared" si="3"/>
        <v>7.6591655995723329E-7</v>
      </c>
    </row>
    <row r="73" spans="1:4" x14ac:dyDescent="0.3">
      <c r="A73" s="3" t="s">
        <v>115</v>
      </c>
      <c r="B73" s="4">
        <v>2587</v>
      </c>
      <c r="C73">
        <f t="shared" si="2"/>
        <v>8.1353071070571197E-4</v>
      </c>
      <c r="D73">
        <f t="shared" si="3"/>
        <v>6.6183221726134083E-7</v>
      </c>
    </row>
    <row r="74" spans="1:4" x14ac:dyDescent="0.3">
      <c r="A74" s="1" t="s">
        <v>90</v>
      </c>
      <c r="B74" s="2">
        <v>2293</v>
      </c>
      <c r="C74">
        <f t="shared" si="2"/>
        <v>7.2107689201708451E-4</v>
      </c>
      <c r="D74">
        <f t="shared" si="3"/>
        <v>5.1995188420101812E-7</v>
      </c>
    </row>
    <row r="75" spans="1:4" x14ac:dyDescent="0.3">
      <c r="A75" s="3" t="s">
        <v>109</v>
      </c>
      <c r="B75" s="4">
        <v>2071</v>
      </c>
      <c r="C75">
        <f t="shared" si="2"/>
        <v>6.5126482484403924E-4</v>
      </c>
      <c r="D75">
        <f t="shared" si="3"/>
        <v>4.2414587207913713E-7</v>
      </c>
    </row>
    <row r="76" spans="1:4" ht="21.6" x14ac:dyDescent="0.3">
      <c r="A76" s="1" t="s">
        <v>128</v>
      </c>
      <c r="B76" s="2">
        <v>1912</v>
      </c>
      <c r="C76">
        <f t="shared" si="2"/>
        <v>6.0126429024712842E-4</v>
      </c>
      <c r="D76">
        <f t="shared" si="3"/>
        <v>3.6151874672638308E-7</v>
      </c>
    </row>
    <row r="77" spans="1:4" x14ac:dyDescent="0.3">
      <c r="A77" s="3" t="s">
        <v>150</v>
      </c>
      <c r="B77" s="4">
        <v>1728</v>
      </c>
      <c r="C77">
        <f t="shared" si="2"/>
        <v>5.4340203637397383E-4</v>
      </c>
      <c r="D77">
        <f t="shared" si="3"/>
        <v>2.9528577313538161E-7</v>
      </c>
    </row>
    <row r="78" spans="1:4" x14ac:dyDescent="0.3">
      <c r="A78" s="1" t="s">
        <v>2</v>
      </c>
      <c r="B78" s="2">
        <v>1543</v>
      </c>
      <c r="C78">
        <f t="shared" si="2"/>
        <v>4.8522531372976942E-4</v>
      </c>
      <c r="D78">
        <f t="shared" si="3"/>
        <v>2.3544360508415317E-7</v>
      </c>
    </row>
    <row r="79" spans="1:4" x14ac:dyDescent="0.3">
      <c r="A79" s="3" t="s">
        <v>29</v>
      </c>
      <c r="B79" s="4">
        <v>1487</v>
      </c>
      <c r="C79">
        <f t="shared" si="2"/>
        <v>4.6761506255098327E-4</v>
      </c>
      <c r="D79">
        <f t="shared" si="3"/>
        <v>2.1866384672456001E-7</v>
      </c>
    </row>
    <row r="80" spans="1:4" x14ac:dyDescent="0.3">
      <c r="A80" s="1" t="s">
        <v>153</v>
      </c>
      <c r="B80" s="2">
        <v>1417</v>
      </c>
      <c r="C80">
        <f t="shared" si="2"/>
        <v>4.4560224857750051E-4</v>
      </c>
      <c r="D80">
        <f t="shared" si="3"/>
        <v>1.9856136393732456E-7</v>
      </c>
    </row>
    <row r="81" spans="1:4" x14ac:dyDescent="0.3">
      <c r="A81" s="3" t="s">
        <v>51</v>
      </c>
      <c r="B81" s="4">
        <v>1273</v>
      </c>
      <c r="C81">
        <f t="shared" si="2"/>
        <v>4.0031874554633602E-4</v>
      </c>
      <c r="D81">
        <f t="shared" si="3"/>
        <v>1.6025509803579213E-7</v>
      </c>
    </row>
    <row r="82" spans="1:4" x14ac:dyDescent="0.3">
      <c r="A82" s="1" t="s">
        <v>9</v>
      </c>
      <c r="B82" s="2">
        <v>1209</v>
      </c>
      <c r="C82">
        <f t="shared" si="2"/>
        <v>3.801927441991518E-4</v>
      </c>
      <c r="D82">
        <f t="shared" si="3"/>
        <v>1.4454652274168168E-7</v>
      </c>
    </row>
    <row r="83" spans="1:4" x14ac:dyDescent="0.3">
      <c r="A83" s="3" t="s">
        <v>125</v>
      </c>
      <c r="B83" s="4">
        <v>1209</v>
      </c>
      <c r="C83">
        <f t="shared" si="2"/>
        <v>3.801927441991518E-4</v>
      </c>
      <c r="D83">
        <f t="shared" si="3"/>
        <v>1.4454652274168168E-7</v>
      </c>
    </row>
    <row r="84" spans="1:4" x14ac:dyDescent="0.3">
      <c r="A84" s="1" t="s">
        <v>37</v>
      </c>
      <c r="B84" s="2">
        <v>1145</v>
      </c>
      <c r="C84">
        <f t="shared" si="2"/>
        <v>3.6006674285196758E-4</v>
      </c>
      <c r="D84">
        <f t="shared" si="3"/>
        <v>1.2964805930802493E-7</v>
      </c>
    </row>
    <row r="85" spans="1:4" x14ac:dyDescent="0.3">
      <c r="A85" s="3" t="s">
        <v>167</v>
      </c>
      <c r="B85" s="4">
        <v>1112</v>
      </c>
      <c r="C85">
        <f t="shared" si="2"/>
        <v>3.4968927340732573E-4</v>
      </c>
      <c r="D85">
        <f t="shared" si="3"/>
        <v>1.222825879361434E-7</v>
      </c>
    </row>
    <row r="86" spans="1:4" x14ac:dyDescent="0.3">
      <c r="A86" s="1" t="s">
        <v>101</v>
      </c>
      <c r="B86" s="2">
        <v>1074</v>
      </c>
      <c r="C86">
        <f t="shared" si="2"/>
        <v>3.377394601074351E-4</v>
      </c>
      <c r="D86">
        <f t="shared" si="3"/>
        <v>1.1406794291366175E-7</v>
      </c>
    </row>
    <row r="87" spans="1:4" x14ac:dyDescent="0.3">
      <c r="A87" s="3" t="s">
        <v>20</v>
      </c>
      <c r="B87" s="4">
        <v>1064</v>
      </c>
      <c r="C87">
        <f t="shared" si="2"/>
        <v>3.345947723969376E-4</v>
      </c>
      <c r="D87">
        <f t="shared" si="3"/>
        <v>1.1195366171535847E-7</v>
      </c>
    </row>
    <row r="88" spans="1:4" x14ac:dyDescent="0.3">
      <c r="A88" s="1" t="s">
        <v>97</v>
      </c>
      <c r="B88" s="2">
        <v>1058</v>
      </c>
      <c r="C88">
        <f t="shared" si="2"/>
        <v>3.3270795977063906E-4</v>
      </c>
      <c r="D88">
        <f t="shared" si="3"/>
        <v>1.1069458649474118E-7</v>
      </c>
    </row>
    <row r="89" spans="1:4" ht="31.8" x14ac:dyDescent="0.3">
      <c r="A89" s="3" t="s">
        <v>132</v>
      </c>
      <c r="B89" s="4">
        <v>1055</v>
      </c>
      <c r="C89">
        <f t="shared" si="2"/>
        <v>3.3176455345748982E-4</v>
      </c>
      <c r="D89">
        <f t="shared" si="3"/>
        <v>1.1006771893084762E-7</v>
      </c>
    </row>
    <row r="90" spans="1:4" x14ac:dyDescent="0.3">
      <c r="A90" s="1" t="s">
        <v>60</v>
      </c>
      <c r="B90" s="2">
        <v>1047</v>
      </c>
      <c r="C90">
        <f t="shared" si="2"/>
        <v>3.292488032890918E-4</v>
      </c>
      <c r="D90">
        <f t="shared" si="3"/>
        <v>1.0840477446729906E-7</v>
      </c>
    </row>
    <row r="91" spans="1:4" x14ac:dyDescent="0.3">
      <c r="A91" s="3" t="s">
        <v>130</v>
      </c>
      <c r="B91" s="4">
        <v>1008</v>
      </c>
      <c r="C91">
        <f t="shared" si="2"/>
        <v>3.169845212181514E-4</v>
      </c>
      <c r="D91">
        <f t="shared" si="3"/>
        <v>1.0047918669190067E-7</v>
      </c>
    </row>
    <row r="92" spans="1:4" x14ac:dyDescent="0.3">
      <c r="A92" s="1" t="s">
        <v>93</v>
      </c>
      <c r="B92" s="2">
        <v>833</v>
      </c>
      <c r="C92">
        <f t="shared" si="2"/>
        <v>2.6195248628444454E-4</v>
      </c>
      <c r="D92">
        <f t="shared" si="3"/>
        <v>6.8619105070602113E-8</v>
      </c>
    </row>
    <row r="93" spans="1:4" x14ac:dyDescent="0.3">
      <c r="A93" s="3" t="s">
        <v>35</v>
      </c>
      <c r="B93" s="4">
        <v>822</v>
      </c>
      <c r="C93">
        <f t="shared" si="2"/>
        <v>2.5849332980289728E-4</v>
      </c>
      <c r="D93">
        <f t="shared" si="3"/>
        <v>6.6818801552589422E-8</v>
      </c>
    </row>
    <row r="94" spans="1:4" x14ac:dyDescent="0.3">
      <c r="A94" s="1" t="s">
        <v>103</v>
      </c>
      <c r="B94" s="2">
        <v>754</v>
      </c>
      <c r="C94">
        <f t="shared" si="2"/>
        <v>2.3710945337151405E-4</v>
      </c>
      <c r="D94">
        <f t="shared" si="3"/>
        <v>5.6220892878138197E-8</v>
      </c>
    </row>
    <row r="95" spans="1:4" x14ac:dyDescent="0.3">
      <c r="A95" s="3" t="s">
        <v>47</v>
      </c>
      <c r="B95" s="4">
        <v>711</v>
      </c>
      <c r="C95">
        <f t="shared" si="2"/>
        <v>2.2358729621637464E-4</v>
      </c>
      <c r="D95">
        <f t="shared" si="3"/>
        <v>4.9991279029348858E-8</v>
      </c>
    </row>
    <row r="96" spans="1:4" x14ac:dyDescent="0.3">
      <c r="A96" s="1" t="s">
        <v>163</v>
      </c>
      <c r="B96" s="2">
        <v>697</v>
      </c>
      <c r="C96">
        <f t="shared" si="2"/>
        <v>2.1918473342167811E-4</v>
      </c>
      <c r="D96">
        <f t="shared" si="3"/>
        <v>4.8041947365132095E-8</v>
      </c>
    </row>
    <row r="97" spans="1:4" x14ac:dyDescent="0.3">
      <c r="A97" s="3" t="s">
        <v>57</v>
      </c>
      <c r="B97" s="4">
        <v>689</v>
      </c>
      <c r="C97">
        <f t="shared" si="2"/>
        <v>2.1666898325328006E-4</v>
      </c>
      <c r="D97">
        <f t="shared" si="3"/>
        <v>4.6945448304010155E-8</v>
      </c>
    </row>
    <row r="98" spans="1:4" x14ac:dyDescent="0.3">
      <c r="A98" s="1" t="s">
        <v>149</v>
      </c>
      <c r="B98" s="2">
        <v>689</v>
      </c>
      <c r="C98">
        <f t="shared" si="2"/>
        <v>2.1666898325328006E-4</v>
      </c>
      <c r="D98">
        <f t="shared" si="3"/>
        <v>4.6945448304010155E-8</v>
      </c>
    </row>
    <row r="99" spans="1:4" x14ac:dyDescent="0.3">
      <c r="A99" s="3" t="s">
        <v>32</v>
      </c>
      <c r="B99" s="4">
        <v>686</v>
      </c>
      <c r="C99">
        <f t="shared" si="2"/>
        <v>2.1572557694013081E-4</v>
      </c>
      <c r="D99">
        <f t="shared" si="3"/>
        <v>4.6537524546152303E-8</v>
      </c>
    </row>
    <row r="100" spans="1:4" x14ac:dyDescent="0.3">
      <c r="A100" s="1" t="s">
        <v>53</v>
      </c>
      <c r="B100" s="2">
        <v>667</v>
      </c>
      <c r="C100">
        <f t="shared" si="2"/>
        <v>2.097506702901855E-4</v>
      </c>
      <c r="D100">
        <f t="shared" si="3"/>
        <v>4.3995343687182105E-8</v>
      </c>
    </row>
    <row r="101" spans="1:4" x14ac:dyDescent="0.3">
      <c r="A101" s="3" t="s">
        <v>49</v>
      </c>
      <c r="B101" s="4">
        <v>613</v>
      </c>
      <c r="C101">
        <f t="shared" si="2"/>
        <v>1.927693566534988E-4</v>
      </c>
      <c r="D101">
        <f t="shared" si="3"/>
        <v>3.7160024864603823E-8</v>
      </c>
    </row>
    <row r="102" spans="1:4" x14ac:dyDescent="0.3">
      <c r="A102" s="1" t="s">
        <v>94</v>
      </c>
      <c r="B102" s="2">
        <v>573</v>
      </c>
      <c r="C102">
        <f t="shared" si="2"/>
        <v>1.8019060581150867E-4</v>
      </c>
      <c r="D102">
        <f t="shared" si="3"/>
        <v>3.2468654422718502E-8</v>
      </c>
    </row>
    <row r="103" spans="1:4" x14ac:dyDescent="0.3">
      <c r="A103" s="3" t="s">
        <v>106</v>
      </c>
      <c r="B103" s="4">
        <v>563</v>
      </c>
      <c r="C103">
        <f t="shared" si="2"/>
        <v>1.7704591810101115E-4</v>
      </c>
      <c r="D103">
        <f t="shared" si="3"/>
        <v>3.1345257116229947E-8</v>
      </c>
    </row>
    <row r="104" spans="1:4" x14ac:dyDescent="0.3">
      <c r="A104" s="1" t="s">
        <v>139</v>
      </c>
      <c r="B104" s="2">
        <v>558</v>
      </c>
      <c r="C104">
        <f t="shared" si="2"/>
        <v>1.7547357424576237E-4</v>
      </c>
      <c r="D104">
        <f t="shared" si="3"/>
        <v>3.0790975258583081E-8</v>
      </c>
    </row>
    <row r="105" spans="1:4" x14ac:dyDescent="0.3">
      <c r="A105" s="3" t="s">
        <v>151</v>
      </c>
      <c r="B105" s="4">
        <v>537</v>
      </c>
      <c r="C105">
        <f t="shared" si="2"/>
        <v>1.6886973005371755E-4</v>
      </c>
      <c r="D105">
        <f t="shared" si="3"/>
        <v>2.8516985728415438E-8</v>
      </c>
    </row>
    <row r="106" spans="1:4" x14ac:dyDescent="0.3">
      <c r="A106" s="1" t="s">
        <v>119</v>
      </c>
      <c r="B106" s="2">
        <v>519</v>
      </c>
      <c r="C106">
        <f t="shared" si="2"/>
        <v>1.63209292174822E-4</v>
      </c>
      <c r="D106">
        <f t="shared" si="3"/>
        <v>2.6637273052206416E-8</v>
      </c>
    </row>
    <row r="107" spans="1:4" x14ac:dyDescent="0.3">
      <c r="A107" s="3" t="s">
        <v>71</v>
      </c>
      <c r="B107" s="4">
        <v>487</v>
      </c>
      <c r="C107">
        <f t="shared" si="2"/>
        <v>1.5314629150122989E-4</v>
      </c>
      <c r="D107">
        <f t="shared" si="3"/>
        <v>2.3453786600579679E-8</v>
      </c>
    </row>
    <row r="108" spans="1:4" x14ac:dyDescent="0.3">
      <c r="A108" s="1" t="s">
        <v>146</v>
      </c>
      <c r="B108" s="2">
        <v>484</v>
      </c>
      <c r="C108">
        <f t="shared" si="2"/>
        <v>1.5220288518808062E-4</v>
      </c>
      <c r="D108">
        <f t="shared" si="3"/>
        <v>2.3165718259576052E-8</v>
      </c>
    </row>
    <row r="109" spans="1:4" ht="21.6" x14ac:dyDescent="0.3">
      <c r="A109" s="3" t="s">
        <v>43</v>
      </c>
      <c r="B109" s="4">
        <v>479</v>
      </c>
      <c r="C109">
        <f t="shared" si="2"/>
        <v>1.5063054133283187E-4</v>
      </c>
      <c r="D109">
        <f t="shared" si="3"/>
        <v>2.2689559982221972E-8</v>
      </c>
    </row>
    <row r="110" spans="1:4" x14ac:dyDescent="0.3">
      <c r="A110" s="1" t="s">
        <v>34</v>
      </c>
      <c r="B110" s="2">
        <v>455</v>
      </c>
      <c r="C110">
        <f t="shared" si="2"/>
        <v>1.4308329082763778E-4</v>
      </c>
      <c r="D110">
        <f t="shared" si="3"/>
        <v>2.0472828114066376E-8</v>
      </c>
    </row>
    <row r="111" spans="1:4" x14ac:dyDescent="0.3">
      <c r="A111" s="3" t="s">
        <v>13</v>
      </c>
      <c r="B111" s="4">
        <v>431</v>
      </c>
      <c r="C111">
        <f t="shared" si="2"/>
        <v>1.3553604032244369E-4</v>
      </c>
      <c r="D111">
        <f t="shared" si="3"/>
        <v>1.8370018226287083E-8</v>
      </c>
    </row>
    <row r="112" spans="1:4" x14ac:dyDescent="0.3">
      <c r="A112" s="1" t="s">
        <v>138</v>
      </c>
      <c r="B112" s="2">
        <v>429</v>
      </c>
      <c r="C112">
        <f t="shared" si="2"/>
        <v>1.3490710278034419E-4</v>
      </c>
      <c r="D112">
        <f t="shared" si="3"/>
        <v>1.8199926380586349E-8</v>
      </c>
    </row>
    <row r="113" spans="1:4" x14ac:dyDescent="0.3">
      <c r="A113" s="3" t="s">
        <v>63</v>
      </c>
      <c r="B113" s="4">
        <v>411</v>
      </c>
      <c r="C113">
        <f t="shared" si="2"/>
        <v>1.2924666490144864E-4</v>
      </c>
      <c r="D113">
        <f t="shared" si="3"/>
        <v>1.6704700388147356E-8</v>
      </c>
    </row>
    <row r="114" spans="1:4" ht="21.6" x14ac:dyDescent="0.3">
      <c r="A114" s="1" t="s">
        <v>84</v>
      </c>
      <c r="B114" s="2">
        <v>405</v>
      </c>
      <c r="C114">
        <f t="shared" si="2"/>
        <v>1.2735985227515012E-4</v>
      </c>
      <c r="D114">
        <f t="shared" si="3"/>
        <v>1.6220531971548061E-8</v>
      </c>
    </row>
    <row r="115" spans="1:4" x14ac:dyDescent="0.3">
      <c r="A115" s="3" t="s">
        <v>7</v>
      </c>
      <c r="B115" s="4">
        <v>372</v>
      </c>
      <c r="C115">
        <f t="shared" si="2"/>
        <v>1.1698238283050825E-4</v>
      </c>
      <c r="D115">
        <f t="shared" si="3"/>
        <v>1.3684877892703591E-8</v>
      </c>
    </row>
    <row r="116" spans="1:4" x14ac:dyDescent="0.3">
      <c r="A116" s="1" t="s">
        <v>162</v>
      </c>
      <c r="B116" s="2">
        <v>371</v>
      </c>
      <c r="C116">
        <f t="shared" si="2"/>
        <v>1.1666791405945849E-4</v>
      </c>
      <c r="D116">
        <f t="shared" si="3"/>
        <v>1.3611402170985194E-8</v>
      </c>
    </row>
    <row r="117" spans="1:4" x14ac:dyDescent="0.3">
      <c r="A117" s="3" t="s">
        <v>154</v>
      </c>
      <c r="B117" s="4">
        <v>368</v>
      </c>
      <c r="C117">
        <f t="shared" si="2"/>
        <v>1.1572450774630924E-4</v>
      </c>
      <c r="D117">
        <f t="shared" si="3"/>
        <v>1.3392161693125587E-8</v>
      </c>
    </row>
    <row r="118" spans="1:4" x14ac:dyDescent="0.3">
      <c r="A118" s="1" t="s">
        <v>88</v>
      </c>
      <c r="B118" s="2">
        <v>345</v>
      </c>
      <c r="C118">
        <f t="shared" si="2"/>
        <v>1.0849172601216491E-4</v>
      </c>
      <c r="D118">
        <f t="shared" si="3"/>
        <v>1.1770454613098661E-8</v>
      </c>
    </row>
    <row r="119" spans="1:4" x14ac:dyDescent="0.3">
      <c r="A119" s="3" t="s">
        <v>145</v>
      </c>
      <c r="B119" s="4">
        <v>327</v>
      </c>
      <c r="C119">
        <f t="shared" si="2"/>
        <v>1.0283128813326935E-4</v>
      </c>
      <c r="D119">
        <f t="shared" si="3"/>
        <v>1.0574273819147462E-8</v>
      </c>
    </row>
    <row r="120" spans="1:4" x14ac:dyDescent="0.3">
      <c r="A120" s="1" t="s">
        <v>54</v>
      </c>
      <c r="B120" s="2">
        <v>318</v>
      </c>
      <c r="C120">
        <f t="shared" si="2"/>
        <v>1.0000106919382156E-4</v>
      </c>
      <c r="D120">
        <f t="shared" si="3"/>
        <v>1.0000213839907488E-8</v>
      </c>
    </row>
    <row r="121" spans="1:4" x14ac:dyDescent="0.3">
      <c r="A121" s="3" t="s">
        <v>177</v>
      </c>
      <c r="B121" s="4">
        <v>310</v>
      </c>
      <c r="C121">
        <f t="shared" si="2"/>
        <v>9.7485319025423543E-5</v>
      </c>
      <c r="D121">
        <f t="shared" si="3"/>
        <v>9.5033874254886063E-9</v>
      </c>
    </row>
    <row r="122" spans="1:4" x14ac:dyDescent="0.3">
      <c r="A122" s="1" t="s">
        <v>48</v>
      </c>
      <c r="B122" s="2">
        <v>269</v>
      </c>
      <c r="C122">
        <f t="shared" si="2"/>
        <v>8.4592099412383659E-5</v>
      </c>
      <c r="D122">
        <f t="shared" si="3"/>
        <v>7.1558232829945997E-9</v>
      </c>
    </row>
    <row r="123" spans="1:4" x14ac:dyDescent="0.3">
      <c r="A123" s="3" t="s">
        <v>159</v>
      </c>
      <c r="B123" s="4">
        <v>267</v>
      </c>
      <c r="C123">
        <f t="shared" si="2"/>
        <v>8.3963161870284153E-5</v>
      </c>
      <c r="D123">
        <f t="shared" si="3"/>
        <v>7.0498125512555386E-9</v>
      </c>
    </row>
    <row r="124" spans="1:4" ht="21.6" x14ac:dyDescent="0.3">
      <c r="A124" s="1" t="s">
        <v>169</v>
      </c>
      <c r="B124" s="2">
        <v>231</v>
      </c>
      <c r="C124">
        <f t="shared" si="2"/>
        <v>7.2642286112493032E-5</v>
      </c>
      <c r="D124">
        <f t="shared" si="3"/>
        <v>5.2769017316492984E-9</v>
      </c>
    </row>
    <row r="125" spans="1:4" x14ac:dyDescent="0.3">
      <c r="A125" s="3" t="s">
        <v>155</v>
      </c>
      <c r="B125" s="4">
        <v>184</v>
      </c>
      <c r="C125">
        <f t="shared" si="2"/>
        <v>5.7862253873154618E-5</v>
      </c>
      <c r="D125">
        <f t="shared" si="3"/>
        <v>3.3480404232813967E-9</v>
      </c>
    </row>
    <row r="126" spans="1:4" x14ac:dyDescent="0.3">
      <c r="A126" s="1" t="s">
        <v>192</v>
      </c>
      <c r="B126" s="2">
        <v>163</v>
      </c>
      <c r="C126">
        <f t="shared" si="2"/>
        <v>5.1258409681109799E-5</v>
      </c>
      <c r="D126">
        <f t="shared" si="3"/>
        <v>2.6274245630364908E-9</v>
      </c>
    </row>
    <row r="127" spans="1:4" x14ac:dyDescent="0.3">
      <c r="A127" s="3" t="s">
        <v>28</v>
      </c>
      <c r="B127" s="4">
        <v>158</v>
      </c>
      <c r="C127">
        <f t="shared" si="2"/>
        <v>4.968606582586103E-5</v>
      </c>
      <c r="D127">
        <f t="shared" si="3"/>
        <v>2.4687051372517951E-9</v>
      </c>
    </row>
    <row r="128" spans="1:4" x14ac:dyDescent="0.3">
      <c r="A128" s="1" t="s">
        <v>156</v>
      </c>
      <c r="B128" s="2">
        <v>157</v>
      </c>
      <c r="C128">
        <f t="shared" si="2"/>
        <v>4.9371597054811277E-5</v>
      </c>
      <c r="D128">
        <f t="shared" si="3"/>
        <v>2.4375545957426494E-9</v>
      </c>
    </row>
    <row r="129" spans="1:4" ht="21.6" x14ac:dyDescent="0.3">
      <c r="A129" s="3" t="s">
        <v>100</v>
      </c>
      <c r="B129" s="4">
        <v>149</v>
      </c>
      <c r="C129">
        <f t="shared" si="2"/>
        <v>4.6855846886413249E-5</v>
      </c>
      <c r="D129">
        <f t="shared" si="3"/>
        <v>2.1954703874430023E-9</v>
      </c>
    </row>
    <row r="130" spans="1:4" x14ac:dyDescent="0.3">
      <c r="A130" s="1" t="s">
        <v>171</v>
      </c>
      <c r="B130" s="2">
        <v>144</v>
      </c>
      <c r="C130">
        <f t="shared" ref="C130:C169" si="4">B130/$B$171</f>
        <v>4.5283503031164486E-5</v>
      </c>
      <c r="D130">
        <f t="shared" si="3"/>
        <v>2.0505956467734834E-9</v>
      </c>
    </row>
    <row r="131" spans="1:4" x14ac:dyDescent="0.3">
      <c r="A131" s="3" t="s">
        <v>96</v>
      </c>
      <c r="B131" s="4">
        <v>136</v>
      </c>
      <c r="C131">
        <f t="shared" si="4"/>
        <v>4.2767752862766458E-5</v>
      </c>
      <c r="D131">
        <f t="shared" ref="D131:D170" si="5">C131^2</f>
        <v>1.8290806849306685E-9</v>
      </c>
    </row>
    <row r="132" spans="1:4" x14ac:dyDescent="0.3">
      <c r="A132" s="1" t="s">
        <v>133</v>
      </c>
      <c r="B132" s="2">
        <v>124</v>
      </c>
      <c r="C132">
        <f t="shared" si="4"/>
        <v>3.899412761016942E-5</v>
      </c>
      <c r="D132">
        <f t="shared" si="5"/>
        <v>1.5205419880781771E-9</v>
      </c>
    </row>
    <row r="133" spans="1:4" x14ac:dyDescent="0.3">
      <c r="A133" s="3" t="s">
        <v>152</v>
      </c>
      <c r="B133" s="4">
        <v>124</v>
      </c>
      <c r="C133">
        <f t="shared" si="4"/>
        <v>3.899412761016942E-5</v>
      </c>
      <c r="D133">
        <f t="shared" si="5"/>
        <v>1.5205419880781771E-9</v>
      </c>
    </row>
    <row r="134" spans="1:4" x14ac:dyDescent="0.3">
      <c r="A134" s="1" t="s">
        <v>141</v>
      </c>
      <c r="B134" s="2">
        <v>116</v>
      </c>
      <c r="C134">
        <f t="shared" si="4"/>
        <v>3.6478377441771392E-5</v>
      </c>
      <c r="D134">
        <f t="shared" si="5"/>
        <v>1.330672020784336E-9</v>
      </c>
    </row>
    <row r="135" spans="1:4" x14ac:dyDescent="0.3">
      <c r="A135" s="3" t="s">
        <v>89</v>
      </c>
      <c r="B135" s="4">
        <v>98</v>
      </c>
      <c r="C135">
        <f t="shared" si="4"/>
        <v>3.0817939562875832E-5</v>
      </c>
      <c r="D135">
        <f t="shared" si="5"/>
        <v>9.4974539890106733E-10</v>
      </c>
    </row>
    <row r="136" spans="1:4" x14ac:dyDescent="0.3">
      <c r="A136" s="1" t="s">
        <v>44</v>
      </c>
      <c r="B136" s="2">
        <v>96</v>
      </c>
      <c r="C136">
        <f t="shared" si="4"/>
        <v>3.0189002020776323E-5</v>
      </c>
      <c r="D136">
        <f t="shared" si="5"/>
        <v>9.1137584301043687E-10</v>
      </c>
    </row>
    <row r="137" spans="1:4" x14ac:dyDescent="0.3">
      <c r="A137" s="3" t="s">
        <v>183</v>
      </c>
      <c r="B137" s="4">
        <v>95</v>
      </c>
      <c r="C137">
        <f t="shared" si="4"/>
        <v>2.987453324972657E-5</v>
      </c>
      <c r="D137">
        <f t="shared" si="5"/>
        <v>8.9248773688901844E-10</v>
      </c>
    </row>
    <row r="138" spans="1:4" x14ac:dyDescent="0.3">
      <c r="A138" s="1" t="s">
        <v>117</v>
      </c>
      <c r="B138" s="2">
        <v>89</v>
      </c>
      <c r="C138">
        <f t="shared" si="4"/>
        <v>2.7987720623428048E-5</v>
      </c>
      <c r="D138">
        <f t="shared" si="5"/>
        <v>7.8331250569505965E-10</v>
      </c>
    </row>
    <row r="139" spans="1:4" ht="21.6" x14ac:dyDescent="0.3">
      <c r="A139" s="3" t="s">
        <v>185</v>
      </c>
      <c r="B139" s="4">
        <v>67</v>
      </c>
      <c r="C139">
        <f t="shared" si="4"/>
        <v>2.1069407660333477E-5</v>
      </c>
      <c r="D139">
        <f t="shared" si="5"/>
        <v>4.43919939157319E-10</v>
      </c>
    </row>
    <row r="140" spans="1:4" ht="21.6" x14ac:dyDescent="0.3">
      <c r="A140" s="1" t="s">
        <v>191</v>
      </c>
      <c r="B140" s="2">
        <v>65</v>
      </c>
      <c r="C140">
        <f t="shared" si="4"/>
        <v>2.0440470118233968E-5</v>
      </c>
      <c r="D140">
        <f t="shared" si="5"/>
        <v>4.1781281865441576E-10</v>
      </c>
    </row>
    <row r="141" spans="1:4" ht="31.8" x14ac:dyDescent="0.3">
      <c r="A141" s="3" t="s">
        <v>174</v>
      </c>
      <c r="B141" s="4">
        <v>62</v>
      </c>
      <c r="C141">
        <f t="shared" si="4"/>
        <v>1.949706380508471E-5</v>
      </c>
      <c r="D141">
        <f t="shared" si="5"/>
        <v>3.8013549701954428E-10</v>
      </c>
    </row>
    <row r="142" spans="1:4" x14ac:dyDescent="0.3">
      <c r="A142" s="1" t="s">
        <v>104</v>
      </c>
      <c r="B142" s="2">
        <v>60</v>
      </c>
      <c r="C142">
        <f t="shared" si="4"/>
        <v>1.8868126262985201E-5</v>
      </c>
      <c r="D142">
        <f t="shared" si="5"/>
        <v>3.5600618867595188E-10</v>
      </c>
    </row>
    <row r="143" spans="1:4" ht="21.6" x14ac:dyDescent="0.3">
      <c r="A143" s="3" t="s">
        <v>42</v>
      </c>
      <c r="B143" s="4">
        <v>59</v>
      </c>
      <c r="C143">
        <f t="shared" si="4"/>
        <v>1.8553657491935449E-5</v>
      </c>
      <c r="D143">
        <f t="shared" si="5"/>
        <v>3.4423820632805239E-10</v>
      </c>
    </row>
    <row r="144" spans="1:4" x14ac:dyDescent="0.3">
      <c r="A144" s="1" t="s">
        <v>58</v>
      </c>
      <c r="B144" s="2">
        <v>51</v>
      </c>
      <c r="C144">
        <f t="shared" si="4"/>
        <v>1.6037907323537421E-5</v>
      </c>
      <c r="D144">
        <f t="shared" si="5"/>
        <v>2.5721447131837524E-10</v>
      </c>
    </row>
    <row r="145" spans="1:4" x14ac:dyDescent="0.3">
      <c r="A145" s="3" t="s">
        <v>56</v>
      </c>
      <c r="B145" s="4">
        <v>50</v>
      </c>
      <c r="C145">
        <f t="shared" si="4"/>
        <v>1.5723438552487668E-5</v>
      </c>
      <c r="D145">
        <f t="shared" si="5"/>
        <v>2.4722651991385549E-10</v>
      </c>
    </row>
    <row r="146" spans="1:4" ht="42" x14ac:dyDescent="0.3">
      <c r="A146" s="1" t="s">
        <v>116</v>
      </c>
      <c r="B146" s="2">
        <v>45</v>
      </c>
      <c r="C146">
        <f t="shared" si="4"/>
        <v>1.4151094697238902E-5</v>
      </c>
      <c r="D146">
        <f t="shared" si="5"/>
        <v>2.0025348113022296E-10</v>
      </c>
    </row>
    <row r="147" spans="1:4" ht="21.6" x14ac:dyDescent="0.3">
      <c r="A147" s="3" t="s">
        <v>123</v>
      </c>
      <c r="B147" s="4">
        <v>39</v>
      </c>
      <c r="C147">
        <f t="shared" si="4"/>
        <v>1.2264282070940381E-5</v>
      </c>
      <c r="D147">
        <f t="shared" si="5"/>
        <v>1.5041261471558968E-10</v>
      </c>
    </row>
    <row r="148" spans="1:4" x14ac:dyDescent="0.3">
      <c r="A148" s="1" t="s">
        <v>144</v>
      </c>
      <c r="B148" s="2">
        <v>39</v>
      </c>
      <c r="C148">
        <f t="shared" si="4"/>
        <v>1.2264282070940381E-5</v>
      </c>
      <c r="D148">
        <f t="shared" si="5"/>
        <v>1.5041261471558968E-10</v>
      </c>
    </row>
    <row r="149" spans="1:4" ht="21.6" x14ac:dyDescent="0.3">
      <c r="A149" s="3" t="s">
        <v>50</v>
      </c>
      <c r="B149" s="4">
        <v>39</v>
      </c>
      <c r="C149">
        <f t="shared" si="4"/>
        <v>1.2264282070940381E-5</v>
      </c>
      <c r="D149">
        <f t="shared" si="5"/>
        <v>1.5041261471558968E-10</v>
      </c>
    </row>
    <row r="150" spans="1:4" ht="21.6" x14ac:dyDescent="0.3">
      <c r="A150" s="1" t="s">
        <v>148</v>
      </c>
      <c r="B150" s="2">
        <v>36</v>
      </c>
      <c r="C150">
        <f t="shared" si="4"/>
        <v>1.1320875757791122E-5</v>
      </c>
      <c r="D150">
        <f t="shared" si="5"/>
        <v>1.2816222792334271E-10</v>
      </c>
    </row>
    <row r="151" spans="1:4" x14ac:dyDescent="0.3">
      <c r="A151" s="3" t="s">
        <v>142</v>
      </c>
      <c r="B151" s="4">
        <v>35</v>
      </c>
      <c r="C151">
        <f t="shared" si="4"/>
        <v>1.1006406986741367E-5</v>
      </c>
      <c r="D151">
        <f t="shared" si="5"/>
        <v>1.2114099475778918E-10</v>
      </c>
    </row>
    <row r="152" spans="1:4" x14ac:dyDescent="0.3">
      <c r="A152" s="1" t="s">
        <v>176</v>
      </c>
      <c r="B152" s="2">
        <v>34</v>
      </c>
      <c r="C152">
        <f t="shared" si="4"/>
        <v>1.0691938215691615E-5</v>
      </c>
      <c r="D152">
        <f t="shared" si="5"/>
        <v>1.1431754280816678E-10</v>
      </c>
    </row>
    <row r="153" spans="1:4" x14ac:dyDescent="0.3">
      <c r="A153" s="3" t="s">
        <v>184</v>
      </c>
      <c r="B153" s="4">
        <v>17</v>
      </c>
      <c r="C153">
        <f t="shared" si="4"/>
        <v>5.3459691078458073E-6</v>
      </c>
      <c r="D153">
        <f t="shared" si="5"/>
        <v>2.8579385702041696E-11</v>
      </c>
    </row>
    <row r="154" spans="1:4" x14ac:dyDescent="0.3">
      <c r="A154" s="1" t="s">
        <v>172</v>
      </c>
      <c r="B154" s="2">
        <v>14</v>
      </c>
      <c r="C154">
        <f t="shared" si="4"/>
        <v>4.4025627946965469E-6</v>
      </c>
      <c r="D154">
        <f t="shared" si="5"/>
        <v>1.9382559161246268E-11</v>
      </c>
    </row>
    <row r="155" spans="1:4" x14ac:dyDescent="0.3">
      <c r="A155" s="3" t="s">
        <v>118</v>
      </c>
      <c r="B155" s="4">
        <v>10</v>
      </c>
      <c r="C155">
        <f t="shared" si="4"/>
        <v>3.1446877104975334E-6</v>
      </c>
      <c r="D155">
        <f t="shared" si="5"/>
        <v>9.8890607965542191E-12</v>
      </c>
    </row>
    <row r="156" spans="1:4" x14ac:dyDescent="0.3">
      <c r="A156" s="1" t="s">
        <v>157</v>
      </c>
      <c r="B156" s="2">
        <v>7</v>
      </c>
      <c r="C156">
        <f t="shared" si="4"/>
        <v>2.2012813973482734E-6</v>
      </c>
      <c r="D156">
        <f t="shared" si="5"/>
        <v>4.8456397903115669E-12</v>
      </c>
    </row>
    <row r="157" spans="1:4" x14ac:dyDescent="0.3">
      <c r="A157" s="3" t="s">
        <v>147</v>
      </c>
      <c r="B157" s="4">
        <v>7</v>
      </c>
      <c r="C157">
        <f t="shared" si="4"/>
        <v>2.2012813973482734E-6</v>
      </c>
      <c r="D157">
        <f t="shared" si="5"/>
        <v>4.8456397903115669E-12</v>
      </c>
    </row>
    <row r="158" spans="1:4" x14ac:dyDescent="0.3">
      <c r="A158" s="1" t="s">
        <v>196</v>
      </c>
      <c r="B158" s="2">
        <v>7</v>
      </c>
      <c r="C158">
        <f t="shared" si="4"/>
        <v>2.2012813973482734E-6</v>
      </c>
      <c r="D158">
        <f t="shared" si="5"/>
        <v>4.8456397903115669E-12</v>
      </c>
    </row>
    <row r="159" spans="1:4" ht="21.6" x14ac:dyDescent="0.3">
      <c r="A159" s="3" t="s">
        <v>168</v>
      </c>
      <c r="B159" s="4">
        <v>6</v>
      </c>
      <c r="C159">
        <f t="shared" si="4"/>
        <v>1.8868126262985202E-6</v>
      </c>
      <c r="D159">
        <f t="shared" si="5"/>
        <v>3.560061886759519E-12</v>
      </c>
    </row>
    <row r="160" spans="1:4" ht="31.8" x14ac:dyDescent="0.3">
      <c r="A160" s="1" t="s">
        <v>182</v>
      </c>
      <c r="B160" s="2">
        <v>6</v>
      </c>
      <c r="C160">
        <f t="shared" si="4"/>
        <v>1.8868126262985202E-6</v>
      </c>
      <c r="D160">
        <f t="shared" si="5"/>
        <v>3.560061886759519E-12</v>
      </c>
    </row>
    <row r="161" spans="1:7" ht="21.6" x14ac:dyDescent="0.3">
      <c r="A161" s="3" t="s">
        <v>165</v>
      </c>
      <c r="B161" s="4">
        <v>5</v>
      </c>
      <c r="C161">
        <f t="shared" si="4"/>
        <v>1.5723438552487667E-6</v>
      </c>
      <c r="D161">
        <f t="shared" si="5"/>
        <v>2.4722651991385548E-12</v>
      </c>
    </row>
    <row r="162" spans="1:7" x14ac:dyDescent="0.3">
      <c r="A162" s="1" t="s">
        <v>187</v>
      </c>
      <c r="B162" s="2">
        <v>5</v>
      </c>
      <c r="C162">
        <f t="shared" si="4"/>
        <v>1.5723438552487667E-6</v>
      </c>
      <c r="D162">
        <f t="shared" si="5"/>
        <v>2.4722651991385548E-12</v>
      </c>
    </row>
    <row r="163" spans="1:7" ht="31.8" x14ac:dyDescent="0.3">
      <c r="A163" s="3" t="s">
        <v>180</v>
      </c>
      <c r="B163" s="4">
        <v>4</v>
      </c>
      <c r="C163">
        <f t="shared" si="4"/>
        <v>1.2578750841990135E-6</v>
      </c>
      <c r="D163">
        <f t="shared" si="5"/>
        <v>1.5822497274486752E-12</v>
      </c>
    </row>
    <row r="164" spans="1:7" x14ac:dyDescent="0.3">
      <c r="A164" s="1" t="s">
        <v>164</v>
      </c>
      <c r="B164" s="2">
        <v>3</v>
      </c>
      <c r="C164">
        <f t="shared" si="4"/>
        <v>9.4340631314926009E-7</v>
      </c>
      <c r="D164">
        <f t="shared" si="5"/>
        <v>8.9001547168987976E-13</v>
      </c>
    </row>
    <row r="165" spans="1:7" x14ac:dyDescent="0.3">
      <c r="A165" s="3" t="s">
        <v>98</v>
      </c>
      <c r="B165" s="4">
        <v>2</v>
      </c>
      <c r="C165">
        <f t="shared" si="4"/>
        <v>6.2893754209950673E-7</v>
      </c>
      <c r="D165">
        <f t="shared" si="5"/>
        <v>3.9556243186216881E-13</v>
      </c>
    </row>
    <row r="166" spans="1:7" x14ac:dyDescent="0.3">
      <c r="A166" s="1" t="s">
        <v>120</v>
      </c>
      <c r="B166" s="2">
        <v>1</v>
      </c>
      <c r="C166">
        <f t="shared" si="4"/>
        <v>3.1446877104975336E-7</v>
      </c>
      <c r="D166">
        <f t="shared" si="5"/>
        <v>9.8890607965542202E-14</v>
      </c>
    </row>
    <row r="167" spans="1:7" x14ac:dyDescent="0.3">
      <c r="A167" s="3" t="s">
        <v>193</v>
      </c>
      <c r="B167" s="4">
        <v>1</v>
      </c>
      <c r="C167">
        <f t="shared" si="4"/>
        <v>3.1446877104975336E-7</v>
      </c>
      <c r="D167">
        <f t="shared" si="5"/>
        <v>9.8890607965542202E-14</v>
      </c>
    </row>
    <row r="168" spans="1:7" x14ac:dyDescent="0.3">
      <c r="A168" s="1" t="s">
        <v>189</v>
      </c>
      <c r="B168" s="2">
        <v>1</v>
      </c>
      <c r="C168">
        <f t="shared" si="4"/>
        <v>3.1446877104975336E-7</v>
      </c>
      <c r="D168">
        <f t="shared" si="5"/>
        <v>9.8890607965542202E-14</v>
      </c>
    </row>
    <row r="169" spans="1:7" ht="21.6" x14ac:dyDescent="0.3">
      <c r="A169" s="3" t="s">
        <v>160</v>
      </c>
      <c r="B169" s="4">
        <v>1</v>
      </c>
      <c r="C169">
        <f t="shared" si="4"/>
        <v>3.1446877104975336E-7</v>
      </c>
      <c r="D169">
        <f t="shared" si="5"/>
        <v>9.8890607965542202E-14</v>
      </c>
    </row>
    <row r="170" spans="1:7" ht="21.6" x14ac:dyDescent="0.3">
      <c r="A170" s="1" t="s">
        <v>41</v>
      </c>
      <c r="B170" s="2">
        <v>1</v>
      </c>
      <c r="C170">
        <f>B170/$B$171</f>
        <v>3.1446877104975336E-7</v>
      </c>
      <c r="D170">
        <f t="shared" si="5"/>
        <v>9.8890607965542202E-14</v>
      </c>
    </row>
    <row r="171" spans="1:7" x14ac:dyDescent="0.3">
      <c r="B171">
        <f>SUM(B2:B170)</f>
        <v>3179966</v>
      </c>
      <c r="D171">
        <f>SUM(D2:D170)</f>
        <v>4.6104951901576513E-2</v>
      </c>
      <c r="G171" s="5">
        <f>SQRT(D171)</f>
        <v>0.21472063687865803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09107-CC5C-41BC-8601-B4BC2732EE20}">
  <dimension ref="A2:F188"/>
  <sheetViews>
    <sheetView topLeftCell="A184" workbookViewId="0">
      <selection activeCell="F188" sqref="F188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3109106</v>
      </c>
      <c r="C2">
        <f t="shared" ref="C2:C65" si="0">B2/$B$186</f>
        <v>0.14212065216024941</v>
      </c>
      <c r="D2">
        <f>C2^2</f>
        <v>2.0198279770454606E-2</v>
      </c>
    </row>
    <row r="3" spans="1:4" x14ac:dyDescent="0.3">
      <c r="A3" s="3" t="s">
        <v>72</v>
      </c>
      <c r="B3" s="4">
        <v>1630388</v>
      </c>
      <c r="C3">
        <f t="shared" si="0"/>
        <v>7.4526827272612992E-2</v>
      </c>
      <c r="D3">
        <f t="shared" ref="D3:D66" si="1">C3^2</f>
        <v>5.5542479833218918E-3</v>
      </c>
    </row>
    <row r="4" spans="1:4" x14ac:dyDescent="0.3">
      <c r="A4" s="1" t="s">
        <v>78</v>
      </c>
      <c r="B4" s="2">
        <v>1262317</v>
      </c>
      <c r="C4">
        <f t="shared" si="0"/>
        <v>5.7701897353441646E-2</v>
      </c>
      <c r="D4">
        <f t="shared" si="1"/>
        <v>3.3295089581871161E-3</v>
      </c>
    </row>
    <row r="5" spans="1:4" x14ac:dyDescent="0.3">
      <c r="A5" s="3" t="s">
        <v>21</v>
      </c>
      <c r="B5" s="4">
        <v>1195744</v>
      </c>
      <c r="C5">
        <f t="shared" si="0"/>
        <v>5.4658772359869767E-2</v>
      </c>
      <c r="D5">
        <f t="shared" si="1"/>
        <v>2.9875813958880632E-3</v>
      </c>
    </row>
    <row r="6" spans="1:4" x14ac:dyDescent="0.3">
      <c r="A6" s="1" t="s">
        <v>74</v>
      </c>
      <c r="B6" s="2">
        <v>1056465</v>
      </c>
      <c r="C6">
        <f t="shared" si="0"/>
        <v>4.8292176202573305E-2</v>
      </c>
      <c r="D6">
        <f t="shared" si="1"/>
        <v>2.3321342823803873E-3</v>
      </c>
    </row>
    <row r="7" spans="1:4" x14ac:dyDescent="0.3">
      <c r="A7" s="3" t="s">
        <v>80</v>
      </c>
      <c r="B7" s="4">
        <v>832037</v>
      </c>
      <c r="C7">
        <f t="shared" si="0"/>
        <v>3.8033325676724253E-2</v>
      </c>
      <c r="D7">
        <f t="shared" si="1"/>
        <v>1.4465338620317724E-3</v>
      </c>
    </row>
    <row r="8" spans="1:4" x14ac:dyDescent="0.3">
      <c r="A8" s="1" t="s">
        <v>129</v>
      </c>
      <c r="B8" s="2">
        <v>738377</v>
      </c>
      <c r="C8">
        <f t="shared" si="0"/>
        <v>3.3752024144602488E-2</v>
      </c>
      <c r="D8">
        <f t="shared" si="1"/>
        <v>1.1391991338578294E-3</v>
      </c>
    </row>
    <row r="9" spans="1:4" x14ac:dyDescent="0.3">
      <c r="A9" s="3" t="s">
        <v>73</v>
      </c>
      <c r="B9" s="4">
        <v>736461</v>
      </c>
      <c r="C9">
        <f t="shared" si="0"/>
        <v>3.3664441678922956E-2</v>
      </c>
      <c r="D9">
        <f t="shared" si="1"/>
        <v>1.1332946335536049E-3</v>
      </c>
    </row>
    <row r="10" spans="1:4" ht="21.6" x14ac:dyDescent="0.3">
      <c r="A10" s="1" t="s">
        <v>0</v>
      </c>
      <c r="B10" s="2">
        <v>613329</v>
      </c>
      <c r="C10">
        <f t="shared" si="0"/>
        <v>2.8035942637141868E-2</v>
      </c>
      <c r="D10">
        <f t="shared" si="1"/>
        <v>7.8601407955310935E-4</v>
      </c>
    </row>
    <row r="11" spans="1:4" x14ac:dyDescent="0.3">
      <c r="A11" s="3" t="s">
        <v>68</v>
      </c>
      <c r="B11" s="4">
        <v>603909</v>
      </c>
      <c r="C11">
        <f t="shared" si="0"/>
        <v>2.7605344084583816E-2</v>
      </c>
      <c r="D11">
        <f t="shared" si="1"/>
        <v>7.6205502202826667E-4</v>
      </c>
    </row>
    <row r="12" spans="1:4" ht="21.6" x14ac:dyDescent="0.3">
      <c r="A12" s="1" t="s">
        <v>52</v>
      </c>
      <c r="B12" s="2">
        <v>597847</v>
      </c>
      <c r="C12">
        <f t="shared" si="0"/>
        <v>2.7328243402459942E-2</v>
      </c>
      <c r="D12">
        <f t="shared" si="1"/>
        <v>7.4683288746409538E-4</v>
      </c>
    </row>
    <row r="13" spans="1:4" x14ac:dyDescent="0.3">
      <c r="A13" s="3" t="s">
        <v>11</v>
      </c>
      <c r="B13" s="4">
        <v>589706</v>
      </c>
      <c r="C13">
        <f t="shared" si="0"/>
        <v>2.6956109345519914E-2</v>
      </c>
      <c r="D13">
        <f t="shared" si="1"/>
        <v>7.2663183104762605E-4</v>
      </c>
    </row>
    <row r="14" spans="1:4" x14ac:dyDescent="0.3">
      <c r="A14" s="1" t="s">
        <v>102</v>
      </c>
      <c r="B14" s="2">
        <v>569189</v>
      </c>
      <c r="C14">
        <f t="shared" si="0"/>
        <v>2.601825472738472E-2</v>
      </c>
      <c r="D14">
        <f t="shared" si="1"/>
        <v>6.7694957905907731E-4</v>
      </c>
    </row>
    <row r="15" spans="1:4" x14ac:dyDescent="0.3">
      <c r="A15" s="3" t="s">
        <v>75</v>
      </c>
      <c r="B15" s="4">
        <v>556225</v>
      </c>
      <c r="C15">
        <f t="shared" si="0"/>
        <v>2.5425656039978928E-2</v>
      </c>
      <c r="D15">
        <f t="shared" si="1"/>
        <v>6.4646398506331695E-4</v>
      </c>
    </row>
    <row r="16" spans="1:4" x14ac:dyDescent="0.3">
      <c r="A16" s="1" t="s">
        <v>61</v>
      </c>
      <c r="B16" s="2">
        <v>480609</v>
      </c>
      <c r="C16">
        <f t="shared" si="0"/>
        <v>2.1969165578171121E-2</v>
      </c>
      <c r="D16">
        <f t="shared" si="1"/>
        <v>4.8264423620109884E-4</v>
      </c>
    </row>
    <row r="17" spans="1:4" x14ac:dyDescent="0.3">
      <c r="A17" s="3" t="s">
        <v>19</v>
      </c>
      <c r="B17" s="4">
        <v>472709</v>
      </c>
      <c r="C17">
        <f t="shared" si="0"/>
        <v>2.1608047896089531E-2</v>
      </c>
      <c r="D17">
        <f t="shared" si="1"/>
        <v>4.6690773387969922E-4</v>
      </c>
    </row>
    <row r="18" spans="1:4" x14ac:dyDescent="0.3">
      <c r="A18" s="1" t="s">
        <v>40</v>
      </c>
      <c r="B18" s="2">
        <v>467228</v>
      </c>
      <c r="C18">
        <f t="shared" si="0"/>
        <v>2.1357505362483303E-2</v>
      </c>
      <c r="D18">
        <f t="shared" si="1"/>
        <v>4.5614303530850303E-4</v>
      </c>
    </row>
    <row r="19" spans="1:4" x14ac:dyDescent="0.3">
      <c r="A19" s="3" t="s">
        <v>77</v>
      </c>
      <c r="B19" s="4">
        <v>373288</v>
      </c>
      <c r="C19">
        <f t="shared" si="0"/>
        <v>1.7063404722642193E-2</v>
      </c>
      <c r="D19">
        <f t="shared" si="1"/>
        <v>2.911597807286879E-4</v>
      </c>
    </row>
    <row r="20" spans="1:4" x14ac:dyDescent="0.3">
      <c r="A20" s="1" t="s">
        <v>3</v>
      </c>
      <c r="B20" s="2">
        <v>369506</v>
      </c>
      <c r="C20">
        <f t="shared" si="0"/>
        <v>1.6890525346233004E-2</v>
      </c>
      <c r="D20">
        <f t="shared" si="1"/>
        <v>2.8528984647173953E-4</v>
      </c>
    </row>
    <row r="21" spans="1:4" x14ac:dyDescent="0.3">
      <c r="A21" s="3" t="s">
        <v>86</v>
      </c>
      <c r="B21" s="4">
        <v>365092</v>
      </c>
      <c r="C21">
        <f t="shared" si="0"/>
        <v>1.6688756555257291E-2</v>
      </c>
      <c r="D21">
        <f t="shared" si="1"/>
        <v>2.7851459536064316E-4</v>
      </c>
    </row>
    <row r="22" spans="1:4" x14ac:dyDescent="0.3">
      <c r="A22" s="1" t="s">
        <v>18</v>
      </c>
      <c r="B22" s="2">
        <v>339541</v>
      </c>
      <c r="C22">
        <f t="shared" si="0"/>
        <v>1.5520792264767828E-2</v>
      </c>
      <c r="D22">
        <f t="shared" si="1"/>
        <v>2.4089499252607683E-4</v>
      </c>
    </row>
    <row r="23" spans="1:4" ht="21.6" x14ac:dyDescent="0.3">
      <c r="A23" s="3" t="s">
        <v>31</v>
      </c>
      <c r="B23" s="4">
        <v>284485</v>
      </c>
      <c r="C23">
        <f t="shared" si="0"/>
        <v>1.3004121998352115E-2</v>
      </c>
      <c r="D23">
        <f t="shared" si="1"/>
        <v>1.691071889480254E-4</v>
      </c>
    </row>
    <row r="24" spans="1:4" ht="21.6" x14ac:dyDescent="0.3">
      <c r="A24" s="1" t="s">
        <v>76</v>
      </c>
      <c r="B24" s="2">
        <v>282276</v>
      </c>
      <c r="C24">
        <f t="shared" si="0"/>
        <v>1.2903146180666262E-2</v>
      </c>
      <c r="D24">
        <f t="shared" si="1"/>
        <v>1.6649118135964234E-4</v>
      </c>
    </row>
    <row r="25" spans="1:4" x14ac:dyDescent="0.3">
      <c r="A25" s="3" t="s">
        <v>14</v>
      </c>
      <c r="B25" s="4">
        <v>243568</v>
      </c>
      <c r="C25">
        <f t="shared" si="0"/>
        <v>1.1133760960664457E-2</v>
      </c>
      <c r="D25">
        <f t="shared" si="1"/>
        <v>1.2396063312921594E-4</v>
      </c>
    </row>
    <row r="26" spans="1:4" x14ac:dyDescent="0.3">
      <c r="A26" s="1" t="s">
        <v>5</v>
      </c>
      <c r="B26" s="2">
        <v>232077</v>
      </c>
      <c r="C26">
        <f t="shared" si="0"/>
        <v>1.0608494722082232E-2</v>
      </c>
      <c r="D26">
        <f t="shared" si="1"/>
        <v>1.1254016026844658E-4</v>
      </c>
    </row>
    <row r="27" spans="1:4" ht="21.6" x14ac:dyDescent="0.3">
      <c r="A27" s="3" t="s">
        <v>79</v>
      </c>
      <c r="B27" s="4">
        <v>191198</v>
      </c>
      <c r="C27">
        <f t="shared" si="0"/>
        <v>8.7398707061564843E-3</v>
      </c>
      <c r="D27">
        <f t="shared" si="1"/>
        <v>7.6385339960332246E-5</v>
      </c>
    </row>
    <row r="28" spans="1:4" x14ac:dyDescent="0.3">
      <c r="A28" s="1" t="s">
        <v>91</v>
      </c>
      <c r="B28" s="2">
        <v>171936</v>
      </c>
      <c r="C28">
        <f t="shared" si="0"/>
        <v>7.8593835172633686E-3</v>
      </c>
      <c r="D28">
        <f t="shared" si="1"/>
        <v>6.1769909271431123E-5</v>
      </c>
    </row>
    <row r="29" spans="1:4" x14ac:dyDescent="0.3">
      <c r="A29" s="3" t="s">
        <v>10</v>
      </c>
      <c r="B29" s="4">
        <v>169170</v>
      </c>
      <c r="C29">
        <f t="shared" si="0"/>
        <v>7.7329466174358126E-3</v>
      </c>
      <c r="D29">
        <f t="shared" si="1"/>
        <v>5.9798463388111979E-5</v>
      </c>
    </row>
    <row r="30" spans="1:4" x14ac:dyDescent="0.3">
      <c r="A30" s="1" t="s">
        <v>88</v>
      </c>
      <c r="B30" s="2">
        <v>160256</v>
      </c>
      <c r="C30">
        <f t="shared" si="0"/>
        <v>7.3254778809705842E-3</v>
      </c>
      <c r="D30">
        <f t="shared" si="1"/>
        <v>5.3662626184589284E-5</v>
      </c>
    </row>
    <row r="31" spans="1:4" x14ac:dyDescent="0.3">
      <c r="A31" s="3" t="s">
        <v>81</v>
      </c>
      <c r="B31" s="4">
        <v>152198</v>
      </c>
      <c r="C31">
        <f t="shared" si="0"/>
        <v>6.9571378452473595E-3</v>
      </c>
      <c r="D31">
        <f t="shared" si="1"/>
        <v>4.8401766997773074E-5</v>
      </c>
    </row>
    <row r="32" spans="1:4" x14ac:dyDescent="0.3">
      <c r="A32" s="1" t="s">
        <v>67</v>
      </c>
      <c r="B32" s="2">
        <v>151632</v>
      </c>
      <c r="C32">
        <f t="shared" si="0"/>
        <v>6.9312653632146786E-3</v>
      </c>
      <c r="D32">
        <f t="shared" si="1"/>
        <v>4.8042439535299513E-5</v>
      </c>
    </row>
    <row r="33" spans="1:4" x14ac:dyDescent="0.3">
      <c r="A33" s="3" t="s">
        <v>8</v>
      </c>
      <c r="B33" s="4">
        <v>149150</v>
      </c>
      <c r="C33">
        <f t="shared" si="0"/>
        <v>6.817810415502462E-3</v>
      </c>
      <c r="D33">
        <f t="shared" si="1"/>
        <v>4.6482538861733853E-5</v>
      </c>
    </row>
    <row r="34" spans="1:4" x14ac:dyDescent="0.3">
      <c r="A34" s="1" t="s">
        <v>87</v>
      </c>
      <c r="B34" s="2">
        <v>144634</v>
      </c>
      <c r="C34">
        <f t="shared" si="0"/>
        <v>6.6113790924289852E-3</v>
      </c>
      <c r="D34">
        <f t="shared" si="1"/>
        <v>4.371033350380711E-5</v>
      </c>
    </row>
    <row r="35" spans="1:4" x14ac:dyDescent="0.3">
      <c r="A35" s="3" t="s">
        <v>30</v>
      </c>
      <c r="B35" s="4">
        <v>137090</v>
      </c>
      <c r="C35">
        <f t="shared" si="0"/>
        <v>6.2665345615905638E-3</v>
      </c>
      <c r="D35">
        <f t="shared" si="1"/>
        <v>3.9269455411609038E-5</v>
      </c>
    </row>
    <row r="36" spans="1:4" ht="21.6" x14ac:dyDescent="0.3">
      <c r="A36" s="1" t="s">
        <v>33</v>
      </c>
      <c r="B36" s="2">
        <v>133466</v>
      </c>
      <c r="C36">
        <f t="shared" si="0"/>
        <v>6.1008775388230081E-3</v>
      </c>
      <c r="D36">
        <f t="shared" si="1"/>
        <v>3.7220706743715084E-5</v>
      </c>
    </row>
    <row r="37" spans="1:4" x14ac:dyDescent="0.3">
      <c r="A37" s="3" t="s">
        <v>65</v>
      </c>
      <c r="B37" s="4">
        <v>119389</v>
      </c>
      <c r="C37">
        <f t="shared" si="0"/>
        <v>5.4574023982328088E-3</v>
      </c>
      <c r="D37">
        <f t="shared" si="1"/>
        <v>2.9783240936237212E-5</v>
      </c>
    </row>
    <row r="38" spans="1:4" x14ac:dyDescent="0.3">
      <c r="A38" s="1" t="s">
        <v>109</v>
      </c>
      <c r="B38" s="2">
        <v>116712</v>
      </c>
      <c r="C38">
        <f t="shared" si="0"/>
        <v>5.3350337862160466E-3</v>
      </c>
      <c r="D38">
        <f t="shared" si="1"/>
        <v>2.8462585500066724E-5</v>
      </c>
    </row>
    <row r="39" spans="1:4" x14ac:dyDescent="0.3">
      <c r="A39" s="3" t="s">
        <v>112</v>
      </c>
      <c r="B39" s="4">
        <v>114262</v>
      </c>
      <c r="C39">
        <f t="shared" si="0"/>
        <v>5.2230415936717553E-3</v>
      </c>
      <c r="D39">
        <f t="shared" si="1"/>
        <v>2.7280163489225189E-5</v>
      </c>
    </row>
    <row r="40" spans="1:4" x14ac:dyDescent="0.3">
      <c r="A40" s="1" t="s">
        <v>70</v>
      </c>
      <c r="B40" s="2">
        <v>108714</v>
      </c>
      <c r="C40">
        <f t="shared" si="0"/>
        <v>4.9694364164326833E-3</v>
      </c>
      <c r="D40">
        <f t="shared" si="1"/>
        <v>2.469529829696731E-5</v>
      </c>
    </row>
    <row r="41" spans="1:4" x14ac:dyDescent="0.3">
      <c r="A41" s="3" t="s">
        <v>69</v>
      </c>
      <c r="B41" s="4">
        <v>102378</v>
      </c>
      <c r="C41">
        <f t="shared" si="0"/>
        <v>4.6798108931834469E-3</v>
      </c>
      <c r="D41">
        <f t="shared" si="1"/>
        <v>2.190062999595845E-5</v>
      </c>
    </row>
    <row r="42" spans="1:4" x14ac:dyDescent="0.3">
      <c r="A42" s="1" t="s">
        <v>82</v>
      </c>
      <c r="B42" s="2">
        <v>91376</v>
      </c>
      <c r="C42">
        <f t="shared" si="0"/>
        <v>4.1768973820110831E-3</v>
      </c>
      <c r="D42">
        <f t="shared" si="1"/>
        <v>1.7446471739851038E-5</v>
      </c>
    </row>
    <row r="43" spans="1:4" x14ac:dyDescent="0.3">
      <c r="A43" s="3" t="s">
        <v>154</v>
      </c>
      <c r="B43" s="4">
        <v>83477</v>
      </c>
      <c r="C43">
        <f t="shared" si="0"/>
        <v>3.8158254110284883E-3</v>
      </c>
      <c r="D43">
        <f t="shared" si="1"/>
        <v>1.4560523567450731E-5</v>
      </c>
    </row>
    <row r="44" spans="1:4" x14ac:dyDescent="0.3">
      <c r="A44" s="1" t="s">
        <v>115</v>
      </c>
      <c r="B44" s="2">
        <v>75558</v>
      </c>
      <c r="C44">
        <f t="shared" si="0"/>
        <v>3.4538392180659405E-3</v>
      </c>
      <c r="D44">
        <f t="shared" si="1"/>
        <v>1.1929005344250347E-5</v>
      </c>
    </row>
    <row r="45" spans="1:4" x14ac:dyDescent="0.3">
      <c r="A45" s="3" t="s">
        <v>38</v>
      </c>
      <c r="B45" s="4">
        <v>73744</v>
      </c>
      <c r="C45">
        <f t="shared" si="0"/>
        <v>3.3709192844841676E-3</v>
      </c>
      <c r="D45">
        <f t="shared" si="1"/>
        <v>1.1363096822507253E-5</v>
      </c>
    </row>
    <row r="46" spans="1:4" x14ac:dyDescent="0.3">
      <c r="A46" s="1" t="s">
        <v>27</v>
      </c>
      <c r="B46" s="2">
        <v>73484</v>
      </c>
      <c r="C46">
        <f t="shared" si="0"/>
        <v>3.3590343987447732E-3</v>
      </c>
      <c r="D46">
        <f t="shared" si="1"/>
        <v>1.1283112091950659E-5</v>
      </c>
    </row>
    <row r="47" spans="1:4" x14ac:dyDescent="0.3">
      <c r="A47" s="3" t="s">
        <v>6</v>
      </c>
      <c r="B47" s="4">
        <v>70643</v>
      </c>
      <c r="C47">
        <f t="shared" si="0"/>
        <v>3.2291691664923933E-3</v>
      </c>
      <c r="D47">
        <f t="shared" si="1"/>
        <v>1.0427533505825177E-5</v>
      </c>
    </row>
    <row r="48" spans="1:4" x14ac:dyDescent="0.3">
      <c r="A48" s="1" t="s">
        <v>24</v>
      </c>
      <c r="B48" s="2">
        <v>70107</v>
      </c>
      <c r="C48">
        <f t="shared" si="0"/>
        <v>3.2046680174296419E-3</v>
      </c>
      <c r="D48">
        <f t="shared" si="1"/>
        <v>1.0269897101936431E-5</v>
      </c>
    </row>
    <row r="49" spans="1:4" x14ac:dyDescent="0.3">
      <c r="A49" s="3" t="s">
        <v>1</v>
      </c>
      <c r="B49" s="4">
        <v>67257</v>
      </c>
      <c r="C49">
        <f t="shared" si="0"/>
        <v>3.074391385286283E-3</v>
      </c>
      <c r="D49">
        <f t="shared" si="1"/>
        <v>9.4518823899225108E-6</v>
      </c>
    </row>
    <row r="50" spans="1:4" x14ac:dyDescent="0.3">
      <c r="A50" s="1" t="s">
        <v>95</v>
      </c>
      <c r="B50" s="2">
        <v>56693</v>
      </c>
      <c r="C50">
        <f t="shared" si="0"/>
        <v>2.5914993354748984E-3</v>
      </c>
      <c r="D50">
        <f t="shared" si="1"/>
        <v>6.7158688057668399E-6</v>
      </c>
    </row>
    <row r="51" spans="1:4" x14ac:dyDescent="0.3">
      <c r="A51" s="3" t="s">
        <v>12</v>
      </c>
      <c r="B51" s="4">
        <v>53321</v>
      </c>
      <c r="C51">
        <f t="shared" si="0"/>
        <v>2.4373615096547553E-3</v>
      </c>
      <c r="D51">
        <f t="shared" si="1"/>
        <v>5.9407311287465079E-6</v>
      </c>
    </row>
    <row r="52" spans="1:4" x14ac:dyDescent="0.3">
      <c r="A52" s="1" t="s">
        <v>22</v>
      </c>
      <c r="B52" s="2">
        <v>49230</v>
      </c>
      <c r="C52">
        <f t="shared" si="0"/>
        <v>2.2503574036552882E-3</v>
      </c>
      <c r="D52">
        <f t="shared" si="1"/>
        <v>5.0641084441861694E-6</v>
      </c>
    </row>
    <row r="53" spans="1:4" x14ac:dyDescent="0.3">
      <c r="A53" s="3" t="s">
        <v>107</v>
      </c>
      <c r="B53" s="4">
        <v>45472</v>
      </c>
      <c r="C53">
        <f t="shared" si="0"/>
        <v>2.0785750936220446E-3</v>
      </c>
      <c r="D53">
        <f t="shared" si="1"/>
        <v>4.3204744198258919E-6</v>
      </c>
    </row>
    <row r="54" spans="1:4" x14ac:dyDescent="0.3">
      <c r="A54" s="1" t="s">
        <v>119</v>
      </c>
      <c r="B54" s="2">
        <v>39829</v>
      </c>
      <c r="C54">
        <f t="shared" si="0"/>
        <v>1.8206273619781935E-3</v>
      </c>
      <c r="D54">
        <f t="shared" si="1"/>
        <v>3.314683991183676E-6</v>
      </c>
    </row>
    <row r="55" spans="1:4" x14ac:dyDescent="0.3">
      <c r="A55" s="3" t="s">
        <v>136</v>
      </c>
      <c r="B55" s="4">
        <v>38757</v>
      </c>
      <c r="C55">
        <f t="shared" si="0"/>
        <v>1.7716250638526913E-3</v>
      </c>
      <c r="D55">
        <f t="shared" si="1"/>
        <v>3.1386553668710525E-6</v>
      </c>
    </row>
    <row r="56" spans="1:4" ht="21.6" x14ac:dyDescent="0.3">
      <c r="A56" s="1" t="s">
        <v>128</v>
      </c>
      <c r="B56" s="2">
        <v>38720</v>
      </c>
      <c r="C56">
        <f t="shared" si="0"/>
        <v>1.7699337531897777E-3</v>
      </c>
      <c r="D56">
        <f t="shared" si="1"/>
        <v>3.132665490680453E-6</v>
      </c>
    </row>
    <row r="57" spans="1:4" x14ac:dyDescent="0.3">
      <c r="A57" s="3" t="s">
        <v>9</v>
      </c>
      <c r="B57" s="4">
        <v>35704</v>
      </c>
      <c r="C57">
        <f t="shared" si="0"/>
        <v>1.6320690786128054E-3</v>
      </c>
      <c r="D57">
        <f t="shared" si="1"/>
        <v>2.6636494773640514E-6</v>
      </c>
    </row>
    <row r="58" spans="1:4" x14ac:dyDescent="0.3">
      <c r="A58" s="1" t="s">
        <v>60</v>
      </c>
      <c r="B58" s="2">
        <v>32585</v>
      </c>
      <c r="C58">
        <f t="shared" si="0"/>
        <v>1.4894961608390728E-3</v>
      </c>
      <c r="D58">
        <f t="shared" si="1"/>
        <v>2.2185988131543371E-6</v>
      </c>
    </row>
    <row r="59" spans="1:4" ht="21.6" x14ac:dyDescent="0.3">
      <c r="A59" s="3" t="s">
        <v>23</v>
      </c>
      <c r="B59" s="4">
        <v>32036</v>
      </c>
      <c r="C59">
        <f t="shared" si="0"/>
        <v>1.4644007674893523E-3</v>
      </c>
      <c r="D59">
        <f t="shared" si="1"/>
        <v>2.1444696078234041E-6</v>
      </c>
    </row>
    <row r="60" spans="1:4" ht="31.8" x14ac:dyDescent="0.3">
      <c r="A60" s="1" t="s">
        <v>124</v>
      </c>
      <c r="B60" s="2">
        <v>31925</v>
      </c>
      <c r="C60">
        <f t="shared" si="0"/>
        <v>1.4593268355006109E-3</v>
      </c>
      <c r="D60">
        <f t="shared" si="1"/>
        <v>2.1296348128122271E-6</v>
      </c>
    </row>
    <row r="61" spans="1:4" x14ac:dyDescent="0.3">
      <c r="A61" s="3" t="s">
        <v>151</v>
      </c>
      <c r="B61" s="4">
        <v>31751</v>
      </c>
      <c r="C61">
        <f t="shared" si="0"/>
        <v>1.4513731042750163E-3</v>
      </c>
      <c r="D61">
        <f t="shared" si="1"/>
        <v>2.1064838878128973E-6</v>
      </c>
    </row>
    <row r="62" spans="1:4" x14ac:dyDescent="0.3">
      <c r="A62" s="1" t="s">
        <v>101</v>
      </c>
      <c r="B62" s="2">
        <v>30824</v>
      </c>
      <c r="C62">
        <f t="shared" si="0"/>
        <v>1.4089989155041762E-3</v>
      </c>
      <c r="D62">
        <f t="shared" si="1"/>
        <v>1.9852779438919448E-6</v>
      </c>
    </row>
    <row r="63" spans="1:4" x14ac:dyDescent="0.3">
      <c r="A63" s="3" t="s">
        <v>122</v>
      </c>
      <c r="B63" s="4">
        <v>29311</v>
      </c>
      <c r="C63">
        <f t="shared" si="0"/>
        <v>1.3398380227207017E-3</v>
      </c>
      <c r="D63">
        <f t="shared" si="1"/>
        <v>1.7951659271281196E-6</v>
      </c>
    </row>
    <row r="64" spans="1:4" x14ac:dyDescent="0.3">
      <c r="A64" s="1" t="s">
        <v>55</v>
      </c>
      <c r="B64" s="2">
        <v>29048</v>
      </c>
      <c r="C64">
        <f t="shared" si="0"/>
        <v>1.3278160036843147E-3</v>
      </c>
      <c r="D64">
        <f t="shared" si="1"/>
        <v>1.7630953396401839E-6</v>
      </c>
    </row>
    <row r="65" spans="1:4" x14ac:dyDescent="0.3">
      <c r="A65" s="3" t="s">
        <v>110</v>
      </c>
      <c r="B65" s="4">
        <v>28587</v>
      </c>
      <c r="C65">
        <f t="shared" si="0"/>
        <v>1.3067431870463888E-3</v>
      </c>
      <c r="D65">
        <f t="shared" si="1"/>
        <v>1.7075777568921533E-6</v>
      </c>
    </row>
    <row r="66" spans="1:4" x14ac:dyDescent="0.3">
      <c r="A66" s="1" t="s">
        <v>140</v>
      </c>
      <c r="B66" s="2">
        <v>27133</v>
      </c>
      <c r="C66">
        <f t="shared" ref="C66:C129" si="2">B66/$B$186</f>
        <v>1.2402792491037768E-3</v>
      </c>
      <c r="D66">
        <f t="shared" si="1"/>
        <v>1.5382926157574285E-6</v>
      </c>
    </row>
    <row r="67" spans="1:4" x14ac:dyDescent="0.3">
      <c r="A67" s="3" t="s">
        <v>152</v>
      </c>
      <c r="B67" s="4">
        <v>26889</v>
      </c>
      <c r="C67">
        <f t="shared" si="2"/>
        <v>1.2291257409483454E-3</v>
      </c>
      <c r="D67">
        <f t="shared" ref="D67:D130" si="3">C67^2</f>
        <v>1.5107500870618191E-6</v>
      </c>
    </row>
    <row r="68" spans="1:4" x14ac:dyDescent="0.3">
      <c r="A68" s="1" t="s">
        <v>92</v>
      </c>
      <c r="B68" s="2">
        <v>26358</v>
      </c>
      <c r="C68">
        <f t="shared" si="2"/>
        <v>1.2048531473805827E-3</v>
      </c>
      <c r="D68">
        <f t="shared" si="3"/>
        <v>1.4516711067528961E-6</v>
      </c>
    </row>
    <row r="69" spans="1:4" x14ac:dyDescent="0.3">
      <c r="A69" s="3" t="s">
        <v>117</v>
      </c>
      <c r="B69" s="4">
        <v>24486</v>
      </c>
      <c r="C69">
        <f t="shared" si="2"/>
        <v>1.1192819700569447E-3</v>
      </c>
      <c r="D69">
        <f t="shared" si="3"/>
        <v>1.2527921284945551E-6</v>
      </c>
    </row>
    <row r="70" spans="1:4" x14ac:dyDescent="0.3">
      <c r="A70" s="1" t="s">
        <v>4</v>
      </c>
      <c r="B70" s="2">
        <v>24290</v>
      </c>
      <c r="C70">
        <f t="shared" si="2"/>
        <v>1.1103225946534013E-3</v>
      </c>
      <c r="D70">
        <f t="shared" si="3"/>
        <v>1.2328162641978614E-6</v>
      </c>
    </row>
    <row r="71" spans="1:4" x14ac:dyDescent="0.3">
      <c r="A71" s="3" t="s">
        <v>51</v>
      </c>
      <c r="B71" s="4">
        <v>21508</v>
      </c>
      <c r="C71">
        <f t="shared" si="2"/>
        <v>9.8315431724188378E-4</v>
      </c>
      <c r="D71">
        <f t="shared" si="3"/>
        <v>9.6659241151135473E-7</v>
      </c>
    </row>
    <row r="72" spans="1:4" x14ac:dyDescent="0.3">
      <c r="A72" s="1" t="s">
        <v>106</v>
      </c>
      <c r="B72" s="2">
        <v>21395</v>
      </c>
      <c r="C72">
        <f t="shared" si="2"/>
        <v>9.7798896305514708E-4</v>
      </c>
      <c r="D72">
        <f t="shared" si="3"/>
        <v>9.5646241185768183E-7</v>
      </c>
    </row>
    <row r="73" spans="1:4" x14ac:dyDescent="0.3">
      <c r="A73" s="3" t="s">
        <v>173</v>
      </c>
      <c r="B73" s="4">
        <v>21207</v>
      </c>
      <c r="C73">
        <f t="shared" si="2"/>
        <v>9.693952764435851E-4</v>
      </c>
      <c r="D73">
        <f t="shared" si="3"/>
        <v>9.3972720199113482E-7</v>
      </c>
    </row>
    <row r="74" spans="1:4" x14ac:dyDescent="0.3">
      <c r="A74" s="1" t="s">
        <v>153</v>
      </c>
      <c r="B74" s="2">
        <v>20406</v>
      </c>
      <c r="C74">
        <f t="shared" si="2"/>
        <v>9.3278068614645153E-4</v>
      </c>
      <c r="D74">
        <f t="shared" si="3"/>
        <v>8.7007980844784491E-7</v>
      </c>
    </row>
    <row r="75" spans="1:4" x14ac:dyDescent="0.3">
      <c r="A75" s="3" t="s">
        <v>103</v>
      </c>
      <c r="B75" s="4">
        <v>16060</v>
      </c>
      <c r="C75">
        <f t="shared" si="2"/>
        <v>7.3412024990257823E-4</v>
      </c>
      <c r="D75">
        <f t="shared" si="3"/>
        <v>5.3893254131702392E-7</v>
      </c>
    </row>
    <row r="76" spans="1:4" x14ac:dyDescent="0.3">
      <c r="A76" s="1" t="s">
        <v>150</v>
      </c>
      <c r="B76" s="2">
        <v>15144</v>
      </c>
      <c r="C76">
        <f t="shared" si="2"/>
        <v>6.9224888322071262E-4</v>
      </c>
      <c r="D76">
        <f t="shared" si="3"/>
        <v>4.792085163203238E-7</v>
      </c>
    </row>
    <row r="77" spans="1:4" ht="21.6" x14ac:dyDescent="0.3">
      <c r="A77" s="3" t="s">
        <v>123</v>
      </c>
      <c r="B77" s="4">
        <v>13865</v>
      </c>
      <c r="C77">
        <f t="shared" si="2"/>
        <v>6.3378438760269286E-4</v>
      </c>
      <c r="D77">
        <f t="shared" si="3"/>
        <v>4.0168264996892041E-7</v>
      </c>
    </row>
    <row r="78" spans="1:4" x14ac:dyDescent="0.3">
      <c r="A78" s="1" t="s">
        <v>45</v>
      </c>
      <c r="B78" s="2">
        <v>13668</v>
      </c>
      <c r="C78">
        <f t="shared" si="2"/>
        <v>6.2477930110015187E-4</v>
      </c>
      <c r="D78">
        <f t="shared" si="3"/>
        <v>3.9034917508319422E-7</v>
      </c>
    </row>
    <row r="79" spans="1:4" x14ac:dyDescent="0.3">
      <c r="A79" s="3" t="s">
        <v>126</v>
      </c>
      <c r="B79" s="4">
        <v>13424</v>
      </c>
      <c r="C79">
        <f t="shared" si="2"/>
        <v>6.1362579294472043E-4</v>
      </c>
      <c r="D79">
        <f t="shared" si="3"/>
        <v>3.7653661376703694E-7</v>
      </c>
    </row>
    <row r="80" spans="1:4" x14ac:dyDescent="0.3">
      <c r="A80" s="1" t="s">
        <v>90</v>
      </c>
      <c r="B80" s="2">
        <v>13170</v>
      </c>
      <c r="C80">
        <f t="shared" si="2"/>
        <v>6.0201517379931231E-4</v>
      </c>
      <c r="D80">
        <f t="shared" si="3"/>
        <v>3.624222694846162E-7</v>
      </c>
    </row>
    <row r="81" spans="1:4" ht="42" x14ac:dyDescent="0.3">
      <c r="A81" s="3" t="s">
        <v>36</v>
      </c>
      <c r="B81" s="4">
        <v>12921</v>
      </c>
      <c r="C81">
        <f t="shared" si="2"/>
        <v>5.9063311014889252E-4</v>
      </c>
      <c r="D81">
        <f t="shared" si="3"/>
        <v>3.4884747080415379E-7</v>
      </c>
    </row>
    <row r="82" spans="1:4" x14ac:dyDescent="0.3">
      <c r="A82" s="1" t="s">
        <v>20</v>
      </c>
      <c r="B82" s="2">
        <v>12448</v>
      </c>
      <c r="C82">
        <f t="shared" si="2"/>
        <v>5.6901176032299458E-4</v>
      </c>
      <c r="D82">
        <f t="shared" si="3"/>
        <v>3.2377438338587302E-7</v>
      </c>
    </row>
    <row r="83" spans="1:4" x14ac:dyDescent="0.3">
      <c r="A83" s="3" t="s">
        <v>85</v>
      </c>
      <c r="B83" s="4">
        <v>11600</v>
      </c>
      <c r="C83">
        <f t="shared" si="2"/>
        <v>5.3024874837297056E-4</v>
      </c>
      <c r="D83">
        <f t="shared" si="3"/>
        <v>2.8116373515110184E-7</v>
      </c>
    </row>
    <row r="84" spans="1:4" x14ac:dyDescent="0.3">
      <c r="A84" s="1" t="s">
        <v>162</v>
      </c>
      <c r="B84" s="2">
        <v>11149</v>
      </c>
      <c r="C84">
        <f t="shared" si="2"/>
        <v>5.0963304272502144E-4</v>
      </c>
      <c r="D84">
        <f t="shared" si="3"/>
        <v>2.5972583823716351E-7</v>
      </c>
    </row>
    <row r="85" spans="1:4" x14ac:dyDescent="0.3">
      <c r="A85" s="3" t="s">
        <v>131</v>
      </c>
      <c r="B85" s="4">
        <v>9435</v>
      </c>
      <c r="C85">
        <f t="shared" si="2"/>
        <v>4.3128421904301527E-4</v>
      </c>
      <c r="D85">
        <f t="shared" si="3"/>
        <v>1.8600607759554356E-7</v>
      </c>
    </row>
    <row r="86" spans="1:4" x14ac:dyDescent="0.3">
      <c r="A86" s="1" t="s">
        <v>26</v>
      </c>
      <c r="B86" s="2">
        <v>8768</v>
      </c>
      <c r="C86">
        <f t="shared" si="2"/>
        <v>4.0079491601156949E-4</v>
      </c>
      <c r="D86">
        <f t="shared" si="3"/>
        <v>1.6063656470072105E-7</v>
      </c>
    </row>
    <row r="87" spans="1:4" x14ac:dyDescent="0.3">
      <c r="A87" s="3" t="s">
        <v>66</v>
      </c>
      <c r="B87" s="4">
        <v>8643</v>
      </c>
      <c r="C87">
        <f t="shared" si="2"/>
        <v>3.9508102863686077E-4</v>
      </c>
      <c r="D87">
        <f t="shared" si="3"/>
        <v>1.5608901918876E-7</v>
      </c>
    </row>
    <row r="88" spans="1:4" x14ac:dyDescent="0.3">
      <c r="A88" s="1" t="s">
        <v>63</v>
      </c>
      <c r="B88" s="2">
        <v>8212</v>
      </c>
      <c r="C88">
        <f t="shared" si="2"/>
        <v>3.7537954496886502E-4</v>
      </c>
      <c r="D88">
        <f t="shared" si="3"/>
        <v>1.4090980278103215E-7</v>
      </c>
    </row>
    <row r="89" spans="1:4" x14ac:dyDescent="0.3">
      <c r="A89" s="3" t="s">
        <v>47</v>
      </c>
      <c r="B89" s="4">
        <v>7691</v>
      </c>
      <c r="C89">
        <f t="shared" si="2"/>
        <v>3.5156406239107902E-4</v>
      </c>
      <c r="D89">
        <f t="shared" si="3"/>
        <v>1.235972899649185E-7</v>
      </c>
    </row>
    <row r="90" spans="1:4" x14ac:dyDescent="0.3">
      <c r="A90" s="1" t="s">
        <v>93</v>
      </c>
      <c r="B90" s="2">
        <v>7533</v>
      </c>
      <c r="C90">
        <f t="shared" si="2"/>
        <v>3.4434170874944717E-4</v>
      </c>
      <c r="D90">
        <f t="shared" si="3"/>
        <v>1.185712123844891E-7</v>
      </c>
    </row>
    <row r="91" spans="1:4" x14ac:dyDescent="0.3">
      <c r="A91" s="3" t="s">
        <v>155</v>
      </c>
      <c r="B91" s="4">
        <v>6632</v>
      </c>
      <c r="C91">
        <f t="shared" si="2"/>
        <v>3.0315600855254665E-4</v>
      </c>
      <c r="D91">
        <f t="shared" si="3"/>
        <v>9.1903565521511737E-8</v>
      </c>
    </row>
    <row r="92" spans="1:4" x14ac:dyDescent="0.3">
      <c r="A92" s="1" t="s">
        <v>37</v>
      </c>
      <c r="B92" s="2">
        <v>6561</v>
      </c>
      <c r="C92">
        <f t="shared" si="2"/>
        <v>2.9991052052371204E-4</v>
      </c>
      <c r="D92">
        <f t="shared" si="3"/>
        <v>8.9946320320803908E-8</v>
      </c>
    </row>
    <row r="93" spans="1:4" x14ac:dyDescent="0.3">
      <c r="A93" s="3" t="s">
        <v>156</v>
      </c>
      <c r="B93" s="4">
        <v>6449</v>
      </c>
      <c r="C93">
        <f t="shared" si="2"/>
        <v>2.9479087743597302E-4</v>
      </c>
      <c r="D93">
        <f t="shared" si="3"/>
        <v>8.6901661419470866E-8</v>
      </c>
    </row>
    <row r="94" spans="1:4" x14ac:dyDescent="0.3">
      <c r="A94" s="1" t="s">
        <v>94</v>
      </c>
      <c r="B94" s="2">
        <v>6249</v>
      </c>
      <c r="C94">
        <f t="shared" si="2"/>
        <v>2.8564865763643907E-4</v>
      </c>
      <c r="D94">
        <f t="shared" si="3"/>
        <v>8.1595155609499581E-8</v>
      </c>
    </row>
    <row r="95" spans="1:4" x14ac:dyDescent="0.3">
      <c r="A95" s="3" t="s">
        <v>138</v>
      </c>
      <c r="B95" s="4">
        <v>6143</v>
      </c>
      <c r="C95">
        <f t="shared" si="2"/>
        <v>2.8080328114268605E-4</v>
      </c>
      <c r="D95">
        <f t="shared" si="3"/>
        <v>7.8850482700498388E-8</v>
      </c>
    </row>
    <row r="96" spans="1:4" ht="21.6" x14ac:dyDescent="0.3">
      <c r="A96" s="1" t="s">
        <v>84</v>
      </c>
      <c r="B96" s="2">
        <v>5822</v>
      </c>
      <c r="C96">
        <f t="shared" si="2"/>
        <v>2.66130018364434E-4</v>
      </c>
      <c r="D96">
        <f t="shared" si="3"/>
        <v>7.0825186674653974E-8</v>
      </c>
    </row>
    <row r="97" spans="1:4" x14ac:dyDescent="0.3">
      <c r="A97" s="3" t="s">
        <v>83</v>
      </c>
      <c r="B97" s="4">
        <v>5798</v>
      </c>
      <c r="C97">
        <f t="shared" si="2"/>
        <v>2.6503295198848994E-4</v>
      </c>
      <c r="D97">
        <f t="shared" si="3"/>
        <v>7.0242465639733221E-8</v>
      </c>
    </row>
    <row r="98" spans="1:4" ht="31.8" x14ac:dyDescent="0.3">
      <c r="A98" s="1" t="s">
        <v>132</v>
      </c>
      <c r="B98" s="2">
        <v>5762</v>
      </c>
      <c r="C98">
        <f t="shared" si="2"/>
        <v>2.6338735242457381E-4</v>
      </c>
      <c r="D98">
        <f t="shared" si="3"/>
        <v>6.9372897417226651E-8</v>
      </c>
    </row>
    <row r="99" spans="1:4" ht="21.6" x14ac:dyDescent="0.3">
      <c r="A99" s="3" t="s">
        <v>169</v>
      </c>
      <c r="B99" s="4">
        <v>5586</v>
      </c>
      <c r="C99">
        <f t="shared" si="2"/>
        <v>2.5534219900098391E-4</v>
      </c>
      <c r="D99">
        <f t="shared" si="3"/>
        <v>6.5199638590658069E-8</v>
      </c>
    </row>
    <row r="100" spans="1:4" x14ac:dyDescent="0.3">
      <c r="A100" s="1" t="s">
        <v>96</v>
      </c>
      <c r="B100" s="2">
        <v>4561</v>
      </c>
      <c r="C100">
        <f t="shared" si="2"/>
        <v>2.0848832252837231E-4</v>
      </c>
      <c r="D100">
        <f t="shared" si="3"/>
        <v>4.3467380630694595E-8</v>
      </c>
    </row>
    <row r="101" spans="1:4" x14ac:dyDescent="0.3">
      <c r="A101" s="3" t="s">
        <v>134</v>
      </c>
      <c r="B101" s="4">
        <v>4536</v>
      </c>
      <c r="C101">
        <f t="shared" si="2"/>
        <v>2.0734554505343056E-4</v>
      </c>
      <c r="D101">
        <f t="shared" si="3"/>
        <v>4.2992175053504204E-8</v>
      </c>
    </row>
    <row r="102" spans="1:4" x14ac:dyDescent="0.3">
      <c r="A102" s="1" t="s">
        <v>192</v>
      </c>
      <c r="B102" s="2">
        <v>4306</v>
      </c>
      <c r="C102">
        <f t="shared" si="2"/>
        <v>1.9683199228396649E-4</v>
      </c>
      <c r="D102">
        <f t="shared" si="3"/>
        <v>3.8742833186475443E-8</v>
      </c>
    </row>
    <row r="103" spans="1:4" x14ac:dyDescent="0.3">
      <c r="A103" s="3" t="s">
        <v>146</v>
      </c>
      <c r="B103" s="4">
        <v>4261</v>
      </c>
      <c r="C103">
        <f t="shared" si="2"/>
        <v>1.9477499282907133E-4</v>
      </c>
      <c r="D103">
        <f t="shared" si="3"/>
        <v>3.7937297831564792E-8</v>
      </c>
    </row>
    <row r="104" spans="1:4" x14ac:dyDescent="0.3">
      <c r="A104" s="1" t="s">
        <v>64</v>
      </c>
      <c r="B104" s="2">
        <v>4237</v>
      </c>
      <c r="C104">
        <f t="shared" si="2"/>
        <v>1.9367792645312728E-4</v>
      </c>
      <c r="D104">
        <f t="shared" si="3"/>
        <v>3.7511139195182979E-8</v>
      </c>
    </row>
    <row r="105" spans="1:4" x14ac:dyDescent="0.3">
      <c r="A105" s="3" t="s">
        <v>29</v>
      </c>
      <c r="B105" s="4">
        <v>4118</v>
      </c>
      <c r="C105">
        <f t="shared" si="2"/>
        <v>1.8823830567240457E-4</v>
      </c>
      <c r="D105">
        <f t="shared" si="3"/>
        <v>3.5433659722417618E-8</v>
      </c>
    </row>
    <row r="106" spans="1:4" x14ac:dyDescent="0.3">
      <c r="A106" s="1" t="s">
        <v>130</v>
      </c>
      <c r="B106" s="2">
        <v>3367</v>
      </c>
      <c r="C106">
        <f t="shared" si="2"/>
        <v>1.5390927032515447E-4</v>
      </c>
      <c r="D106">
        <f t="shared" si="3"/>
        <v>2.3688063492021475E-8</v>
      </c>
    </row>
    <row r="107" spans="1:4" x14ac:dyDescent="0.3">
      <c r="A107" s="3" t="s">
        <v>7</v>
      </c>
      <c r="B107" s="4">
        <v>3365</v>
      </c>
      <c r="C107">
        <f t="shared" si="2"/>
        <v>1.5381784812715913E-4</v>
      </c>
      <c r="D107">
        <f t="shared" si="3"/>
        <v>2.3659930402469792E-8</v>
      </c>
    </row>
    <row r="108" spans="1:4" ht="31.8" x14ac:dyDescent="0.3">
      <c r="A108" s="1" t="s">
        <v>174</v>
      </c>
      <c r="B108" s="2">
        <v>3329</v>
      </c>
      <c r="C108">
        <f t="shared" si="2"/>
        <v>1.5217224856324302E-4</v>
      </c>
      <c r="D108">
        <f t="shared" si="3"/>
        <v>2.3156393232793419E-8</v>
      </c>
    </row>
    <row r="109" spans="1:4" x14ac:dyDescent="0.3">
      <c r="A109" s="3" t="s">
        <v>125</v>
      </c>
      <c r="B109" s="4">
        <v>3258</v>
      </c>
      <c r="C109">
        <f t="shared" si="2"/>
        <v>1.4892676053440847E-4</v>
      </c>
      <c r="D109">
        <f t="shared" si="3"/>
        <v>2.2179180003273045E-8</v>
      </c>
    </row>
    <row r="110" spans="1:4" x14ac:dyDescent="0.3">
      <c r="A110" s="1" t="s">
        <v>97</v>
      </c>
      <c r="B110" s="2">
        <v>3159</v>
      </c>
      <c r="C110">
        <f t="shared" si="2"/>
        <v>1.4440136173363914E-4</v>
      </c>
      <c r="D110">
        <f t="shared" si="3"/>
        <v>2.0851753270529301E-8</v>
      </c>
    </row>
    <row r="111" spans="1:4" ht="21.6" x14ac:dyDescent="0.3">
      <c r="A111" s="3" t="s">
        <v>42</v>
      </c>
      <c r="B111" s="4">
        <v>2918</v>
      </c>
      <c r="C111">
        <f t="shared" si="2"/>
        <v>1.3338498687520071E-4</v>
      </c>
      <c r="D111">
        <f t="shared" si="3"/>
        <v>1.7791554723697464E-8</v>
      </c>
    </row>
    <row r="112" spans="1:4" x14ac:dyDescent="0.3">
      <c r="A112" s="1" t="s">
        <v>28</v>
      </c>
      <c r="B112" s="2">
        <v>2635</v>
      </c>
      <c r="C112">
        <f t="shared" si="2"/>
        <v>1.2044874585886013E-4</v>
      </c>
      <c r="D112">
        <f t="shared" si="3"/>
        <v>1.4507900378972276E-8</v>
      </c>
    </row>
    <row r="113" spans="1:4" x14ac:dyDescent="0.3">
      <c r="A113" s="3" t="s">
        <v>25</v>
      </c>
      <c r="B113" s="4">
        <v>2602</v>
      </c>
      <c r="C113">
        <f t="shared" si="2"/>
        <v>1.1894027959193701E-4</v>
      </c>
      <c r="D113">
        <f t="shared" si="3"/>
        <v>1.4146790109408149E-8</v>
      </c>
    </row>
    <row r="114" spans="1:4" x14ac:dyDescent="0.3">
      <c r="A114" s="1" t="s">
        <v>46</v>
      </c>
      <c r="B114" s="2">
        <v>2570</v>
      </c>
      <c r="C114">
        <f t="shared" si="2"/>
        <v>1.1747752442401158E-4</v>
      </c>
      <c r="D114">
        <f t="shared" si="3"/>
        <v>1.3800968744794238E-8</v>
      </c>
    </row>
    <row r="115" spans="1:4" x14ac:dyDescent="0.3">
      <c r="A115" s="3" t="s">
        <v>163</v>
      </c>
      <c r="B115" s="4">
        <v>2484</v>
      </c>
      <c r="C115">
        <f t="shared" si="2"/>
        <v>1.1354636991021197E-4</v>
      </c>
      <c r="D115">
        <f t="shared" si="3"/>
        <v>1.289277811978669E-8</v>
      </c>
    </row>
    <row r="116" spans="1:4" ht="21.6" x14ac:dyDescent="0.3">
      <c r="A116" s="1" t="s">
        <v>41</v>
      </c>
      <c r="B116" s="2">
        <v>2342</v>
      </c>
      <c r="C116">
        <f t="shared" si="2"/>
        <v>1.0705539385254285E-4</v>
      </c>
      <c r="D116">
        <f t="shared" si="3"/>
        <v>1.1460857352923069E-8</v>
      </c>
    </row>
    <row r="117" spans="1:4" x14ac:dyDescent="0.3">
      <c r="A117" s="3" t="s">
        <v>177</v>
      </c>
      <c r="B117" s="4">
        <v>1966</v>
      </c>
      <c r="C117">
        <f t="shared" si="2"/>
        <v>8.9868020629418977E-5</v>
      </c>
      <c r="D117">
        <f t="shared" si="3"/>
        <v>8.0762611318496741E-9</v>
      </c>
    </row>
    <row r="118" spans="1:4" x14ac:dyDescent="0.3">
      <c r="A118" s="1" t="s">
        <v>176</v>
      </c>
      <c r="B118" s="2">
        <v>1804</v>
      </c>
      <c r="C118">
        <f t="shared" si="2"/>
        <v>8.2462822591796461E-5</v>
      </c>
      <c r="D118">
        <f t="shared" si="3"/>
        <v>6.8001171098060969E-9</v>
      </c>
    </row>
    <row r="119" spans="1:4" x14ac:dyDescent="0.3">
      <c r="A119" s="3" t="s">
        <v>34</v>
      </c>
      <c r="B119" s="4">
        <v>1780</v>
      </c>
      <c r="C119">
        <f t="shared" si="2"/>
        <v>8.136575621585238E-5</v>
      </c>
      <c r="D119">
        <f t="shared" si="3"/>
        <v>6.62038628457752E-9</v>
      </c>
    </row>
    <row r="120" spans="1:4" x14ac:dyDescent="0.3">
      <c r="A120" s="1" t="s">
        <v>133</v>
      </c>
      <c r="B120" s="2">
        <v>1733</v>
      </c>
      <c r="C120">
        <f t="shared" si="2"/>
        <v>7.9217334562961899E-5</v>
      </c>
      <c r="D120">
        <f t="shared" si="3"/>
        <v>6.2753860952602383E-9</v>
      </c>
    </row>
    <row r="121" spans="1:4" x14ac:dyDescent="0.3">
      <c r="A121" s="3" t="s">
        <v>113</v>
      </c>
      <c r="B121" s="4">
        <v>1716</v>
      </c>
      <c r="C121">
        <f t="shared" si="2"/>
        <v>7.8440245880001514E-5</v>
      </c>
      <c r="D121">
        <f t="shared" si="3"/>
        <v>6.1528721737150948E-9</v>
      </c>
    </row>
    <row r="122" spans="1:4" x14ac:dyDescent="0.3">
      <c r="A122" s="1" t="s">
        <v>56</v>
      </c>
      <c r="B122" s="2">
        <v>1669</v>
      </c>
      <c r="C122">
        <f t="shared" si="2"/>
        <v>7.629182422711102E-5</v>
      </c>
      <c r="D122">
        <f t="shared" si="3"/>
        <v>5.8204424439004038E-9</v>
      </c>
    </row>
    <row r="123" spans="1:4" x14ac:dyDescent="0.3">
      <c r="A123" s="3" t="s">
        <v>175</v>
      </c>
      <c r="B123" s="4">
        <v>1531</v>
      </c>
      <c r="C123">
        <f t="shared" si="2"/>
        <v>6.9983692565432585E-5</v>
      </c>
      <c r="D123">
        <f t="shared" si="3"/>
        <v>4.8977172250929841E-9</v>
      </c>
    </row>
    <row r="124" spans="1:4" x14ac:dyDescent="0.3">
      <c r="A124" s="1" t="s">
        <v>89</v>
      </c>
      <c r="B124" s="2">
        <v>1469</v>
      </c>
      <c r="C124">
        <f t="shared" si="2"/>
        <v>6.7149604427577044E-5</v>
      </c>
      <c r="D124">
        <f t="shared" si="3"/>
        <v>4.5090693747800744E-9</v>
      </c>
    </row>
    <row r="125" spans="1:4" x14ac:dyDescent="0.3">
      <c r="A125" s="3" t="s">
        <v>114</v>
      </c>
      <c r="B125" s="4">
        <v>1428</v>
      </c>
      <c r="C125">
        <f t="shared" si="2"/>
        <v>6.527544936867259E-5</v>
      </c>
      <c r="D125">
        <f t="shared" si="3"/>
        <v>4.2608842902821386E-9</v>
      </c>
    </row>
    <row r="126" spans="1:4" x14ac:dyDescent="0.3">
      <c r="A126" s="1" t="s">
        <v>142</v>
      </c>
      <c r="B126" s="2">
        <v>1302</v>
      </c>
      <c r="C126">
        <f t="shared" si="2"/>
        <v>5.9515850894966176E-5</v>
      </c>
      <c r="D126">
        <f t="shared" si="3"/>
        <v>3.5421365077518462E-9</v>
      </c>
    </row>
    <row r="127" spans="1:4" x14ac:dyDescent="0.3">
      <c r="A127" s="3" t="s">
        <v>2</v>
      </c>
      <c r="B127" s="4">
        <v>1240</v>
      </c>
      <c r="C127">
        <f t="shared" si="2"/>
        <v>5.6681762757110648E-5</v>
      </c>
      <c r="D127">
        <f t="shared" si="3"/>
        <v>3.2128222292533759E-9</v>
      </c>
    </row>
    <row r="128" spans="1:4" ht="21.6" x14ac:dyDescent="0.3">
      <c r="A128" s="1" t="s">
        <v>160</v>
      </c>
      <c r="B128" s="2">
        <v>1213</v>
      </c>
      <c r="C128">
        <f t="shared" si="2"/>
        <v>5.544756308417356E-5</v>
      </c>
      <c r="D128">
        <f t="shared" si="3"/>
        <v>3.0744322519734064E-9</v>
      </c>
    </row>
    <row r="129" spans="1:4" x14ac:dyDescent="0.3">
      <c r="A129" s="3" t="s">
        <v>141</v>
      </c>
      <c r="B129" s="4">
        <v>869</v>
      </c>
      <c r="C129">
        <f t="shared" si="2"/>
        <v>3.9722945028975122E-5</v>
      </c>
      <c r="D129">
        <f t="shared" si="3"/>
        <v>1.5779123617749794E-9</v>
      </c>
    </row>
    <row r="130" spans="1:4" x14ac:dyDescent="0.3">
      <c r="A130" s="1" t="s">
        <v>35</v>
      </c>
      <c r="B130" s="2">
        <v>833</v>
      </c>
      <c r="C130">
        <f t="shared" ref="C130:C184" si="4">B130/$B$186</f>
        <v>3.8077345465059007E-5</v>
      </c>
      <c r="D130">
        <f t="shared" si="3"/>
        <v>1.4498842376654496E-9</v>
      </c>
    </row>
    <row r="131" spans="1:4" x14ac:dyDescent="0.3">
      <c r="A131" s="3" t="s">
        <v>161</v>
      </c>
      <c r="B131" s="4">
        <v>831</v>
      </c>
      <c r="C131">
        <f t="shared" si="4"/>
        <v>3.7985923267063669E-5</v>
      </c>
      <c r="D131">
        <f t="shared" ref="D131:D185" si="5">C131^2</f>
        <v>1.4429303664512491E-9</v>
      </c>
    </row>
    <row r="132" spans="1:4" x14ac:dyDescent="0.3">
      <c r="A132" s="1" t="s">
        <v>98</v>
      </c>
      <c r="B132" s="2">
        <v>778</v>
      </c>
      <c r="C132">
        <f t="shared" si="4"/>
        <v>3.5563235020187161E-5</v>
      </c>
      <c r="D132">
        <f t="shared" si="5"/>
        <v>1.2647436851010665E-9</v>
      </c>
    </row>
    <row r="133" spans="1:4" x14ac:dyDescent="0.3">
      <c r="A133" s="3" t="s">
        <v>139</v>
      </c>
      <c r="B133" s="4">
        <v>739</v>
      </c>
      <c r="C133">
        <f t="shared" si="4"/>
        <v>3.3780502159278039E-5</v>
      </c>
      <c r="D133">
        <f t="shared" si="5"/>
        <v>1.1411223261329883E-9</v>
      </c>
    </row>
    <row r="134" spans="1:4" x14ac:dyDescent="0.3">
      <c r="A134" s="1" t="s">
        <v>167</v>
      </c>
      <c r="B134" s="2">
        <v>724</v>
      </c>
      <c r="C134">
        <f t="shared" si="4"/>
        <v>3.3094835674312991E-5</v>
      </c>
      <c r="D134">
        <f t="shared" si="5"/>
        <v>1.0952681483097798E-9</v>
      </c>
    </row>
    <row r="135" spans="1:4" ht="21.6" x14ac:dyDescent="0.3">
      <c r="A135" s="3" t="s">
        <v>111</v>
      </c>
      <c r="B135" s="4">
        <v>651</v>
      </c>
      <c r="C135">
        <f t="shared" si="4"/>
        <v>2.9757925447483088E-5</v>
      </c>
      <c r="D135">
        <f t="shared" si="5"/>
        <v>8.8553412693796156E-10</v>
      </c>
    </row>
    <row r="136" spans="1:4" x14ac:dyDescent="0.3">
      <c r="A136" s="1" t="s">
        <v>145</v>
      </c>
      <c r="B136" s="2">
        <v>644</v>
      </c>
      <c r="C136">
        <f t="shared" si="4"/>
        <v>2.9437947754499402E-5</v>
      </c>
      <c r="D136">
        <f t="shared" si="5"/>
        <v>8.6659276799663642E-10</v>
      </c>
    </row>
    <row r="137" spans="1:4" ht="21.6" x14ac:dyDescent="0.3">
      <c r="A137" s="3" t="s">
        <v>43</v>
      </c>
      <c r="B137" s="4">
        <v>643</v>
      </c>
      <c r="C137">
        <f t="shared" si="4"/>
        <v>2.939223665550173E-5</v>
      </c>
      <c r="D137">
        <f t="shared" si="5"/>
        <v>8.6390357561301951E-10</v>
      </c>
    </row>
    <row r="138" spans="1:4" x14ac:dyDescent="0.3">
      <c r="A138" s="1" t="s">
        <v>44</v>
      </c>
      <c r="B138" s="2">
        <v>583</v>
      </c>
      <c r="C138">
        <f t="shared" si="4"/>
        <v>2.664957071564154E-5</v>
      </c>
      <c r="D138">
        <f t="shared" si="5"/>
        <v>7.1019961932797908E-10</v>
      </c>
    </row>
    <row r="139" spans="1:4" ht="21.6" x14ac:dyDescent="0.3">
      <c r="A139" s="3" t="s">
        <v>100</v>
      </c>
      <c r="B139" s="4">
        <v>532</v>
      </c>
      <c r="C139">
        <f t="shared" si="4"/>
        <v>2.4318304666760373E-5</v>
      </c>
      <c r="D139">
        <f t="shared" si="5"/>
        <v>5.9137994186537936E-10</v>
      </c>
    </row>
    <row r="140" spans="1:4" x14ac:dyDescent="0.3">
      <c r="A140" s="1" t="s">
        <v>183</v>
      </c>
      <c r="B140" s="2">
        <v>519</v>
      </c>
      <c r="C140">
        <f t="shared" si="4"/>
        <v>2.3724060379790667E-5</v>
      </c>
      <c r="D140">
        <f t="shared" si="5"/>
        <v>5.628310409039533E-10</v>
      </c>
    </row>
    <row r="141" spans="1:4" x14ac:dyDescent="0.3">
      <c r="A141" s="3" t="s">
        <v>71</v>
      </c>
      <c r="B141" s="4">
        <v>514</v>
      </c>
      <c r="C141">
        <f t="shared" si="4"/>
        <v>2.3495504884802316E-5</v>
      </c>
      <c r="D141">
        <f t="shared" si="5"/>
        <v>5.5203874979176948E-10</v>
      </c>
    </row>
    <row r="142" spans="1:4" x14ac:dyDescent="0.3">
      <c r="A142" s="1" t="s">
        <v>118</v>
      </c>
      <c r="B142" s="2">
        <v>502</v>
      </c>
      <c r="C142">
        <f t="shared" si="4"/>
        <v>2.2946971696830278E-5</v>
      </c>
      <c r="D142">
        <f t="shared" si="5"/>
        <v>5.2656351005512984E-10</v>
      </c>
    </row>
    <row r="143" spans="1:4" x14ac:dyDescent="0.3">
      <c r="A143" s="3" t="s">
        <v>48</v>
      </c>
      <c r="B143" s="4">
        <v>482</v>
      </c>
      <c r="C143">
        <f t="shared" si="4"/>
        <v>2.2032749716876879E-5</v>
      </c>
      <c r="D143">
        <f t="shared" si="5"/>
        <v>4.8544206008653819E-10</v>
      </c>
    </row>
    <row r="144" spans="1:4" ht="42" x14ac:dyDescent="0.3">
      <c r="A144" s="1" t="s">
        <v>201</v>
      </c>
      <c r="B144" s="2">
        <v>433</v>
      </c>
      <c r="C144">
        <f t="shared" si="4"/>
        <v>1.9792905865991058E-5</v>
      </c>
      <c r="D144">
        <f t="shared" si="5"/>
        <v>3.9175912261998324E-10</v>
      </c>
    </row>
    <row r="145" spans="1:4" x14ac:dyDescent="0.3">
      <c r="A145" s="3" t="s">
        <v>32</v>
      </c>
      <c r="B145" s="4">
        <v>428</v>
      </c>
      <c r="C145">
        <f t="shared" si="4"/>
        <v>1.9564350371002706E-5</v>
      </c>
      <c r="D145">
        <f t="shared" si="5"/>
        <v>3.8276380543935375E-10</v>
      </c>
    </row>
    <row r="146" spans="1:4" x14ac:dyDescent="0.3">
      <c r="A146" s="1" t="s">
        <v>184</v>
      </c>
      <c r="B146" s="2">
        <v>369</v>
      </c>
      <c r="C146">
        <f t="shared" si="4"/>
        <v>1.6867395530140185E-5</v>
      </c>
      <c r="D146">
        <f t="shared" si="5"/>
        <v>2.8450903197019311E-10</v>
      </c>
    </row>
    <row r="147" spans="1:4" x14ac:dyDescent="0.3">
      <c r="A147" s="3" t="s">
        <v>62</v>
      </c>
      <c r="B147" s="4">
        <v>328</v>
      </c>
      <c r="C147">
        <f t="shared" si="4"/>
        <v>1.499324047123572E-5</v>
      </c>
      <c r="D147">
        <f t="shared" si="5"/>
        <v>2.2479725982830071E-10</v>
      </c>
    </row>
    <row r="148" spans="1:4" x14ac:dyDescent="0.3">
      <c r="A148" s="1" t="s">
        <v>104</v>
      </c>
      <c r="B148" s="2">
        <v>319</v>
      </c>
      <c r="C148">
        <f t="shared" si="4"/>
        <v>1.4581840580256691E-5</v>
      </c>
      <c r="D148">
        <f t="shared" si="5"/>
        <v>2.126300747080208E-10</v>
      </c>
    </row>
    <row r="149" spans="1:4" x14ac:dyDescent="0.3">
      <c r="A149" s="3" t="s">
        <v>13</v>
      </c>
      <c r="B149" s="4">
        <v>273</v>
      </c>
      <c r="C149">
        <f t="shared" si="4"/>
        <v>1.2479130026363876E-5</v>
      </c>
      <c r="D149">
        <f t="shared" si="5"/>
        <v>1.5572868621489648E-10</v>
      </c>
    </row>
    <row r="150" spans="1:4" ht="31.8" x14ac:dyDescent="0.3">
      <c r="A150" s="1" t="s">
        <v>194</v>
      </c>
      <c r="B150" s="2">
        <v>241</v>
      </c>
      <c r="C150">
        <f t="shared" si="4"/>
        <v>1.101637485843844E-5</v>
      </c>
      <c r="D150">
        <f t="shared" si="5"/>
        <v>1.2136051502163455E-10</v>
      </c>
    </row>
    <row r="151" spans="1:4" x14ac:dyDescent="0.3">
      <c r="A151" s="3" t="s">
        <v>108</v>
      </c>
      <c r="B151" s="4">
        <v>241</v>
      </c>
      <c r="C151">
        <f t="shared" si="4"/>
        <v>1.101637485843844E-5</v>
      </c>
      <c r="D151">
        <f t="shared" si="5"/>
        <v>1.2136051502163455E-10</v>
      </c>
    </row>
    <row r="152" spans="1:4" x14ac:dyDescent="0.3">
      <c r="A152" s="1" t="s">
        <v>53</v>
      </c>
      <c r="B152" s="2">
        <v>202</v>
      </c>
      <c r="C152">
        <f t="shared" si="4"/>
        <v>9.2336419975293157E-6</v>
      </c>
      <c r="D152">
        <f t="shared" si="5"/>
        <v>8.5260144538537169E-11</v>
      </c>
    </row>
    <row r="153" spans="1:4" x14ac:dyDescent="0.3">
      <c r="A153" s="3" t="s">
        <v>58</v>
      </c>
      <c r="B153" s="4">
        <v>160</v>
      </c>
      <c r="C153">
        <f t="shared" si="4"/>
        <v>7.3137758396271799E-6</v>
      </c>
      <c r="D153">
        <f t="shared" si="5"/>
        <v>5.3491317032314262E-11</v>
      </c>
    </row>
    <row r="154" spans="1:4" x14ac:dyDescent="0.3">
      <c r="A154" s="1" t="s">
        <v>135</v>
      </c>
      <c r="B154" s="2">
        <v>154</v>
      </c>
      <c r="C154">
        <f t="shared" si="4"/>
        <v>7.0395092456411612E-6</v>
      </c>
      <c r="D154">
        <f t="shared" si="5"/>
        <v>4.9554690419467391E-11</v>
      </c>
    </row>
    <row r="155" spans="1:4" x14ac:dyDescent="0.3">
      <c r="A155" s="3" t="s">
        <v>105</v>
      </c>
      <c r="B155" s="4">
        <v>148</v>
      </c>
      <c r="C155">
        <f t="shared" si="4"/>
        <v>6.7652426516551417E-6</v>
      </c>
      <c r="D155">
        <f t="shared" si="5"/>
        <v>4.5768508135773896E-11</v>
      </c>
    </row>
    <row r="156" spans="1:4" ht="21.6" x14ac:dyDescent="0.3">
      <c r="A156" s="1" t="s">
        <v>202</v>
      </c>
      <c r="B156" s="2">
        <v>120</v>
      </c>
      <c r="C156">
        <f t="shared" si="4"/>
        <v>5.4853318797203854E-6</v>
      </c>
      <c r="D156">
        <f t="shared" si="5"/>
        <v>3.0088865830676776E-11</v>
      </c>
    </row>
    <row r="157" spans="1:4" ht="31.8" x14ac:dyDescent="0.3">
      <c r="A157" s="3" t="s">
        <v>199</v>
      </c>
      <c r="B157" s="4">
        <v>108</v>
      </c>
      <c r="C157">
        <f t="shared" si="4"/>
        <v>4.9367986917483463E-6</v>
      </c>
      <c r="D157">
        <f t="shared" si="5"/>
        <v>2.4371981322848185E-11</v>
      </c>
    </row>
    <row r="158" spans="1:4" ht="42" x14ac:dyDescent="0.3">
      <c r="A158" s="1" t="s">
        <v>116</v>
      </c>
      <c r="B158" s="2">
        <v>89</v>
      </c>
      <c r="C158">
        <f t="shared" si="4"/>
        <v>4.0682878107926188E-6</v>
      </c>
      <c r="D158">
        <f t="shared" si="5"/>
        <v>1.65509657114438E-11</v>
      </c>
    </row>
    <row r="159" spans="1:4" x14ac:dyDescent="0.3">
      <c r="A159" s="3" t="s">
        <v>186</v>
      </c>
      <c r="B159" s="4">
        <v>88</v>
      </c>
      <c r="C159">
        <f t="shared" si="4"/>
        <v>4.022576711794949E-6</v>
      </c>
      <c r="D159">
        <f t="shared" si="5"/>
        <v>1.6181123402275065E-11</v>
      </c>
    </row>
    <row r="160" spans="1:4" ht="31.8" x14ac:dyDescent="0.3">
      <c r="A160" s="1" t="s">
        <v>182</v>
      </c>
      <c r="B160" s="2">
        <v>74</v>
      </c>
      <c r="C160">
        <f t="shared" si="4"/>
        <v>3.3826213258275709E-6</v>
      </c>
      <c r="D160">
        <f t="shared" si="5"/>
        <v>1.1442127033943474E-11</v>
      </c>
    </row>
    <row r="161" spans="1:4" x14ac:dyDescent="0.3">
      <c r="A161" s="3" t="s">
        <v>149</v>
      </c>
      <c r="B161" s="4">
        <v>65</v>
      </c>
      <c r="C161">
        <f t="shared" si="4"/>
        <v>2.971221434848542E-6</v>
      </c>
      <c r="D161">
        <f t="shared" si="5"/>
        <v>8.8281568149034286E-12</v>
      </c>
    </row>
    <row r="162" spans="1:4" x14ac:dyDescent="0.3">
      <c r="A162" s="1" t="s">
        <v>171</v>
      </c>
      <c r="B162" s="2">
        <v>60</v>
      </c>
      <c r="C162">
        <f t="shared" si="4"/>
        <v>2.7426659398601927E-6</v>
      </c>
      <c r="D162">
        <f t="shared" si="5"/>
        <v>7.5222164576691939E-12</v>
      </c>
    </row>
    <row r="163" spans="1:4" x14ac:dyDescent="0.3">
      <c r="A163" s="3" t="s">
        <v>157</v>
      </c>
      <c r="B163" s="4">
        <v>56</v>
      </c>
      <c r="C163">
        <f t="shared" si="4"/>
        <v>2.5598215438695131E-6</v>
      </c>
      <c r="D163">
        <f t="shared" si="5"/>
        <v>6.5526863364584975E-12</v>
      </c>
    </row>
    <row r="164" spans="1:4" x14ac:dyDescent="0.3">
      <c r="A164" s="1" t="s">
        <v>193</v>
      </c>
      <c r="B164" s="2">
        <v>55</v>
      </c>
      <c r="C164">
        <f t="shared" si="4"/>
        <v>2.5141104448718434E-6</v>
      </c>
      <c r="D164">
        <f t="shared" si="5"/>
        <v>6.3207513290136981E-12</v>
      </c>
    </row>
    <row r="165" spans="1:4" x14ac:dyDescent="0.3">
      <c r="A165" s="3" t="s">
        <v>99</v>
      </c>
      <c r="B165" s="4">
        <v>46</v>
      </c>
      <c r="C165">
        <f t="shared" si="4"/>
        <v>2.1027105538928145E-6</v>
      </c>
      <c r="D165">
        <f t="shared" si="5"/>
        <v>4.4213916734522269E-12</v>
      </c>
    </row>
    <row r="166" spans="1:4" x14ac:dyDescent="0.3">
      <c r="A166" s="1" t="s">
        <v>54</v>
      </c>
      <c r="B166" s="2">
        <v>35</v>
      </c>
      <c r="C166">
        <f t="shared" si="4"/>
        <v>1.5998884649184457E-6</v>
      </c>
      <c r="D166">
        <f t="shared" si="5"/>
        <v>2.5596431001791007E-12</v>
      </c>
    </row>
    <row r="167" spans="1:4" x14ac:dyDescent="0.3">
      <c r="A167" s="3" t="s">
        <v>49</v>
      </c>
      <c r="B167" s="4">
        <v>30</v>
      </c>
      <c r="C167">
        <f t="shared" si="4"/>
        <v>1.3713329699300963E-6</v>
      </c>
      <c r="D167">
        <f t="shared" si="5"/>
        <v>1.8805541144172985E-12</v>
      </c>
    </row>
    <row r="168" spans="1:4" ht="21.6" x14ac:dyDescent="0.3">
      <c r="A168" s="1" t="s">
        <v>148</v>
      </c>
      <c r="B168" s="2">
        <v>29</v>
      </c>
      <c r="C168">
        <f t="shared" si="4"/>
        <v>1.3256218709324264E-6</v>
      </c>
      <c r="D168">
        <f t="shared" si="5"/>
        <v>1.7572733446943864E-12</v>
      </c>
    </row>
    <row r="169" spans="1:4" x14ac:dyDescent="0.3">
      <c r="A169" s="3" t="s">
        <v>158</v>
      </c>
      <c r="B169" s="4">
        <v>19</v>
      </c>
      <c r="C169">
        <f t="shared" si="4"/>
        <v>8.6851088095572761E-7</v>
      </c>
      <c r="D169">
        <f t="shared" si="5"/>
        <v>7.5431115033849408E-13</v>
      </c>
    </row>
    <row r="170" spans="1:4" x14ac:dyDescent="0.3">
      <c r="A170" s="1" t="s">
        <v>147</v>
      </c>
      <c r="B170" s="2">
        <v>17</v>
      </c>
      <c r="C170">
        <f t="shared" si="4"/>
        <v>7.7708868296038794E-7</v>
      </c>
      <c r="D170">
        <f t="shared" si="5"/>
        <v>6.0386682118511028E-13</v>
      </c>
    </row>
    <row r="171" spans="1:4" x14ac:dyDescent="0.3">
      <c r="A171" s="3" t="s">
        <v>144</v>
      </c>
      <c r="B171" s="4">
        <v>17</v>
      </c>
      <c r="C171">
        <f t="shared" si="4"/>
        <v>7.7708868296038794E-7</v>
      </c>
      <c r="D171">
        <f t="shared" si="5"/>
        <v>6.0386682118511028E-13</v>
      </c>
    </row>
    <row r="172" spans="1:4" x14ac:dyDescent="0.3">
      <c r="A172" s="1" t="s">
        <v>159</v>
      </c>
      <c r="B172" s="2">
        <v>12</v>
      </c>
      <c r="C172">
        <f t="shared" si="4"/>
        <v>5.4853318797203852E-7</v>
      </c>
      <c r="D172">
        <f t="shared" si="5"/>
        <v>3.0088865830676776E-13</v>
      </c>
    </row>
    <row r="173" spans="1:4" ht="21.6" x14ac:dyDescent="0.3">
      <c r="A173" s="3" t="s">
        <v>179</v>
      </c>
      <c r="B173" s="4">
        <v>10</v>
      </c>
      <c r="C173">
        <f t="shared" si="4"/>
        <v>4.5711098997669875E-7</v>
      </c>
      <c r="D173">
        <f t="shared" si="5"/>
        <v>2.0895045715747758E-13</v>
      </c>
    </row>
    <row r="174" spans="1:4" ht="21.6" x14ac:dyDescent="0.3">
      <c r="A174" s="1" t="s">
        <v>168</v>
      </c>
      <c r="B174" s="2">
        <v>10</v>
      </c>
      <c r="C174">
        <f t="shared" si="4"/>
        <v>4.5711098997669875E-7</v>
      </c>
      <c r="D174">
        <f t="shared" si="5"/>
        <v>2.0895045715747758E-13</v>
      </c>
    </row>
    <row r="175" spans="1:4" x14ac:dyDescent="0.3">
      <c r="A175" s="3" t="s">
        <v>181</v>
      </c>
      <c r="B175" s="4">
        <v>10</v>
      </c>
      <c r="C175">
        <f t="shared" si="4"/>
        <v>4.5711098997669875E-7</v>
      </c>
      <c r="D175">
        <f t="shared" si="5"/>
        <v>2.0895045715747758E-13</v>
      </c>
    </row>
    <row r="176" spans="1:4" ht="21.6" x14ac:dyDescent="0.3">
      <c r="A176" s="1" t="s">
        <v>203</v>
      </c>
      <c r="B176" s="2">
        <v>7</v>
      </c>
      <c r="C176">
        <f t="shared" si="4"/>
        <v>3.1997769298368914E-7</v>
      </c>
      <c r="D176">
        <f t="shared" si="5"/>
        <v>1.0238572400716402E-13</v>
      </c>
    </row>
    <row r="177" spans="1:6" x14ac:dyDescent="0.3">
      <c r="A177" s="3" t="s">
        <v>188</v>
      </c>
      <c r="B177" s="4">
        <v>5</v>
      </c>
      <c r="C177">
        <f t="shared" si="4"/>
        <v>2.2855549498834937E-7</v>
      </c>
      <c r="D177">
        <f t="shared" si="5"/>
        <v>5.2237614289369396E-14</v>
      </c>
    </row>
    <row r="178" spans="1:6" ht="21.6" x14ac:dyDescent="0.3">
      <c r="A178" s="1" t="s">
        <v>170</v>
      </c>
      <c r="B178" s="2">
        <v>4</v>
      </c>
      <c r="C178">
        <f t="shared" si="4"/>
        <v>1.8284439599067951E-7</v>
      </c>
      <c r="D178">
        <f t="shared" si="5"/>
        <v>3.3432073145196421E-14</v>
      </c>
    </row>
    <row r="179" spans="1:6" x14ac:dyDescent="0.3">
      <c r="A179" s="3" t="s">
        <v>164</v>
      </c>
      <c r="B179" s="4">
        <v>3</v>
      </c>
      <c r="C179">
        <f t="shared" si="4"/>
        <v>1.3713329699300963E-7</v>
      </c>
      <c r="D179">
        <f t="shared" si="5"/>
        <v>1.8805541144172985E-14</v>
      </c>
    </row>
    <row r="180" spans="1:6" x14ac:dyDescent="0.3">
      <c r="A180" s="1" t="s">
        <v>120</v>
      </c>
      <c r="B180" s="2">
        <v>3</v>
      </c>
      <c r="C180">
        <f t="shared" si="4"/>
        <v>1.3713329699300963E-7</v>
      </c>
      <c r="D180">
        <f t="shared" si="5"/>
        <v>1.8805541144172985E-14</v>
      </c>
    </row>
    <row r="181" spans="1:6" x14ac:dyDescent="0.3">
      <c r="A181" s="3" t="s">
        <v>39</v>
      </c>
      <c r="B181" s="4">
        <v>2</v>
      </c>
      <c r="C181">
        <f t="shared" si="4"/>
        <v>9.1422197995339757E-8</v>
      </c>
      <c r="D181">
        <f t="shared" si="5"/>
        <v>8.3580182862991052E-15</v>
      </c>
    </row>
    <row r="182" spans="1:6" ht="21.6" x14ac:dyDescent="0.3">
      <c r="A182" s="1" t="s">
        <v>204</v>
      </c>
      <c r="B182" s="2">
        <v>1</v>
      </c>
      <c r="C182">
        <f t="shared" si="4"/>
        <v>4.5711098997669878E-8</v>
      </c>
      <c r="D182">
        <f t="shared" si="5"/>
        <v>2.0895045715747763E-15</v>
      </c>
    </row>
    <row r="183" spans="1:6" ht="21.6" x14ac:dyDescent="0.3">
      <c r="A183" s="3" t="s">
        <v>50</v>
      </c>
      <c r="B183" s="4">
        <v>1</v>
      </c>
      <c r="C183">
        <f t="shared" si="4"/>
        <v>4.5711098997669878E-8</v>
      </c>
      <c r="D183">
        <f t="shared" si="5"/>
        <v>2.0895045715747763E-15</v>
      </c>
    </row>
    <row r="184" spans="1:6" ht="21.6" x14ac:dyDescent="0.3">
      <c r="A184" s="1" t="s">
        <v>200</v>
      </c>
      <c r="B184" s="2">
        <v>1</v>
      </c>
      <c r="C184">
        <f t="shared" si="4"/>
        <v>4.5711098997669878E-8</v>
      </c>
      <c r="D184">
        <f t="shared" si="5"/>
        <v>2.0895045715747763E-15</v>
      </c>
    </row>
    <row r="185" spans="1:6" x14ac:dyDescent="0.3">
      <c r="A185" s="3" t="s">
        <v>190</v>
      </c>
      <c r="B185" s="4">
        <v>1</v>
      </c>
      <c r="C185">
        <f>B185/$B$186</f>
        <v>4.5711098997669878E-8</v>
      </c>
      <c r="D185">
        <f t="shared" si="5"/>
        <v>2.0895045715747763E-15</v>
      </c>
    </row>
    <row r="186" spans="1:6" x14ac:dyDescent="0.3">
      <c r="B186">
        <f>SUM(B2:B185)</f>
        <v>21876525</v>
      </c>
      <c r="D186">
        <f>SUM(D2:D185)</f>
        <v>4.6349705174619636E-2</v>
      </c>
    </row>
    <row r="188" spans="1:6" x14ac:dyDescent="0.3">
      <c r="F188" s="5">
        <f>SQRT(D186)</f>
        <v>0.21528981669976785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F262E-9D84-4E1E-8810-2356D5B0B3B1}">
  <dimension ref="A2:F206"/>
  <sheetViews>
    <sheetView topLeftCell="A201" workbookViewId="0">
      <selection activeCell="F206" sqref="F206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6705768</v>
      </c>
      <c r="C2">
        <f t="shared" ref="C2:C65" si="0">B2/$B$205</f>
        <v>0.33867610938697607</v>
      </c>
      <c r="D2">
        <f>C2^2</f>
        <v>0.11470150706949898</v>
      </c>
    </row>
    <row r="3" spans="1:4" x14ac:dyDescent="0.3">
      <c r="A3" s="3" t="s">
        <v>74</v>
      </c>
      <c r="B3" s="4">
        <v>586383</v>
      </c>
      <c r="C3">
        <f t="shared" si="0"/>
        <v>2.9615386790992945E-2</v>
      </c>
      <c r="D3">
        <f t="shared" ref="D3:D66" si="1">C3^2</f>
        <v>8.7707113478011946E-4</v>
      </c>
    </row>
    <row r="4" spans="1:4" x14ac:dyDescent="0.3">
      <c r="A4" s="1" t="s">
        <v>65</v>
      </c>
      <c r="B4" s="2">
        <v>569817</v>
      </c>
      <c r="C4">
        <f t="shared" si="0"/>
        <v>2.8778717757989618E-2</v>
      </c>
      <c r="D4">
        <f t="shared" si="1"/>
        <v>8.2821459579402693E-4</v>
      </c>
    </row>
    <row r="5" spans="1:4" ht="21.6" x14ac:dyDescent="0.3">
      <c r="A5" s="3" t="s">
        <v>76</v>
      </c>
      <c r="B5" s="4">
        <v>534382</v>
      </c>
      <c r="C5">
        <f t="shared" si="0"/>
        <v>2.6989066231702472E-2</v>
      </c>
      <c r="D5">
        <f t="shared" si="1"/>
        <v>7.284096960592227E-4</v>
      </c>
    </row>
    <row r="6" spans="1:4" x14ac:dyDescent="0.3">
      <c r="A6" s="1" t="s">
        <v>78</v>
      </c>
      <c r="B6" s="2">
        <v>479973</v>
      </c>
      <c r="C6">
        <f t="shared" si="0"/>
        <v>2.4241129166829967E-2</v>
      </c>
      <c r="D6">
        <f t="shared" si="1"/>
        <v>5.8763234328293456E-4</v>
      </c>
    </row>
    <row r="7" spans="1:4" x14ac:dyDescent="0.3">
      <c r="A7" s="3" t="s">
        <v>69</v>
      </c>
      <c r="B7" s="4">
        <v>454936</v>
      </c>
      <c r="C7">
        <f t="shared" si="0"/>
        <v>2.2976630640975552E-2</v>
      </c>
      <c r="D7">
        <f t="shared" si="1"/>
        <v>5.2792555561181659E-4</v>
      </c>
    </row>
    <row r="8" spans="1:4" x14ac:dyDescent="0.3">
      <c r="A8" s="1" t="s">
        <v>77</v>
      </c>
      <c r="B8" s="2">
        <v>433553</v>
      </c>
      <c r="C8">
        <f t="shared" si="0"/>
        <v>2.1896678091614805E-2</v>
      </c>
      <c r="D8">
        <f t="shared" si="1"/>
        <v>4.7946451144780379E-4</v>
      </c>
    </row>
    <row r="9" spans="1:4" ht="21.6" x14ac:dyDescent="0.3">
      <c r="A9" s="3" t="s">
        <v>31</v>
      </c>
      <c r="B9" s="4">
        <v>430592</v>
      </c>
      <c r="C9">
        <f t="shared" si="0"/>
        <v>2.1747132214111314E-2</v>
      </c>
      <c r="D9">
        <f t="shared" si="1"/>
        <v>4.7293775953803808E-4</v>
      </c>
    </row>
    <row r="10" spans="1:4" x14ac:dyDescent="0.3">
      <c r="A10" s="1" t="s">
        <v>14</v>
      </c>
      <c r="B10" s="2">
        <v>418123</v>
      </c>
      <c r="C10">
        <f t="shared" si="0"/>
        <v>2.111738295825483E-2</v>
      </c>
      <c r="D10">
        <f t="shared" si="1"/>
        <v>4.4594386300559155E-4</v>
      </c>
    </row>
    <row r="11" spans="1:4" x14ac:dyDescent="0.3">
      <c r="A11" s="3" t="s">
        <v>95</v>
      </c>
      <c r="B11" s="4">
        <v>388588</v>
      </c>
      <c r="C11">
        <f t="shared" si="0"/>
        <v>1.9625712072721013E-2</v>
      </c>
      <c r="D11">
        <f t="shared" si="1"/>
        <v>3.8516857436134735E-4</v>
      </c>
    </row>
    <row r="12" spans="1:4" x14ac:dyDescent="0.3">
      <c r="A12" s="1" t="s">
        <v>129</v>
      </c>
      <c r="B12" s="2">
        <v>375949</v>
      </c>
      <c r="C12">
        <f t="shared" si="0"/>
        <v>1.8987376933995367E-2</v>
      </c>
      <c r="D12">
        <f t="shared" si="1"/>
        <v>3.605204828336193E-4</v>
      </c>
    </row>
    <row r="13" spans="1:4" x14ac:dyDescent="0.3">
      <c r="A13" s="3" t="s">
        <v>6</v>
      </c>
      <c r="B13" s="4">
        <v>320412</v>
      </c>
      <c r="C13">
        <f t="shared" si="0"/>
        <v>1.6182470011026295E-2</v>
      </c>
      <c r="D13">
        <f t="shared" si="1"/>
        <v>2.6187233565776538E-4</v>
      </c>
    </row>
    <row r="14" spans="1:4" x14ac:dyDescent="0.3">
      <c r="A14" s="1" t="s">
        <v>22</v>
      </c>
      <c r="B14" s="2">
        <v>298808</v>
      </c>
      <c r="C14">
        <f t="shared" si="0"/>
        <v>1.5091355813935635E-2</v>
      </c>
      <c r="D14">
        <f t="shared" si="1"/>
        <v>2.2774902030280888E-4</v>
      </c>
    </row>
    <row r="15" spans="1:4" x14ac:dyDescent="0.3">
      <c r="A15" s="3" t="s">
        <v>80</v>
      </c>
      <c r="B15" s="4">
        <v>293437</v>
      </c>
      <c r="C15">
        <f t="shared" si="0"/>
        <v>1.4820092420463411E-2</v>
      </c>
      <c r="D15">
        <f t="shared" si="1"/>
        <v>2.1963513935107704E-4</v>
      </c>
    </row>
    <row r="16" spans="1:4" ht="31.8" x14ac:dyDescent="0.3">
      <c r="A16" s="1" t="s">
        <v>124</v>
      </c>
      <c r="B16" s="2">
        <v>263060</v>
      </c>
      <c r="C16">
        <f t="shared" si="0"/>
        <v>1.3285896162130559E-2</v>
      </c>
      <c r="D16">
        <f t="shared" si="1"/>
        <v>1.7651503683091551E-4</v>
      </c>
    </row>
    <row r="17" spans="1:4" x14ac:dyDescent="0.3">
      <c r="A17" s="3" t="s">
        <v>1</v>
      </c>
      <c r="B17" s="4">
        <v>228742</v>
      </c>
      <c r="C17">
        <f t="shared" si="0"/>
        <v>1.1552658936813155E-2</v>
      </c>
      <c r="D17">
        <f t="shared" si="1"/>
        <v>1.3346392851032885E-4</v>
      </c>
    </row>
    <row r="18" spans="1:4" x14ac:dyDescent="0.3">
      <c r="A18" s="1" t="s">
        <v>126</v>
      </c>
      <c r="B18" s="2">
        <v>227681</v>
      </c>
      <c r="C18">
        <f t="shared" si="0"/>
        <v>1.1499072926670904E-2</v>
      </c>
      <c r="D18">
        <f t="shared" si="1"/>
        <v>1.3222867817289574E-4</v>
      </c>
    </row>
    <row r="19" spans="1:4" x14ac:dyDescent="0.3">
      <c r="A19" s="3" t="s">
        <v>12</v>
      </c>
      <c r="B19" s="4">
        <v>194959</v>
      </c>
      <c r="C19">
        <f t="shared" si="0"/>
        <v>9.8464419899369406E-3</v>
      </c>
      <c r="D19">
        <f t="shared" si="1"/>
        <v>9.6952419861193341E-5</v>
      </c>
    </row>
    <row r="20" spans="1:4" x14ac:dyDescent="0.3">
      <c r="A20" s="1" t="s">
        <v>5</v>
      </c>
      <c r="B20" s="2">
        <v>183531</v>
      </c>
      <c r="C20">
        <f t="shared" si="0"/>
        <v>9.26926864035575E-3</v>
      </c>
      <c r="D20">
        <f t="shared" si="1"/>
        <v>8.591934112708253E-5</v>
      </c>
    </row>
    <row r="21" spans="1:4" ht="21.6" x14ac:dyDescent="0.3">
      <c r="A21" s="3" t="s">
        <v>0</v>
      </c>
      <c r="B21" s="4">
        <v>182953</v>
      </c>
      <c r="C21">
        <f t="shared" si="0"/>
        <v>9.2400766386005941E-3</v>
      </c>
      <c r="D21">
        <f t="shared" si="1"/>
        <v>8.5379016287212461E-5</v>
      </c>
    </row>
    <row r="22" spans="1:4" x14ac:dyDescent="0.3">
      <c r="A22" s="1" t="s">
        <v>4</v>
      </c>
      <c r="B22" s="2">
        <v>172202</v>
      </c>
      <c r="C22">
        <f t="shared" si="0"/>
        <v>8.6970953049160145E-3</v>
      </c>
      <c r="D22">
        <f t="shared" si="1"/>
        <v>7.5639466742792187E-5</v>
      </c>
    </row>
    <row r="23" spans="1:4" x14ac:dyDescent="0.3">
      <c r="A23" s="3" t="s">
        <v>86</v>
      </c>
      <c r="B23" s="4">
        <v>169990</v>
      </c>
      <c r="C23">
        <f t="shared" si="0"/>
        <v>8.5853778172301897E-3</v>
      </c>
      <c r="D23">
        <f t="shared" si="1"/>
        <v>7.3708712264588218E-5</v>
      </c>
    </row>
    <row r="24" spans="1:4" x14ac:dyDescent="0.3">
      <c r="A24" s="1" t="s">
        <v>134</v>
      </c>
      <c r="B24" s="2">
        <v>166062</v>
      </c>
      <c r="C24">
        <f t="shared" si="0"/>
        <v>8.3869934177591612E-3</v>
      </c>
      <c r="D24">
        <f t="shared" si="1"/>
        <v>7.0341658589535497E-5</v>
      </c>
    </row>
    <row r="25" spans="1:4" x14ac:dyDescent="0.3">
      <c r="A25" s="3" t="s">
        <v>10</v>
      </c>
      <c r="B25" s="4">
        <v>163550</v>
      </c>
      <c r="C25">
        <f t="shared" si="0"/>
        <v>8.2601243720689319E-3</v>
      </c>
      <c r="D25">
        <f t="shared" si="1"/>
        <v>6.8229654642047168E-5</v>
      </c>
    </row>
    <row r="26" spans="1:4" ht="42" x14ac:dyDescent="0.3">
      <c r="A26" s="1" t="s">
        <v>36</v>
      </c>
      <c r="B26" s="2">
        <v>157263</v>
      </c>
      <c r="C26">
        <f t="shared" si="0"/>
        <v>7.9425982214899188E-3</v>
      </c>
      <c r="D26">
        <f t="shared" si="1"/>
        <v>6.3084866508014817E-5</v>
      </c>
    </row>
    <row r="27" spans="1:4" x14ac:dyDescent="0.3">
      <c r="A27" s="3" t="s">
        <v>61</v>
      </c>
      <c r="B27" s="4">
        <v>143520</v>
      </c>
      <c r="C27">
        <f t="shared" si="0"/>
        <v>7.2485053493080587E-3</v>
      </c>
      <c r="D27">
        <f t="shared" si="1"/>
        <v>5.254082979894754E-5</v>
      </c>
    </row>
    <row r="28" spans="1:4" x14ac:dyDescent="0.3">
      <c r="A28" s="1" t="s">
        <v>55</v>
      </c>
      <c r="B28" s="2">
        <v>141365</v>
      </c>
      <c r="C28">
        <f t="shared" si="0"/>
        <v>7.1396666576430722E-3</v>
      </c>
      <c r="D28">
        <f t="shared" si="1"/>
        <v>5.0974839982260197E-5</v>
      </c>
    </row>
    <row r="29" spans="1:4" x14ac:dyDescent="0.3">
      <c r="A29" s="3" t="s">
        <v>66</v>
      </c>
      <c r="B29" s="4">
        <v>139134</v>
      </c>
      <c r="C29">
        <f t="shared" si="0"/>
        <v>7.0269895712836358E-3</v>
      </c>
      <c r="D29">
        <f t="shared" si="1"/>
        <v>4.9378582434928975E-5</v>
      </c>
    </row>
    <row r="30" spans="1:4" x14ac:dyDescent="0.3">
      <c r="A30" s="1" t="s">
        <v>136</v>
      </c>
      <c r="B30" s="2">
        <v>135410</v>
      </c>
      <c r="C30">
        <f t="shared" si="0"/>
        <v>6.8389082312556035E-3</v>
      </c>
      <c r="D30">
        <f t="shared" si="1"/>
        <v>4.6770665795535648E-5</v>
      </c>
    </row>
    <row r="31" spans="1:4" x14ac:dyDescent="0.3">
      <c r="A31" s="3" t="s">
        <v>37</v>
      </c>
      <c r="B31" s="4">
        <v>128164</v>
      </c>
      <c r="C31">
        <f t="shared" si="0"/>
        <v>6.4729476002558387E-3</v>
      </c>
      <c r="D31">
        <f t="shared" si="1"/>
        <v>4.1899050635657823E-5</v>
      </c>
    </row>
    <row r="32" spans="1:4" x14ac:dyDescent="0.3">
      <c r="A32" s="1" t="s">
        <v>117</v>
      </c>
      <c r="B32" s="2">
        <v>126662</v>
      </c>
      <c r="C32">
        <f t="shared" si="0"/>
        <v>6.3970887998471108E-3</v>
      </c>
      <c r="D32">
        <f t="shared" si="1"/>
        <v>4.0922745113129351E-5</v>
      </c>
    </row>
    <row r="33" spans="1:4" x14ac:dyDescent="0.3">
      <c r="A33" s="3" t="s">
        <v>130</v>
      </c>
      <c r="B33" s="4">
        <v>120897</v>
      </c>
      <c r="C33">
        <f t="shared" si="0"/>
        <v>6.1059263601957658E-3</v>
      </c>
      <c r="D33">
        <f t="shared" si="1"/>
        <v>3.7282336716133511E-5</v>
      </c>
    </row>
    <row r="34" spans="1:4" x14ac:dyDescent="0.3">
      <c r="A34" s="1" t="s">
        <v>20</v>
      </c>
      <c r="B34" s="2">
        <v>115591</v>
      </c>
      <c r="C34">
        <f t="shared" si="0"/>
        <v>5.8379458042911638E-3</v>
      </c>
      <c r="D34">
        <f t="shared" si="1"/>
        <v>3.4081611213840805E-5</v>
      </c>
    </row>
    <row r="35" spans="1:4" ht="31.8" x14ac:dyDescent="0.3">
      <c r="A35" s="3" t="s">
        <v>132</v>
      </c>
      <c r="B35" s="4">
        <v>109879</v>
      </c>
      <c r="C35">
        <f t="shared" si="0"/>
        <v>5.5494601398872641E-3</v>
      </c>
      <c r="D35">
        <f t="shared" si="1"/>
        <v>3.079650784419757E-5</v>
      </c>
    </row>
    <row r="36" spans="1:4" x14ac:dyDescent="0.3">
      <c r="A36" s="1" t="s">
        <v>21</v>
      </c>
      <c r="B36" s="2">
        <v>109642</v>
      </c>
      <c r="C36">
        <f t="shared" si="0"/>
        <v>5.5374904090637828E-3</v>
      </c>
      <c r="D36">
        <f t="shared" si="1"/>
        <v>3.0663800030473382E-5</v>
      </c>
    </row>
    <row r="37" spans="1:4" x14ac:dyDescent="0.3">
      <c r="A37" s="3" t="s">
        <v>112</v>
      </c>
      <c r="B37" s="4">
        <v>109218</v>
      </c>
      <c r="C37">
        <f t="shared" si="0"/>
        <v>5.5160762070842221E-3</v>
      </c>
      <c r="D37">
        <f t="shared" si="1"/>
        <v>3.0427096722360659E-5</v>
      </c>
    </row>
    <row r="38" spans="1:4" x14ac:dyDescent="0.3">
      <c r="A38" s="1" t="s">
        <v>67</v>
      </c>
      <c r="B38" s="2">
        <v>104614</v>
      </c>
      <c r="C38">
        <f t="shared" si="0"/>
        <v>5.2835502969099304E-3</v>
      </c>
      <c r="D38">
        <f t="shared" si="1"/>
        <v>2.7915903739977012E-5</v>
      </c>
    </row>
    <row r="39" spans="1:4" x14ac:dyDescent="0.3">
      <c r="A39" s="3" t="s">
        <v>87</v>
      </c>
      <c r="B39" s="4">
        <v>102186</v>
      </c>
      <c r="C39">
        <f t="shared" si="0"/>
        <v>5.1609236874609341E-3</v>
      </c>
      <c r="D39">
        <f t="shared" si="1"/>
        <v>2.6635133307795366E-5</v>
      </c>
    </row>
    <row r="40" spans="1:4" x14ac:dyDescent="0.3">
      <c r="A40" s="1" t="s">
        <v>68</v>
      </c>
      <c r="B40" s="2">
        <v>97732</v>
      </c>
      <c r="C40">
        <f t="shared" si="0"/>
        <v>4.9359735562888463E-3</v>
      </c>
      <c r="D40">
        <f t="shared" si="1"/>
        <v>2.4363834948382762E-5</v>
      </c>
    </row>
    <row r="41" spans="1:4" x14ac:dyDescent="0.3">
      <c r="A41" s="3" t="s">
        <v>94</v>
      </c>
      <c r="B41" s="4">
        <v>96901</v>
      </c>
      <c r="C41">
        <f t="shared" si="0"/>
        <v>4.8940037406166401E-3</v>
      </c>
      <c r="D41">
        <f t="shared" si="1"/>
        <v>2.3951272613169667E-5</v>
      </c>
    </row>
    <row r="42" spans="1:4" x14ac:dyDescent="0.3">
      <c r="A42" s="1" t="s">
        <v>11</v>
      </c>
      <c r="B42" s="2">
        <v>96894</v>
      </c>
      <c r="C42">
        <f t="shared" si="0"/>
        <v>4.8936502042632038E-3</v>
      </c>
      <c r="D42">
        <f t="shared" si="1"/>
        <v>2.3947812321685296E-5</v>
      </c>
    </row>
    <row r="43" spans="1:4" x14ac:dyDescent="0.3">
      <c r="A43" s="3" t="s">
        <v>73</v>
      </c>
      <c r="B43" s="4">
        <v>93850</v>
      </c>
      <c r="C43">
        <f t="shared" si="0"/>
        <v>4.7399123957118259E-3</v>
      </c>
      <c r="D43">
        <f t="shared" si="1"/>
        <v>2.2466769519022622E-5</v>
      </c>
    </row>
    <row r="44" spans="1:4" x14ac:dyDescent="0.3">
      <c r="A44" s="1" t="s">
        <v>109</v>
      </c>
      <c r="B44" s="2">
        <v>92926</v>
      </c>
      <c r="C44">
        <f t="shared" si="0"/>
        <v>4.6932455970582539E-3</v>
      </c>
      <c r="D44">
        <f t="shared" si="1"/>
        <v>2.2026554234306685E-5</v>
      </c>
    </row>
    <row r="45" spans="1:4" x14ac:dyDescent="0.3">
      <c r="A45" s="3" t="s">
        <v>46</v>
      </c>
      <c r="B45" s="4">
        <v>89518</v>
      </c>
      <c r="C45">
        <f t="shared" si="0"/>
        <v>4.521123898128197E-3</v>
      </c>
      <c r="D45">
        <f t="shared" si="1"/>
        <v>2.0440561302225905E-5</v>
      </c>
    </row>
    <row r="46" spans="1:4" x14ac:dyDescent="0.3">
      <c r="A46" s="1" t="s">
        <v>110</v>
      </c>
      <c r="B46" s="2">
        <v>86305</v>
      </c>
      <c r="C46">
        <f t="shared" si="0"/>
        <v>4.3588507119010035E-3</v>
      </c>
      <c r="D46">
        <f t="shared" si="1"/>
        <v>1.8999579528639886E-5</v>
      </c>
    </row>
    <row r="47" spans="1:4" x14ac:dyDescent="0.3">
      <c r="A47" s="3" t="s">
        <v>7</v>
      </c>
      <c r="B47" s="4">
        <v>85826</v>
      </c>
      <c r="C47">
        <f t="shared" si="0"/>
        <v>4.3346587242873011E-3</v>
      </c>
      <c r="D47">
        <f t="shared" si="1"/>
        <v>1.8789266256040012E-5</v>
      </c>
    </row>
    <row r="48" spans="1:4" x14ac:dyDescent="0.3">
      <c r="A48" s="1" t="s">
        <v>19</v>
      </c>
      <c r="B48" s="2">
        <v>85484</v>
      </c>
      <c r="C48">
        <f t="shared" si="0"/>
        <v>4.3173859481622778E-3</v>
      </c>
      <c r="D48">
        <f t="shared" si="1"/>
        <v>1.8639821425389092E-5</v>
      </c>
    </row>
    <row r="49" spans="1:4" x14ac:dyDescent="0.3">
      <c r="A49" s="3" t="s">
        <v>177</v>
      </c>
      <c r="B49" s="4">
        <v>82914</v>
      </c>
      <c r="C49">
        <f t="shared" si="0"/>
        <v>4.1875876012578625E-3</v>
      </c>
      <c r="D49">
        <f t="shared" si="1"/>
        <v>1.7535889918208579E-5</v>
      </c>
    </row>
    <row r="50" spans="1:4" x14ac:dyDescent="0.3">
      <c r="A50" s="1" t="s">
        <v>153</v>
      </c>
      <c r="B50" s="2">
        <v>80269</v>
      </c>
      <c r="C50">
        <f t="shared" si="0"/>
        <v>4.0540013648523452E-3</v>
      </c>
      <c r="D50">
        <f t="shared" si="1"/>
        <v>1.6434927066224676E-5</v>
      </c>
    </row>
    <row r="51" spans="1:4" x14ac:dyDescent="0.3">
      <c r="A51" s="3" t="s">
        <v>28</v>
      </c>
      <c r="B51" s="4">
        <v>73756</v>
      </c>
      <c r="C51">
        <f t="shared" si="0"/>
        <v>3.7250610405766805E-3</v>
      </c>
      <c r="D51">
        <f t="shared" si="1"/>
        <v>1.3876079756022222E-5</v>
      </c>
    </row>
    <row r="52" spans="1:4" x14ac:dyDescent="0.3">
      <c r="A52" s="1" t="s">
        <v>38</v>
      </c>
      <c r="B52" s="2">
        <v>73592</v>
      </c>
      <c r="C52">
        <f t="shared" si="0"/>
        <v>3.7167781888676047E-3</v>
      </c>
      <c r="D52">
        <f t="shared" si="1"/>
        <v>1.3814440105241952E-5</v>
      </c>
    </row>
    <row r="53" spans="1:4" x14ac:dyDescent="0.3">
      <c r="A53" s="3" t="s">
        <v>40</v>
      </c>
      <c r="B53" s="4">
        <v>73554</v>
      </c>
      <c r="C53">
        <f t="shared" si="0"/>
        <v>3.7148589915203803E-3</v>
      </c>
      <c r="D53">
        <f t="shared" si="1"/>
        <v>1.3800177326879817E-5</v>
      </c>
    </row>
    <row r="54" spans="1:4" x14ac:dyDescent="0.3">
      <c r="A54" s="1" t="s">
        <v>47</v>
      </c>
      <c r="B54" s="2">
        <v>72684</v>
      </c>
      <c r="C54">
        <f t="shared" si="0"/>
        <v>3.6709194733076014E-3</v>
      </c>
      <c r="D54">
        <f t="shared" si="1"/>
        <v>1.3475649779508957E-5</v>
      </c>
    </row>
    <row r="55" spans="1:4" x14ac:dyDescent="0.3">
      <c r="A55" s="3" t="s">
        <v>140</v>
      </c>
      <c r="B55" s="4">
        <v>71217</v>
      </c>
      <c r="C55">
        <f t="shared" si="0"/>
        <v>3.5968283546660537E-3</v>
      </c>
      <c r="D55">
        <f t="shared" si="1"/>
        <v>1.2937174212929711E-5</v>
      </c>
    </row>
    <row r="56" spans="1:4" x14ac:dyDescent="0.3">
      <c r="A56" s="1" t="s">
        <v>63</v>
      </c>
      <c r="B56" s="2">
        <v>70995</v>
      </c>
      <c r="C56">
        <f t="shared" si="0"/>
        <v>3.5856162017427928E-3</v>
      </c>
      <c r="D56">
        <f t="shared" si="1"/>
        <v>1.2856643546200413E-5</v>
      </c>
    </row>
    <row r="57" spans="1:4" x14ac:dyDescent="0.3">
      <c r="A57" s="3" t="s">
        <v>3</v>
      </c>
      <c r="B57" s="4">
        <v>68178</v>
      </c>
      <c r="C57">
        <f t="shared" si="0"/>
        <v>3.4433430720814161E-3</v>
      </c>
      <c r="D57">
        <f t="shared" si="1"/>
        <v>1.1856611512051084E-5</v>
      </c>
    </row>
    <row r="58" spans="1:4" ht="21.6" x14ac:dyDescent="0.3">
      <c r="A58" s="1" t="s">
        <v>84</v>
      </c>
      <c r="B58" s="2">
        <v>67687</v>
      </c>
      <c r="C58">
        <f t="shared" si="0"/>
        <v>3.4185450221475375E-3</v>
      </c>
      <c r="D58">
        <f t="shared" si="1"/>
        <v>1.1686450068449707E-5</v>
      </c>
    </row>
    <row r="59" spans="1:4" x14ac:dyDescent="0.3">
      <c r="A59" s="3" t="s">
        <v>115</v>
      </c>
      <c r="B59" s="4">
        <v>67264</v>
      </c>
      <c r="C59">
        <f t="shared" si="0"/>
        <v>3.3971813253613242E-3</v>
      </c>
      <c r="D59">
        <f t="shared" si="1"/>
        <v>1.1540840957383723E-5</v>
      </c>
    </row>
    <row r="60" spans="1:4" x14ac:dyDescent="0.3">
      <c r="A60" s="1" t="s">
        <v>103</v>
      </c>
      <c r="B60" s="2">
        <v>63221</v>
      </c>
      <c r="C60">
        <f t="shared" si="0"/>
        <v>3.1929888286552728E-3</v>
      </c>
      <c r="D60">
        <f t="shared" si="1"/>
        <v>1.0195177659917371E-5</v>
      </c>
    </row>
    <row r="61" spans="1:4" x14ac:dyDescent="0.3">
      <c r="A61" s="3" t="s">
        <v>64</v>
      </c>
      <c r="B61" s="4">
        <v>61616</v>
      </c>
      <c r="C61">
        <f t="shared" si="0"/>
        <v>3.1119279933316982E-3</v>
      </c>
      <c r="D61">
        <f t="shared" si="1"/>
        <v>9.6840958356814494E-6</v>
      </c>
    </row>
    <row r="62" spans="1:4" x14ac:dyDescent="0.3">
      <c r="A62" s="1" t="s">
        <v>133</v>
      </c>
      <c r="B62" s="2">
        <v>60464</v>
      </c>
      <c r="C62">
        <f t="shared" si="0"/>
        <v>3.0537460105947776E-3</v>
      </c>
      <c r="D62">
        <f t="shared" si="1"/>
        <v>9.3253646972235191E-6</v>
      </c>
    </row>
    <row r="63" spans="1:4" x14ac:dyDescent="0.3">
      <c r="A63" s="3" t="s">
        <v>75</v>
      </c>
      <c r="B63" s="4">
        <v>59557</v>
      </c>
      <c r="C63">
        <f t="shared" si="0"/>
        <v>3.0079378002281221E-3</v>
      </c>
      <c r="D63">
        <f t="shared" si="1"/>
        <v>9.0476898100411936E-6</v>
      </c>
    </row>
    <row r="64" spans="1:4" x14ac:dyDescent="0.3">
      <c r="A64" s="1" t="s">
        <v>85</v>
      </c>
      <c r="B64" s="2">
        <v>53418</v>
      </c>
      <c r="C64">
        <f t="shared" si="0"/>
        <v>2.6978864182646174E-3</v>
      </c>
      <c r="D64">
        <f t="shared" si="1"/>
        <v>7.2785911258566865E-6</v>
      </c>
    </row>
    <row r="65" spans="1:4" x14ac:dyDescent="0.3">
      <c r="A65" s="3" t="s">
        <v>72</v>
      </c>
      <c r="B65" s="4">
        <v>52227</v>
      </c>
      <c r="C65">
        <f t="shared" si="0"/>
        <v>2.6377347329871238E-3</v>
      </c>
      <c r="D65">
        <f t="shared" si="1"/>
        <v>6.9576445216066528E-6</v>
      </c>
    </row>
    <row r="66" spans="1:4" x14ac:dyDescent="0.3">
      <c r="A66" s="1" t="s">
        <v>122</v>
      </c>
      <c r="B66" s="2">
        <v>50330</v>
      </c>
      <c r="C66">
        <f t="shared" ref="C66:C129" si="2">B66/$B$205</f>
        <v>2.5419263812059265E-3</v>
      </c>
      <c r="D66">
        <f t="shared" si="1"/>
        <v>6.4613897274706574E-6</v>
      </c>
    </row>
    <row r="67" spans="1:4" x14ac:dyDescent="0.3">
      <c r="A67" s="3" t="s">
        <v>35</v>
      </c>
      <c r="B67" s="4">
        <v>47543</v>
      </c>
      <c r="C67">
        <f t="shared" si="2"/>
        <v>2.4011684073449906E-3</v>
      </c>
      <c r="D67">
        <f t="shared" ref="D67:D130" si="3">C67^2</f>
        <v>5.7656097204316785E-6</v>
      </c>
    </row>
    <row r="68" spans="1:4" x14ac:dyDescent="0.3">
      <c r="A68" s="1" t="s">
        <v>171</v>
      </c>
      <c r="B68" s="2">
        <v>47224</v>
      </c>
      <c r="C68">
        <f t="shared" si="2"/>
        <v>2.3850572506669714E-3</v>
      </c>
      <c r="D68">
        <f t="shared" si="3"/>
        <v>5.6884980889590925E-6</v>
      </c>
    </row>
    <row r="69" spans="1:4" x14ac:dyDescent="0.3">
      <c r="A69" s="3" t="s">
        <v>26</v>
      </c>
      <c r="B69" s="4">
        <v>45774</v>
      </c>
      <c r="C69">
        <f t="shared" si="2"/>
        <v>2.3118247203123402E-3</v>
      </c>
      <c r="D69">
        <f t="shared" si="3"/>
        <v>5.3445335374472303E-6</v>
      </c>
    </row>
    <row r="70" spans="1:4" x14ac:dyDescent="0.3">
      <c r="A70" s="1" t="s">
        <v>45</v>
      </c>
      <c r="B70" s="2">
        <v>44236</v>
      </c>
      <c r="C70">
        <f t="shared" si="2"/>
        <v>2.2341477329430831E-3</v>
      </c>
      <c r="D70">
        <f t="shared" si="3"/>
        <v>4.9914160926147178E-6</v>
      </c>
    </row>
    <row r="71" spans="1:4" x14ac:dyDescent="0.3">
      <c r="A71" s="3" t="s">
        <v>25</v>
      </c>
      <c r="B71" s="4">
        <v>43488</v>
      </c>
      <c r="C71">
        <f t="shared" si="2"/>
        <v>2.196369848318763E-3</v>
      </c>
      <c r="D71">
        <f t="shared" si="3"/>
        <v>4.8240405106037859E-6</v>
      </c>
    </row>
    <row r="72" spans="1:4" x14ac:dyDescent="0.3">
      <c r="A72" s="1" t="s">
        <v>90</v>
      </c>
      <c r="B72" s="2">
        <v>41547</v>
      </c>
      <c r="C72">
        <f t="shared" si="2"/>
        <v>2.0983392680302532E-3</v>
      </c>
      <c r="D72">
        <f t="shared" si="3"/>
        <v>4.4030276837577385E-6</v>
      </c>
    </row>
    <row r="73" spans="1:4" ht="21.6" x14ac:dyDescent="0.3">
      <c r="A73" s="3" t="s">
        <v>128</v>
      </c>
      <c r="B73" s="4">
        <v>40057</v>
      </c>
      <c r="C73">
        <f t="shared" si="2"/>
        <v>2.0230865299417007E-3</v>
      </c>
      <c r="D73">
        <f t="shared" si="3"/>
        <v>4.0928791076315519E-6</v>
      </c>
    </row>
    <row r="74" spans="1:4" x14ac:dyDescent="0.3">
      <c r="A74" s="1" t="s">
        <v>150</v>
      </c>
      <c r="B74" s="2">
        <v>39504</v>
      </c>
      <c r="C74">
        <f t="shared" si="2"/>
        <v>1.9951571580202449E-3</v>
      </c>
      <c r="D74">
        <f t="shared" si="3"/>
        <v>3.9806520851994208E-6</v>
      </c>
    </row>
    <row r="75" spans="1:4" x14ac:dyDescent="0.3">
      <c r="A75" s="3" t="s">
        <v>18</v>
      </c>
      <c r="B75" s="4">
        <v>39240</v>
      </c>
      <c r="C75">
        <f t="shared" si="2"/>
        <v>1.9818237869763671E-3</v>
      </c>
      <c r="D75">
        <f t="shared" si="3"/>
        <v>3.9276255226253487E-6</v>
      </c>
    </row>
    <row r="76" spans="1:4" x14ac:dyDescent="0.3">
      <c r="A76" s="1" t="s">
        <v>71</v>
      </c>
      <c r="B76" s="2">
        <v>36772</v>
      </c>
      <c r="C76">
        <f t="shared" si="2"/>
        <v>1.8571769697934499E-3</v>
      </c>
      <c r="D76">
        <f t="shared" si="3"/>
        <v>3.4491062971311804E-6</v>
      </c>
    </row>
    <row r="77" spans="1:4" x14ac:dyDescent="0.3">
      <c r="A77" s="3" t="s">
        <v>141</v>
      </c>
      <c r="B77" s="4">
        <v>36214</v>
      </c>
      <c r="C77">
        <f t="shared" si="2"/>
        <v>1.8289950719052538E-3</v>
      </c>
      <c r="D77">
        <f t="shared" si="3"/>
        <v>3.3452229730537044E-6</v>
      </c>
    </row>
    <row r="78" spans="1:4" x14ac:dyDescent="0.3">
      <c r="A78" s="1" t="s">
        <v>8</v>
      </c>
      <c r="B78" s="2">
        <v>35542</v>
      </c>
      <c r="C78">
        <f t="shared" si="2"/>
        <v>1.7950555819753833E-3</v>
      </c>
      <c r="D78">
        <f t="shared" si="3"/>
        <v>3.222224542380982E-6</v>
      </c>
    </row>
    <row r="79" spans="1:4" x14ac:dyDescent="0.3">
      <c r="A79" s="3" t="s">
        <v>144</v>
      </c>
      <c r="B79" s="4">
        <v>32245</v>
      </c>
      <c r="C79">
        <f t="shared" si="2"/>
        <v>1.6285399595069561E-3</v>
      </c>
      <c r="D79">
        <f t="shared" si="3"/>
        <v>2.6521423997109183E-6</v>
      </c>
    </row>
    <row r="80" spans="1:4" x14ac:dyDescent="0.3">
      <c r="A80" s="1" t="s">
        <v>167</v>
      </c>
      <c r="B80" s="2">
        <v>31646</v>
      </c>
      <c r="C80">
        <f t="shared" si="2"/>
        <v>1.5982873486914911E-3</v>
      </c>
      <c r="D80">
        <f t="shared" si="3"/>
        <v>2.5545224489872762E-6</v>
      </c>
    </row>
    <row r="81" spans="1:4" x14ac:dyDescent="0.3">
      <c r="A81" s="3" t="s">
        <v>53</v>
      </c>
      <c r="B81" s="4">
        <v>31556</v>
      </c>
      <c r="C81">
        <f t="shared" si="2"/>
        <v>1.5937418812901694E-3</v>
      </c>
      <c r="D81">
        <f t="shared" si="3"/>
        <v>2.5400131841783286E-6</v>
      </c>
    </row>
    <row r="82" spans="1:4" ht="31.8" x14ac:dyDescent="0.3">
      <c r="A82" s="1" t="s">
        <v>174</v>
      </c>
      <c r="B82" s="2">
        <v>31370</v>
      </c>
      <c r="C82">
        <f t="shared" si="2"/>
        <v>1.5843479153274374E-3</v>
      </c>
      <c r="D82">
        <f t="shared" si="3"/>
        <v>2.5101583168023965E-6</v>
      </c>
    </row>
    <row r="83" spans="1:4" x14ac:dyDescent="0.3">
      <c r="A83" s="3" t="s">
        <v>89</v>
      </c>
      <c r="B83" s="4">
        <v>31112</v>
      </c>
      <c r="C83">
        <f t="shared" si="2"/>
        <v>1.5713175754436476E-3</v>
      </c>
      <c r="D83">
        <f t="shared" si="3"/>
        <v>2.469038922898103E-6</v>
      </c>
    </row>
    <row r="84" spans="1:4" ht="21.6" x14ac:dyDescent="0.3">
      <c r="A84" s="1" t="s">
        <v>23</v>
      </c>
      <c r="B84" s="2">
        <v>30939</v>
      </c>
      <c r="C84">
        <f t="shared" si="2"/>
        <v>1.56258017699444E-3</v>
      </c>
      <c r="D84">
        <f t="shared" si="3"/>
        <v>2.4416568095359755E-6</v>
      </c>
    </row>
    <row r="85" spans="1:4" x14ac:dyDescent="0.3">
      <c r="A85" s="3" t="s">
        <v>163</v>
      </c>
      <c r="B85" s="4">
        <v>30913</v>
      </c>
      <c r="C85">
        <f t="shared" si="2"/>
        <v>1.5612670419673914E-3</v>
      </c>
      <c r="D85">
        <f t="shared" si="3"/>
        <v>2.4375547763336086E-6</v>
      </c>
    </row>
    <row r="86" spans="1:4" x14ac:dyDescent="0.3">
      <c r="A86" s="1" t="s">
        <v>139</v>
      </c>
      <c r="B86" s="2">
        <v>29813</v>
      </c>
      <c r="C86">
        <f t="shared" si="2"/>
        <v>1.5057113292845676E-3</v>
      </c>
      <c r="D86">
        <f t="shared" si="3"/>
        <v>2.2671666071358994E-6</v>
      </c>
    </row>
    <row r="87" spans="1:4" x14ac:dyDescent="0.3">
      <c r="A87" s="3" t="s">
        <v>13</v>
      </c>
      <c r="B87" s="4">
        <v>29766</v>
      </c>
      <c r="C87">
        <f t="shared" si="2"/>
        <v>1.5033375851972106E-3</v>
      </c>
      <c r="D87">
        <f t="shared" si="3"/>
        <v>2.2600238950665801E-6</v>
      </c>
    </row>
    <row r="88" spans="1:4" x14ac:dyDescent="0.3">
      <c r="A88" s="1" t="s">
        <v>57</v>
      </c>
      <c r="B88" s="2">
        <v>29680</v>
      </c>
      <c r="C88">
        <f t="shared" si="2"/>
        <v>1.4989941385692809E-3</v>
      </c>
      <c r="D88">
        <f t="shared" si="3"/>
        <v>2.2469834274650604E-6</v>
      </c>
    </row>
    <row r="89" spans="1:4" x14ac:dyDescent="0.3">
      <c r="A89" s="3" t="s">
        <v>62</v>
      </c>
      <c r="B89" s="4">
        <v>28679</v>
      </c>
      <c r="C89">
        <f t="shared" si="2"/>
        <v>1.4484384400279113E-3</v>
      </c>
      <c r="D89">
        <f t="shared" si="3"/>
        <v>2.0979739145504889E-6</v>
      </c>
    </row>
    <row r="90" spans="1:4" x14ac:dyDescent="0.3">
      <c r="A90" s="1" t="s">
        <v>125</v>
      </c>
      <c r="B90" s="2">
        <v>27905</v>
      </c>
      <c r="C90">
        <f t="shared" si="2"/>
        <v>1.4093474203765424E-3</v>
      </c>
      <c r="D90">
        <f t="shared" si="3"/>
        <v>1.9862601513220147E-6</v>
      </c>
    </row>
    <row r="91" spans="1:4" x14ac:dyDescent="0.3">
      <c r="A91" s="3" t="s">
        <v>155</v>
      </c>
      <c r="B91" s="4">
        <v>27777</v>
      </c>
      <c r="C91">
        <f t="shared" si="2"/>
        <v>1.4028827556279958E-3</v>
      </c>
      <c r="D91">
        <f t="shared" si="3"/>
        <v>1.968080026038399E-6</v>
      </c>
    </row>
    <row r="92" spans="1:4" x14ac:dyDescent="0.3">
      <c r="A92" s="1" t="s">
        <v>157</v>
      </c>
      <c r="B92" s="2">
        <v>27319</v>
      </c>
      <c r="C92">
        <f t="shared" si="2"/>
        <v>1.3797513770746018E-3</v>
      </c>
      <c r="D92">
        <f t="shared" si="3"/>
        <v>1.9037138625392601E-6</v>
      </c>
    </row>
    <row r="93" spans="1:4" x14ac:dyDescent="0.3">
      <c r="A93" s="3" t="s">
        <v>83</v>
      </c>
      <c r="B93" s="4">
        <v>26741</v>
      </c>
      <c r="C93">
        <f t="shared" si="2"/>
        <v>1.3505593753194453E-3</v>
      </c>
      <c r="D93">
        <f t="shared" si="3"/>
        <v>1.8240106262632505E-6</v>
      </c>
    </row>
    <row r="94" spans="1:4" ht="21.6" x14ac:dyDescent="0.3">
      <c r="A94" s="1" t="s">
        <v>41</v>
      </c>
      <c r="B94" s="2">
        <v>26556</v>
      </c>
      <c r="C94">
        <f t="shared" si="2"/>
        <v>1.3412159145500613E-3</v>
      </c>
      <c r="D94">
        <f t="shared" si="3"/>
        <v>1.7988601294423574E-6</v>
      </c>
    </row>
    <row r="95" spans="1:4" x14ac:dyDescent="0.3">
      <c r="A95" s="3" t="s">
        <v>24</v>
      </c>
      <c r="B95" s="4">
        <v>26159</v>
      </c>
      <c r="C95">
        <f t="shared" si="2"/>
        <v>1.3211653527908968E-3</v>
      </c>
      <c r="D95">
        <f t="shared" si="3"/>
        <v>1.7454778894150946E-6</v>
      </c>
    </row>
    <row r="96" spans="1:4" ht="21.6" x14ac:dyDescent="0.3">
      <c r="A96" s="1" t="s">
        <v>52</v>
      </c>
      <c r="B96" s="2">
        <v>25537</v>
      </c>
      <c r="C96">
        <f t="shared" si="2"/>
        <v>1.2897511225284273E-3</v>
      </c>
      <c r="D96">
        <f t="shared" si="3"/>
        <v>1.6634579580633384E-6</v>
      </c>
    </row>
    <row r="97" spans="1:4" x14ac:dyDescent="0.3">
      <c r="A97" s="3" t="s">
        <v>102</v>
      </c>
      <c r="B97" s="4">
        <v>25120</v>
      </c>
      <c r="C97">
        <f t="shared" si="2"/>
        <v>1.2686904569023023E-3</v>
      </c>
      <c r="D97">
        <f t="shared" si="3"/>
        <v>1.6095754754349725E-6</v>
      </c>
    </row>
    <row r="98" spans="1:4" x14ac:dyDescent="0.3">
      <c r="A98" s="1" t="s">
        <v>176</v>
      </c>
      <c r="B98" s="2">
        <v>24577</v>
      </c>
      <c r="C98">
        <f t="shared" si="2"/>
        <v>1.2412661369143266E-3</v>
      </c>
      <c r="D98">
        <f t="shared" si="3"/>
        <v>1.5407416226502159E-6</v>
      </c>
    </row>
    <row r="99" spans="1:4" ht="21.6" x14ac:dyDescent="0.3">
      <c r="A99" s="3" t="s">
        <v>148</v>
      </c>
      <c r="B99" s="4">
        <v>22489</v>
      </c>
      <c r="C99">
        <f t="shared" si="2"/>
        <v>1.1358112932036576E-3</v>
      </c>
      <c r="D99">
        <f t="shared" si="3"/>
        <v>1.2900672937689649E-6</v>
      </c>
    </row>
    <row r="100" spans="1:4" x14ac:dyDescent="0.3">
      <c r="A100" s="1" t="s">
        <v>70</v>
      </c>
      <c r="B100" s="2">
        <v>21492</v>
      </c>
      <c r="C100">
        <f t="shared" si="2"/>
        <v>1.08545761543568E-3</v>
      </c>
      <c r="D100">
        <f t="shared" si="3"/>
        <v>1.1782182349073125E-6</v>
      </c>
    </row>
    <row r="101" spans="1:4" x14ac:dyDescent="0.3">
      <c r="A101" s="3" t="s">
        <v>187</v>
      </c>
      <c r="B101" s="4">
        <v>21446</v>
      </c>
      <c r="C101">
        <f t="shared" si="2"/>
        <v>1.083134376541671E-3</v>
      </c>
      <c r="D101">
        <f t="shared" si="3"/>
        <v>1.1731800776463144E-6</v>
      </c>
    </row>
    <row r="102" spans="1:4" x14ac:dyDescent="0.3">
      <c r="A102" s="1" t="s">
        <v>91</v>
      </c>
      <c r="B102" s="2">
        <v>21035</v>
      </c>
      <c r="C102">
        <f t="shared" si="2"/>
        <v>1.0623767420756341E-3</v>
      </c>
      <c r="D102">
        <f t="shared" si="3"/>
        <v>1.1286443421032383E-6</v>
      </c>
    </row>
    <row r="103" spans="1:4" ht="21.6" x14ac:dyDescent="0.3">
      <c r="A103" s="3" t="s">
        <v>100</v>
      </c>
      <c r="B103" s="4">
        <v>20886</v>
      </c>
      <c r="C103">
        <f t="shared" si="2"/>
        <v>1.054851468266779E-3</v>
      </c>
      <c r="D103">
        <f t="shared" si="3"/>
        <v>1.1127116201045793E-6</v>
      </c>
    </row>
    <row r="104" spans="1:4" x14ac:dyDescent="0.3">
      <c r="A104" s="1" t="s">
        <v>146</v>
      </c>
      <c r="B104" s="2">
        <v>20180</v>
      </c>
      <c r="C104">
        <f t="shared" si="2"/>
        <v>1.0191948017630756E-3</v>
      </c>
      <c r="D104">
        <f t="shared" si="3"/>
        <v>1.0387580439408749E-6</v>
      </c>
    </row>
    <row r="105" spans="1:4" x14ac:dyDescent="0.3">
      <c r="A105" s="3" t="s">
        <v>183</v>
      </c>
      <c r="B105" s="4">
        <v>19016</v>
      </c>
      <c r="C105">
        <f t="shared" si="2"/>
        <v>9.604067567059786E-4</v>
      </c>
      <c r="D105">
        <f t="shared" si="3"/>
        <v>9.2238113832649682E-7</v>
      </c>
    </row>
    <row r="106" spans="1:4" x14ac:dyDescent="0.3">
      <c r="A106" s="1" t="s">
        <v>101</v>
      </c>
      <c r="B106" s="2">
        <v>18661</v>
      </c>
      <c r="C106">
        <f t="shared" si="2"/>
        <v>9.424774130674309E-4</v>
      </c>
      <c r="D106">
        <f t="shared" si="3"/>
        <v>8.8826367414227673E-7</v>
      </c>
    </row>
    <row r="107" spans="1:4" ht="21.6" x14ac:dyDescent="0.3">
      <c r="A107" s="3" t="s">
        <v>33</v>
      </c>
      <c r="B107" s="4">
        <v>18552</v>
      </c>
      <c r="C107">
        <f t="shared" si="2"/>
        <v>9.3697234699249659E-4</v>
      </c>
      <c r="D107">
        <f t="shared" si="3"/>
        <v>8.7791717902862744E-7</v>
      </c>
    </row>
    <row r="108" spans="1:4" x14ac:dyDescent="0.3">
      <c r="A108" s="1" t="s">
        <v>159</v>
      </c>
      <c r="B108" s="2">
        <v>18463</v>
      </c>
      <c r="C108">
        <f t="shared" si="2"/>
        <v>9.3247738478452263E-4</v>
      </c>
      <c r="D108">
        <f t="shared" si="3"/>
        <v>8.6951407313458264E-7</v>
      </c>
    </row>
    <row r="109" spans="1:4" x14ac:dyDescent="0.3">
      <c r="A109" s="3" t="s">
        <v>97</v>
      </c>
      <c r="B109" s="4">
        <v>17688</v>
      </c>
      <c r="C109">
        <f t="shared" si="2"/>
        <v>8.9333585993980587E-4</v>
      </c>
      <c r="D109">
        <f t="shared" si="3"/>
        <v>7.9804895865439241E-7</v>
      </c>
    </row>
    <row r="110" spans="1:4" x14ac:dyDescent="0.3">
      <c r="A110" s="1" t="s">
        <v>48</v>
      </c>
      <c r="B110" s="2">
        <v>17361</v>
      </c>
      <c r="C110">
        <f t="shared" si="2"/>
        <v>8.7682066171500283E-4</v>
      </c>
      <c r="D110">
        <f t="shared" si="3"/>
        <v>7.6881447281033539E-7</v>
      </c>
    </row>
    <row r="111" spans="1:4" x14ac:dyDescent="0.3">
      <c r="A111" s="3" t="s">
        <v>88</v>
      </c>
      <c r="B111" s="4">
        <v>17277</v>
      </c>
      <c r="C111">
        <f t="shared" si="2"/>
        <v>8.7257822547376904E-4</v>
      </c>
      <c r="D111">
        <f t="shared" si="3"/>
        <v>7.6139275957095168E-7</v>
      </c>
    </row>
    <row r="112" spans="1:4" x14ac:dyDescent="0.3">
      <c r="A112" s="1" t="s">
        <v>9</v>
      </c>
      <c r="B112" s="2">
        <v>16844</v>
      </c>
      <c r="C112">
        <f t="shared" si="2"/>
        <v>8.5070947675407562E-4</v>
      </c>
      <c r="D112">
        <f t="shared" si="3"/>
        <v>7.2370661383919314E-7</v>
      </c>
    </row>
    <row r="113" spans="1:4" x14ac:dyDescent="0.3">
      <c r="A113" s="3" t="s">
        <v>145</v>
      </c>
      <c r="B113" s="4">
        <v>16718</v>
      </c>
      <c r="C113">
        <f t="shared" si="2"/>
        <v>8.4434582239222499E-4</v>
      </c>
      <c r="D113">
        <f t="shared" si="3"/>
        <v>7.1291986779120273E-7</v>
      </c>
    </row>
    <row r="114" spans="1:4" x14ac:dyDescent="0.3">
      <c r="A114" s="1" t="s">
        <v>93</v>
      </c>
      <c r="B114" s="2">
        <v>16541</v>
      </c>
      <c r="C114">
        <f t="shared" si="2"/>
        <v>8.3540640316962509E-4</v>
      </c>
      <c r="D114">
        <f t="shared" si="3"/>
        <v>6.979038584568102E-7</v>
      </c>
    </row>
    <row r="115" spans="1:4" ht="21.6" x14ac:dyDescent="0.3">
      <c r="A115" s="3" t="s">
        <v>79</v>
      </c>
      <c r="B115" s="4">
        <v>16192</v>
      </c>
      <c r="C115">
        <f t="shared" si="2"/>
        <v>8.1778009069116556E-4</v>
      </c>
      <c r="D115">
        <f t="shared" si="3"/>
        <v>6.6876427673085101E-7</v>
      </c>
    </row>
    <row r="116" spans="1:4" x14ac:dyDescent="0.3">
      <c r="A116" s="1" t="s">
        <v>56</v>
      </c>
      <c r="B116" s="2">
        <v>16149</v>
      </c>
      <c r="C116">
        <f t="shared" si="2"/>
        <v>8.1560836737720071E-4</v>
      </c>
      <c r="D116">
        <f t="shared" si="3"/>
        <v>6.6521700893570276E-7</v>
      </c>
    </row>
    <row r="117" spans="1:4" x14ac:dyDescent="0.3">
      <c r="A117" s="3" t="s">
        <v>156</v>
      </c>
      <c r="B117" s="4">
        <v>15698</v>
      </c>
      <c r="C117">
        <f t="shared" si="2"/>
        <v>7.9283052517724296E-4</v>
      </c>
      <c r="D117">
        <f t="shared" si="3"/>
        <v>6.2858024165282291E-7</v>
      </c>
    </row>
    <row r="118" spans="1:4" x14ac:dyDescent="0.3">
      <c r="A118" s="1" t="s">
        <v>32</v>
      </c>
      <c r="B118" s="2">
        <v>15044</v>
      </c>
      <c r="C118">
        <f t="shared" si="2"/>
        <v>7.5980012872763677E-4</v>
      </c>
      <c r="D118">
        <f t="shared" si="3"/>
        <v>5.7729623561453338E-7</v>
      </c>
    </row>
    <row r="119" spans="1:4" x14ac:dyDescent="0.3">
      <c r="A119" s="3" t="s">
        <v>142</v>
      </c>
      <c r="B119" s="4">
        <v>14290</v>
      </c>
      <c r="C119">
        <f t="shared" si="2"/>
        <v>7.2171921294322849E-4</v>
      </c>
      <c r="D119">
        <f t="shared" si="3"/>
        <v>5.2087862233139319E-7</v>
      </c>
    </row>
    <row r="120" spans="1:4" x14ac:dyDescent="0.3">
      <c r="A120" s="1" t="s">
        <v>51</v>
      </c>
      <c r="B120" s="2">
        <v>13334</v>
      </c>
      <c r="C120">
        <f t="shared" si="2"/>
        <v>6.7343624810251989E-4</v>
      </c>
      <c r="D120">
        <f t="shared" si="3"/>
        <v>4.5351638025839873E-7</v>
      </c>
    </row>
    <row r="121" spans="1:4" x14ac:dyDescent="0.3">
      <c r="A121" s="3" t="s">
        <v>196</v>
      </c>
      <c r="B121" s="4">
        <v>13046</v>
      </c>
      <c r="C121">
        <f t="shared" si="2"/>
        <v>6.5889075241828965E-4</v>
      </c>
      <c r="D121">
        <f t="shared" si="3"/>
        <v>4.3413702362233988E-7</v>
      </c>
    </row>
    <row r="122" spans="1:4" x14ac:dyDescent="0.3">
      <c r="A122" s="1" t="s">
        <v>92</v>
      </c>
      <c r="B122" s="2">
        <v>12755</v>
      </c>
      <c r="C122">
        <f t="shared" si="2"/>
        <v>6.4419374115401537E-4</v>
      </c>
      <c r="D122">
        <f t="shared" si="3"/>
        <v>4.1498557614200659E-7</v>
      </c>
    </row>
    <row r="123" spans="1:4" x14ac:dyDescent="0.3">
      <c r="A123" s="3" t="s">
        <v>149</v>
      </c>
      <c r="B123" s="4">
        <v>12742</v>
      </c>
      <c r="C123">
        <f t="shared" si="2"/>
        <v>6.4353717364049111E-4</v>
      </c>
      <c r="D123">
        <f t="shared" si="3"/>
        <v>4.1414009385719162E-7</v>
      </c>
    </row>
    <row r="124" spans="1:4" ht="21.6" x14ac:dyDescent="0.3">
      <c r="A124" s="1" t="s">
        <v>42</v>
      </c>
      <c r="B124" s="2">
        <v>12650</v>
      </c>
      <c r="C124">
        <f t="shared" si="2"/>
        <v>6.3889069585247311E-4</v>
      </c>
      <c r="D124">
        <f t="shared" si="3"/>
        <v>4.0818132124685729E-7</v>
      </c>
    </row>
    <row r="125" spans="1:4" x14ac:dyDescent="0.3">
      <c r="A125" s="3" t="s">
        <v>162</v>
      </c>
      <c r="B125" s="4">
        <v>11409</v>
      </c>
      <c r="C125">
        <f t="shared" si="2"/>
        <v>5.7621375090757831E-4</v>
      </c>
      <c r="D125">
        <f t="shared" si="3"/>
        <v>3.3202228673498072E-7</v>
      </c>
    </row>
    <row r="126" spans="1:4" ht="31.8" x14ac:dyDescent="0.3">
      <c r="A126" s="1" t="s">
        <v>182</v>
      </c>
      <c r="B126" s="2">
        <v>11282</v>
      </c>
      <c r="C126">
        <f t="shared" si="2"/>
        <v>5.6979959135237956E-4</v>
      </c>
      <c r="D126">
        <f t="shared" si="3"/>
        <v>3.2467157430533875E-7</v>
      </c>
    </row>
    <row r="127" spans="1:4" x14ac:dyDescent="0.3">
      <c r="A127" s="3" t="s">
        <v>107</v>
      </c>
      <c r="B127" s="4">
        <v>10992</v>
      </c>
      <c r="C127">
        <f t="shared" si="2"/>
        <v>5.551530852814533E-4</v>
      </c>
      <c r="D127">
        <f t="shared" si="3"/>
        <v>3.0819494809751659E-7</v>
      </c>
    </row>
    <row r="128" spans="1:4" x14ac:dyDescent="0.3">
      <c r="A128" s="1" t="s">
        <v>82</v>
      </c>
      <c r="B128" s="2">
        <v>10865</v>
      </c>
      <c r="C128">
        <f t="shared" si="2"/>
        <v>5.4873892572625455E-4</v>
      </c>
      <c r="D128">
        <f t="shared" si="3"/>
        <v>3.0111440860720391E-7</v>
      </c>
    </row>
    <row r="129" spans="1:4" x14ac:dyDescent="0.3">
      <c r="A129" s="3" t="s">
        <v>81</v>
      </c>
      <c r="B129" s="4">
        <v>10600</v>
      </c>
      <c r="C129">
        <f t="shared" si="2"/>
        <v>5.3535504948902881E-4</v>
      </c>
      <c r="D129">
        <f t="shared" si="3"/>
        <v>2.866050290134005E-7</v>
      </c>
    </row>
    <row r="130" spans="1:4" x14ac:dyDescent="0.3">
      <c r="A130" s="1" t="s">
        <v>138</v>
      </c>
      <c r="B130" s="2">
        <v>10331</v>
      </c>
      <c r="C130">
        <f t="shared" ref="C130:C193" si="4">B130/$B$205</f>
        <v>5.2176915247841103E-4</v>
      </c>
      <c r="D130">
        <f t="shared" si="3"/>
        <v>2.7224304847803935E-7</v>
      </c>
    </row>
    <row r="131" spans="1:4" x14ac:dyDescent="0.3">
      <c r="A131" s="3" t="s">
        <v>27</v>
      </c>
      <c r="B131" s="4">
        <v>9644</v>
      </c>
      <c r="C131">
        <f t="shared" si="4"/>
        <v>4.8707208464832021E-4</v>
      </c>
      <c r="D131">
        <f t="shared" ref="D131:D194" si="5">C131^2</f>
        <v>2.3723921564366043E-7</v>
      </c>
    </row>
    <row r="132" spans="1:4" x14ac:dyDescent="0.3">
      <c r="A132" s="1" t="s">
        <v>114</v>
      </c>
      <c r="B132" s="2">
        <v>9280</v>
      </c>
      <c r="C132">
        <f t="shared" si="4"/>
        <v>4.6868819426964034E-4</v>
      </c>
      <c r="D132">
        <f t="shared" si="5"/>
        <v>2.1966862344773613E-7</v>
      </c>
    </row>
    <row r="133" spans="1:4" x14ac:dyDescent="0.3">
      <c r="A133" s="3" t="s">
        <v>49</v>
      </c>
      <c r="B133" s="4">
        <v>9053</v>
      </c>
      <c r="C133">
        <f t="shared" si="4"/>
        <v>4.5722351537963945E-4</v>
      </c>
      <c r="D133">
        <f t="shared" si="5"/>
        <v>2.090533430161154E-7</v>
      </c>
    </row>
    <row r="134" spans="1:4" x14ac:dyDescent="0.3">
      <c r="A134" s="1" t="s">
        <v>119</v>
      </c>
      <c r="B134" s="2">
        <v>8828</v>
      </c>
      <c r="C134">
        <f t="shared" si="4"/>
        <v>4.4585984687633458E-4</v>
      </c>
      <c r="D134">
        <f t="shared" si="5"/>
        <v>1.9879100305658851E-7</v>
      </c>
    </row>
    <row r="135" spans="1:4" x14ac:dyDescent="0.3">
      <c r="A135" s="3" t="s">
        <v>29</v>
      </c>
      <c r="B135" s="4">
        <v>8770</v>
      </c>
      <c r="C135">
        <f t="shared" si="4"/>
        <v>4.4293054566214932E-4</v>
      </c>
      <c r="D135">
        <f t="shared" si="5"/>
        <v>1.9618746828056935E-7</v>
      </c>
    </row>
    <row r="136" spans="1:4" x14ac:dyDescent="0.3">
      <c r="A136" s="1" t="s">
        <v>54</v>
      </c>
      <c r="B136" s="2">
        <v>8659</v>
      </c>
      <c r="C136">
        <f t="shared" si="4"/>
        <v>4.3732446920051894E-4</v>
      </c>
      <c r="D136">
        <f t="shared" si="5"/>
        <v>1.9125269136151564E-7</v>
      </c>
    </row>
    <row r="137" spans="1:4" x14ac:dyDescent="0.3">
      <c r="A137" s="3" t="s">
        <v>147</v>
      </c>
      <c r="B137" s="4">
        <v>8424</v>
      </c>
      <c r="C137">
        <f t="shared" si="4"/>
        <v>4.2545574876373389E-4</v>
      </c>
      <c r="D137">
        <f t="shared" si="5"/>
        <v>1.8101259415610946E-7</v>
      </c>
    </row>
    <row r="138" spans="1:4" x14ac:dyDescent="0.3">
      <c r="A138" s="1" t="s">
        <v>151</v>
      </c>
      <c r="B138" s="2">
        <v>7881</v>
      </c>
      <c r="C138">
        <f t="shared" si="4"/>
        <v>3.9803142877575814E-4</v>
      </c>
      <c r="D138">
        <f t="shared" si="5"/>
        <v>1.5842901829327143E-7</v>
      </c>
    </row>
    <row r="139" spans="1:4" x14ac:dyDescent="0.3">
      <c r="A139" s="3" t="s">
        <v>192</v>
      </c>
      <c r="B139" s="4">
        <v>7653</v>
      </c>
      <c r="C139">
        <f t="shared" si="4"/>
        <v>3.8651624469240924E-4</v>
      </c>
      <c r="D139">
        <f t="shared" si="5"/>
        <v>1.4939480741112238E-7</v>
      </c>
    </row>
    <row r="140" spans="1:4" ht="21.6" x14ac:dyDescent="0.3">
      <c r="A140" s="1" t="s">
        <v>169</v>
      </c>
      <c r="B140" s="2">
        <v>7644</v>
      </c>
      <c r="C140">
        <f t="shared" si="4"/>
        <v>3.8606169795227702E-4</v>
      </c>
      <c r="D140">
        <f t="shared" si="5"/>
        <v>1.4904363462579518E-7</v>
      </c>
    </row>
    <row r="141" spans="1:4" x14ac:dyDescent="0.3">
      <c r="A141" s="3" t="s">
        <v>106</v>
      </c>
      <c r="B141" s="4">
        <v>6919</v>
      </c>
      <c r="C141">
        <f t="shared" si="4"/>
        <v>3.4944543277496136E-4</v>
      </c>
      <c r="D141">
        <f t="shared" si="5"/>
        <v>1.2211211048728003E-7</v>
      </c>
    </row>
    <row r="142" spans="1:4" x14ac:dyDescent="0.3">
      <c r="A142" s="1" t="s">
        <v>2</v>
      </c>
      <c r="B142" s="2">
        <v>6637</v>
      </c>
      <c r="C142">
        <f t="shared" si="4"/>
        <v>3.3520296825081931E-4</v>
      </c>
      <c r="D142">
        <f t="shared" si="5"/>
        <v>1.1236102992415978E-7</v>
      </c>
    </row>
    <row r="143" spans="1:4" x14ac:dyDescent="0.3">
      <c r="A143" s="3" t="s">
        <v>175</v>
      </c>
      <c r="B143" s="4">
        <v>6504</v>
      </c>
      <c r="C143">
        <f t="shared" si="4"/>
        <v>3.2848577753553243E-4</v>
      </c>
      <c r="D143">
        <f t="shared" si="5"/>
        <v>1.0790290604312331E-7</v>
      </c>
    </row>
    <row r="144" spans="1:4" x14ac:dyDescent="0.3">
      <c r="A144" s="1" t="s">
        <v>30</v>
      </c>
      <c r="B144" s="2">
        <v>6297</v>
      </c>
      <c r="C144">
        <f t="shared" si="4"/>
        <v>3.1803120251249194E-4</v>
      </c>
      <c r="D144">
        <f t="shared" si="5"/>
        <v>1.0114384577154167E-7</v>
      </c>
    </row>
    <row r="145" spans="1:4" x14ac:dyDescent="0.3">
      <c r="A145" s="3" t="s">
        <v>60</v>
      </c>
      <c r="B145" s="4">
        <v>6153</v>
      </c>
      <c r="C145">
        <f t="shared" si="4"/>
        <v>3.1075845467037682E-4</v>
      </c>
      <c r="D145">
        <f t="shared" si="5"/>
        <v>9.657081714912065E-8</v>
      </c>
    </row>
    <row r="146" spans="1:4" x14ac:dyDescent="0.3">
      <c r="A146" s="1" t="s">
        <v>104</v>
      </c>
      <c r="B146" s="2">
        <v>6046</v>
      </c>
      <c r="C146">
        <f t="shared" si="4"/>
        <v>3.0535439898213854E-4</v>
      </c>
      <c r="D146">
        <f t="shared" si="5"/>
        <v>9.3241308977743048E-8</v>
      </c>
    </row>
    <row r="147" spans="1:4" ht="31.8" x14ac:dyDescent="0.3">
      <c r="A147" s="3" t="s">
        <v>194</v>
      </c>
      <c r="B147" s="4">
        <v>5593</v>
      </c>
      <c r="C147">
        <f t="shared" si="4"/>
        <v>2.8247554639548476E-4</v>
      </c>
      <c r="D147">
        <f t="shared" si="5"/>
        <v>7.9792434311427667E-8</v>
      </c>
    </row>
    <row r="148" spans="1:4" x14ac:dyDescent="0.3">
      <c r="A148" s="1" t="s">
        <v>172</v>
      </c>
      <c r="B148" s="2">
        <v>4767</v>
      </c>
      <c r="C148">
        <f t="shared" si="4"/>
        <v>2.4075825669001892E-4</v>
      </c>
      <c r="D148">
        <f t="shared" si="5"/>
        <v>5.7964538164417038E-8</v>
      </c>
    </row>
    <row r="149" spans="1:4" x14ac:dyDescent="0.3">
      <c r="A149" s="3" t="s">
        <v>152</v>
      </c>
      <c r="B149" s="4">
        <v>4535</v>
      </c>
      <c r="C149">
        <f t="shared" si="4"/>
        <v>2.2904105183327791E-4</v>
      </c>
      <c r="D149">
        <f t="shared" si="5"/>
        <v>5.24598034248943E-8</v>
      </c>
    </row>
    <row r="150" spans="1:4" x14ac:dyDescent="0.3">
      <c r="A150" s="1" t="s">
        <v>184</v>
      </c>
      <c r="B150" s="2">
        <v>4521</v>
      </c>
      <c r="C150">
        <f t="shared" si="4"/>
        <v>2.283339791264056E-4</v>
      </c>
      <c r="D150">
        <f t="shared" si="5"/>
        <v>5.2136406023697826E-8</v>
      </c>
    </row>
    <row r="151" spans="1:4" x14ac:dyDescent="0.3">
      <c r="A151" s="3" t="s">
        <v>58</v>
      </c>
      <c r="B151" s="4">
        <v>4204</v>
      </c>
      <c r="C151">
        <f t="shared" si="4"/>
        <v>2.1232383283508276E-4</v>
      </c>
      <c r="D151">
        <f t="shared" si="5"/>
        <v>4.5081409989780167E-8</v>
      </c>
    </row>
    <row r="152" spans="1:4" ht="21.6" x14ac:dyDescent="0.3">
      <c r="A152" s="1" t="s">
        <v>111</v>
      </c>
      <c r="B152" s="2">
        <v>4066</v>
      </c>
      <c r="C152">
        <f t="shared" si="4"/>
        <v>2.0535411615305577E-4</v>
      </c>
      <c r="D152">
        <f t="shared" si="5"/>
        <v>4.2170313021002722E-8</v>
      </c>
    </row>
    <row r="153" spans="1:4" x14ac:dyDescent="0.3">
      <c r="A153" s="3" t="s">
        <v>158</v>
      </c>
      <c r="B153" s="4">
        <v>3182</v>
      </c>
      <c r="C153">
        <f t="shared" si="4"/>
        <v>1.6070752523340471E-4</v>
      </c>
      <c r="D153">
        <f t="shared" si="5"/>
        <v>2.582690866664541E-8</v>
      </c>
    </row>
    <row r="154" spans="1:4" ht="21.6" x14ac:dyDescent="0.3">
      <c r="A154" s="1" t="s">
        <v>123</v>
      </c>
      <c r="B154" s="2">
        <v>3014</v>
      </c>
      <c r="C154">
        <f t="shared" si="4"/>
        <v>1.5222265275093708E-4</v>
      </c>
      <c r="D154">
        <f t="shared" si="5"/>
        <v>2.3171736010532371E-8</v>
      </c>
    </row>
    <row r="155" spans="1:4" x14ac:dyDescent="0.3">
      <c r="A155" s="3" t="s">
        <v>118</v>
      </c>
      <c r="B155" s="4">
        <v>2757</v>
      </c>
      <c r="C155">
        <f t="shared" si="4"/>
        <v>1.3924281806049552E-4</v>
      </c>
      <c r="D155">
        <f t="shared" si="5"/>
        <v>1.9388562381428255E-8</v>
      </c>
    </row>
    <row r="156" spans="1:4" x14ac:dyDescent="0.3">
      <c r="A156" s="1" t="s">
        <v>105</v>
      </c>
      <c r="B156" s="2">
        <v>2600</v>
      </c>
      <c r="C156">
        <f t="shared" si="4"/>
        <v>1.3131350270485613E-4</v>
      </c>
      <c r="D156">
        <f t="shared" si="5"/>
        <v>1.7243235992618257E-8</v>
      </c>
    </row>
    <row r="157" spans="1:4" ht="21.6" x14ac:dyDescent="0.3">
      <c r="A157" s="3" t="s">
        <v>202</v>
      </c>
      <c r="B157" s="4">
        <v>2537</v>
      </c>
      <c r="C157">
        <f t="shared" si="4"/>
        <v>1.2813167552393076E-4</v>
      </c>
      <c r="D157">
        <f t="shared" si="5"/>
        <v>1.6417726272569879E-8</v>
      </c>
    </row>
    <row r="158" spans="1:4" x14ac:dyDescent="0.3">
      <c r="A158" s="1" t="s">
        <v>131</v>
      </c>
      <c r="B158" s="2">
        <v>2536</v>
      </c>
      <c r="C158">
        <f t="shared" si="4"/>
        <v>1.2808117033058275E-4</v>
      </c>
      <c r="D158">
        <f t="shared" si="5"/>
        <v>1.640478619325175E-8</v>
      </c>
    </row>
    <row r="159" spans="1:4" ht="21.6" x14ac:dyDescent="0.3">
      <c r="A159" s="3" t="s">
        <v>50</v>
      </c>
      <c r="B159" s="4">
        <v>2495</v>
      </c>
      <c r="C159">
        <f t="shared" si="4"/>
        <v>1.2601045740331387E-4</v>
      </c>
      <c r="D159">
        <f t="shared" si="5"/>
        <v>1.587863537499238E-8</v>
      </c>
    </row>
    <row r="160" spans="1:4" x14ac:dyDescent="0.3">
      <c r="A160" s="1" t="s">
        <v>34</v>
      </c>
      <c r="B160" s="2">
        <v>2331</v>
      </c>
      <c r="C160">
        <f t="shared" si="4"/>
        <v>1.1772760569423833E-4</v>
      </c>
      <c r="D160">
        <f t="shared" si="5"/>
        <v>1.3859789142498057E-8</v>
      </c>
    </row>
    <row r="161" spans="1:4" ht="21.6" x14ac:dyDescent="0.3">
      <c r="A161" s="3" t="s">
        <v>179</v>
      </c>
      <c r="B161" s="4">
        <v>2296</v>
      </c>
      <c r="C161">
        <f t="shared" si="4"/>
        <v>1.1595992392705757E-4</v>
      </c>
      <c r="D161">
        <f t="shared" si="5"/>
        <v>1.3446703957168979E-8</v>
      </c>
    </row>
    <row r="162" spans="1:4" ht="21.6" x14ac:dyDescent="0.3">
      <c r="A162" s="1" t="s">
        <v>185</v>
      </c>
      <c r="B162" s="2">
        <v>2015</v>
      </c>
      <c r="C162">
        <f t="shared" si="4"/>
        <v>1.017679645962635E-4</v>
      </c>
      <c r="D162">
        <f t="shared" si="5"/>
        <v>1.0356718618066342E-8</v>
      </c>
    </row>
    <row r="163" spans="1:4" ht="21.6" x14ac:dyDescent="0.3">
      <c r="A163" s="3" t="s">
        <v>160</v>
      </c>
      <c r="B163" s="4">
        <v>1809</v>
      </c>
      <c r="C163">
        <f t="shared" si="4"/>
        <v>9.1363894766571056E-5</v>
      </c>
      <c r="D163">
        <f t="shared" si="5"/>
        <v>8.3473612669170698E-9</v>
      </c>
    </row>
    <row r="164" spans="1:4" x14ac:dyDescent="0.3">
      <c r="A164" s="1" t="s">
        <v>164</v>
      </c>
      <c r="B164" s="2">
        <v>1655</v>
      </c>
      <c r="C164">
        <f t="shared" si="4"/>
        <v>8.3586094990975734E-5</v>
      </c>
      <c r="D164">
        <f t="shared" si="5"/>
        <v>6.9866352758404187E-9</v>
      </c>
    </row>
    <row r="165" spans="1:4" x14ac:dyDescent="0.3">
      <c r="A165" s="3" t="s">
        <v>98</v>
      </c>
      <c r="B165" s="4">
        <v>1635</v>
      </c>
      <c r="C165">
        <f t="shared" si="4"/>
        <v>8.2575991124015299E-5</v>
      </c>
      <c r="D165">
        <f t="shared" si="5"/>
        <v>6.8187943101134538E-9</v>
      </c>
    </row>
    <row r="166" spans="1:4" x14ac:dyDescent="0.3">
      <c r="A166" s="1" t="s">
        <v>44</v>
      </c>
      <c r="B166" s="2">
        <v>1614</v>
      </c>
      <c r="C166">
        <f t="shared" si="4"/>
        <v>8.1515382063706852E-5</v>
      </c>
      <c r="D166">
        <f t="shared" si="5"/>
        <v>6.6447575129921004E-9</v>
      </c>
    </row>
    <row r="167" spans="1:4" x14ac:dyDescent="0.3">
      <c r="A167" s="3" t="s">
        <v>188</v>
      </c>
      <c r="B167" s="4">
        <v>1477</v>
      </c>
      <c r="C167">
        <f t="shared" si="4"/>
        <v>7.4596170575027886E-5</v>
      </c>
      <c r="D167">
        <f t="shared" si="5"/>
        <v>5.5645886644586565E-9</v>
      </c>
    </row>
    <row r="168" spans="1:4" x14ac:dyDescent="0.3">
      <c r="A168" s="1" t="s">
        <v>193</v>
      </c>
      <c r="B168" s="2">
        <v>1409</v>
      </c>
      <c r="C168">
        <f t="shared" si="4"/>
        <v>7.1161817427362417E-5</v>
      </c>
      <c r="D168">
        <f t="shared" si="5"/>
        <v>5.0640042595652614E-9</v>
      </c>
    </row>
    <row r="169" spans="1:4" ht="21.6" x14ac:dyDescent="0.3">
      <c r="A169" s="3" t="s">
        <v>165</v>
      </c>
      <c r="B169" s="4">
        <v>1308</v>
      </c>
      <c r="C169">
        <f t="shared" si="4"/>
        <v>6.6060792899212245E-5</v>
      </c>
      <c r="D169">
        <f t="shared" si="5"/>
        <v>4.364028358472611E-9</v>
      </c>
    </row>
    <row r="170" spans="1:4" x14ac:dyDescent="0.3">
      <c r="A170" s="1" t="s">
        <v>120</v>
      </c>
      <c r="B170" s="2">
        <v>1263</v>
      </c>
      <c r="C170">
        <f t="shared" si="4"/>
        <v>6.3788059198551273E-5</v>
      </c>
      <c r="D170">
        <f t="shared" si="5"/>
        <v>4.0689164963178814E-9</v>
      </c>
    </row>
    <row r="171" spans="1:4" x14ac:dyDescent="0.3">
      <c r="A171" s="3" t="s">
        <v>135</v>
      </c>
      <c r="B171" s="4">
        <v>1242</v>
      </c>
      <c r="C171">
        <f t="shared" si="4"/>
        <v>6.2727450138242813E-5</v>
      </c>
      <c r="D171">
        <f t="shared" si="5"/>
        <v>3.9347330008457387E-9</v>
      </c>
    </row>
    <row r="172" spans="1:4" x14ac:dyDescent="0.3">
      <c r="A172" s="1" t="s">
        <v>186</v>
      </c>
      <c r="B172" s="2">
        <v>1036</v>
      </c>
      <c r="C172">
        <f t="shared" si="4"/>
        <v>5.2323380308550365E-5</v>
      </c>
      <c r="D172">
        <f t="shared" si="5"/>
        <v>2.7377361269131961E-9</v>
      </c>
    </row>
    <row r="173" spans="1:4" x14ac:dyDescent="0.3">
      <c r="A173" s="3" t="s">
        <v>39</v>
      </c>
      <c r="B173" s="4">
        <v>1034</v>
      </c>
      <c r="C173">
        <f t="shared" si="4"/>
        <v>5.2222369921854327E-5</v>
      </c>
      <c r="D173">
        <f t="shared" si="5"/>
        <v>2.7271759202549955E-9</v>
      </c>
    </row>
    <row r="174" spans="1:4" x14ac:dyDescent="0.3">
      <c r="A174" s="1" t="s">
        <v>108</v>
      </c>
      <c r="B174" s="2">
        <v>923</v>
      </c>
      <c r="C174">
        <f t="shared" si="4"/>
        <v>4.6616293460223931E-5</v>
      </c>
      <c r="D174">
        <f t="shared" si="5"/>
        <v>2.1730788159697166E-9</v>
      </c>
    </row>
    <row r="175" spans="1:4" ht="21.6" x14ac:dyDescent="0.3">
      <c r="A175" s="3" t="s">
        <v>195</v>
      </c>
      <c r="B175" s="4">
        <v>868</v>
      </c>
      <c r="C175">
        <f t="shared" si="4"/>
        <v>4.3838507826082742E-5</v>
      </c>
      <c r="D175">
        <f t="shared" si="5"/>
        <v>1.9218147684175178E-9</v>
      </c>
    </row>
    <row r="176" spans="1:4" x14ac:dyDescent="0.3">
      <c r="A176" s="1" t="s">
        <v>190</v>
      </c>
      <c r="B176" s="2">
        <v>578</v>
      </c>
      <c r="C176">
        <f t="shared" si="4"/>
        <v>2.919200175515648E-5</v>
      </c>
      <c r="D176">
        <f t="shared" si="5"/>
        <v>8.5217296647305899E-10</v>
      </c>
    </row>
    <row r="177" spans="1:4" ht="21.6" x14ac:dyDescent="0.3">
      <c r="A177" s="3" t="s">
        <v>200</v>
      </c>
      <c r="B177" s="4">
        <v>434</v>
      </c>
      <c r="C177">
        <f t="shared" si="4"/>
        <v>2.1919253913041371E-5</v>
      </c>
      <c r="D177">
        <f t="shared" si="5"/>
        <v>4.8045369210437946E-10</v>
      </c>
    </row>
    <row r="178" spans="1:4" x14ac:dyDescent="0.3">
      <c r="A178" s="1" t="s">
        <v>181</v>
      </c>
      <c r="B178" s="2">
        <v>408</v>
      </c>
      <c r="C178">
        <f t="shared" si="4"/>
        <v>2.0606118885992809E-5</v>
      </c>
      <c r="D178">
        <f t="shared" si="5"/>
        <v>4.2461213554366952E-10</v>
      </c>
    </row>
    <row r="179" spans="1:4" x14ac:dyDescent="0.3">
      <c r="A179" s="3" t="s">
        <v>121</v>
      </c>
      <c r="B179" s="4">
        <v>390</v>
      </c>
      <c r="C179">
        <f t="shared" si="4"/>
        <v>1.9697025405728419E-5</v>
      </c>
      <c r="D179">
        <f t="shared" si="5"/>
        <v>3.8797280983391078E-10</v>
      </c>
    </row>
    <row r="180" spans="1:4" ht="31.8" x14ac:dyDescent="0.3">
      <c r="A180" s="1" t="s">
        <v>180</v>
      </c>
      <c r="B180" s="2">
        <v>359</v>
      </c>
      <c r="C180">
        <f t="shared" si="4"/>
        <v>1.8131364411939751E-5</v>
      </c>
      <c r="D180">
        <f t="shared" si="5"/>
        <v>3.287463754385553E-10</v>
      </c>
    </row>
    <row r="181" spans="1:4" ht="31.8" x14ac:dyDescent="0.3">
      <c r="A181" s="3" t="s">
        <v>143</v>
      </c>
      <c r="B181" s="4">
        <v>353</v>
      </c>
      <c r="C181">
        <f t="shared" si="4"/>
        <v>1.782833325185162E-5</v>
      </c>
      <c r="D181">
        <f t="shared" si="5"/>
        <v>3.1784946653907819E-10</v>
      </c>
    </row>
    <row r="182" spans="1:4" x14ac:dyDescent="0.3">
      <c r="A182" s="1" t="s">
        <v>96</v>
      </c>
      <c r="B182" s="2">
        <v>342</v>
      </c>
      <c r="C182">
        <f t="shared" si="4"/>
        <v>1.7272776125023384E-5</v>
      </c>
      <c r="D182">
        <f t="shared" si="5"/>
        <v>2.9834879506517782E-10</v>
      </c>
    </row>
    <row r="183" spans="1:4" ht="21.6" x14ac:dyDescent="0.3">
      <c r="A183" s="3" t="s">
        <v>43</v>
      </c>
      <c r="B183" s="4">
        <v>270</v>
      </c>
      <c r="C183">
        <f t="shared" si="4"/>
        <v>1.3636402203965829E-5</v>
      </c>
      <c r="D183">
        <f t="shared" si="5"/>
        <v>1.8595146506832414E-10</v>
      </c>
    </row>
    <row r="184" spans="1:4" ht="21.6" x14ac:dyDescent="0.3">
      <c r="A184" s="1" t="s">
        <v>203</v>
      </c>
      <c r="B184" s="2">
        <v>212</v>
      </c>
      <c r="C184">
        <f t="shared" si="4"/>
        <v>1.0707100989780577E-5</v>
      </c>
      <c r="D184">
        <f t="shared" si="5"/>
        <v>1.1464201160536021E-10</v>
      </c>
    </row>
    <row r="185" spans="1:4" ht="21.6" x14ac:dyDescent="0.3">
      <c r="A185" s="3" t="s">
        <v>178</v>
      </c>
      <c r="B185" s="4">
        <v>209</v>
      </c>
      <c r="C185">
        <f t="shared" si="4"/>
        <v>1.0555585409736513E-5</v>
      </c>
      <c r="D185">
        <f t="shared" si="5"/>
        <v>1.1142038334224236E-10</v>
      </c>
    </row>
    <row r="186" spans="1:4" ht="21.6" x14ac:dyDescent="0.3">
      <c r="A186" s="1" t="s">
        <v>205</v>
      </c>
      <c r="B186" s="2">
        <v>190</v>
      </c>
      <c r="C186">
        <f t="shared" si="4"/>
        <v>9.5959867361241025E-6</v>
      </c>
      <c r="D186">
        <f t="shared" si="5"/>
        <v>9.2082961439869709E-11</v>
      </c>
    </row>
    <row r="187" spans="1:4" x14ac:dyDescent="0.3">
      <c r="A187" s="3" t="s">
        <v>173</v>
      </c>
      <c r="B187" s="4">
        <v>143</v>
      </c>
      <c r="C187">
        <f t="shared" si="4"/>
        <v>7.2222426487670872E-6</v>
      </c>
      <c r="D187">
        <f t="shared" si="5"/>
        <v>5.2160788877670231E-11</v>
      </c>
    </row>
    <row r="188" spans="1:4" x14ac:dyDescent="0.3">
      <c r="A188" s="1" t="s">
        <v>137</v>
      </c>
      <c r="B188" s="2">
        <v>141</v>
      </c>
      <c r="C188">
        <f t="shared" si="4"/>
        <v>7.1212322620710441E-6</v>
      </c>
      <c r="D188">
        <f t="shared" si="5"/>
        <v>5.0711948930361479E-11</v>
      </c>
    </row>
    <row r="189" spans="1:4" x14ac:dyDescent="0.3">
      <c r="A189" s="3" t="s">
        <v>189</v>
      </c>
      <c r="B189" s="4">
        <v>140</v>
      </c>
      <c r="C189">
        <f t="shared" si="4"/>
        <v>7.0707270687230225E-6</v>
      </c>
      <c r="D189">
        <f t="shared" si="5"/>
        <v>4.9995181280372467E-11</v>
      </c>
    </row>
    <row r="190" spans="1:4" x14ac:dyDescent="0.3">
      <c r="A190" s="1" t="s">
        <v>154</v>
      </c>
      <c r="B190" s="2">
        <v>133</v>
      </c>
      <c r="C190">
        <f t="shared" si="4"/>
        <v>6.7171907152868716E-6</v>
      </c>
      <c r="D190">
        <f t="shared" si="5"/>
        <v>4.5120651105536151E-11</v>
      </c>
    </row>
    <row r="191" spans="1:4" x14ac:dyDescent="0.3">
      <c r="A191" s="3" t="s">
        <v>206</v>
      </c>
      <c r="B191" s="4">
        <v>119</v>
      </c>
      <c r="C191">
        <f t="shared" si="4"/>
        <v>6.0101180084145696E-6</v>
      </c>
      <c r="D191">
        <f t="shared" si="5"/>
        <v>3.6121518475069114E-11</v>
      </c>
    </row>
    <row r="192" spans="1:4" ht="21.6" x14ac:dyDescent="0.3">
      <c r="A192" s="1" t="s">
        <v>204</v>
      </c>
      <c r="B192" s="2">
        <v>114</v>
      </c>
      <c r="C192">
        <f t="shared" si="4"/>
        <v>5.757592041674461E-6</v>
      </c>
      <c r="D192">
        <f t="shared" si="5"/>
        <v>3.3149866118353089E-11</v>
      </c>
    </row>
    <row r="193" spans="1:6" ht="21.6" x14ac:dyDescent="0.3">
      <c r="A193" s="3" t="s">
        <v>191</v>
      </c>
      <c r="B193" s="4">
        <v>67</v>
      </c>
      <c r="C193">
        <f t="shared" si="4"/>
        <v>3.3838479543174466E-6</v>
      </c>
      <c r="D193">
        <f t="shared" si="5"/>
        <v>1.1450426977938368E-11</v>
      </c>
    </row>
    <row r="194" spans="1:6" x14ac:dyDescent="0.3">
      <c r="A194" s="1" t="s">
        <v>207</v>
      </c>
      <c r="B194" s="2">
        <v>59</v>
      </c>
      <c r="C194">
        <f t="shared" ref="C194:C203" si="6">B194/$B$205</f>
        <v>2.979806407533274E-6</v>
      </c>
      <c r="D194">
        <f t="shared" si="5"/>
        <v>8.879246226376357E-12</v>
      </c>
    </row>
    <row r="195" spans="1:6" ht="42" x14ac:dyDescent="0.3">
      <c r="A195" s="3" t="s">
        <v>116</v>
      </c>
      <c r="B195" s="4">
        <v>45</v>
      </c>
      <c r="C195">
        <f t="shared" si="6"/>
        <v>2.2727337006609717E-6</v>
      </c>
      <c r="D195">
        <f t="shared" ref="D195:D204" si="7">C195^2</f>
        <v>5.1653184741201153E-12</v>
      </c>
    </row>
    <row r="196" spans="1:6" ht="31.8" x14ac:dyDescent="0.3">
      <c r="A196" s="1" t="s">
        <v>208</v>
      </c>
      <c r="B196" s="2">
        <v>40</v>
      </c>
      <c r="C196">
        <f t="shared" si="6"/>
        <v>2.0202077339208635E-6</v>
      </c>
      <c r="D196">
        <f t="shared" si="7"/>
        <v>4.0812392881936706E-12</v>
      </c>
    </row>
    <row r="197" spans="1:6" ht="42" x14ac:dyDescent="0.3">
      <c r="A197" s="3" t="s">
        <v>201</v>
      </c>
      <c r="B197" s="4">
        <v>28</v>
      </c>
      <c r="C197">
        <f t="shared" si="6"/>
        <v>1.4141454137446045E-6</v>
      </c>
      <c r="D197">
        <f t="shared" si="7"/>
        <v>1.9998072512148987E-12</v>
      </c>
    </row>
    <row r="198" spans="1:6" x14ac:dyDescent="0.3">
      <c r="A198" s="1" t="s">
        <v>209</v>
      </c>
      <c r="B198" s="2">
        <v>27</v>
      </c>
      <c r="C198">
        <f t="shared" si="6"/>
        <v>1.3636402203965829E-6</v>
      </c>
      <c r="D198">
        <f t="shared" si="7"/>
        <v>1.8595146506832414E-12</v>
      </c>
    </row>
    <row r="199" spans="1:6" x14ac:dyDescent="0.3">
      <c r="A199" s="3" t="s">
        <v>113</v>
      </c>
      <c r="B199" s="4">
        <v>22</v>
      </c>
      <c r="C199">
        <f t="shared" si="6"/>
        <v>1.1111142536564751E-6</v>
      </c>
      <c r="D199">
        <f t="shared" si="7"/>
        <v>1.2345748846785855E-12</v>
      </c>
    </row>
    <row r="200" spans="1:6" x14ac:dyDescent="0.3">
      <c r="A200" s="1" t="s">
        <v>210</v>
      </c>
      <c r="B200" s="2">
        <v>18</v>
      </c>
      <c r="C200">
        <f t="shared" si="6"/>
        <v>9.090934802643886E-7</v>
      </c>
      <c r="D200">
        <f t="shared" si="7"/>
        <v>8.2645095585921827E-13</v>
      </c>
    </row>
    <row r="201" spans="1:6" x14ac:dyDescent="0.3">
      <c r="A201" s="3" t="s">
        <v>161</v>
      </c>
      <c r="B201" s="4">
        <v>11</v>
      </c>
      <c r="C201">
        <f t="shared" si="6"/>
        <v>5.5555712682823753E-7</v>
      </c>
      <c r="D201">
        <f t="shared" si="7"/>
        <v>3.0864372116964638E-13</v>
      </c>
    </row>
    <row r="202" spans="1:6" x14ac:dyDescent="0.3">
      <c r="A202" s="1" t="s">
        <v>211</v>
      </c>
      <c r="B202" s="2">
        <v>11</v>
      </c>
      <c r="C202">
        <f t="shared" si="6"/>
        <v>5.5555712682823753E-7</v>
      </c>
      <c r="D202">
        <f t="shared" si="7"/>
        <v>3.0864372116964638E-13</v>
      </c>
    </row>
    <row r="203" spans="1:6" x14ac:dyDescent="0.3">
      <c r="A203" s="3" t="s">
        <v>99</v>
      </c>
      <c r="B203" s="4">
        <v>7</v>
      </c>
      <c r="C203">
        <f t="shared" si="6"/>
        <v>3.5353635343615111E-7</v>
      </c>
      <c r="D203">
        <f t="shared" si="7"/>
        <v>1.2498795320093117E-13</v>
      </c>
    </row>
    <row r="204" spans="1:6" x14ac:dyDescent="0.3">
      <c r="A204" s="1" t="s">
        <v>212</v>
      </c>
      <c r="B204" s="2">
        <v>6</v>
      </c>
      <c r="C204">
        <f>B204/$B$205</f>
        <v>3.0303116008812955E-7</v>
      </c>
      <c r="D204">
        <f t="shared" si="7"/>
        <v>9.1827883984357596E-14</v>
      </c>
    </row>
    <row r="205" spans="1:6" x14ac:dyDescent="0.3">
      <c r="B205">
        <f>SUM(B2:B204)</f>
        <v>19799944</v>
      </c>
      <c r="D205">
        <f>SUM(D2:D204)</f>
        <v>0.12318878976865585</v>
      </c>
    </row>
    <row r="206" spans="1:6" x14ac:dyDescent="0.3">
      <c r="F206" s="5">
        <f>SQRT(D205)</f>
        <v>0.35098260607707593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43D11-2631-4A78-BDDC-3F7721CCEA96}">
  <dimension ref="A2:F113"/>
  <sheetViews>
    <sheetView topLeftCell="A107" workbookViewId="0">
      <selection activeCell="F113" sqref="F113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1</v>
      </c>
      <c r="B2" s="2">
        <v>55927</v>
      </c>
      <c r="C2">
        <f t="shared" ref="C2:C65" si="0">B2/$B$111</f>
        <v>0.4765828717511717</v>
      </c>
      <c r="D2">
        <f>C2^2</f>
        <v>0.22713123364659377</v>
      </c>
    </row>
    <row r="3" spans="1:4" ht="21.6" x14ac:dyDescent="0.3">
      <c r="A3" s="3" t="s">
        <v>59</v>
      </c>
      <c r="B3" s="4">
        <v>7626</v>
      </c>
      <c r="C3">
        <f t="shared" si="0"/>
        <v>6.4985087345547504E-2</v>
      </c>
      <c r="D3">
        <f t="shared" ref="D3:D66" si="1">C3^2</f>
        <v>4.2230615773084382E-3</v>
      </c>
    </row>
    <row r="4" spans="1:4" x14ac:dyDescent="0.3">
      <c r="A4" s="1" t="s">
        <v>129</v>
      </c>
      <c r="B4" s="2">
        <v>6930</v>
      </c>
      <c r="C4">
        <f t="shared" si="0"/>
        <v>5.9054111631870472E-2</v>
      </c>
      <c r="D4">
        <f t="shared" si="1"/>
        <v>3.4873881006294194E-3</v>
      </c>
    </row>
    <row r="5" spans="1:4" x14ac:dyDescent="0.3">
      <c r="A5" s="3" t="s">
        <v>11</v>
      </c>
      <c r="B5" s="4">
        <v>6233</v>
      </c>
      <c r="C5">
        <f t="shared" si="0"/>
        <v>5.311461440136344E-2</v>
      </c>
      <c r="D5">
        <f t="shared" si="1"/>
        <v>2.8211622630055244E-3</v>
      </c>
    </row>
    <row r="6" spans="1:4" x14ac:dyDescent="0.3">
      <c r="A6" s="1" t="s">
        <v>12</v>
      </c>
      <c r="B6" s="2">
        <v>5759</v>
      </c>
      <c r="C6">
        <f t="shared" si="0"/>
        <v>4.9075415423945459E-2</v>
      </c>
      <c r="D6">
        <f t="shared" si="1"/>
        <v>2.4083963990328239E-3</v>
      </c>
    </row>
    <row r="7" spans="1:4" x14ac:dyDescent="0.3">
      <c r="A7" s="3" t="s">
        <v>66</v>
      </c>
      <c r="B7" s="4">
        <v>4810</v>
      </c>
      <c r="C7">
        <f t="shared" si="0"/>
        <v>4.0988495952279505E-2</v>
      </c>
      <c r="D7">
        <f t="shared" si="1"/>
        <v>1.6800568004300333E-3</v>
      </c>
    </row>
    <row r="8" spans="1:4" x14ac:dyDescent="0.3">
      <c r="A8" s="1" t="s">
        <v>72</v>
      </c>
      <c r="B8" s="2">
        <v>2880</v>
      </c>
      <c r="C8">
        <f t="shared" si="0"/>
        <v>2.454196847038773E-2</v>
      </c>
      <c r="D8">
        <f t="shared" si="1"/>
        <v>6.0230821640150541E-4</v>
      </c>
    </row>
    <row r="9" spans="1:4" ht="21.6" x14ac:dyDescent="0.3">
      <c r="A9" s="3" t="s">
        <v>0</v>
      </c>
      <c r="B9" s="4">
        <v>2254</v>
      </c>
      <c r="C9">
        <f t="shared" si="0"/>
        <v>1.9207498934810396E-2</v>
      </c>
      <c r="D9">
        <f t="shared" si="1"/>
        <v>3.6892801533074251E-4</v>
      </c>
    </row>
    <row r="10" spans="1:4" x14ac:dyDescent="0.3">
      <c r="A10" s="1" t="s">
        <v>19</v>
      </c>
      <c r="B10" s="2">
        <v>2193</v>
      </c>
      <c r="C10">
        <f t="shared" si="0"/>
        <v>1.8687686408180654E-2</v>
      </c>
      <c r="D10">
        <f t="shared" si="1"/>
        <v>3.492296232905E-4</v>
      </c>
    </row>
    <row r="11" spans="1:4" x14ac:dyDescent="0.3">
      <c r="A11" s="3" t="s">
        <v>3</v>
      </c>
      <c r="B11" s="4">
        <v>1888</v>
      </c>
      <c r="C11">
        <f t="shared" si="0"/>
        <v>1.6088623775031955E-2</v>
      </c>
      <c r="D11">
        <f t="shared" si="1"/>
        <v>2.588438149745235E-4</v>
      </c>
    </row>
    <row r="12" spans="1:4" x14ac:dyDescent="0.3">
      <c r="A12" s="1" t="s">
        <v>45</v>
      </c>
      <c r="B12" s="2">
        <v>1701</v>
      </c>
      <c r="C12">
        <f t="shared" si="0"/>
        <v>1.4495100127822753E-2</v>
      </c>
      <c r="D12">
        <f t="shared" si="1"/>
        <v>2.1010792771560717E-4</v>
      </c>
    </row>
    <row r="13" spans="1:4" x14ac:dyDescent="0.3">
      <c r="A13" s="3" t="s">
        <v>6</v>
      </c>
      <c r="B13" s="4">
        <v>1452</v>
      </c>
      <c r="C13">
        <f t="shared" si="0"/>
        <v>1.2373242437153813E-2</v>
      </c>
      <c r="D13">
        <f t="shared" si="1"/>
        <v>1.5309712840858402E-4</v>
      </c>
    </row>
    <row r="14" spans="1:4" x14ac:dyDescent="0.3">
      <c r="A14" s="1" t="s">
        <v>61</v>
      </c>
      <c r="B14" s="2">
        <v>1301</v>
      </c>
      <c r="C14">
        <f t="shared" si="0"/>
        <v>1.1086493395824456E-2</v>
      </c>
      <c r="D14">
        <f t="shared" si="1"/>
        <v>1.2291033581565927E-4</v>
      </c>
    </row>
    <row r="15" spans="1:4" x14ac:dyDescent="0.3">
      <c r="A15" s="3" t="s">
        <v>114</v>
      </c>
      <c r="B15" s="4">
        <v>1265</v>
      </c>
      <c r="C15">
        <f t="shared" si="0"/>
        <v>1.077971878994461E-2</v>
      </c>
      <c r="D15">
        <f t="shared" si="1"/>
        <v>1.162023371902849E-4</v>
      </c>
    </row>
    <row r="16" spans="1:4" x14ac:dyDescent="0.3">
      <c r="A16" s="1" t="s">
        <v>22</v>
      </c>
      <c r="B16" s="2">
        <v>1153</v>
      </c>
      <c r="C16">
        <f t="shared" si="0"/>
        <v>9.8253089049850865E-3</v>
      </c>
      <c r="D16">
        <f t="shared" si="1"/>
        <v>9.6536695078379238E-5</v>
      </c>
    </row>
    <row r="17" spans="1:4" x14ac:dyDescent="0.3">
      <c r="A17" s="3" t="s">
        <v>10</v>
      </c>
      <c r="B17" s="4">
        <v>1041</v>
      </c>
      <c r="C17">
        <f t="shared" si="0"/>
        <v>8.8708990200255643E-3</v>
      </c>
      <c r="D17">
        <f t="shared" si="1"/>
        <v>7.8692849423490514E-5</v>
      </c>
    </row>
    <row r="18" spans="1:4" x14ac:dyDescent="0.3">
      <c r="A18" s="1" t="s">
        <v>95</v>
      </c>
      <c r="B18" s="2">
        <v>832</v>
      </c>
      <c r="C18">
        <f t="shared" si="0"/>
        <v>7.0899020025564554E-3</v>
      </c>
      <c r="D18">
        <f t="shared" si="1"/>
        <v>5.0266710405854039E-5</v>
      </c>
    </row>
    <row r="19" spans="1:4" x14ac:dyDescent="0.3">
      <c r="A19" s="3" t="s">
        <v>5</v>
      </c>
      <c r="B19" s="4">
        <v>783</v>
      </c>
      <c r="C19">
        <f t="shared" si="0"/>
        <v>6.6723476778866638E-3</v>
      </c>
      <c r="D19">
        <f t="shared" si="1"/>
        <v>4.4520223534599556E-5</v>
      </c>
    </row>
    <row r="20" spans="1:4" ht="31.8" x14ac:dyDescent="0.3">
      <c r="A20" s="1" t="s">
        <v>124</v>
      </c>
      <c r="B20" s="2">
        <v>589</v>
      </c>
      <c r="C20">
        <f t="shared" si="0"/>
        <v>5.0191734128674902E-3</v>
      </c>
      <c r="D20">
        <f t="shared" si="1"/>
        <v>2.5192101748435888E-5</v>
      </c>
    </row>
    <row r="21" spans="1:4" x14ac:dyDescent="0.3">
      <c r="A21" s="3" t="s">
        <v>110</v>
      </c>
      <c r="B21" s="4">
        <v>528</v>
      </c>
      <c r="C21">
        <f t="shared" si="0"/>
        <v>4.4993608862377507E-3</v>
      </c>
      <c r="D21">
        <f t="shared" si="1"/>
        <v>2.0244248384606158E-5</v>
      </c>
    </row>
    <row r="22" spans="1:4" x14ac:dyDescent="0.3">
      <c r="A22" s="1" t="s">
        <v>86</v>
      </c>
      <c r="B22" s="2">
        <v>488</v>
      </c>
      <c r="C22">
        <f t="shared" si="0"/>
        <v>4.1585002130379205E-3</v>
      </c>
      <c r="D22">
        <f t="shared" si="1"/>
        <v>1.7293124021836429E-5</v>
      </c>
    </row>
    <row r="23" spans="1:4" x14ac:dyDescent="0.3">
      <c r="A23" s="3" t="s">
        <v>14</v>
      </c>
      <c r="B23" s="4">
        <v>467</v>
      </c>
      <c r="C23">
        <f t="shared" si="0"/>
        <v>3.9795483596080103E-3</v>
      </c>
      <c r="D23">
        <f t="shared" si="1"/>
        <v>1.5836805146458804E-5</v>
      </c>
    </row>
    <row r="24" spans="1:4" x14ac:dyDescent="0.3">
      <c r="A24" s="1" t="s">
        <v>73</v>
      </c>
      <c r="B24" s="2">
        <v>466</v>
      </c>
      <c r="C24">
        <f t="shared" si="0"/>
        <v>3.9710268427780148E-3</v>
      </c>
      <c r="D24">
        <f t="shared" si="1"/>
        <v>1.5769054186063528E-5</v>
      </c>
    </row>
    <row r="25" spans="1:4" x14ac:dyDescent="0.3">
      <c r="A25" s="3" t="s">
        <v>78</v>
      </c>
      <c r="B25" s="4">
        <v>428</v>
      </c>
      <c r="C25">
        <f t="shared" si="0"/>
        <v>3.6472092032381765E-3</v>
      </c>
      <c r="D25">
        <f t="shared" si="1"/>
        <v>1.3302134972185254E-5</v>
      </c>
    </row>
    <row r="26" spans="1:4" x14ac:dyDescent="0.3">
      <c r="A26" s="1" t="s">
        <v>68</v>
      </c>
      <c r="B26" s="2">
        <v>424</v>
      </c>
      <c r="C26">
        <f t="shared" si="0"/>
        <v>3.6131231359181936E-3</v>
      </c>
      <c r="D26">
        <f t="shared" si="1"/>
        <v>1.3054658795307321E-5</v>
      </c>
    </row>
    <row r="27" spans="1:4" ht="21.6" x14ac:dyDescent="0.3">
      <c r="A27" s="3" t="s">
        <v>79</v>
      </c>
      <c r="B27" s="4">
        <v>410</v>
      </c>
      <c r="C27">
        <f t="shared" si="0"/>
        <v>3.4938219002982533E-3</v>
      </c>
      <c r="D27">
        <f t="shared" si="1"/>
        <v>1.2206791471003697E-5</v>
      </c>
    </row>
    <row r="28" spans="1:4" x14ac:dyDescent="0.3">
      <c r="A28" s="1" t="s">
        <v>13</v>
      </c>
      <c r="B28" s="2">
        <v>400</v>
      </c>
      <c r="C28">
        <f t="shared" si="0"/>
        <v>3.4086067319982955E-3</v>
      </c>
      <c r="D28">
        <f t="shared" si="1"/>
        <v>1.16185998534241E-5</v>
      </c>
    </row>
    <row r="29" spans="1:4" x14ac:dyDescent="0.3">
      <c r="A29" s="3" t="s">
        <v>18</v>
      </c>
      <c r="B29" s="4">
        <v>384</v>
      </c>
      <c r="C29">
        <f t="shared" si="0"/>
        <v>3.2722624627183638E-3</v>
      </c>
      <c r="D29">
        <f t="shared" si="1"/>
        <v>1.0707701624915652E-5</v>
      </c>
    </row>
    <row r="30" spans="1:4" ht="21.6" x14ac:dyDescent="0.3">
      <c r="A30" s="1" t="s">
        <v>76</v>
      </c>
      <c r="B30" s="2">
        <v>375</v>
      </c>
      <c r="C30">
        <f t="shared" si="0"/>
        <v>3.1955688112484024E-3</v>
      </c>
      <c r="D30">
        <f t="shared" si="1"/>
        <v>1.0211660027423528E-5</v>
      </c>
    </row>
    <row r="31" spans="1:4" ht="21.6" x14ac:dyDescent="0.3">
      <c r="A31" s="3" t="s">
        <v>52</v>
      </c>
      <c r="B31" s="4">
        <v>369</v>
      </c>
      <c r="C31">
        <f t="shared" si="0"/>
        <v>3.1444397102684276E-3</v>
      </c>
      <c r="D31">
        <f t="shared" si="1"/>
        <v>9.8875010915129933E-6</v>
      </c>
    </row>
    <row r="32" spans="1:4" x14ac:dyDescent="0.3">
      <c r="A32" s="1" t="s">
        <v>134</v>
      </c>
      <c r="B32" s="2">
        <v>342</v>
      </c>
      <c r="C32">
        <f t="shared" si="0"/>
        <v>2.914358755858543E-3</v>
      </c>
      <c r="D32">
        <f t="shared" si="1"/>
        <v>8.4934869578493539E-6</v>
      </c>
    </row>
    <row r="33" spans="1:4" x14ac:dyDescent="0.3">
      <c r="A33" s="3" t="s">
        <v>24</v>
      </c>
      <c r="B33" s="4">
        <v>297</v>
      </c>
      <c r="C33">
        <f t="shared" si="0"/>
        <v>2.5308904985087343E-3</v>
      </c>
      <c r="D33">
        <f t="shared" si="1"/>
        <v>6.40540671544179E-6</v>
      </c>
    </row>
    <row r="34" spans="1:4" x14ac:dyDescent="0.3">
      <c r="A34" s="1" t="s">
        <v>80</v>
      </c>
      <c r="B34" s="2">
        <v>279</v>
      </c>
      <c r="C34">
        <f t="shared" si="0"/>
        <v>2.3775031955688111E-3</v>
      </c>
      <c r="D34">
        <f t="shared" si="1"/>
        <v>5.6525214449399084E-6</v>
      </c>
    </row>
    <row r="35" spans="1:4" x14ac:dyDescent="0.3">
      <c r="A35" s="3" t="s">
        <v>156</v>
      </c>
      <c r="B35" s="4">
        <v>270</v>
      </c>
      <c r="C35">
        <f t="shared" si="0"/>
        <v>2.3008095440988498E-3</v>
      </c>
      <c r="D35">
        <f t="shared" si="1"/>
        <v>5.293724558216357E-6</v>
      </c>
    </row>
    <row r="36" spans="1:4" x14ac:dyDescent="0.3">
      <c r="A36" s="1" t="s">
        <v>75</v>
      </c>
      <c r="B36" s="2">
        <v>268</v>
      </c>
      <c r="C36">
        <f t="shared" si="0"/>
        <v>2.2837665104388583E-3</v>
      </c>
      <c r="D36">
        <f t="shared" si="1"/>
        <v>5.2155894742020794E-6</v>
      </c>
    </row>
    <row r="37" spans="1:4" x14ac:dyDescent="0.3">
      <c r="A37" s="3" t="s">
        <v>69</v>
      </c>
      <c r="B37" s="4">
        <v>259</v>
      </c>
      <c r="C37">
        <f t="shared" si="0"/>
        <v>2.2070728589688965E-3</v>
      </c>
      <c r="D37">
        <f t="shared" si="1"/>
        <v>4.8711706047971382E-6</v>
      </c>
    </row>
    <row r="38" spans="1:4" x14ac:dyDescent="0.3">
      <c r="A38" s="1" t="s">
        <v>103</v>
      </c>
      <c r="B38" s="2">
        <v>255</v>
      </c>
      <c r="C38">
        <f t="shared" si="0"/>
        <v>2.1729867916489135E-3</v>
      </c>
      <c r="D38">
        <f t="shared" si="1"/>
        <v>4.7218715966806388E-6</v>
      </c>
    </row>
    <row r="39" spans="1:4" x14ac:dyDescent="0.3">
      <c r="A39" s="3" t="s">
        <v>28</v>
      </c>
      <c r="B39" s="4">
        <v>222</v>
      </c>
      <c r="C39">
        <f t="shared" si="0"/>
        <v>1.8917767362590541E-3</v>
      </c>
      <c r="D39">
        <f t="shared" si="1"/>
        <v>3.5788192198509588E-6</v>
      </c>
    </row>
    <row r="40" spans="1:4" x14ac:dyDescent="0.3">
      <c r="A40" s="1" t="s">
        <v>8</v>
      </c>
      <c r="B40" s="2">
        <v>212</v>
      </c>
      <c r="C40">
        <f t="shared" si="0"/>
        <v>1.8065615679590968E-3</v>
      </c>
      <c r="D40">
        <f t="shared" si="1"/>
        <v>3.2636646988268302E-6</v>
      </c>
    </row>
    <row r="41" spans="1:4" x14ac:dyDescent="0.3">
      <c r="A41" s="3" t="s">
        <v>135</v>
      </c>
      <c r="B41" s="4">
        <v>202</v>
      </c>
      <c r="C41">
        <f t="shared" si="0"/>
        <v>1.7213463996591392E-3</v>
      </c>
      <c r="D41">
        <f t="shared" si="1"/>
        <v>2.963033427619481E-6</v>
      </c>
    </row>
    <row r="42" spans="1:4" x14ac:dyDescent="0.3">
      <c r="A42" s="1" t="s">
        <v>2</v>
      </c>
      <c r="B42" s="2">
        <v>202</v>
      </c>
      <c r="C42">
        <f t="shared" si="0"/>
        <v>1.7213463996591392E-3</v>
      </c>
      <c r="D42">
        <f t="shared" si="1"/>
        <v>2.963033427619481E-6</v>
      </c>
    </row>
    <row r="43" spans="1:4" x14ac:dyDescent="0.3">
      <c r="A43" s="3" t="s">
        <v>136</v>
      </c>
      <c r="B43" s="4">
        <v>178</v>
      </c>
      <c r="C43">
        <f t="shared" si="0"/>
        <v>1.5168299957392416E-3</v>
      </c>
      <c r="D43">
        <f t="shared" si="1"/>
        <v>2.3007732359743078E-6</v>
      </c>
    </row>
    <row r="44" spans="1:4" x14ac:dyDescent="0.3">
      <c r="A44" s="1" t="s">
        <v>130</v>
      </c>
      <c r="B44" s="2">
        <v>167</v>
      </c>
      <c r="C44">
        <f t="shared" si="0"/>
        <v>1.4230933106092883E-3</v>
      </c>
      <c r="D44">
        <f t="shared" si="1"/>
        <v>2.0251945707009046E-6</v>
      </c>
    </row>
    <row r="45" spans="1:4" x14ac:dyDescent="0.3">
      <c r="A45" s="3" t="s">
        <v>126</v>
      </c>
      <c r="B45" s="4">
        <v>166</v>
      </c>
      <c r="C45">
        <f t="shared" si="0"/>
        <v>1.4145717937792926E-3</v>
      </c>
      <c r="D45">
        <f t="shared" si="1"/>
        <v>2.0010133597559657E-6</v>
      </c>
    </row>
    <row r="46" spans="1:4" x14ac:dyDescent="0.3">
      <c r="A46" s="1" t="s">
        <v>139</v>
      </c>
      <c r="B46" s="2">
        <v>166</v>
      </c>
      <c r="C46">
        <f t="shared" si="0"/>
        <v>1.4145717937792926E-3</v>
      </c>
      <c r="D46">
        <f t="shared" si="1"/>
        <v>2.0010133597559657E-6</v>
      </c>
    </row>
    <row r="47" spans="1:4" x14ac:dyDescent="0.3">
      <c r="A47" s="3" t="s">
        <v>83</v>
      </c>
      <c r="B47" s="4">
        <v>166</v>
      </c>
      <c r="C47">
        <f t="shared" si="0"/>
        <v>1.4145717937792926E-3</v>
      </c>
      <c r="D47">
        <f t="shared" si="1"/>
        <v>2.0010133597559657E-6</v>
      </c>
    </row>
    <row r="48" spans="1:4" x14ac:dyDescent="0.3">
      <c r="A48" s="1" t="s">
        <v>20</v>
      </c>
      <c r="B48" s="2">
        <v>161</v>
      </c>
      <c r="C48">
        <f t="shared" si="0"/>
        <v>1.3719642096293139E-3</v>
      </c>
      <c r="D48">
        <f t="shared" si="1"/>
        <v>1.8822857925037882E-6</v>
      </c>
    </row>
    <row r="49" spans="1:4" x14ac:dyDescent="0.3">
      <c r="A49" s="3" t="s">
        <v>40</v>
      </c>
      <c r="B49" s="4">
        <v>153</v>
      </c>
      <c r="C49">
        <f t="shared" si="0"/>
        <v>1.3037920749893481E-3</v>
      </c>
      <c r="D49">
        <f t="shared" si="1"/>
        <v>1.6998737748050298E-6</v>
      </c>
    </row>
    <row r="50" spans="1:4" x14ac:dyDescent="0.3">
      <c r="A50" s="1" t="s">
        <v>55</v>
      </c>
      <c r="B50" s="2">
        <v>145</v>
      </c>
      <c r="C50">
        <f t="shared" si="0"/>
        <v>1.2356199403493822E-3</v>
      </c>
      <c r="D50">
        <f t="shared" si="1"/>
        <v>1.5267566369890109E-6</v>
      </c>
    </row>
    <row r="51" spans="1:4" x14ac:dyDescent="0.3">
      <c r="A51" s="3" t="s">
        <v>32</v>
      </c>
      <c r="B51" s="4">
        <v>137</v>
      </c>
      <c r="C51">
        <f t="shared" si="0"/>
        <v>1.1674478057094163E-3</v>
      </c>
      <c r="D51">
        <f t="shared" si="1"/>
        <v>1.3629343790557312E-6</v>
      </c>
    </row>
    <row r="52" spans="1:4" x14ac:dyDescent="0.3">
      <c r="A52" s="1" t="s">
        <v>21</v>
      </c>
      <c r="B52" s="2">
        <v>132</v>
      </c>
      <c r="C52">
        <f t="shared" si="0"/>
        <v>1.1248402215594377E-3</v>
      </c>
      <c r="D52">
        <f t="shared" si="1"/>
        <v>1.2652655240378849E-6</v>
      </c>
    </row>
    <row r="53" spans="1:4" x14ac:dyDescent="0.3">
      <c r="A53" s="3" t="s">
        <v>91</v>
      </c>
      <c r="B53" s="4">
        <v>124</v>
      </c>
      <c r="C53">
        <f t="shared" si="0"/>
        <v>1.0566680869194716E-3</v>
      </c>
      <c r="D53">
        <f t="shared" si="1"/>
        <v>1.116547445914056E-6</v>
      </c>
    </row>
    <row r="54" spans="1:4" x14ac:dyDescent="0.3">
      <c r="A54" s="1" t="s">
        <v>63</v>
      </c>
      <c r="B54" s="2">
        <v>109</v>
      </c>
      <c r="C54">
        <f t="shared" si="0"/>
        <v>9.2884533446953559E-4</v>
      </c>
      <c r="D54">
        <f t="shared" si="1"/>
        <v>8.6275365536582341E-7</v>
      </c>
    </row>
    <row r="55" spans="1:4" x14ac:dyDescent="0.3">
      <c r="A55" s="3" t="s">
        <v>35</v>
      </c>
      <c r="B55" s="4">
        <v>106</v>
      </c>
      <c r="C55">
        <f t="shared" si="0"/>
        <v>9.0328078397954839E-4</v>
      </c>
      <c r="D55">
        <f t="shared" si="1"/>
        <v>8.1591617470670755E-7</v>
      </c>
    </row>
    <row r="56" spans="1:4" x14ac:dyDescent="0.3">
      <c r="A56" s="1" t="s">
        <v>89</v>
      </c>
      <c r="B56" s="2">
        <v>85</v>
      </c>
      <c r="C56">
        <f t="shared" si="0"/>
        <v>7.2432893054963788E-4</v>
      </c>
      <c r="D56">
        <f t="shared" si="1"/>
        <v>5.2465239963118211E-7</v>
      </c>
    </row>
    <row r="57" spans="1:4" x14ac:dyDescent="0.3">
      <c r="A57" s="3" t="s">
        <v>87</v>
      </c>
      <c r="B57" s="4">
        <v>75</v>
      </c>
      <c r="C57">
        <f t="shared" si="0"/>
        <v>6.3911376224968044E-4</v>
      </c>
      <c r="D57">
        <f t="shared" si="1"/>
        <v>4.0846640109694104E-7</v>
      </c>
    </row>
    <row r="58" spans="1:4" ht="21.6" x14ac:dyDescent="0.3">
      <c r="A58" s="1" t="s">
        <v>84</v>
      </c>
      <c r="B58" s="2">
        <v>69</v>
      </c>
      <c r="C58">
        <f t="shared" si="0"/>
        <v>5.8798466126970604E-4</v>
      </c>
      <c r="D58">
        <f t="shared" si="1"/>
        <v>3.4572596188845093E-7</v>
      </c>
    </row>
    <row r="59" spans="1:4" x14ac:dyDescent="0.3">
      <c r="A59" s="3" t="s">
        <v>85</v>
      </c>
      <c r="B59" s="4">
        <v>66</v>
      </c>
      <c r="C59">
        <f t="shared" si="0"/>
        <v>5.6242011077971884E-4</v>
      </c>
      <c r="D59">
        <f t="shared" si="1"/>
        <v>3.1631638100947122E-7</v>
      </c>
    </row>
    <row r="60" spans="1:4" x14ac:dyDescent="0.3">
      <c r="A60" s="1" t="s">
        <v>64</v>
      </c>
      <c r="B60" s="2">
        <v>63</v>
      </c>
      <c r="C60">
        <f t="shared" si="0"/>
        <v>5.3685556028973153E-4</v>
      </c>
      <c r="D60">
        <f t="shared" si="1"/>
        <v>2.8821389261400158E-7</v>
      </c>
    </row>
    <row r="61" spans="1:4" x14ac:dyDescent="0.3">
      <c r="A61" s="3" t="s">
        <v>27</v>
      </c>
      <c r="B61" s="4">
        <v>61</v>
      </c>
      <c r="C61">
        <f t="shared" si="0"/>
        <v>5.1981252662974006E-4</v>
      </c>
      <c r="D61">
        <f t="shared" si="1"/>
        <v>2.7020506284119421E-7</v>
      </c>
    </row>
    <row r="62" spans="1:4" x14ac:dyDescent="0.3">
      <c r="A62" s="1" t="s">
        <v>125</v>
      </c>
      <c r="B62" s="2">
        <v>57</v>
      </c>
      <c r="C62">
        <f t="shared" si="0"/>
        <v>4.8572645930975713E-4</v>
      </c>
      <c r="D62">
        <f t="shared" si="1"/>
        <v>2.3593019327359316E-7</v>
      </c>
    </row>
    <row r="63" spans="1:4" x14ac:dyDescent="0.3">
      <c r="A63" s="3" t="s">
        <v>30</v>
      </c>
      <c r="B63" s="4">
        <v>53</v>
      </c>
      <c r="C63">
        <f t="shared" si="0"/>
        <v>4.516403919897742E-4</v>
      </c>
      <c r="D63">
        <f t="shared" si="1"/>
        <v>2.0397904367667689E-7</v>
      </c>
    </row>
    <row r="64" spans="1:4" ht="21.6" x14ac:dyDescent="0.3">
      <c r="A64" s="1" t="s">
        <v>128</v>
      </c>
      <c r="B64" s="2">
        <v>53</v>
      </c>
      <c r="C64">
        <f t="shared" si="0"/>
        <v>4.516403919897742E-4</v>
      </c>
      <c r="D64">
        <f t="shared" si="1"/>
        <v>2.0397904367667689E-7</v>
      </c>
    </row>
    <row r="65" spans="1:4" x14ac:dyDescent="0.3">
      <c r="A65" s="3" t="s">
        <v>34</v>
      </c>
      <c r="B65" s="4">
        <v>50</v>
      </c>
      <c r="C65">
        <f t="shared" si="0"/>
        <v>4.2607584149978694E-4</v>
      </c>
      <c r="D65">
        <f t="shared" si="1"/>
        <v>1.8154062270975157E-7</v>
      </c>
    </row>
    <row r="66" spans="1:4" ht="21.6" x14ac:dyDescent="0.3">
      <c r="A66" s="1" t="s">
        <v>33</v>
      </c>
      <c r="B66" s="2">
        <v>44</v>
      </c>
      <c r="C66">
        <f t="shared" ref="C66:C109" si="2">B66/$B$111</f>
        <v>3.7494674051981254E-4</v>
      </c>
      <c r="D66">
        <f t="shared" si="1"/>
        <v>1.4058505822643164E-7</v>
      </c>
    </row>
    <row r="67" spans="1:4" x14ac:dyDescent="0.3">
      <c r="A67" s="3" t="s">
        <v>150</v>
      </c>
      <c r="B67" s="4">
        <v>41</v>
      </c>
      <c r="C67">
        <f t="shared" si="2"/>
        <v>3.4938219002982529E-4</v>
      </c>
      <c r="D67">
        <f t="shared" ref="D67:D110" si="3">C67^2</f>
        <v>1.2206791471003695E-7</v>
      </c>
    </row>
    <row r="68" spans="1:4" x14ac:dyDescent="0.3">
      <c r="A68" s="1" t="s">
        <v>167</v>
      </c>
      <c r="B68" s="2">
        <v>39</v>
      </c>
      <c r="C68">
        <f t="shared" si="2"/>
        <v>3.3233915636983382E-4</v>
      </c>
      <c r="D68">
        <f t="shared" si="3"/>
        <v>1.1044931485661285E-7</v>
      </c>
    </row>
    <row r="69" spans="1:4" x14ac:dyDescent="0.3">
      <c r="A69" s="3" t="s">
        <v>82</v>
      </c>
      <c r="B69" s="4">
        <v>38</v>
      </c>
      <c r="C69">
        <f t="shared" si="2"/>
        <v>3.2381763953983809E-4</v>
      </c>
      <c r="D69">
        <f t="shared" si="3"/>
        <v>1.0485786367715251E-7</v>
      </c>
    </row>
    <row r="70" spans="1:4" x14ac:dyDescent="0.3">
      <c r="A70" s="1" t="s">
        <v>94</v>
      </c>
      <c r="B70" s="2">
        <v>38</v>
      </c>
      <c r="C70">
        <f t="shared" si="2"/>
        <v>3.2381763953983809E-4</v>
      </c>
      <c r="D70">
        <f t="shared" si="3"/>
        <v>1.0485786367715251E-7</v>
      </c>
    </row>
    <row r="71" spans="1:4" x14ac:dyDescent="0.3">
      <c r="A71" s="3" t="s">
        <v>54</v>
      </c>
      <c r="B71" s="4">
        <v>32</v>
      </c>
      <c r="C71">
        <f t="shared" si="2"/>
        <v>2.7268853855986363E-4</v>
      </c>
      <c r="D71">
        <f t="shared" si="3"/>
        <v>7.4359039061914237E-8</v>
      </c>
    </row>
    <row r="72" spans="1:4" x14ac:dyDescent="0.3">
      <c r="A72" s="1" t="s">
        <v>67</v>
      </c>
      <c r="B72" s="2">
        <v>30</v>
      </c>
      <c r="C72">
        <f t="shared" si="2"/>
        <v>2.5564550489987217E-4</v>
      </c>
      <c r="D72">
        <f t="shared" si="3"/>
        <v>6.5354624175510565E-8</v>
      </c>
    </row>
    <row r="73" spans="1:4" x14ac:dyDescent="0.3">
      <c r="A73" s="3" t="s">
        <v>145</v>
      </c>
      <c r="B73" s="4">
        <v>28</v>
      </c>
      <c r="C73">
        <f t="shared" si="2"/>
        <v>2.386024712398807E-4</v>
      </c>
      <c r="D73">
        <f t="shared" si="3"/>
        <v>5.6931139281778093E-8</v>
      </c>
    </row>
    <row r="74" spans="1:4" x14ac:dyDescent="0.3">
      <c r="A74" s="1" t="s">
        <v>133</v>
      </c>
      <c r="B74" s="2">
        <v>27</v>
      </c>
      <c r="C74">
        <f t="shared" si="2"/>
        <v>2.3008095440988496E-4</v>
      </c>
      <c r="D74">
        <f t="shared" si="3"/>
        <v>5.2937245582163562E-8</v>
      </c>
    </row>
    <row r="75" spans="1:4" x14ac:dyDescent="0.3">
      <c r="A75" s="3" t="s">
        <v>102</v>
      </c>
      <c r="B75" s="4">
        <v>27</v>
      </c>
      <c r="C75">
        <f t="shared" si="2"/>
        <v>2.3008095440988496E-4</v>
      </c>
      <c r="D75">
        <f t="shared" si="3"/>
        <v>5.2937245582163562E-8</v>
      </c>
    </row>
    <row r="76" spans="1:4" x14ac:dyDescent="0.3">
      <c r="A76" s="1" t="s">
        <v>140</v>
      </c>
      <c r="B76" s="2">
        <v>25</v>
      </c>
      <c r="C76">
        <f t="shared" si="2"/>
        <v>2.1303792074989347E-4</v>
      </c>
      <c r="D76">
        <f t="shared" si="3"/>
        <v>4.5385155677437892E-8</v>
      </c>
    </row>
    <row r="77" spans="1:4" x14ac:dyDescent="0.3">
      <c r="A77" s="3" t="s">
        <v>92</v>
      </c>
      <c r="B77" s="4">
        <v>25</v>
      </c>
      <c r="C77">
        <f t="shared" si="2"/>
        <v>2.1303792074989347E-4</v>
      </c>
      <c r="D77">
        <f t="shared" si="3"/>
        <v>4.5385155677437892E-8</v>
      </c>
    </row>
    <row r="78" spans="1:4" x14ac:dyDescent="0.3">
      <c r="A78" s="1" t="s">
        <v>77</v>
      </c>
      <c r="B78" s="2">
        <v>25</v>
      </c>
      <c r="C78">
        <f t="shared" si="2"/>
        <v>2.1303792074989347E-4</v>
      </c>
      <c r="D78">
        <f t="shared" si="3"/>
        <v>4.5385155677437892E-8</v>
      </c>
    </row>
    <row r="79" spans="1:4" x14ac:dyDescent="0.3">
      <c r="A79" s="3" t="s">
        <v>177</v>
      </c>
      <c r="B79" s="4">
        <v>22</v>
      </c>
      <c r="C79">
        <f t="shared" si="2"/>
        <v>1.8747337025990627E-4</v>
      </c>
      <c r="D79">
        <f t="shared" si="3"/>
        <v>3.5146264556607909E-8</v>
      </c>
    </row>
    <row r="80" spans="1:4" ht="21.6" x14ac:dyDescent="0.3">
      <c r="A80" s="1" t="s">
        <v>100</v>
      </c>
      <c r="B80" s="2">
        <v>21</v>
      </c>
      <c r="C80">
        <f t="shared" si="2"/>
        <v>1.7895185342991054E-4</v>
      </c>
      <c r="D80">
        <f t="shared" si="3"/>
        <v>3.2023765846000186E-8</v>
      </c>
    </row>
    <row r="81" spans="1:4" x14ac:dyDescent="0.3">
      <c r="A81" s="3" t="s">
        <v>141</v>
      </c>
      <c r="B81" s="4">
        <v>21</v>
      </c>
      <c r="C81">
        <f t="shared" si="2"/>
        <v>1.7895185342991054E-4</v>
      </c>
      <c r="D81">
        <f t="shared" si="3"/>
        <v>3.2023765846000186E-8</v>
      </c>
    </row>
    <row r="82" spans="1:4" x14ac:dyDescent="0.3">
      <c r="A82" s="1" t="s">
        <v>70</v>
      </c>
      <c r="B82" s="2">
        <v>21</v>
      </c>
      <c r="C82">
        <f t="shared" si="2"/>
        <v>1.7895185342991054E-4</v>
      </c>
      <c r="D82">
        <f t="shared" si="3"/>
        <v>3.2023765846000186E-8</v>
      </c>
    </row>
    <row r="83" spans="1:4" x14ac:dyDescent="0.3">
      <c r="A83" s="3" t="s">
        <v>26</v>
      </c>
      <c r="B83" s="4">
        <v>19</v>
      </c>
      <c r="C83">
        <f t="shared" si="2"/>
        <v>1.6190881976991904E-4</v>
      </c>
      <c r="D83">
        <f t="shared" si="3"/>
        <v>2.6214465919288128E-8</v>
      </c>
    </row>
    <row r="84" spans="1:4" x14ac:dyDescent="0.3">
      <c r="A84" s="1" t="s">
        <v>119</v>
      </c>
      <c r="B84" s="2">
        <v>16</v>
      </c>
      <c r="C84">
        <f t="shared" si="2"/>
        <v>1.3634426927993182E-4</v>
      </c>
      <c r="D84">
        <f t="shared" si="3"/>
        <v>1.8589759765478559E-8</v>
      </c>
    </row>
    <row r="85" spans="1:4" x14ac:dyDescent="0.3">
      <c r="A85" s="3" t="s">
        <v>37</v>
      </c>
      <c r="B85" s="4">
        <v>12</v>
      </c>
      <c r="C85">
        <f t="shared" si="2"/>
        <v>1.0225820195994887E-4</v>
      </c>
      <c r="D85">
        <f t="shared" si="3"/>
        <v>1.0456739868081691E-8</v>
      </c>
    </row>
    <row r="86" spans="1:4" x14ac:dyDescent="0.3">
      <c r="A86" s="1" t="s">
        <v>62</v>
      </c>
      <c r="B86" s="2">
        <v>11</v>
      </c>
      <c r="C86">
        <f t="shared" si="2"/>
        <v>9.3736685129953135E-5</v>
      </c>
      <c r="D86">
        <f t="shared" si="3"/>
        <v>8.7865661391519773E-9</v>
      </c>
    </row>
    <row r="87" spans="1:4" x14ac:dyDescent="0.3">
      <c r="A87" s="3" t="s">
        <v>48</v>
      </c>
      <c r="B87" s="4">
        <v>9</v>
      </c>
      <c r="C87">
        <f t="shared" si="2"/>
        <v>7.6693651469961655E-5</v>
      </c>
      <c r="D87">
        <f t="shared" si="3"/>
        <v>5.8819161757959516E-9</v>
      </c>
    </row>
    <row r="88" spans="1:4" x14ac:dyDescent="0.3">
      <c r="A88" s="1" t="s">
        <v>98</v>
      </c>
      <c r="B88" s="2">
        <v>8</v>
      </c>
      <c r="C88">
        <f t="shared" si="2"/>
        <v>6.8172134639965908E-5</v>
      </c>
      <c r="D88">
        <f t="shared" si="3"/>
        <v>4.6474399413696398E-9</v>
      </c>
    </row>
    <row r="89" spans="1:4" x14ac:dyDescent="0.3">
      <c r="A89" s="3" t="s">
        <v>65</v>
      </c>
      <c r="B89" s="4">
        <v>8</v>
      </c>
      <c r="C89">
        <f t="shared" si="2"/>
        <v>6.8172134639965908E-5</v>
      </c>
      <c r="D89">
        <f t="shared" si="3"/>
        <v>4.6474399413696398E-9</v>
      </c>
    </row>
    <row r="90" spans="1:4" x14ac:dyDescent="0.3">
      <c r="A90" s="1" t="s">
        <v>25</v>
      </c>
      <c r="B90" s="2">
        <v>8</v>
      </c>
      <c r="C90">
        <f t="shared" si="2"/>
        <v>6.8172134639965908E-5</v>
      </c>
      <c r="D90">
        <f t="shared" si="3"/>
        <v>4.6474399413696398E-9</v>
      </c>
    </row>
    <row r="91" spans="1:4" x14ac:dyDescent="0.3">
      <c r="A91" s="3" t="s">
        <v>122</v>
      </c>
      <c r="B91" s="4">
        <v>7</v>
      </c>
      <c r="C91">
        <f t="shared" si="2"/>
        <v>5.9650617809970175E-5</v>
      </c>
      <c r="D91">
        <f t="shared" si="3"/>
        <v>3.5581962051111308E-9</v>
      </c>
    </row>
    <row r="92" spans="1:4" x14ac:dyDescent="0.3">
      <c r="A92" s="1" t="s">
        <v>60</v>
      </c>
      <c r="B92" s="2">
        <v>5</v>
      </c>
      <c r="C92">
        <f t="shared" si="2"/>
        <v>4.2607584149978694E-5</v>
      </c>
      <c r="D92">
        <f t="shared" si="3"/>
        <v>1.8154062270975157E-9</v>
      </c>
    </row>
    <row r="93" spans="1:4" x14ac:dyDescent="0.3">
      <c r="A93" s="3" t="s">
        <v>115</v>
      </c>
      <c r="B93" s="4">
        <v>4</v>
      </c>
      <c r="C93">
        <f t="shared" si="2"/>
        <v>3.4086067319982954E-5</v>
      </c>
      <c r="D93">
        <f t="shared" si="3"/>
        <v>1.16185998534241E-9</v>
      </c>
    </row>
    <row r="94" spans="1:4" x14ac:dyDescent="0.3">
      <c r="A94" s="1" t="s">
        <v>46</v>
      </c>
      <c r="B94" s="2">
        <v>3</v>
      </c>
      <c r="C94">
        <f t="shared" si="2"/>
        <v>2.5564550489987217E-5</v>
      </c>
      <c r="D94">
        <f t="shared" si="3"/>
        <v>6.5354624175510571E-10</v>
      </c>
    </row>
    <row r="95" spans="1:4" x14ac:dyDescent="0.3">
      <c r="A95" s="3" t="s">
        <v>163</v>
      </c>
      <c r="B95" s="4">
        <v>3</v>
      </c>
      <c r="C95">
        <f t="shared" si="2"/>
        <v>2.5564550489987217E-5</v>
      </c>
      <c r="D95">
        <f t="shared" si="3"/>
        <v>6.5354624175510571E-10</v>
      </c>
    </row>
    <row r="96" spans="1:4" x14ac:dyDescent="0.3">
      <c r="A96" s="1" t="s">
        <v>4</v>
      </c>
      <c r="B96" s="2">
        <v>3</v>
      </c>
      <c r="C96">
        <f t="shared" si="2"/>
        <v>2.5564550489987217E-5</v>
      </c>
      <c r="D96">
        <f t="shared" si="3"/>
        <v>6.5354624175510571E-10</v>
      </c>
    </row>
    <row r="97" spans="1:4" x14ac:dyDescent="0.3">
      <c r="A97" s="3" t="s">
        <v>58</v>
      </c>
      <c r="B97" s="4">
        <v>3</v>
      </c>
      <c r="C97">
        <f t="shared" si="2"/>
        <v>2.5564550489987217E-5</v>
      </c>
      <c r="D97">
        <f t="shared" si="3"/>
        <v>6.5354624175510571E-10</v>
      </c>
    </row>
    <row r="98" spans="1:4" x14ac:dyDescent="0.3">
      <c r="A98" s="1" t="s">
        <v>74</v>
      </c>
      <c r="B98" s="2">
        <v>3</v>
      </c>
      <c r="C98">
        <f t="shared" si="2"/>
        <v>2.5564550489987217E-5</v>
      </c>
      <c r="D98">
        <f t="shared" si="3"/>
        <v>6.5354624175510571E-10</v>
      </c>
    </row>
    <row r="99" spans="1:4" x14ac:dyDescent="0.3">
      <c r="A99" s="3" t="s">
        <v>112</v>
      </c>
      <c r="B99" s="4">
        <v>2</v>
      </c>
      <c r="C99">
        <f t="shared" si="2"/>
        <v>1.7043033659991477E-5</v>
      </c>
      <c r="D99">
        <f t="shared" si="3"/>
        <v>2.9046499633560249E-10</v>
      </c>
    </row>
    <row r="100" spans="1:4" ht="42" x14ac:dyDescent="0.3">
      <c r="A100" s="1" t="s">
        <v>36</v>
      </c>
      <c r="B100" s="2">
        <v>2</v>
      </c>
      <c r="C100">
        <f t="shared" si="2"/>
        <v>1.7043033659991477E-5</v>
      </c>
      <c r="D100">
        <f t="shared" si="3"/>
        <v>2.9046499633560249E-10</v>
      </c>
    </row>
    <row r="101" spans="1:4" x14ac:dyDescent="0.3">
      <c r="A101" s="3" t="s">
        <v>149</v>
      </c>
      <c r="B101" s="4">
        <v>2</v>
      </c>
      <c r="C101">
        <f t="shared" si="2"/>
        <v>1.7043033659991477E-5</v>
      </c>
      <c r="D101">
        <f t="shared" si="3"/>
        <v>2.9046499633560249E-10</v>
      </c>
    </row>
    <row r="102" spans="1:4" x14ac:dyDescent="0.3">
      <c r="A102" s="1" t="s">
        <v>142</v>
      </c>
      <c r="B102" s="2">
        <v>2</v>
      </c>
      <c r="C102">
        <f t="shared" si="2"/>
        <v>1.7043033659991477E-5</v>
      </c>
      <c r="D102">
        <f t="shared" si="3"/>
        <v>2.9046499633560249E-10</v>
      </c>
    </row>
    <row r="103" spans="1:4" ht="21.6" x14ac:dyDescent="0.3">
      <c r="A103" s="3" t="s">
        <v>43</v>
      </c>
      <c r="B103" s="4">
        <v>2</v>
      </c>
      <c r="C103">
        <f t="shared" si="2"/>
        <v>1.7043033659991477E-5</v>
      </c>
      <c r="D103">
        <f t="shared" si="3"/>
        <v>2.9046499633560249E-10</v>
      </c>
    </row>
    <row r="104" spans="1:4" x14ac:dyDescent="0.3">
      <c r="A104" s="1" t="s">
        <v>29</v>
      </c>
      <c r="B104" s="2">
        <v>2</v>
      </c>
      <c r="C104">
        <f t="shared" si="2"/>
        <v>1.7043033659991477E-5</v>
      </c>
      <c r="D104">
        <f t="shared" si="3"/>
        <v>2.9046499633560249E-10</v>
      </c>
    </row>
    <row r="105" spans="1:4" x14ac:dyDescent="0.3">
      <c r="A105" s="3" t="s">
        <v>81</v>
      </c>
      <c r="B105" s="4">
        <v>1</v>
      </c>
      <c r="C105">
        <f t="shared" si="2"/>
        <v>8.5215168299957385E-6</v>
      </c>
      <c r="D105">
        <f t="shared" si="3"/>
        <v>7.2616249083900622E-11</v>
      </c>
    </row>
    <row r="106" spans="1:4" x14ac:dyDescent="0.3">
      <c r="A106" s="1" t="s">
        <v>146</v>
      </c>
      <c r="B106" s="2">
        <v>1</v>
      </c>
      <c r="C106">
        <f t="shared" si="2"/>
        <v>8.5215168299957385E-6</v>
      </c>
      <c r="D106">
        <f t="shared" si="3"/>
        <v>7.2616249083900622E-11</v>
      </c>
    </row>
    <row r="107" spans="1:4" x14ac:dyDescent="0.3">
      <c r="A107" s="3" t="s">
        <v>57</v>
      </c>
      <c r="B107" s="4">
        <v>1</v>
      </c>
      <c r="C107">
        <f t="shared" si="2"/>
        <v>8.5215168299957385E-6</v>
      </c>
      <c r="D107">
        <f t="shared" si="3"/>
        <v>7.2616249083900622E-11</v>
      </c>
    </row>
    <row r="108" spans="1:4" x14ac:dyDescent="0.3">
      <c r="A108" s="1" t="s">
        <v>90</v>
      </c>
      <c r="B108" s="2">
        <v>1</v>
      </c>
      <c r="C108">
        <f t="shared" si="2"/>
        <v>8.5215168299957385E-6</v>
      </c>
      <c r="D108">
        <f t="shared" si="3"/>
        <v>7.2616249083900622E-11</v>
      </c>
    </row>
    <row r="109" spans="1:4" x14ac:dyDescent="0.3">
      <c r="A109" s="3" t="s">
        <v>51</v>
      </c>
      <c r="B109" s="4">
        <v>1</v>
      </c>
      <c r="C109">
        <f t="shared" si="2"/>
        <v>8.5215168299957385E-6</v>
      </c>
      <c r="D109">
        <f t="shared" si="3"/>
        <v>7.2616249083900622E-11</v>
      </c>
    </row>
    <row r="110" spans="1:4" ht="21.6" x14ac:dyDescent="0.3">
      <c r="A110" s="1" t="s">
        <v>31</v>
      </c>
      <c r="B110" s="2">
        <v>1</v>
      </c>
      <c r="C110">
        <f>B110/$B$111</f>
        <v>8.5215168299957385E-6</v>
      </c>
      <c r="D110">
        <f t="shared" si="3"/>
        <v>7.2616249083900622E-11</v>
      </c>
    </row>
    <row r="111" spans="1:4" x14ac:dyDescent="0.3">
      <c r="B111">
        <f>SUM(B2:B110)</f>
        <v>117350</v>
      </c>
      <c r="D111">
        <f>SUM(D2:D110)</f>
        <v>0.24445677828207754</v>
      </c>
    </row>
    <row r="113" spans="6:6" x14ac:dyDescent="0.3">
      <c r="F113" s="5">
        <f>SQRT(D111)</f>
        <v>0.49442570552316306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931B-5FC0-4CDB-B541-4335B1B89067}">
  <dimension ref="A2:F175"/>
  <sheetViews>
    <sheetView topLeftCell="A168" workbookViewId="0">
      <selection activeCell="F175" sqref="F175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342171</v>
      </c>
      <c r="C2">
        <f t="shared" ref="C2:C65" si="0">B2/$B$173</f>
        <v>9.4840352862622559E-2</v>
      </c>
      <c r="D2">
        <f>C2^2</f>
        <v>8.9946925311067596E-3</v>
      </c>
    </row>
    <row r="3" spans="1:4" x14ac:dyDescent="0.3">
      <c r="A3" s="3" t="s">
        <v>3</v>
      </c>
      <c r="B3" s="4">
        <v>270353</v>
      </c>
      <c r="C3">
        <f t="shared" si="0"/>
        <v>7.4934386366666356E-2</v>
      </c>
      <c r="D3">
        <f t="shared" ref="D3:D66" si="1">C3^2</f>
        <v>5.615162260148833E-3</v>
      </c>
    </row>
    <row r="4" spans="1:4" x14ac:dyDescent="0.3">
      <c r="A4" s="1" t="s">
        <v>72</v>
      </c>
      <c r="B4" s="2">
        <v>270193</v>
      </c>
      <c r="C4">
        <f t="shared" si="0"/>
        <v>7.4890038784732119E-2</v>
      </c>
      <c r="D4">
        <f t="shared" si="1"/>
        <v>5.6085179091786806E-3</v>
      </c>
    </row>
    <row r="5" spans="1:4" x14ac:dyDescent="0.3">
      <c r="A5" s="3" t="s">
        <v>61</v>
      </c>
      <c r="B5" s="4">
        <v>229624</v>
      </c>
      <c r="C5">
        <f t="shared" si="0"/>
        <v>6.3645432212919392E-2</v>
      </c>
      <c r="D5">
        <f t="shared" si="1"/>
        <v>4.0507410415693175E-3</v>
      </c>
    </row>
    <row r="6" spans="1:4" x14ac:dyDescent="0.3">
      <c r="A6" s="1" t="s">
        <v>80</v>
      </c>
      <c r="B6" s="2">
        <v>147756</v>
      </c>
      <c r="C6">
        <f t="shared" si="0"/>
        <v>4.0953883226718973E-2</v>
      </c>
      <c r="D6">
        <f t="shared" si="1"/>
        <v>1.6772205513477336E-3</v>
      </c>
    </row>
    <row r="7" spans="1:4" x14ac:dyDescent="0.3">
      <c r="A7" s="3" t="s">
        <v>75</v>
      </c>
      <c r="B7" s="4">
        <v>138808</v>
      </c>
      <c r="C7">
        <f t="shared" si="0"/>
        <v>3.84737447070468E-2</v>
      </c>
      <c r="D7">
        <f t="shared" si="1"/>
        <v>1.4802290317830118E-3</v>
      </c>
    </row>
    <row r="8" spans="1:4" x14ac:dyDescent="0.3">
      <c r="A8" s="1" t="s">
        <v>19</v>
      </c>
      <c r="B8" s="2">
        <v>131211</v>
      </c>
      <c r="C8">
        <f t="shared" si="0"/>
        <v>3.636806608233184E-2</v>
      </c>
      <c r="D8">
        <f t="shared" si="1"/>
        <v>1.3226362305688555E-3</v>
      </c>
    </row>
    <row r="9" spans="1:4" x14ac:dyDescent="0.3">
      <c r="A9" s="3" t="s">
        <v>78</v>
      </c>
      <c r="B9" s="4">
        <v>130484</v>
      </c>
      <c r="C9">
        <f t="shared" si="0"/>
        <v>3.6166561756918153E-2</v>
      </c>
      <c r="D9">
        <f t="shared" si="1"/>
        <v>1.3080201893169747E-3</v>
      </c>
    </row>
    <row r="10" spans="1:4" x14ac:dyDescent="0.3">
      <c r="A10" s="1" t="s">
        <v>129</v>
      </c>
      <c r="B10" s="2">
        <v>126458</v>
      </c>
      <c r="C10">
        <f t="shared" si="0"/>
        <v>3.5050665726497933E-2</v>
      </c>
      <c r="D10">
        <f t="shared" si="1"/>
        <v>1.2285491678706969E-3</v>
      </c>
    </row>
    <row r="11" spans="1:4" ht="21.6" x14ac:dyDescent="0.3">
      <c r="A11" s="3" t="s">
        <v>0</v>
      </c>
      <c r="B11" s="4">
        <v>122540</v>
      </c>
      <c r="C11">
        <f t="shared" si="0"/>
        <v>3.3964704313883314E-2</v>
      </c>
      <c r="D11">
        <f t="shared" si="1"/>
        <v>1.1536011391295238E-3</v>
      </c>
    </row>
    <row r="12" spans="1:4" x14ac:dyDescent="0.3">
      <c r="A12" s="1" t="s">
        <v>73</v>
      </c>
      <c r="B12" s="2">
        <v>103654</v>
      </c>
      <c r="C12">
        <f t="shared" si="0"/>
        <v>2.8730026611320885E-2</v>
      </c>
      <c r="D12">
        <f t="shared" si="1"/>
        <v>8.254144290872062E-4</v>
      </c>
    </row>
    <row r="13" spans="1:4" x14ac:dyDescent="0.3">
      <c r="A13" s="3" t="s">
        <v>5</v>
      </c>
      <c r="B13" s="4">
        <v>93714</v>
      </c>
      <c r="C13">
        <f t="shared" si="0"/>
        <v>2.5974933083656448E-2</v>
      </c>
      <c r="D13">
        <f t="shared" si="1"/>
        <v>6.7469714870043026E-4</v>
      </c>
    </row>
    <row r="14" spans="1:4" x14ac:dyDescent="0.3">
      <c r="A14" s="1" t="s">
        <v>86</v>
      </c>
      <c r="B14" s="2">
        <v>88603</v>
      </c>
      <c r="C14">
        <f t="shared" si="0"/>
        <v>2.4558305013244682E-2</v>
      </c>
      <c r="D14">
        <f t="shared" si="1"/>
        <v>6.0311034512355887E-4</v>
      </c>
    </row>
    <row r="15" spans="1:4" ht="21.6" x14ac:dyDescent="0.3">
      <c r="A15" s="3" t="s">
        <v>52</v>
      </c>
      <c r="B15" s="4">
        <v>86291</v>
      </c>
      <c r="C15">
        <f t="shared" si="0"/>
        <v>2.3917482454294967E-2</v>
      </c>
      <c r="D15">
        <f t="shared" si="1"/>
        <v>5.7204596695150755E-4</v>
      </c>
    </row>
    <row r="16" spans="1:4" x14ac:dyDescent="0.3">
      <c r="A16" s="1" t="s">
        <v>10</v>
      </c>
      <c r="B16" s="2">
        <v>80962</v>
      </c>
      <c r="C16">
        <f t="shared" si="0"/>
        <v>2.2440430803497804E-2</v>
      </c>
      <c r="D16">
        <f t="shared" si="1"/>
        <v>5.0357293464657312E-4</v>
      </c>
    </row>
    <row r="17" spans="1:4" x14ac:dyDescent="0.3">
      <c r="A17" s="3" t="s">
        <v>68</v>
      </c>
      <c r="B17" s="4">
        <v>70204</v>
      </c>
      <c r="C17">
        <f t="shared" si="0"/>
        <v>1.9458610263194582E-2</v>
      </c>
      <c r="D17">
        <f t="shared" si="1"/>
        <v>3.7863751337490154E-4</v>
      </c>
    </row>
    <row r="18" spans="1:4" x14ac:dyDescent="0.3">
      <c r="A18" s="1" t="s">
        <v>74</v>
      </c>
      <c r="B18" s="2">
        <v>67377</v>
      </c>
      <c r="C18">
        <f t="shared" si="0"/>
        <v>1.8675043924894046E-2</v>
      </c>
      <c r="D18">
        <f t="shared" si="1"/>
        <v>3.4875726559672202E-4</v>
      </c>
    </row>
    <row r="19" spans="1:4" x14ac:dyDescent="0.3">
      <c r="A19" s="3" t="s">
        <v>163</v>
      </c>
      <c r="B19" s="4">
        <v>66148</v>
      </c>
      <c r="C19">
        <f t="shared" si="0"/>
        <v>1.8334399061161692E-2</v>
      </c>
      <c r="D19">
        <f t="shared" si="1"/>
        <v>3.3615018893392673E-4</v>
      </c>
    </row>
    <row r="20" spans="1:4" x14ac:dyDescent="0.3">
      <c r="A20" s="1" t="s">
        <v>40</v>
      </c>
      <c r="B20" s="2">
        <v>60758</v>
      </c>
      <c r="C20">
        <f t="shared" si="0"/>
        <v>1.6840439894752101E-2</v>
      </c>
      <c r="D20">
        <f t="shared" si="1"/>
        <v>2.8360041584875816E-4</v>
      </c>
    </row>
    <row r="21" spans="1:4" ht="21.6" x14ac:dyDescent="0.3">
      <c r="A21" s="3" t="s">
        <v>31</v>
      </c>
      <c r="B21" s="4">
        <v>52915</v>
      </c>
      <c r="C21">
        <f t="shared" si="0"/>
        <v>1.466657686281325E-2</v>
      </c>
      <c r="D21">
        <f t="shared" si="1"/>
        <v>2.1510847687280897E-4</v>
      </c>
    </row>
    <row r="22" spans="1:4" x14ac:dyDescent="0.3">
      <c r="A22" s="1" t="s">
        <v>65</v>
      </c>
      <c r="B22" s="2">
        <v>49548</v>
      </c>
      <c r="C22">
        <f t="shared" si="0"/>
        <v>1.3733337435484662E-2</v>
      </c>
      <c r="D22">
        <f t="shared" si="1"/>
        <v>1.8860455711688443E-4</v>
      </c>
    </row>
    <row r="23" spans="1:4" ht="21.6" x14ac:dyDescent="0.3">
      <c r="A23" s="3" t="s">
        <v>76</v>
      </c>
      <c r="B23" s="4">
        <v>44359</v>
      </c>
      <c r="C23">
        <f t="shared" si="0"/>
        <v>1.2295089918879957E-2</v>
      </c>
      <c r="D23">
        <f t="shared" si="1"/>
        <v>1.5116923611334355E-4</v>
      </c>
    </row>
    <row r="24" spans="1:4" x14ac:dyDescent="0.3">
      <c r="A24" s="1" t="s">
        <v>6</v>
      </c>
      <c r="B24" s="2">
        <v>44006</v>
      </c>
      <c r="C24">
        <f t="shared" si="0"/>
        <v>1.2197248066237549E-2</v>
      </c>
      <c r="D24">
        <f t="shared" si="1"/>
        <v>1.4877286038933563E-4</v>
      </c>
    </row>
    <row r="25" spans="1:4" x14ac:dyDescent="0.3">
      <c r="A25" s="3" t="s">
        <v>11</v>
      </c>
      <c r="B25" s="4">
        <v>41990</v>
      </c>
      <c r="C25">
        <f t="shared" si="0"/>
        <v>1.1638468533866169E-2</v>
      </c>
      <c r="D25">
        <f t="shared" si="1"/>
        <v>1.3545394981379294E-4</v>
      </c>
    </row>
    <row r="26" spans="1:4" x14ac:dyDescent="0.3">
      <c r="A26" s="1" t="s">
        <v>18</v>
      </c>
      <c r="B26" s="2">
        <v>41881</v>
      </c>
      <c r="C26">
        <f t="shared" si="0"/>
        <v>1.1608256743673471E-2</v>
      </c>
      <c r="D26">
        <f t="shared" si="1"/>
        <v>1.3475162462704061E-4</v>
      </c>
    </row>
    <row r="27" spans="1:4" x14ac:dyDescent="0.3">
      <c r="A27" s="3" t="s">
        <v>1</v>
      </c>
      <c r="B27" s="4">
        <v>39528</v>
      </c>
      <c r="C27">
        <f t="shared" si="0"/>
        <v>1.0956070116853107E-2</v>
      </c>
      <c r="D27">
        <f t="shared" si="1"/>
        <v>1.2003547240540166E-4</v>
      </c>
    </row>
    <row r="28" spans="1:4" x14ac:dyDescent="0.3">
      <c r="A28" s="1" t="s">
        <v>69</v>
      </c>
      <c r="B28" s="2">
        <v>35231</v>
      </c>
      <c r="C28">
        <f t="shared" si="0"/>
        <v>9.7650603695317705E-3</v>
      </c>
      <c r="D28">
        <f t="shared" si="1"/>
        <v>9.5356404020599961E-5</v>
      </c>
    </row>
    <row r="29" spans="1:4" x14ac:dyDescent="0.3">
      <c r="A29" s="3" t="s">
        <v>87</v>
      </c>
      <c r="B29" s="4">
        <v>34434</v>
      </c>
      <c r="C29">
        <f t="shared" si="0"/>
        <v>9.5441539770218554E-3</v>
      </c>
      <c r="D29">
        <f t="shared" si="1"/>
        <v>9.1090875137102105E-5</v>
      </c>
    </row>
    <row r="30" spans="1:4" ht="21.6" x14ac:dyDescent="0.3">
      <c r="A30" s="1" t="s">
        <v>79</v>
      </c>
      <c r="B30" s="2">
        <v>33377</v>
      </c>
      <c r="C30">
        <f t="shared" si="0"/>
        <v>9.2511827638688052E-3</v>
      </c>
      <c r="D30">
        <f t="shared" si="1"/>
        <v>8.5584382530503271E-5</v>
      </c>
    </row>
    <row r="31" spans="1:4" x14ac:dyDescent="0.3">
      <c r="A31" s="3" t="s">
        <v>21</v>
      </c>
      <c r="B31" s="4">
        <v>31887</v>
      </c>
      <c r="C31">
        <f t="shared" si="0"/>
        <v>8.8381959071062288E-3</v>
      </c>
      <c r="D31">
        <f t="shared" si="1"/>
        <v>7.8113706892389299E-5</v>
      </c>
    </row>
    <row r="32" spans="1:4" x14ac:dyDescent="0.3">
      <c r="A32" s="1" t="s">
        <v>22</v>
      </c>
      <c r="B32" s="2">
        <v>27717</v>
      </c>
      <c r="C32">
        <f t="shared" si="0"/>
        <v>7.6823870529451922E-3</v>
      </c>
      <c r="D32">
        <f t="shared" si="1"/>
        <v>5.9019070831259917E-5</v>
      </c>
    </row>
    <row r="33" spans="1:4" x14ac:dyDescent="0.3">
      <c r="A33" s="3" t="s">
        <v>12</v>
      </c>
      <c r="B33" s="4">
        <v>27364</v>
      </c>
      <c r="C33">
        <f t="shared" si="0"/>
        <v>7.5845452003027829E-3</v>
      </c>
      <c r="D33">
        <f t="shared" si="1"/>
        <v>5.7525325895435979E-5</v>
      </c>
    </row>
    <row r="34" spans="1:4" x14ac:dyDescent="0.3">
      <c r="A34" s="1" t="s">
        <v>95</v>
      </c>
      <c r="B34" s="2">
        <v>27303</v>
      </c>
      <c r="C34">
        <f t="shared" si="0"/>
        <v>7.5676376846903551E-3</v>
      </c>
      <c r="D34">
        <f t="shared" si="1"/>
        <v>5.7269140126745599E-5</v>
      </c>
    </row>
    <row r="35" spans="1:4" x14ac:dyDescent="0.3">
      <c r="A35" s="3" t="s">
        <v>70</v>
      </c>
      <c r="B35" s="4">
        <v>24248</v>
      </c>
      <c r="C35">
        <f t="shared" si="0"/>
        <v>6.7208760421335291E-3</v>
      </c>
      <c r="D35">
        <f t="shared" si="1"/>
        <v>4.5170174773724454E-5</v>
      </c>
    </row>
    <row r="36" spans="1:4" x14ac:dyDescent="0.3">
      <c r="A36" s="1" t="s">
        <v>112</v>
      </c>
      <c r="B36" s="2">
        <v>23543</v>
      </c>
      <c r="C36">
        <f t="shared" si="0"/>
        <v>6.5254695092358001E-3</v>
      </c>
      <c r="D36">
        <f t="shared" si="1"/>
        <v>4.2581752315966113E-5</v>
      </c>
    </row>
    <row r="37" spans="1:4" x14ac:dyDescent="0.3">
      <c r="A37" s="3" t="s">
        <v>77</v>
      </c>
      <c r="B37" s="4">
        <v>22510</v>
      </c>
      <c r="C37">
        <f t="shared" si="0"/>
        <v>6.2391504333728859E-3</v>
      </c>
      <c r="D37">
        <f t="shared" si="1"/>
        <v>3.8926998130257069E-5</v>
      </c>
    </row>
    <row r="38" spans="1:4" ht="31.8" x14ac:dyDescent="0.3">
      <c r="A38" s="1" t="s">
        <v>124</v>
      </c>
      <c r="B38" s="2">
        <v>19851</v>
      </c>
      <c r="C38">
        <f t="shared" si="0"/>
        <v>5.5021490561032943E-3</v>
      </c>
      <c r="D38">
        <f t="shared" si="1"/>
        <v>3.0273644235578373E-5</v>
      </c>
    </row>
    <row r="39" spans="1:4" x14ac:dyDescent="0.3">
      <c r="A39" s="3" t="s">
        <v>14</v>
      </c>
      <c r="B39" s="4">
        <v>18241</v>
      </c>
      <c r="C39">
        <f t="shared" si="0"/>
        <v>5.0559015128900401E-3</v>
      </c>
      <c r="D39">
        <f t="shared" si="1"/>
        <v>2.5562140108043796E-5</v>
      </c>
    </row>
    <row r="40" spans="1:4" x14ac:dyDescent="0.3">
      <c r="A40" s="1" t="s">
        <v>102</v>
      </c>
      <c r="B40" s="2">
        <v>16296</v>
      </c>
      <c r="C40">
        <f t="shared" si="0"/>
        <v>4.5168012200019793E-3</v>
      </c>
      <c r="D40">
        <f t="shared" si="1"/>
        <v>2.0401493261011368E-5</v>
      </c>
    </row>
    <row r="41" spans="1:4" x14ac:dyDescent="0.3">
      <c r="A41" s="3" t="s">
        <v>110</v>
      </c>
      <c r="B41" s="4">
        <v>15642</v>
      </c>
      <c r="C41">
        <f t="shared" si="0"/>
        <v>4.3355304788457874E-3</v>
      </c>
      <c r="D41">
        <f t="shared" si="1"/>
        <v>1.8796824533000783E-5</v>
      </c>
    </row>
    <row r="42" spans="1:4" x14ac:dyDescent="0.3">
      <c r="A42" s="1" t="s">
        <v>37</v>
      </c>
      <c r="B42" s="2">
        <v>15001</v>
      </c>
      <c r="C42">
        <f t="shared" si="0"/>
        <v>4.157862978721753E-3</v>
      </c>
      <c r="D42">
        <f t="shared" si="1"/>
        <v>1.7287824549824929E-5</v>
      </c>
    </row>
    <row r="43" spans="1:4" x14ac:dyDescent="0.3">
      <c r="A43" s="3" t="s">
        <v>81</v>
      </c>
      <c r="B43" s="4">
        <v>14449</v>
      </c>
      <c r="C43">
        <f t="shared" si="0"/>
        <v>4.0048638210486371E-3</v>
      </c>
      <c r="D43">
        <f t="shared" si="1"/>
        <v>1.6038934225144291E-5</v>
      </c>
    </row>
    <row r="44" spans="1:4" x14ac:dyDescent="0.3">
      <c r="A44" s="1" t="s">
        <v>27</v>
      </c>
      <c r="B44" s="2">
        <v>13230</v>
      </c>
      <c r="C44">
        <f t="shared" si="0"/>
        <v>3.6669906811871737E-3</v>
      </c>
      <c r="D44">
        <f t="shared" si="1"/>
        <v>1.3446820655913572E-5</v>
      </c>
    </row>
    <row r="45" spans="1:4" x14ac:dyDescent="0.3">
      <c r="A45" s="3" t="s">
        <v>91</v>
      </c>
      <c r="B45" s="4">
        <v>12133</v>
      </c>
      <c r="C45">
        <f t="shared" si="0"/>
        <v>3.3629325725505655E-3</v>
      </c>
      <c r="D45">
        <f t="shared" si="1"/>
        <v>1.1309315487521564E-5</v>
      </c>
    </row>
    <row r="46" spans="1:4" x14ac:dyDescent="0.3">
      <c r="A46" s="1" t="s">
        <v>38</v>
      </c>
      <c r="B46" s="2">
        <v>11909</v>
      </c>
      <c r="C46">
        <f t="shared" si="0"/>
        <v>3.3008459578426344E-3</v>
      </c>
      <c r="D46">
        <f t="shared" si="1"/>
        <v>1.0895584037406058E-5</v>
      </c>
    </row>
    <row r="47" spans="1:4" x14ac:dyDescent="0.3">
      <c r="A47" s="3" t="s">
        <v>55</v>
      </c>
      <c r="B47" s="4">
        <v>10848</v>
      </c>
      <c r="C47">
        <f t="shared" si="0"/>
        <v>3.0067660551412289E-3</v>
      </c>
      <c r="D47">
        <f t="shared" si="1"/>
        <v>9.0406421103495476E-6</v>
      </c>
    </row>
    <row r="48" spans="1:4" ht="21.6" x14ac:dyDescent="0.3">
      <c r="A48" s="1" t="s">
        <v>84</v>
      </c>
      <c r="B48" s="2">
        <v>10255</v>
      </c>
      <c r="C48">
        <f t="shared" si="0"/>
        <v>2.8424028295974653E-3</v>
      </c>
      <c r="D48">
        <f t="shared" si="1"/>
        <v>8.0792538457036769E-6</v>
      </c>
    </row>
    <row r="49" spans="1:4" x14ac:dyDescent="0.3">
      <c r="A49" s="3" t="s">
        <v>122</v>
      </c>
      <c r="B49" s="4">
        <v>9315</v>
      </c>
      <c r="C49">
        <f t="shared" si="0"/>
        <v>2.5818607857338262E-3</v>
      </c>
      <c r="D49">
        <f t="shared" si="1"/>
        <v>6.66600511691009E-6</v>
      </c>
    </row>
    <row r="50" spans="1:4" x14ac:dyDescent="0.3">
      <c r="A50" s="1" t="s">
        <v>8</v>
      </c>
      <c r="B50" s="2">
        <v>8880</v>
      </c>
      <c r="C50">
        <f t="shared" si="0"/>
        <v>2.4612907973501209E-3</v>
      </c>
      <c r="D50">
        <f t="shared" si="1"/>
        <v>6.0579523891203941E-6</v>
      </c>
    </row>
    <row r="51" spans="1:4" x14ac:dyDescent="0.3">
      <c r="A51" s="3" t="s">
        <v>103</v>
      </c>
      <c r="B51" s="4">
        <v>8827</v>
      </c>
      <c r="C51">
        <f t="shared" si="0"/>
        <v>2.4466006608344052E-3</v>
      </c>
      <c r="D51">
        <f t="shared" si="1"/>
        <v>5.9858547935953477E-6</v>
      </c>
    </row>
    <row r="52" spans="1:4" x14ac:dyDescent="0.3">
      <c r="A52" s="1" t="s">
        <v>90</v>
      </c>
      <c r="B52" s="2">
        <v>6669</v>
      </c>
      <c r="C52">
        <f t="shared" si="0"/>
        <v>1.8484626494963917E-3</v>
      </c>
      <c r="D52">
        <f t="shared" si="1"/>
        <v>3.4168141665832203E-6</v>
      </c>
    </row>
    <row r="53" spans="1:4" x14ac:dyDescent="0.3">
      <c r="A53" s="3" t="s">
        <v>2</v>
      </c>
      <c r="B53" s="4">
        <v>6524</v>
      </c>
      <c r="C53">
        <f t="shared" si="0"/>
        <v>1.8082726533684898E-3</v>
      </c>
      <c r="D53">
        <f t="shared" si="1"/>
        <v>3.2698499889203187E-6</v>
      </c>
    </row>
    <row r="54" spans="1:4" x14ac:dyDescent="0.3">
      <c r="A54" s="1" t="s">
        <v>82</v>
      </c>
      <c r="B54" s="2">
        <v>6440</v>
      </c>
      <c r="C54">
        <f t="shared" si="0"/>
        <v>1.7849901728530157E-3</v>
      </c>
      <c r="D54">
        <f t="shared" si="1"/>
        <v>3.1861899171818392E-6</v>
      </c>
    </row>
    <row r="55" spans="1:4" x14ac:dyDescent="0.3">
      <c r="A55" s="3" t="s">
        <v>126</v>
      </c>
      <c r="B55" s="4">
        <v>6406</v>
      </c>
      <c r="C55">
        <f t="shared" si="0"/>
        <v>1.7755663116919905E-3</v>
      </c>
      <c r="D55">
        <f t="shared" si="1"/>
        <v>3.1526357272154985E-6</v>
      </c>
    </row>
    <row r="56" spans="1:4" x14ac:dyDescent="0.3">
      <c r="A56" s="1" t="s">
        <v>150</v>
      </c>
      <c r="B56" s="2">
        <v>6100</v>
      </c>
      <c r="C56">
        <f t="shared" si="0"/>
        <v>1.6907515612427633E-3</v>
      </c>
      <c r="D56">
        <f t="shared" si="1"/>
        <v>2.8586408418448415E-6</v>
      </c>
    </row>
    <row r="57" spans="1:4" x14ac:dyDescent="0.3">
      <c r="A57" s="3" t="s">
        <v>136</v>
      </c>
      <c r="B57" s="4">
        <v>5955</v>
      </c>
      <c r="C57">
        <f t="shared" si="0"/>
        <v>1.6505615651148616E-3</v>
      </c>
      <c r="D57">
        <f t="shared" si="1"/>
        <v>2.7243534802344218E-6</v>
      </c>
    </row>
    <row r="58" spans="1:4" x14ac:dyDescent="0.3">
      <c r="A58" s="1" t="s">
        <v>45</v>
      </c>
      <c r="B58" s="2">
        <v>5799</v>
      </c>
      <c r="C58">
        <f t="shared" si="0"/>
        <v>1.607322672728981E-3</v>
      </c>
      <c r="D58">
        <f t="shared" si="1"/>
        <v>2.5834861742686352E-6</v>
      </c>
    </row>
    <row r="59" spans="1:4" x14ac:dyDescent="0.3">
      <c r="A59" s="3" t="s">
        <v>63</v>
      </c>
      <c r="B59" s="4">
        <v>5713</v>
      </c>
      <c r="C59">
        <f t="shared" si="0"/>
        <v>1.5834858474393291E-3</v>
      </c>
      <c r="D59">
        <f t="shared" si="1"/>
        <v>2.5074274290406502E-6</v>
      </c>
    </row>
    <row r="60" spans="1:4" x14ac:dyDescent="0.3">
      <c r="A60" s="1" t="s">
        <v>24</v>
      </c>
      <c r="B60" s="2">
        <v>5423</v>
      </c>
      <c r="C60">
        <f t="shared" si="0"/>
        <v>1.5031058551835256E-3</v>
      </c>
      <c r="D60">
        <f t="shared" si="1"/>
        <v>2.2593272118869979E-6</v>
      </c>
    </row>
    <row r="61" spans="1:4" x14ac:dyDescent="0.3">
      <c r="A61" s="3" t="s">
        <v>134</v>
      </c>
      <c r="B61" s="4">
        <v>5338</v>
      </c>
      <c r="C61">
        <f t="shared" si="0"/>
        <v>1.4795462022809624E-3</v>
      </c>
      <c r="D61">
        <f t="shared" si="1"/>
        <v>2.1890569646840186E-6</v>
      </c>
    </row>
    <row r="62" spans="1:4" x14ac:dyDescent="0.3">
      <c r="A62" s="1" t="s">
        <v>20</v>
      </c>
      <c r="B62" s="2">
        <v>5130</v>
      </c>
      <c r="C62">
        <f t="shared" si="0"/>
        <v>1.4218943457664551E-3</v>
      </c>
      <c r="D62">
        <f t="shared" si="1"/>
        <v>2.0217835305226156E-6</v>
      </c>
    </row>
    <row r="63" spans="1:4" x14ac:dyDescent="0.3">
      <c r="A63" s="3" t="s">
        <v>149</v>
      </c>
      <c r="B63" s="4">
        <v>4929</v>
      </c>
      <c r="C63">
        <f t="shared" si="0"/>
        <v>1.3661826959615706E-3</v>
      </c>
      <c r="D63">
        <f t="shared" si="1"/>
        <v>1.8664551587448251E-6</v>
      </c>
    </row>
    <row r="64" spans="1:4" ht="21.6" x14ac:dyDescent="0.3">
      <c r="A64" s="1" t="s">
        <v>23</v>
      </c>
      <c r="B64" s="2">
        <v>4921</v>
      </c>
      <c r="C64">
        <f t="shared" si="0"/>
        <v>1.3639653168648588E-3</v>
      </c>
      <c r="D64">
        <f t="shared" si="1"/>
        <v>1.8604013856102545E-6</v>
      </c>
    </row>
    <row r="65" spans="1:4" x14ac:dyDescent="0.3">
      <c r="A65" s="3" t="s">
        <v>85</v>
      </c>
      <c r="B65" s="4">
        <v>4899</v>
      </c>
      <c r="C65">
        <f t="shared" si="0"/>
        <v>1.3578675243489013E-3</v>
      </c>
      <c r="D65">
        <f t="shared" si="1"/>
        <v>1.8438042136814143E-6</v>
      </c>
    </row>
    <row r="66" spans="1:4" ht="21.6" x14ac:dyDescent="0.3">
      <c r="A66" s="1" t="s">
        <v>33</v>
      </c>
      <c r="B66" s="2">
        <v>4877</v>
      </c>
      <c r="C66">
        <f t="shared" ref="C66:C129" si="2">B66/$B$173</f>
        <v>1.3517697318329437E-3</v>
      </c>
      <c r="D66">
        <f t="shared" si="1"/>
        <v>1.8272814078997085E-6</v>
      </c>
    </row>
    <row r="67" spans="1:4" x14ac:dyDescent="0.3">
      <c r="A67" s="3" t="s">
        <v>101</v>
      </c>
      <c r="B67" s="4">
        <v>4715</v>
      </c>
      <c r="C67">
        <f t="shared" si="2"/>
        <v>1.3068678051245293E-3</v>
      </c>
      <c r="D67">
        <f t="shared" ref="D67:D130" si="3">C67^2</f>
        <v>1.7079034600710047E-6</v>
      </c>
    </row>
    <row r="68" spans="1:4" x14ac:dyDescent="0.3">
      <c r="A68" s="1" t="s">
        <v>114</v>
      </c>
      <c r="B68" s="2">
        <v>4598</v>
      </c>
      <c r="C68">
        <f t="shared" si="2"/>
        <v>1.2744386358351191E-3</v>
      </c>
      <c r="D68">
        <f t="shared" si="3"/>
        <v>1.6241938365092791E-6</v>
      </c>
    </row>
    <row r="69" spans="1:4" x14ac:dyDescent="0.3">
      <c r="A69" s="3" t="s">
        <v>46</v>
      </c>
      <c r="B69" s="4">
        <v>4570</v>
      </c>
      <c r="C69">
        <f t="shared" si="2"/>
        <v>1.2666778089966276E-3</v>
      </c>
      <c r="D69">
        <f t="shared" si="3"/>
        <v>1.604472671804497E-6</v>
      </c>
    </row>
    <row r="70" spans="1:4" x14ac:dyDescent="0.3">
      <c r="A70" s="1" t="s">
        <v>26</v>
      </c>
      <c r="B70" s="2">
        <v>4541</v>
      </c>
      <c r="C70">
        <f t="shared" si="2"/>
        <v>1.2586398097710473E-3</v>
      </c>
      <c r="D70">
        <f t="shared" si="3"/>
        <v>1.5841741707404981E-6</v>
      </c>
    </row>
    <row r="71" spans="1:4" x14ac:dyDescent="0.3">
      <c r="A71" s="3" t="s">
        <v>140</v>
      </c>
      <c r="B71" s="4">
        <v>4209</v>
      </c>
      <c r="C71">
        <f t="shared" si="2"/>
        <v>1.1666185772575067E-3</v>
      </c>
      <c r="D71">
        <f t="shared" si="3"/>
        <v>1.3609989048023291E-6</v>
      </c>
    </row>
    <row r="72" spans="1:4" ht="42" x14ac:dyDescent="0.3">
      <c r="A72" s="1" t="s">
        <v>36</v>
      </c>
      <c r="B72" s="2">
        <v>3696</v>
      </c>
      <c r="C72">
        <f t="shared" si="2"/>
        <v>1.0244291426808611E-3</v>
      </c>
      <c r="D72">
        <f t="shared" si="3"/>
        <v>1.0494550683738441E-6</v>
      </c>
    </row>
    <row r="73" spans="1:4" x14ac:dyDescent="0.3">
      <c r="A73" s="3" t="s">
        <v>106</v>
      </c>
      <c r="B73" s="4">
        <v>3347</v>
      </c>
      <c r="C73">
        <f t="shared" si="2"/>
        <v>9.2769597958680802E-4</v>
      </c>
      <c r="D73">
        <f t="shared" si="3"/>
        <v>8.6061983054152733E-7</v>
      </c>
    </row>
    <row r="74" spans="1:4" x14ac:dyDescent="0.3">
      <c r="A74" s="1" t="s">
        <v>62</v>
      </c>
      <c r="B74" s="2">
        <v>3101</v>
      </c>
      <c r="C74">
        <f t="shared" si="2"/>
        <v>8.5951157236291952E-4</v>
      </c>
      <c r="D74">
        <f t="shared" si="3"/>
        <v>7.3876014302577825E-7</v>
      </c>
    </row>
    <row r="75" spans="1:4" x14ac:dyDescent="0.3">
      <c r="A75" s="3" t="s">
        <v>155</v>
      </c>
      <c r="B75" s="4">
        <v>3027</v>
      </c>
      <c r="C75">
        <f t="shared" si="2"/>
        <v>8.3900081571833523E-4</v>
      </c>
      <c r="D75">
        <f t="shared" si="3"/>
        <v>7.0392236877603187E-7</v>
      </c>
    </row>
    <row r="76" spans="1:4" x14ac:dyDescent="0.3">
      <c r="A76" s="1" t="s">
        <v>30</v>
      </c>
      <c r="B76" s="2">
        <v>3002</v>
      </c>
      <c r="C76">
        <f t="shared" si="2"/>
        <v>8.320715060411108E-4</v>
      </c>
      <c r="D76">
        <f t="shared" si="3"/>
        <v>6.9234299116552232E-7</v>
      </c>
    </row>
    <row r="77" spans="1:4" x14ac:dyDescent="0.3">
      <c r="A77" s="3" t="s">
        <v>9</v>
      </c>
      <c r="B77" s="4">
        <v>2924</v>
      </c>
      <c r="C77">
        <f t="shared" si="2"/>
        <v>8.104520598481705E-4</v>
      </c>
      <c r="D77">
        <f t="shared" si="3"/>
        <v>6.5683254131214254E-7</v>
      </c>
    </row>
    <row r="78" spans="1:4" x14ac:dyDescent="0.3">
      <c r="A78" s="1" t="s">
        <v>88</v>
      </c>
      <c r="B78" s="2">
        <v>2884</v>
      </c>
      <c r="C78">
        <f t="shared" si="2"/>
        <v>7.9936516436461145E-4</v>
      </c>
      <c r="D78">
        <f t="shared" si="3"/>
        <v>6.3898466599966225E-7</v>
      </c>
    </row>
    <row r="79" spans="1:4" x14ac:dyDescent="0.3">
      <c r="A79" s="3" t="s">
        <v>153</v>
      </c>
      <c r="B79" s="4">
        <v>2867</v>
      </c>
      <c r="C79">
        <f t="shared" si="2"/>
        <v>7.9465323378409883E-4</v>
      </c>
      <c r="D79">
        <f t="shared" si="3"/>
        <v>6.3147376196352561E-7</v>
      </c>
    </row>
    <row r="80" spans="1:4" x14ac:dyDescent="0.3">
      <c r="A80" s="1" t="s">
        <v>29</v>
      </c>
      <c r="B80" s="2">
        <v>2841</v>
      </c>
      <c r="C80">
        <f t="shared" si="2"/>
        <v>7.874467517197854E-4</v>
      </c>
      <c r="D80">
        <f t="shared" si="3"/>
        <v>6.2007238679404139E-7</v>
      </c>
    </row>
    <row r="81" spans="1:4" x14ac:dyDescent="0.3">
      <c r="A81" s="3" t="s">
        <v>64</v>
      </c>
      <c r="B81" s="4">
        <v>2802</v>
      </c>
      <c r="C81">
        <f t="shared" si="2"/>
        <v>7.7663702862331525E-4</v>
      </c>
      <c r="D81">
        <f t="shared" si="3"/>
        <v>6.0316507422885215E-7</v>
      </c>
    </row>
    <row r="82" spans="1:4" x14ac:dyDescent="0.3">
      <c r="A82" s="1" t="s">
        <v>35</v>
      </c>
      <c r="B82" s="2">
        <v>2799</v>
      </c>
      <c r="C82">
        <f t="shared" si="2"/>
        <v>7.7580551146204835E-4</v>
      </c>
      <c r="D82">
        <f t="shared" si="3"/>
        <v>6.0187419161489042E-7</v>
      </c>
    </row>
    <row r="83" spans="1:4" x14ac:dyDescent="0.3">
      <c r="A83" s="3" t="s">
        <v>4</v>
      </c>
      <c r="B83" s="4">
        <v>2767</v>
      </c>
      <c r="C83">
        <f t="shared" si="2"/>
        <v>7.66935995075201E-4</v>
      </c>
      <c r="D83">
        <f t="shared" si="3"/>
        <v>5.8819082054198873E-7</v>
      </c>
    </row>
    <row r="84" spans="1:4" x14ac:dyDescent="0.3">
      <c r="A84" s="1" t="s">
        <v>119</v>
      </c>
      <c r="B84" s="2">
        <v>2611</v>
      </c>
      <c r="C84">
        <f t="shared" si="2"/>
        <v>7.2369710268932051E-4</v>
      </c>
      <c r="D84">
        <f t="shared" si="3"/>
        <v>5.2373749644091689E-7</v>
      </c>
    </row>
    <row r="85" spans="1:4" x14ac:dyDescent="0.3">
      <c r="A85" s="3" t="s">
        <v>51</v>
      </c>
      <c r="B85" s="4">
        <v>2505</v>
      </c>
      <c r="C85">
        <f t="shared" si="2"/>
        <v>6.9431682965788888E-4</v>
      </c>
      <c r="D85">
        <f t="shared" si="3"/>
        <v>4.8207585994618186E-7</v>
      </c>
    </row>
    <row r="86" spans="1:4" x14ac:dyDescent="0.3">
      <c r="A86" s="1" t="s">
        <v>66</v>
      </c>
      <c r="B86" s="2">
        <v>2467</v>
      </c>
      <c r="C86">
        <f t="shared" si="2"/>
        <v>6.8378427894850774E-4</v>
      </c>
      <c r="D86">
        <f t="shared" si="3"/>
        <v>4.6756094013713062E-7</v>
      </c>
    </row>
    <row r="87" spans="1:4" x14ac:dyDescent="0.3">
      <c r="A87" s="3" t="s">
        <v>138</v>
      </c>
      <c r="B87" s="4">
        <v>2067</v>
      </c>
      <c r="C87">
        <f t="shared" si="2"/>
        <v>5.7291532411291675E-4</v>
      </c>
      <c r="D87">
        <f t="shared" si="3"/>
        <v>3.2823196860340844E-7</v>
      </c>
    </row>
    <row r="88" spans="1:4" x14ac:dyDescent="0.3">
      <c r="A88" s="1" t="s">
        <v>141</v>
      </c>
      <c r="B88" s="2">
        <v>2011</v>
      </c>
      <c r="C88">
        <f t="shared" si="2"/>
        <v>5.5739367043593398E-4</v>
      </c>
      <c r="D88">
        <f t="shared" si="3"/>
        <v>3.1068770384204256E-7</v>
      </c>
    </row>
    <row r="89" spans="1:4" x14ac:dyDescent="0.3">
      <c r="A89" s="3" t="s">
        <v>13</v>
      </c>
      <c r="B89" s="4">
        <v>1979</v>
      </c>
      <c r="C89">
        <f t="shared" si="2"/>
        <v>5.4852415404908663E-4</v>
      </c>
      <c r="D89">
        <f t="shared" si="3"/>
        <v>3.0087874757526612E-7</v>
      </c>
    </row>
    <row r="90" spans="1:4" x14ac:dyDescent="0.3">
      <c r="A90" s="1" t="s">
        <v>156</v>
      </c>
      <c r="B90" s="2">
        <v>1704</v>
      </c>
      <c r="C90">
        <f t="shared" si="2"/>
        <v>4.7230174759961785E-4</v>
      </c>
      <c r="D90">
        <f t="shared" si="3"/>
        <v>2.2306894078565312E-7</v>
      </c>
    </row>
    <row r="91" spans="1:4" x14ac:dyDescent="0.3">
      <c r="A91" s="3" t="s">
        <v>162</v>
      </c>
      <c r="B91" s="4">
        <v>1638</v>
      </c>
      <c r="C91">
        <f t="shared" si="2"/>
        <v>4.5400837005174532E-4</v>
      </c>
      <c r="D91">
        <f t="shared" si="3"/>
        <v>2.0612360007704252E-7</v>
      </c>
    </row>
    <row r="92" spans="1:4" x14ac:dyDescent="0.3">
      <c r="A92" s="1" t="s">
        <v>92</v>
      </c>
      <c r="B92" s="2">
        <v>1634</v>
      </c>
      <c r="C92">
        <f t="shared" si="2"/>
        <v>4.5289968050338941E-4</v>
      </c>
      <c r="D92">
        <f t="shared" si="3"/>
        <v>2.0511812060007222E-7</v>
      </c>
    </row>
    <row r="93" spans="1:4" x14ac:dyDescent="0.3">
      <c r="A93" s="3" t="s">
        <v>7</v>
      </c>
      <c r="B93" s="4">
        <v>1499</v>
      </c>
      <c r="C93">
        <f t="shared" si="2"/>
        <v>4.1548140824637745E-4</v>
      </c>
      <c r="D93">
        <f t="shared" si="3"/>
        <v>1.7262480059839295E-7</v>
      </c>
    </row>
    <row r="94" spans="1:4" ht="31.8" x14ac:dyDescent="0.3">
      <c r="A94" s="1" t="s">
        <v>132</v>
      </c>
      <c r="B94" s="2">
        <v>1427</v>
      </c>
      <c r="C94">
        <f t="shared" si="2"/>
        <v>3.9552499637597106E-4</v>
      </c>
      <c r="D94">
        <f t="shared" si="3"/>
        <v>1.5644002275821192E-7</v>
      </c>
    </row>
    <row r="95" spans="1:4" x14ac:dyDescent="0.3">
      <c r="A95" s="3" t="s">
        <v>67</v>
      </c>
      <c r="B95" s="4">
        <v>1316</v>
      </c>
      <c r="C95">
        <f t="shared" si="2"/>
        <v>3.6475886140909452E-4</v>
      </c>
      <c r="D95">
        <f t="shared" si="3"/>
        <v>1.3304902697645903E-7</v>
      </c>
    </row>
    <row r="96" spans="1:4" x14ac:dyDescent="0.3">
      <c r="A96" s="1" t="s">
        <v>139</v>
      </c>
      <c r="B96" s="2">
        <v>1292</v>
      </c>
      <c r="C96">
        <f t="shared" si="2"/>
        <v>3.5810672411895904E-4</v>
      </c>
      <c r="D96">
        <f t="shared" si="3"/>
        <v>1.2824042585921224E-7</v>
      </c>
    </row>
    <row r="97" spans="1:4" ht="21.6" x14ac:dyDescent="0.3">
      <c r="A97" s="3" t="s">
        <v>128</v>
      </c>
      <c r="B97" s="4">
        <v>1263</v>
      </c>
      <c r="C97">
        <f t="shared" si="2"/>
        <v>3.500687248933787E-4</v>
      </c>
      <c r="D97">
        <f t="shared" si="3"/>
        <v>1.2254811214847606E-7</v>
      </c>
    </row>
    <row r="98" spans="1:4" x14ac:dyDescent="0.3">
      <c r="A98" s="1" t="s">
        <v>48</v>
      </c>
      <c r="B98" s="2">
        <v>1258</v>
      </c>
      <c r="C98">
        <f t="shared" si="2"/>
        <v>3.4868286295793385E-4</v>
      </c>
      <c r="D98">
        <f t="shared" si="3"/>
        <v>1.2157973892054128E-7</v>
      </c>
    </row>
    <row r="99" spans="1:4" x14ac:dyDescent="0.3">
      <c r="A99" s="3" t="s">
        <v>151</v>
      </c>
      <c r="B99" s="4">
        <v>1196</v>
      </c>
      <c r="C99">
        <f t="shared" si="2"/>
        <v>3.3149817495841722E-4</v>
      </c>
      <c r="D99">
        <f t="shared" si="3"/>
        <v>1.0989104000076139E-7</v>
      </c>
    </row>
    <row r="100" spans="1:4" x14ac:dyDescent="0.3">
      <c r="A100" s="1" t="s">
        <v>28</v>
      </c>
      <c r="B100" s="2">
        <v>1092</v>
      </c>
      <c r="C100">
        <f t="shared" si="2"/>
        <v>3.0267224670116354E-4</v>
      </c>
      <c r="D100">
        <f t="shared" si="3"/>
        <v>9.1610488923130011E-8</v>
      </c>
    </row>
    <row r="101" spans="1:4" x14ac:dyDescent="0.3">
      <c r="A101" s="3" t="s">
        <v>94</v>
      </c>
      <c r="B101" s="4">
        <v>1046</v>
      </c>
      <c r="C101">
        <f t="shared" si="2"/>
        <v>2.8992231689507059E-4</v>
      </c>
      <c r="D101">
        <f t="shared" si="3"/>
        <v>8.4054949833805728E-8</v>
      </c>
    </row>
    <row r="102" spans="1:4" x14ac:dyDescent="0.3">
      <c r="A102" s="1" t="s">
        <v>83</v>
      </c>
      <c r="B102" s="2">
        <v>1037</v>
      </c>
      <c r="C102">
        <f t="shared" si="2"/>
        <v>2.8742776541126978E-4</v>
      </c>
      <c r="D102">
        <f t="shared" si="3"/>
        <v>8.2614720329315934E-8</v>
      </c>
    </row>
    <row r="103" spans="1:4" x14ac:dyDescent="0.3">
      <c r="A103" s="3" t="s">
        <v>93</v>
      </c>
      <c r="B103" s="4">
        <v>1023</v>
      </c>
      <c r="C103">
        <f t="shared" si="2"/>
        <v>2.8354735199202411E-4</v>
      </c>
      <c r="D103">
        <f t="shared" si="3"/>
        <v>8.0399100821688818E-8</v>
      </c>
    </row>
    <row r="104" spans="1:4" x14ac:dyDescent="0.3">
      <c r="A104" s="1" t="s">
        <v>109</v>
      </c>
      <c r="B104" s="2">
        <v>902</v>
      </c>
      <c r="C104">
        <f t="shared" si="2"/>
        <v>2.5000949315425781E-4</v>
      </c>
      <c r="D104">
        <f t="shared" si="3"/>
        <v>6.2504746667248889E-8</v>
      </c>
    </row>
    <row r="105" spans="1:4" x14ac:dyDescent="0.3">
      <c r="A105" s="3" t="s">
        <v>146</v>
      </c>
      <c r="B105" s="4">
        <v>848</v>
      </c>
      <c r="C105">
        <f t="shared" si="2"/>
        <v>2.3504218425145302E-4</v>
      </c>
      <c r="D105">
        <f t="shared" si="3"/>
        <v>5.524482837769399E-8</v>
      </c>
    </row>
    <row r="106" spans="1:4" x14ac:dyDescent="0.3">
      <c r="A106" s="1" t="s">
        <v>54</v>
      </c>
      <c r="B106" s="2">
        <v>837</v>
      </c>
      <c r="C106">
        <f t="shared" si="2"/>
        <v>2.3199328799347426E-4</v>
      </c>
      <c r="D106">
        <f t="shared" si="3"/>
        <v>5.3820885674023089E-8</v>
      </c>
    </row>
    <row r="107" spans="1:4" x14ac:dyDescent="0.3">
      <c r="A107" s="3" t="s">
        <v>130</v>
      </c>
      <c r="B107" s="4">
        <v>830</v>
      </c>
      <c r="C107">
        <f t="shared" si="2"/>
        <v>2.3005308128385142E-4</v>
      </c>
      <c r="D107">
        <f t="shared" si="3"/>
        <v>5.2924420208194352E-8</v>
      </c>
    </row>
    <row r="108" spans="1:4" x14ac:dyDescent="0.3">
      <c r="A108" s="1" t="s">
        <v>183</v>
      </c>
      <c r="B108" s="2">
        <v>803</v>
      </c>
      <c r="C108">
        <f t="shared" si="2"/>
        <v>2.2256942683244901E-4</v>
      </c>
      <c r="D108">
        <f t="shared" si="3"/>
        <v>4.9537149760524877E-8</v>
      </c>
    </row>
    <row r="109" spans="1:4" x14ac:dyDescent="0.3">
      <c r="A109" s="3" t="s">
        <v>97</v>
      </c>
      <c r="B109" s="4">
        <v>772</v>
      </c>
      <c r="C109">
        <f t="shared" si="2"/>
        <v>2.139770828326907E-4</v>
      </c>
      <c r="D109">
        <f t="shared" si="3"/>
        <v>4.5786191977588175E-8</v>
      </c>
    </row>
    <row r="110" spans="1:4" ht="21.6" x14ac:dyDescent="0.3">
      <c r="A110" s="1" t="s">
        <v>160</v>
      </c>
      <c r="B110" s="2">
        <v>762</v>
      </c>
      <c r="C110">
        <f t="shared" si="2"/>
        <v>2.1120535896180094E-4</v>
      </c>
      <c r="D110">
        <f t="shared" si="3"/>
        <v>4.4607703654183185E-8</v>
      </c>
    </row>
    <row r="111" spans="1:4" x14ac:dyDescent="0.3">
      <c r="A111" s="3" t="s">
        <v>142</v>
      </c>
      <c r="B111" s="4">
        <v>758</v>
      </c>
      <c r="C111">
        <f t="shared" si="2"/>
        <v>2.1009666941344503E-4</v>
      </c>
      <c r="D111">
        <f t="shared" si="3"/>
        <v>4.4140610498622408E-8</v>
      </c>
    </row>
    <row r="112" spans="1:4" x14ac:dyDescent="0.3">
      <c r="A112" s="1" t="s">
        <v>173</v>
      </c>
      <c r="B112" s="2">
        <v>742</v>
      </c>
      <c r="C112">
        <f t="shared" si="2"/>
        <v>2.0566191122002139E-4</v>
      </c>
      <c r="D112">
        <f t="shared" si="3"/>
        <v>4.2296821726671958E-8</v>
      </c>
    </row>
    <row r="113" spans="1:4" x14ac:dyDescent="0.3">
      <c r="A113" s="3" t="s">
        <v>117</v>
      </c>
      <c r="B113" s="4">
        <v>690</v>
      </c>
      <c r="C113">
        <f t="shared" si="2"/>
        <v>1.9124894709139455E-4</v>
      </c>
      <c r="D113">
        <f t="shared" si="3"/>
        <v>3.6576159763567032E-8</v>
      </c>
    </row>
    <row r="114" spans="1:4" x14ac:dyDescent="0.3">
      <c r="A114" s="1" t="s">
        <v>107</v>
      </c>
      <c r="B114" s="2">
        <v>632</v>
      </c>
      <c r="C114">
        <f t="shared" si="2"/>
        <v>1.7517294864023385E-4</v>
      </c>
      <c r="D114">
        <f t="shared" si="3"/>
        <v>3.0685561935314007E-8</v>
      </c>
    </row>
    <row r="115" spans="1:4" x14ac:dyDescent="0.3">
      <c r="A115" s="3" t="s">
        <v>47</v>
      </c>
      <c r="B115" s="4">
        <v>616</v>
      </c>
      <c r="C115">
        <f t="shared" si="2"/>
        <v>1.7073819044681021E-4</v>
      </c>
      <c r="D115">
        <f t="shared" si="3"/>
        <v>2.9151529677051233E-8</v>
      </c>
    </row>
    <row r="116" spans="1:4" ht="21.6" x14ac:dyDescent="0.3">
      <c r="A116" s="1" t="s">
        <v>169</v>
      </c>
      <c r="B116" s="2">
        <v>596</v>
      </c>
      <c r="C116">
        <f t="shared" si="2"/>
        <v>1.6519474270503066E-4</v>
      </c>
      <c r="D116">
        <f t="shared" si="3"/>
        <v>2.7289303017381279E-8</v>
      </c>
    </row>
    <row r="117" spans="1:4" x14ac:dyDescent="0.3">
      <c r="A117" s="3" t="s">
        <v>53</v>
      </c>
      <c r="B117" s="4">
        <v>568</v>
      </c>
      <c r="C117">
        <f t="shared" si="2"/>
        <v>1.5743391586653927E-4</v>
      </c>
      <c r="D117">
        <f t="shared" si="3"/>
        <v>2.4785437865072566E-8</v>
      </c>
    </row>
    <row r="118" spans="1:4" x14ac:dyDescent="0.3">
      <c r="A118" s="1" t="s">
        <v>177</v>
      </c>
      <c r="B118" s="2">
        <v>546</v>
      </c>
      <c r="C118">
        <f t="shared" si="2"/>
        <v>1.5133612335058177E-4</v>
      </c>
      <c r="D118">
        <f t="shared" si="3"/>
        <v>2.2902622230782503E-8</v>
      </c>
    </row>
    <row r="119" spans="1:4" x14ac:dyDescent="0.3">
      <c r="A119" s="3" t="s">
        <v>25</v>
      </c>
      <c r="B119" s="4">
        <v>543</v>
      </c>
      <c r="C119">
        <f t="shared" si="2"/>
        <v>1.5050460618931484E-4</v>
      </c>
      <c r="D119">
        <f t="shared" si="3"/>
        <v>2.2651636484200749E-8</v>
      </c>
    </row>
    <row r="120" spans="1:4" x14ac:dyDescent="0.3">
      <c r="A120" s="1" t="s">
        <v>152</v>
      </c>
      <c r="B120" s="2">
        <v>528</v>
      </c>
      <c r="C120">
        <f t="shared" si="2"/>
        <v>1.4634702038298018E-4</v>
      </c>
      <c r="D120">
        <f t="shared" si="3"/>
        <v>2.1417450374976414E-8</v>
      </c>
    </row>
    <row r="121" spans="1:4" x14ac:dyDescent="0.3">
      <c r="A121" s="3" t="s">
        <v>32</v>
      </c>
      <c r="B121" s="4">
        <v>513</v>
      </c>
      <c r="C121">
        <f t="shared" si="2"/>
        <v>1.4218943457664551E-4</v>
      </c>
      <c r="D121">
        <f t="shared" si="3"/>
        <v>2.0217835305226152E-8</v>
      </c>
    </row>
    <row r="122" spans="1:4" ht="31.8" x14ac:dyDescent="0.3">
      <c r="A122" s="1" t="s">
        <v>174</v>
      </c>
      <c r="B122" s="2">
        <v>484</v>
      </c>
      <c r="C122">
        <f t="shared" si="2"/>
        <v>1.3415143535106517E-4</v>
      </c>
      <c r="D122">
        <f t="shared" si="3"/>
        <v>1.7996607606751018E-8</v>
      </c>
    </row>
    <row r="123" spans="1:4" ht="21.6" x14ac:dyDescent="0.3">
      <c r="A123" s="3" t="s">
        <v>42</v>
      </c>
      <c r="B123" s="4">
        <v>459</v>
      </c>
      <c r="C123">
        <f t="shared" si="2"/>
        <v>1.2722212567384071E-4</v>
      </c>
      <c r="D123">
        <f t="shared" si="3"/>
        <v>1.618546926097052E-8</v>
      </c>
    </row>
    <row r="124" spans="1:4" x14ac:dyDescent="0.3">
      <c r="A124" s="1" t="s">
        <v>104</v>
      </c>
      <c r="B124" s="2">
        <v>401</v>
      </c>
      <c r="C124">
        <f t="shared" si="2"/>
        <v>1.1114612722268002E-4</v>
      </c>
      <c r="D124">
        <f t="shared" si="3"/>
        <v>1.2353461596600172E-8</v>
      </c>
    </row>
    <row r="125" spans="1:4" x14ac:dyDescent="0.3">
      <c r="A125" s="3" t="s">
        <v>145</v>
      </c>
      <c r="B125" s="4">
        <v>360</v>
      </c>
      <c r="C125">
        <f t="shared" si="2"/>
        <v>9.978205935203193E-5</v>
      </c>
      <c r="D125">
        <f t="shared" si="3"/>
        <v>9.9564593685324224E-9</v>
      </c>
    </row>
    <row r="126" spans="1:4" x14ac:dyDescent="0.3">
      <c r="A126" s="1" t="s">
        <v>133</v>
      </c>
      <c r="B126" s="2">
        <v>307</v>
      </c>
      <c r="C126">
        <f t="shared" si="2"/>
        <v>8.5091922836316128E-5</v>
      </c>
      <c r="D126">
        <f t="shared" si="3"/>
        <v>7.2406353319815782E-9</v>
      </c>
    </row>
    <row r="127" spans="1:4" x14ac:dyDescent="0.3">
      <c r="A127" s="3" t="s">
        <v>115</v>
      </c>
      <c r="B127" s="4">
        <v>273</v>
      </c>
      <c r="C127">
        <f t="shared" si="2"/>
        <v>7.5668061675290886E-5</v>
      </c>
      <c r="D127">
        <f t="shared" si="3"/>
        <v>5.7256555576956257E-9</v>
      </c>
    </row>
    <row r="128" spans="1:4" ht="21.6" x14ac:dyDescent="0.3">
      <c r="A128" s="1" t="s">
        <v>148</v>
      </c>
      <c r="B128" s="2">
        <v>270</v>
      </c>
      <c r="C128">
        <f t="shared" si="2"/>
        <v>7.4836544514023958E-5</v>
      </c>
      <c r="D128">
        <f t="shared" si="3"/>
        <v>5.6005083947994895E-9</v>
      </c>
    </row>
    <row r="129" spans="1:4" x14ac:dyDescent="0.3">
      <c r="A129" s="3" t="s">
        <v>135</v>
      </c>
      <c r="B129" s="4">
        <v>259</v>
      </c>
      <c r="C129">
        <f t="shared" si="2"/>
        <v>7.1787648256045193E-5</v>
      </c>
      <c r="D129">
        <f t="shared" si="3"/>
        <v>5.1534664421336684E-9</v>
      </c>
    </row>
    <row r="130" spans="1:4" x14ac:dyDescent="0.3">
      <c r="A130" s="1" t="s">
        <v>131</v>
      </c>
      <c r="B130" s="2">
        <v>245</v>
      </c>
      <c r="C130">
        <f t="shared" ref="C130:C171" si="4">B130/$B$173</f>
        <v>6.7907234836799514E-5</v>
      </c>
      <c r="D130">
        <f t="shared" si="3"/>
        <v>4.6113925431802376E-9</v>
      </c>
    </row>
    <row r="131" spans="1:4" ht="21.6" x14ac:dyDescent="0.3">
      <c r="A131" s="3" t="s">
        <v>100</v>
      </c>
      <c r="B131" s="4">
        <v>237</v>
      </c>
      <c r="C131">
        <f t="shared" si="4"/>
        <v>6.5689855740087692E-5</v>
      </c>
      <c r="D131">
        <f t="shared" ref="D131:D172" si="5">C131^2</f>
        <v>4.3151571471535323E-9</v>
      </c>
    </row>
    <row r="132" spans="1:4" x14ac:dyDescent="0.3">
      <c r="A132" s="1" t="s">
        <v>89</v>
      </c>
      <c r="B132" s="2">
        <v>187</v>
      </c>
      <c r="C132">
        <f t="shared" si="4"/>
        <v>5.1831236385638811E-5</v>
      </c>
      <c r="D132">
        <f t="shared" si="5"/>
        <v>2.6864770652639687E-9</v>
      </c>
    </row>
    <row r="133" spans="1:4" x14ac:dyDescent="0.3">
      <c r="A133" s="3" t="s">
        <v>58</v>
      </c>
      <c r="B133" s="4">
        <v>169</v>
      </c>
      <c r="C133">
        <f t="shared" si="4"/>
        <v>4.6842133418037214E-5</v>
      </c>
      <c r="D133">
        <f t="shared" si="5"/>
        <v>2.1941854631531987E-9</v>
      </c>
    </row>
    <row r="134" spans="1:4" x14ac:dyDescent="0.3">
      <c r="A134" s="1" t="s">
        <v>44</v>
      </c>
      <c r="B134" s="2">
        <v>166</v>
      </c>
      <c r="C134">
        <f t="shared" si="4"/>
        <v>4.6010616256770279E-5</v>
      </c>
      <c r="D134">
        <f t="shared" si="5"/>
        <v>2.1169768083277737E-9</v>
      </c>
    </row>
    <row r="135" spans="1:4" x14ac:dyDescent="0.3">
      <c r="A135" s="3" t="s">
        <v>125</v>
      </c>
      <c r="B135" s="4">
        <v>155</v>
      </c>
      <c r="C135">
        <f t="shared" si="4"/>
        <v>4.2961719998791528E-5</v>
      </c>
      <c r="D135">
        <f t="shared" si="5"/>
        <v>1.8457093852545639E-9</v>
      </c>
    </row>
    <row r="136" spans="1:4" x14ac:dyDescent="0.3">
      <c r="A136" s="1" t="s">
        <v>71</v>
      </c>
      <c r="B136" s="2">
        <v>140</v>
      </c>
      <c r="C136">
        <f t="shared" si="4"/>
        <v>3.8804134192456866E-5</v>
      </c>
      <c r="D136">
        <f t="shared" si="5"/>
        <v>1.5057608304262E-9</v>
      </c>
    </row>
    <row r="137" spans="1:4" x14ac:dyDescent="0.3">
      <c r="A137" s="3" t="s">
        <v>164</v>
      </c>
      <c r="B137" s="4">
        <v>139</v>
      </c>
      <c r="C137">
        <f t="shared" si="4"/>
        <v>3.852696180536789E-5</v>
      </c>
      <c r="D137">
        <f t="shared" si="5"/>
        <v>1.4843267859522762E-9</v>
      </c>
    </row>
    <row r="138" spans="1:4" x14ac:dyDescent="0.3">
      <c r="A138" s="1" t="s">
        <v>176</v>
      </c>
      <c r="B138" s="2">
        <v>137</v>
      </c>
      <c r="C138">
        <f t="shared" si="4"/>
        <v>3.7972617031189931E-5</v>
      </c>
      <c r="D138">
        <f t="shared" si="5"/>
        <v>1.4419196441974157E-9</v>
      </c>
    </row>
    <row r="139" spans="1:4" x14ac:dyDescent="0.3">
      <c r="A139" s="3" t="s">
        <v>34</v>
      </c>
      <c r="B139" s="4">
        <v>121</v>
      </c>
      <c r="C139">
        <f t="shared" si="4"/>
        <v>3.3537858837766293E-5</v>
      </c>
      <c r="D139">
        <f t="shared" si="5"/>
        <v>1.1247879754219386E-9</v>
      </c>
    </row>
    <row r="140" spans="1:4" x14ac:dyDescent="0.3">
      <c r="A140" s="1" t="s">
        <v>167</v>
      </c>
      <c r="B140" s="2">
        <v>120</v>
      </c>
      <c r="C140">
        <f t="shared" si="4"/>
        <v>3.326068645067731E-5</v>
      </c>
      <c r="D140">
        <f t="shared" si="5"/>
        <v>1.1062732631702692E-9</v>
      </c>
    </row>
    <row r="141" spans="1:4" ht="21.6" x14ac:dyDescent="0.3">
      <c r="A141" s="3" t="s">
        <v>111</v>
      </c>
      <c r="B141" s="4">
        <v>102</v>
      </c>
      <c r="C141">
        <f t="shared" si="4"/>
        <v>2.8271583483075716E-5</v>
      </c>
      <c r="D141">
        <f t="shared" si="5"/>
        <v>7.9928243264051967E-10</v>
      </c>
    </row>
    <row r="142" spans="1:4" ht="21.6" x14ac:dyDescent="0.3">
      <c r="A142" s="1" t="s">
        <v>43</v>
      </c>
      <c r="B142" s="2">
        <v>88</v>
      </c>
      <c r="C142">
        <f t="shared" si="4"/>
        <v>2.439117006383003E-5</v>
      </c>
      <c r="D142">
        <f t="shared" si="5"/>
        <v>5.9492917708267822E-10</v>
      </c>
    </row>
    <row r="143" spans="1:4" ht="21.6" x14ac:dyDescent="0.3">
      <c r="A143" s="3" t="s">
        <v>41</v>
      </c>
      <c r="B143" s="4">
        <v>87</v>
      </c>
      <c r="C143">
        <f t="shared" si="4"/>
        <v>2.4113997676741051E-5</v>
      </c>
      <c r="D143">
        <f t="shared" si="5"/>
        <v>5.8148488395387284E-10</v>
      </c>
    </row>
    <row r="144" spans="1:4" x14ac:dyDescent="0.3">
      <c r="A144" s="1" t="s">
        <v>49</v>
      </c>
      <c r="B144" s="2">
        <v>82</v>
      </c>
      <c r="C144">
        <f t="shared" si="4"/>
        <v>2.2728135741296163E-5</v>
      </c>
      <c r="D144">
        <f t="shared" si="5"/>
        <v>5.1656815427478414E-10</v>
      </c>
    </row>
    <row r="145" spans="1:4" x14ac:dyDescent="0.3">
      <c r="A145" s="3" t="s">
        <v>192</v>
      </c>
      <c r="B145" s="4">
        <v>82</v>
      </c>
      <c r="C145">
        <f t="shared" si="4"/>
        <v>2.2728135741296163E-5</v>
      </c>
      <c r="D145">
        <f t="shared" si="5"/>
        <v>5.1656815427478414E-10</v>
      </c>
    </row>
    <row r="146" spans="1:4" x14ac:dyDescent="0.3">
      <c r="A146" s="1" t="s">
        <v>159</v>
      </c>
      <c r="B146" s="2">
        <v>72</v>
      </c>
      <c r="C146">
        <f t="shared" si="4"/>
        <v>1.9956411870406389E-5</v>
      </c>
      <c r="D146">
        <f t="shared" si="5"/>
        <v>3.9825837474129702E-10</v>
      </c>
    </row>
    <row r="147" spans="1:4" ht="21.6" x14ac:dyDescent="0.3">
      <c r="A147" s="3" t="s">
        <v>191</v>
      </c>
      <c r="B147" s="4">
        <v>39</v>
      </c>
      <c r="C147">
        <f t="shared" si="4"/>
        <v>1.0809723096470126E-5</v>
      </c>
      <c r="D147">
        <f t="shared" si="5"/>
        <v>1.1685011342235968E-10</v>
      </c>
    </row>
    <row r="148" spans="1:4" ht="21.6" x14ac:dyDescent="0.3">
      <c r="A148" s="1" t="s">
        <v>123</v>
      </c>
      <c r="B148" s="2">
        <v>36</v>
      </c>
      <c r="C148">
        <f t="shared" si="4"/>
        <v>9.9782059352031944E-6</v>
      </c>
      <c r="D148">
        <f t="shared" si="5"/>
        <v>9.9564593685324254E-11</v>
      </c>
    </row>
    <row r="149" spans="1:4" x14ac:dyDescent="0.3">
      <c r="A149" s="3" t="s">
        <v>154</v>
      </c>
      <c r="B149" s="4">
        <v>36</v>
      </c>
      <c r="C149">
        <f t="shared" si="4"/>
        <v>9.9782059352031944E-6</v>
      </c>
      <c r="D149">
        <f t="shared" si="5"/>
        <v>9.9564593685324254E-11</v>
      </c>
    </row>
    <row r="150" spans="1:4" x14ac:dyDescent="0.3">
      <c r="A150" s="1" t="s">
        <v>188</v>
      </c>
      <c r="B150" s="2">
        <v>26</v>
      </c>
      <c r="C150">
        <f t="shared" si="4"/>
        <v>7.206482064313418E-6</v>
      </c>
      <c r="D150">
        <f t="shared" si="5"/>
        <v>5.1933383743270981E-11</v>
      </c>
    </row>
    <row r="151" spans="1:4" x14ac:dyDescent="0.3">
      <c r="A151" s="3" t="s">
        <v>172</v>
      </c>
      <c r="B151" s="4">
        <v>24</v>
      </c>
      <c r="C151">
        <f t="shared" si="4"/>
        <v>6.6521372901354624E-6</v>
      </c>
      <c r="D151">
        <f t="shared" si="5"/>
        <v>4.4250930526810772E-11</v>
      </c>
    </row>
    <row r="152" spans="1:4" x14ac:dyDescent="0.3">
      <c r="A152" s="1" t="s">
        <v>96</v>
      </c>
      <c r="B152" s="2">
        <v>22</v>
      </c>
      <c r="C152">
        <f t="shared" si="4"/>
        <v>6.0977925159575076E-6</v>
      </c>
      <c r="D152">
        <f t="shared" si="5"/>
        <v>3.7183073567667389E-11</v>
      </c>
    </row>
    <row r="153" spans="1:4" x14ac:dyDescent="0.3">
      <c r="A153" s="3" t="s">
        <v>193</v>
      </c>
      <c r="B153" s="4">
        <v>19</v>
      </c>
      <c r="C153">
        <f t="shared" si="4"/>
        <v>5.2662753546905741E-6</v>
      </c>
      <c r="D153">
        <f t="shared" si="5"/>
        <v>2.7733656111421333E-11</v>
      </c>
    </row>
    <row r="154" spans="1:4" x14ac:dyDescent="0.3">
      <c r="A154" s="1" t="s">
        <v>147</v>
      </c>
      <c r="B154" s="2">
        <v>15</v>
      </c>
      <c r="C154">
        <f t="shared" si="4"/>
        <v>4.1575858063346638E-6</v>
      </c>
      <c r="D154">
        <f t="shared" si="5"/>
        <v>1.7285519737035456E-11</v>
      </c>
    </row>
    <row r="155" spans="1:4" x14ac:dyDescent="0.3">
      <c r="A155" s="3" t="s">
        <v>120</v>
      </c>
      <c r="B155" s="4">
        <v>13</v>
      </c>
      <c r="C155">
        <f t="shared" si="4"/>
        <v>3.603241032156709E-6</v>
      </c>
      <c r="D155">
        <f t="shared" si="5"/>
        <v>1.2983345935817745E-11</v>
      </c>
    </row>
    <row r="156" spans="1:4" x14ac:dyDescent="0.3">
      <c r="A156" s="1" t="s">
        <v>60</v>
      </c>
      <c r="B156" s="2">
        <v>12</v>
      </c>
      <c r="C156">
        <f t="shared" si="4"/>
        <v>3.3260686450677312E-6</v>
      </c>
      <c r="D156">
        <f t="shared" si="5"/>
        <v>1.1062732631702693E-11</v>
      </c>
    </row>
    <row r="157" spans="1:4" x14ac:dyDescent="0.3">
      <c r="A157" s="3" t="s">
        <v>56</v>
      </c>
      <c r="B157" s="4">
        <v>11</v>
      </c>
      <c r="C157">
        <f t="shared" si="4"/>
        <v>3.0488962579787538E-6</v>
      </c>
      <c r="D157">
        <f t="shared" si="5"/>
        <v>9.2957683919168472E-12</v>
      </c>
    </row>
    <row r="158" spans="1:4" ht="31.8" x14ac:dyDescent="0.3">
      <c r="A158" s="1" t="s">
        <v>208</v>
      </c>
      <c r="B158" s="2">
        <v>11</v>
      </c>
      <c r="C158">
        <f t="shared" si="4"/>
        <v>3.0488962579787538E-6</v>
      </c>
      <c r="D158">
        <f t="shared" si="5"/>
        <v>9.2957683919168472E-12</v>
      </c>
    </row>
    <row r="159" spans="1:4" x14ac:dyDescent="0.3">
      <c r="A159" s="3" t="s">
        <v>187</v>
      </c>
      <c r="B159" s="4">
        <v>8</v>
      </c>
      <c r="C159">
        <f t="shared" si="4"/>
        <v>2.2173790967118208E-6</v>
      </c>
      <c r="D159">
        <f t="shared" si="5"/>
        <v>4.9167700585345304E-12</v>
      </c>
    </row>
    <row r="160" spans="1:4" x14ac:dyDescent="0.3">
      <c r="A160" s="1" t="s">
        <v>171</v>
      </c>
      <c r="B160" s="2">
        <v>8</v>
      </c>
      <c r="C160">
        <f t="shared" si="4"/>
        <v>2.2173790967118208E-6</v>
      </c>
      <c r="D160">
        <f t="shared" si="5"/>
        <v>4.9167700585345304E-12</v>
      </c>
    </row>
    <row r="161" spans="1:6" x14ac:dyDescent="0.3">
      <c r="A161" s="3" t="s">
        <v>98</v>
      </c>
      <c r="B161" s="4">
        <v>7</v>
      </c>
      <c r="C161">
        <f t="shared" si="4"/>
        <v>1.9402067096228434E-6</v>
      </c>
      <c r="D161">
        <f t="shared" si="5"/>
        <v>3.7644020760655007E-12</v>
      </c>
    </row>
    <row r="162" spans="1:6" ht="21.6" x14ac:dyDescent="0.3">
      <c r="A162" s="1" t="s">
        <v>50</v>
      </c>
      <c r="B162" s="2">
        <v>7</v>
      </c>
      <c r="C162">
        <f t="shared" si="4"/>
        <v>1.9402067096228434E-6</v>
      </c>
      <c r="D162">
        <f t="shared" si="5"/>
        <v>3.7644020760655007E-12</v>
      </c>
    </row>
    <row r="163" spans="1:6" x14ac:dyDescent="0.3">
      <c r="A163" s="3" t="s">
        <v>144</v>
      </c>
      <c r="B163" s="4">
        <v>6</v>
      </c>
      <c r="C163">
        <f t="shared" si="4"/>
        <v>1.6630343225338656E-6</v>
      </c>
      <c r="D163">
        <f t="shared" si="5"/>
        <v>2.7656831579256732E-12</v>
      </c>
    </row>
    <row r="164" spans="1:6" x14ac:dyDescent="0.3">
      <c r="A164" s="1" t="s">
        <v>113</v>
      </c>
      <c r="B164" s="2">
        <v>6</v>
      </c>
      <c r="C164">
        <f t="shared" si="4"/>
        <v>1.6630343225338656E-6</v>
      </c>
      <c r="D164">
        <f t="shared" si="5"/>
        <v>2.7656831579256732E-12</v>
      </c>
    </row>
    <row r="165" spans="1:6" ht="21.6" x14ac:dyDescent="0.3">
      <c r="A165" s="3" t="s">
        <v>202</v>
      </c>
      <c r="B165" s="4">
        <v>5</v>
      </c>
      <c r="C165">
        <f t="shared" si="4"/>
        <v>1.385861935444888E-6</v>
      </c>
      <c r="D165">
        <f t="shared" si="5"/>
        <v>1.9206133041150508E-12</v>
      </c>
    </row>
    <row r="166" spans="1:6" ht="31.8" x14ac:dyDescent="0.3">
      <c r="A166" s="1" t="s">
        <v>143</v>
      </c>
      <c r="B166" s="2">
        <v>5</v>
      </c>
      <c r="C166">
        <f t="shared" si="4"/>
        <v>1.385861935444888E-6</v>
      </c>
      <c r="D166">
        <f t="shared" si="5"/>
        <v>1.9206133041150508E-12</v>
      </c>
    </row>
    <row r="167" spans="1:6" x14ac:dyDescent="0.3">
      <c r="A167" s="3" t="s">
        <v>186</v>
      </c>
      <c r="B167" s="4">
        <v>5</v>
      </c>
      <c r="C167">
        <f t="shared" si="4"/>
        <v>1.385861935444888E-6</v>
      </c>
      <c r="D167">
        <f t="shared" si="5"/>
        <v>1.9206133041150508E-12</v>
      </c>
    </row>
    <row r="168" spans="1:6" x14ac:dyDescent="0.3">
      <c r="A168" s="1" t="s">
        <v>118</v>
      </c>
      <c r="B168" s="2">
        <v>3</v>
      </c>
      <c r="C168">
        <f t="shared" si="4"/>
        <v>8.3151716126693279E-7</v>
      </c>
      <c r="D168">
        <f t="shared" si="5"/>
        <v>6.9142078948141831E-13</v>
      </c>
    </row>
    <row r="169" spans="1:6" x14ac:dyDescent="0.3">
      <c r="A169" s="3" t="s">
        <v>105</v>
      </c>
      <c r="B169" s="4">
        <v>3</v>
      </c>
      <c r="C169">
        <f t="shared" si="4"/>
        <v>8.3151716126693279E-7</v>
      </c>
      <c r="D169">
        <f t="shared" si="5"/>
        <v>6.9142078948141831E-13</v>
      </c>
    </row>
    <row r="170" spans="1:6" x14ac:dyDescent="0.3">
      <c r="A170" s="1" t="s">
        <v>57</v>
      </c>
      <c r="B170" s="2">
        <v>1</v>
      </c>
      <c r="C170">
        <f t="shared" si="4"/>
        <v>2.771723870889776E-7</v>
      </c>
      <c r="D170">
        <f t="shared" si="5"/>
        <v>7.6824532164602037E-14</v>
      </c>
    </row>
    <row r="171" spans="1:6" x14ac:dyDescent="0.3">
      <c r="A171" s="3" t="s">
        <v>209</v>
      </c>
      <c r="B171" s="4">
        <v>1</v>
      </c>
      <c r="C171">
        <f t="shared" si="4"/>
        <v>2.771723870889776E-7</v>
      </c>
      <c r="D171">
        <f t="shared" si="5"/>
        <v>7.6824532164602037E-14</v>
      </c>
    </row>
    <row r="172" spans="1:6" x14ac:dyDescent="0.3">
      <c r="A172" s="1" t="s">
        <v>121</v>
      </c>
      <c r="B172" s="2">
        <v>1</v>
      </c>
      <c r="C172">
        <f>B172/$B$173</f>
        <v>2.771723870889776E-7</v>
      </c>
      <c r="D172">
        <f t="shared" si="5"/>
        <v>7.6824532164602037E-14</v>
      </c>
    </row>
    <row r="173" spans="1:6" x14ac:dyDescent="0.3">
      <c r="B173">
        <f>SUM(B2:B172)</f>
        <v>3607863</v>
      </c>
      <c r="D173">
        <f>SUM(D2:D172)</f>
        <v>3.8968693198406665E-2</v>
      </c>
    </row>
    <row r="175" spans="1:6" x14ac:dyDescent="0.3">
      <c r="F175" s="5">
        <f>SQRT(D173)</f>
        <v>0.19740489659176813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1C46-BAD3-4A83-ADF4-4F657681D517}">
  <dimension ref="A2:E181"/>
  <sheetViews>
    <sheetView topLeftCell="A172" workbookViewId="0">
      <selection activeCell="E181" sqref="E181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440846</v>
      </c>
      <c r="C2">
        <f t="shared" ref="C2:C65" si="0">B2/$B$180</f>
        <v>0.18714624538816271</v>
      </c>
      <c r="D2">
        <f>C2^2</f>
        <v>3.5023717162886416E-2</v>
      </c>
    </row>
    <row r="3" spans="1:4" ht="21.6" x14ac:dyDescent="0.3">
      <c r="A3" s="3" t="s">
        <v>0</v>
      </c>
      <c r="B3" s="4">
        <v>352016</v>
      </c>
      <c r="C3">
        <f t="shared" si="0"/>
        <v>0.1494364760405209</v>
      </c>
      <c r="D3">
        <f t="shared" ref="D3:D66" si="1">C3^2</f>
        <v>2.233126037140918E-2</v>
      </c>
    </row>
    <row r="4" spans="1:4" x14ac:dyDescent="0.3">
      <c r="A4" s="1" t="s">
        <v>72</v>
      </c>
      <c r="B4" s="2">
        <v>126563</v>
      </c>
      <c r="C4">
        <f t="shared" si="0"/>
        <v>5.3728037126484163E-2</v>
      </c>
      <c r="D4">
        <f t="shared" si="1"/>
        <v>2.8867019734648606E-3</v>
      </c>
    </row>
    <row r="5" spans="1:4" x14ac:dyDescent="0.3">
      <c r="A5" s="3" t="s">
        <v>3</v>
      </c>
      <c r="B5" s="4">
        <v>73906</v>
      </c>
      <c r="C5">
        <f t="shared" si="0"/>
        <v>3.1374290368195591E-2</v>
      </c>
      <c r="D5">
        <f t="shared" si="1"/>
        <v>9.8434609610785072E-4</v>
      </c>
    </row>
    <row r="6" spans="1:4" x14ac:dyDescent="0.3">
      <c r="A6" s="1" t="s">
        <v>1</v>
      </c>
      <c r="B6" s="2">
        <v>71811</v>
      </c>
      <c r="C6">
        <f t="shared" si="0"/>
        <v>3.0484929040003429E-2</v>
      </c>
      <c r="D6">
        <f t="shared" si="1"/>
        <v>9.293308985740444E-4</v>
      </c>
    </row>
    <row r="7" spans="1:4" x14ac:dyDescent="0.3">
      <c r="A7" s="3" t="s">
        <v>77</v>
      </c>
      <c r="B7" s="4">
        <v>67118</v>
      </c>
      <c r="C7">
        <f t="shared" si="0"/>
        <v>2.8492674761623569E-2</v>
      </c>
      <c r="D7">
        <f t="shared" si="1"/>
        <v>8.1183251507166074E-4</v>
      </c>
    </row>
    <row r="8" spans="1:4" ht="21.6" x14ac:dyDescent="0.3">
      <c r="A8" s="1" t="s">
        <v>76</v>
      </c>
      <c r="B8" s="2">
        <v>66368</v>
      </c>
      <c r="C8">
        <f t="shared" si="0"/>
        <v>2.8174287651292249E-2</v>
      </c>
      <c r="D8">
        <f t="shared" si="1"/>
        <v>7.9379048465775886E-4</v>
      </c>
    </row>
    <row r="9" spans="1:4" x14ac:dyDescent="0.3">
      <c r="A9" s="3" t="s">
        <v>21</v>
      </c>
      <c r="B9" s="4">
        <v>63473</v>
      </c>
      <c r="C9">
        <f t="shared" si="0"/>
        <v>2.6945313405413344E-2</v>
      </c>
      <c r="D9">
        <f t="shared" si="1"/>
        <v>7.2604991451594809E-4</v>
      </c>
    </row>
    <row r="10" spans="1:4" x14ac:dyDescent="0.3">
      <c r="A10" s="1" t="s">
        <v>78</v>
      </c>
      <c r="B10" s="2">
        <v>61173</v>
      </c>
      <c r="C10">
        <f t="shared" si="0"/>
        <v>2.5968926267063958E-2</v>
      </c>
      <c r="D10">
        <f t="shared" si="1"/>
        <v>6.7438513146420432E-4</v>
      </c>
    </row>
    <row r="11" spans="1:4" x14ac:dyDescent="0.3">
      <c r="A11" s="3" t="s">
        <v>19</v>
      </c>
      <c r="B11" s="4">
        <v>58809</v>
      </c>
      <c r="C11">
        <f t="shared" si="0"/>
        <v>2.496537009529963E-2</v>
      </c>
      <c r="D11">
        <f t="shared" si="1"/>
        <v>6.232697039952811E-4</v>
      </c>
    </row>
    <row r="12" spans="1:4" x14ac:dyDescent="0.3">
      <c r="A12" s="1" t="s">
        <v>65</v>
      </c>
      <c r="B12" s="2">
        <v>52469</v>
      </c>
      <c r="C12">
        <f t="shared" si="0"/>
        <v>2.2273937722632187E-2</v>
      </c>
      <c r="D12">
        <f t="shared" si="1"/>
        <v>4.9612830167169715E-4</v>
      </c>
    </row>
    <row r="13" spans="1:4" x14ac:dyDescent="0.3">
      <c r="A13" s="3" t="s">
        <v>80</v>
      </c>
      <c r="B13" s="4">
        <v>51537</v>
      </c>
      <c r="C13">
        <f t="shared" si="0"/>
        <v>2.1878288673527129E-2</v>
      </c>
      <c r="D13">
        <f t="shared" si="1"/>
        <v>4.7865951528218545E-4</v>
      </c>
    </row>
    <row r="14" spans="1:4" x14ac:dyDescent="0.3">
      <c r="A14" s="1" t="s">
        <v>8</v>
      </c>
      <c r="B14" s="2">
        <v>48646</v>
      </c>
      <c r="C14">
        <f t="shared" si="0"/>
        <v>2.0651012492236661E-2</v>
      </c>
      <c r="D14">
        <f t="shared" si="1"/>
        <v>4.2646431695451465E-4</v>
      </c>
    </row>
    <row r="15" spans="1:4" x14ac:dyDescent="0.3">
      <c r="A15" s="3" t="s">
        <v>69</v>
      </c>
      <c r="B15" s="4">
        <v>47341</v>
      </c>
      <c r="C15">
        <f t="shared" si="0"/>
        <v>2.0097018920260161E-2</v>
      </c>
      <c r="D15">
        <f t="shared" si="1"/>
        <v>4.0389016948129489E-4</v>
      </c>
    </row>
    <row r="16" spans="1:4" x14ac:dyDescent="0.3">
      <c r="A16" s="1" t="s">
        <v>40</v>
      </c>
      <c r="B16" s="2">
        <v>44623</v>
      </c>
      <c r="C16">
        <f t="shared" si="0"/>
        <v>1.8943184032419447E-2</v>
      </c>
      <c r="D16">
        <f t="shared" si="1"/>
        <v>3.5884422128611111E-4</v>
      </c>
    </row>
    <row r="17" spans="1:4" ht="21.6" x14ac:dyDescent="0.3">
      <c r="A17" s="3" t="s">
        <v>52</v>
      </c>
      <c r="B17" s="4">
        <v>31914</v>
      </c>
      <c r="C17">
        <f t="shared" si="0"/>
        <v>1.3548008318818418E-2</v>
      </c>
      <c r="D17">
        <f t="shared" si="1"/>
        <v>1.8354852940677307E-4</v>
      </c>
    </row>
    <row r="18" spans="1:4" ht="21.6" x14ac:dyDescent="0.3">
      <c r="A18" s="1" t="s">
        <v>23</v>
      </c>
      <c r="B18" s="2">
        <v>30985</v>
      </c>
      <c r="C18">
        <f t="shared" si="0"/>
        <v>1.3153632818154688E-2</v>
      </c>
      <c r="D18">
        <f t="shared" si="1"/>
        <v>1.7301805631483606E-4</v>
      </c>
    </row>
    <row r="19" spans="1:4" x14ac:dyDescent="0.3">
      <c r="A19" s="3" t="s">
        <v>95</v>
      </c>
      <c r="B19" s="4">
        <v>30013</v>
      </c>
      <c r="C19">
        <f t="shared" si="0"/>
        <v>1.2741003123165295E-2</v>
      </c>
      <c r="D19">
        <f t="shared" si="1"/>
        <v>1.6233316058450779E-4</v>
      </c>
    </row>
    <row r="20" spans="1:4" x14ac:dyDescent="0.3">
      <c r="A20" s="1" t="s">
        <v>86</v>
      </c>
      <c r="B20" s="2">
        <v>28099</v>
      </c>
      <c r="C20">
        <f t="shared" si="0"/>
        <v>1.192847921759976E-2</v>
      </c>
      <c r="D20">
        <f t="shared" si="1"/>
        <v>1.4228861644470937E-4</v>
      </c>
    </row>
    <row r="21" spans="1:4" x14ac:dyDescent="0.3">
      <c r="A21" s="3" t="s">
        <v>11</v>
      </c>
      <c r="B21" s="4">
        <v>25918</v>
      </c>
      <c r="C21">
        <f t="shared" si="0"/>
        <v>1.1002609500756275E-2</v>
      </c>
      <c r="D21">
        <f t="shared" si="1"/>
        <v>1.2105741582613225E-4</v>
      </c>
    </row>
    <row r="22" spans="1:4" x14ac:dyDescent="0.3">
      <c r="A22" s="1" t="s">
        <v>12</v>
      </c>
      <c r="B22" s="2">
        <v>23461</v>
      </c>
      <c r="C22">
        <f t="shared" si="0"/>
        <v>9.9595733273108635E-3</v>
      </c>
      <c r="D22">
        <f t="shared" si="1"/>
        <v>9.9193100862081989E-5</v>
      </c>
    </row>
    <row r="23" spans="1:4" x14ac:dyDescent="0.3">
      <c r="A23" s="3" t="s">
        <v>73</v>
      </c>
      <c r="B23" s="4">
        <v>22994</v>
      </c>
      <c r="C23">
        <f t="shared" si="0"/>
        <v>9.7613242866112278E-3</v>
      </c>
      <c r="D23">
        <f t="shared" si="1"/>
        <v>9.5283451828386191E-5</v>
      </c>
    </row>
    <row r="24" spans="1:4" x14ac:dyDescent="0.3">
      <c r="A24" s="1" t="s">
        <v>129</v>
      </c>
      <c r="B24" s="2">
        <v>22742</v>
      </c>
      <c r="C24">
        <f t="shared" si="0"/>
        <v>9.6543462175399039E-3</v>
      </c>
      <c r="D24">
        <f t="shared" si="1"/>
        <v>9.3206400888127045E-5</v>
      </c>
    </row>
    <row r="25" spans="1:4" x14ac:dyDescent="0.3">
      <c r="A25" s="3" t="s">
        <v>68</v>
      </c>
      <c r="B25" s="4">
        <v>22232</v>
      </c>
      <c r="C25">
        <f t="shared" si="0"/>
        <v>9.4378429825146045E-3</v>
      </c>
      <c r="D25">
        <f t="shared" si="1"/>
        <v>8.9072880162600169E-5</v>
      </c>
    </row>
    <row r="26" spans="1:4" x14ac:dyDescent="0.3">
      <c r="A26" s="1" t="s">
        <v>24</v>
      </c>
      <c r="B26" s="2">
        <v>21859</v>
      </c>
      <c r="C26">
        <f t="shared" si="0"/>
        <v>9.2794984596431609E-3</v>
      </c>
      <c r="D26">
        <f t="shared" si="1"/>
        <v>8.610909166251979E-5</v>
      </c>
    </row>
    <row r="27" spans="1:4" x14ac:dyDescent="0.3">
      <c r="A27" s="3" t="s">
        <v>5</v>
      </c>
      <c r="B27" s="4">
        <v>21374</v>
      </c>
      <c r="C27">
        <f t="shared" si="0"/>
        <v>9.0736081282955725E-3</v>
      </c>
      <c r="D27">
        <f t="shared" si="1"/>
        <v>8.2330364465871484E-5</v>
      </c>
    </row>
    <row r="28" spans="1:4" ht="21.6" x14ac:dyDescent="0.3">
      <c r="A28" s="1" t="s">
        <v>33</v>
      </c>
      <c r="B28" s="2">
        <v>19294</v>
      </c>
      <c r="C28">
        <f t="shared" si="0"/>
        <v>8.1906145423100377E-3</v>
      </c>
      <c r="D28">
        <f t="shared" si="1"/>
        <v>6.7086166580700664E-5</v>
      </c>
    </row>
    <row r="29" spans="1:4" x14ac:dyDescent="0.3">
      <c r="A29" s="3" t="s">
        <v>14</v>
      </c>
      <c r="B29" s="4">
        <v>18593</v>
      </c>
      <c r="C29">
        <f t="shared" si="0"/>
        <v>7.8930287231870292E-3</v>
      </c>
      <c r="D29">
        <f t="shared" si="1"/>
        <v>6.2299902425055467E-5</v>
      </c>
    </row>
    <row r="30" spans="1:4" x14ac:dyDescent="0.3">
      <c r="A30" s="1" t="s">
        <v>18</v>
      </c>
      <c r="B30" s="2">
        <v>18272</v>
      </c>
      <c r="C30">
        <f t="shared" si="0"/>
        <v>7.7567590399652241E-3</v>
      </c>
      <c r="D30">
        <f t="shared" si="1"/>
        <v>6.0167310804082227E-5</v>
      </c>
    </row>
    <row r="31" spans="1:4" ht="21.6" x14ac:dyDescent="0.3">
      <c r="A31" s="3" t="s">
        <v>31</v>
      </c>
      <c r="B31" s="4">
        <v>16885</v>
      </c>
      <c r="C31">
        <f t="shared" si="0"/>
        <v>7.1679551439258323E-3</v>
      </c>
      <c r="D31">
        <f t="shared" si="1"/>
        <v>5.1379580945332798E-5</v>
      </c>
    </row>
    <row r="32" spans="1:4" x14ac:dyDescent="0.3">
      <c r="A32" s="1" t="s">
        <v>61</v>
      </c>
      <c r="B32" s="2">
        <v>16794</v>
      </c>
      <c r="C32">
        <f t="shared" si="0"/>
        <v>7.1293241745389651E-3</v>
      </c>
      <c r="D32">
        <f t="shared" si="1"/>
        <v>5.0827263185665698E-5</v>
      </c>
    </row>
    <row r="33" spans="1:4" x14ac:dyDescent="0.3">
      <c r="A33" s="3" t="s">
        <v>22</v>
      </c>
      <c r="B33" s="4">
        <v>16605</v>
      </c>
      <c r="C33">
        <f t="shared" si="0"/>
        <v>7.0490906227354717E-3</v>
      </c>
      <c r="D33">
        <f t="shared" si="1"/>
        <v>4.9689678607537159E-5</v>
      </c>
    </row>
    <row r="34" spans="1:4" x14ac:dyDescent="0.3">
      <c r="A34" s="1" t="s">
        <v>140</v>
      </c>
      <c r="B34" s="2">
        <v>15784</v>
      </c>
      <c r="C34">
        <f t="shared" si="0"/>
        <v>6.700562865959451E-3</v>
      </c>
      <c r="D34">
        <f t="shared" si="1"/>
        <v>4.489754272067473E-5</v>
      </c>
    </row>
    <row r="35" spans="1:4" x14ac:dyDescent="0.3">
      <c r="A35" s="3" t="s">
        <v>6</v>
      </c>
      <c r="B35" s="4">
        <v>15711</v>
      </c>
      <c r="C35">
        <f t="shared" si="0"/>
        <v>6.6695731872205358E-3</v>
      </c>
      <c r="D35">
        <f t="shared" si="1"/>
        <v>4.4483206499691093E-5</v>
      </c>
    </row>
    <row r="36" spans="1:4" x14ac:dyDescent="0.3">
      <c r="A36" s="1" t="s">
        <v>27</v>
      </c>
      <c r="B36" s="2">
        <v>15431</v>
      </c>
      <c r="C36">
        <f t="shared" si="0"/>
        <v>6.5507086660301752E-3</v>
      </c>
      <c r="D36">
        <f t="shared" si="1"/>
        <v>4.2911784027202837E-5</v>
      </c>
    </row>
    <row r="37" spans="1:4" x14ac:dyDescent="0.3">
      <c r="A37" s="3" t="s">
        <v>20</v>
      </c>
      <c r="B37" s="4">
        <v>14951</v>
      </c>
      <c r="C37">
        <f t="shared" si="0"/>
        <v>6.346940915418129E-3</v>
      </c>
      <c r="D37">
        <f t="shared" si="1"/>
        <v>4.0283658983808718E-5</v>
      </c>
    </row>
    <row r="38" spans="1:4" x14ac:dyDescent="0.3">
      <c r="A38" s="1" t="s">
        <v>46</v>
      </c>
      <c r="B38" s="2">
        <v>12790</v>
      </c>
      <c r="C38">
        <f t="shared" si="0"/>
        <v>5.4295615215168135E-3</v>
      </c>
      <c r="D38">
        <f t="shared" si="1"/>
        <v>2.9480138315935974E-5</v>
      </c>
    </row>
    <row r="39" spans="1:4" x14ac:dyDescent="0.3">
      <c r="A39" s="3" t="s">
        <v>10</v>
      </c>
      <c r="B39" s="4">
        <v>12077</v>
      </c>
      <c r="C39">
        <f t="shared" si="0"/>
        <v>5.1268815086285028E-3</v>
      </c>
      <c r="D39">
        <f t="shared" si="1"/>
        <v>2.6284914003516872E-5</v>
      </c>
    </row>
    <row r="40" spans="1:4" ht="31.8" x14ac:dyDescent="0.3">
      <c r="A40" s="1" t="s">
        <v>124</v>
      </c>
      <c r="B40" s="2">
        <v>10626</v>
      </c>
      <c r="C40">
        <f t="shared" si="0"/>
        <v>4.5109085791741714E-3</v>
      </c>
      <c r="D40">
        <f t="shared" si="1"/>
        <v>2.0348296209667142E-5</v>
      </c>
    </row>
    <row r="41" spans="1:4" x14ac:dyDescent="0.3">
      <c r="A41" s="3" t="s">
        <v>87</v>
      </c>
      <c r="B41" s="4">
        <v>10548</v>
      </c>
      <c r="C41">
        <f t="shared" si="0"/>
        <v>4.4777963196997147E-3</v>
      </c>
      <c r="D41">
        <f t="shared" si="1"/>
        <v>2.0050659880716309E-5</v>
      </c>
    </row>
    <row r="42" spans="1:4" x14ac:dyDescent="0.3">
      <c r="A42" s="1" t="s">
        <v>74</v>
      </c>
      <c r="B42" s="2">
        <v>9868</v>
      </c>
      <c r="C42">
        <f t="shared" si="0"/>
        <v>4.1891253396659821E-3</v>
      </c>
      <c r="D42">
        <f t="shared" si="1"/>
        <v>1.7548771111431631E-5</v>
      </c>
    </row>
    <row r="43" spans="1:4" x14ac:dyDescent="0.3">
      <c r="A43" s="3" t="s">
        <v>102</v>
      </c>
      <c r="B43" s="4">
        <v>9250</v>
      </c>
      <c r="C43">
        <f t="shared" si="0"/>
        <v>3.9267743607529727E-3</v>
      </c>
      <c r="D43">
        <f t="shared" si="1"/>
        <v>1.5419556880266919E-5</v>
      </c>
    </row>
    <row r="44" spans="1:4" x14ac:dyDescent="0.3">
      <c r="A44" s="1" t="s">
        <v>30</v>
      </c>
      <c r="B44" s="2">
        <v>8203</v>
      </c>
      <c r="C44">
        <f t="shared" si="0"/>
        <v>3.4823059547304473E-3</v>
      </c>
      <c r="D44">
        <f t="shared" si="1"/>
        <v>1.2126454762351132E-5</v>
      </c>
    </row>
    <row r="45" spans="1:4" x14ac:dyDescent="0.3">
      <c r="A45" s="3" t="s">
        <v>75</v>
      </c>
      <c r="B45" s="4">
        <v>7688</v>
      </c>
      <c r="C45">
        <f t="shared" si="0"/>
        <v>3.2636801389696059E-3</v>
      </c>
      <c r="D45">
        <f t="shared" si="1"/>
        <v>1.0651608049504666E-5</v>
      </c>
    </row>
    <row r="46" spans="1:4" x14ac:dyDescent="0.3">
      <c r="A46" s="1" t="s">
        <v>63</v>
      </c>
      <c r="B46" s="2">
        <v>7511</v>
      </c>
      <c r="C46">
        <f t="shared" si="0"/>
        <v>3.1885407809314138E-3</v>
      </c>
      <c r="D46">
        <f t="shared" si="1"/>
        <v>1.016679231166271E-5</v>
      </c>
    </row>
    <row r="47" spans="1:4" x14ac:dyDescent="0.3">
      <c r="A47" s="3" t="s">
        <v>2</v>
      </c>
      <c r="B47" s="4">
        <v>6590</v>
      </c>
      <c r="C47">
        <f t="shared" si="0"/>
        <v>2.7975614094445504E-3</v>
      </c>
      <c r="D47">
        <f t="shared" si="1"/>
        <v>7.8263498396133797E-6</v>
      </c>
    </row>
    <row r="48" spans="1:4" x14ac:dyDescent="0.3">
      <c r="A48" s="1" t="s">
        <v>90</v>
      </c>
      <c r="B48" s="2">
        <v>6487</v>
      </c>
      <c r="C48">
        <f t="shared" si="0"/>
        <v>2.7538362462923823E-3</v>
      </c>
      <c r="D48">
        <f t="shared" si="1"/>
        <v>7.5836140713937183E-6</v>
      </c>
    </row>
    <row r="49" spans="1:4" x14ac:dyDescent="0.3">
      <c r="A49" s="3" t="s">
        <v>26</v>
      </c>
      <c r="B49" s="4">
        <v>6412</v>
      </c>
      <c r="C49">
        <f t="shared" si="0"/>
        <v>2.72199753525925E-3</v>
      </c>
      <c r="D49">
        <f t="shared" si="1"/>
        <v>7.4092705819574321E-6</v>
      </c>
    </row>
    <row r="50" spans="1:4" x14ac:dyDescent="0.3">
      <c r="A50" s="1" t="s">
        <v>136</v>
      </c>
      <c r="B50" s="2">
        <v>6037</v>
      </c>
      <c r="C50">
        <f t="shared" si="0"/>
        <v>2.562803980093589E-3</v>
      </c>
      <c r="D50">
        <f t="shared" si="1"/>
        <v>6.5679642403835411E-6</v>
      </c>
    </row>
    <row r="51" spans="1:4" x14ac:dyDescent="0.3">
      <c r="A51" s="3" t="s">
        <v>126</v>
      </c>
      <c r="B51" s="4">
        <v>5935</v>
      </c>
      <c r="C51">
        <f t="shared" si="0"/>
        <v>2.5195033330885292E-3</v>
      </c>
      <c r="D51">
        <f t="shared" si="1"/>
        <v>6.3478970454442078E-6</v>
      </c>
    </row>
    <row r="52" spans="1:4" ht="42" x14ac:dyDescent="0.3">
      <c r="A52" s="1" t="s">
        <v>36</v>
      </c>
      <c r="B52" s="2">
        <v>5469</v>
      </c>
      <c r="C52">
        <f t="shared" si="0"/>
        <v>2.3216788085360009E-3</v>
      </c>
      <c r="D52">
        <f t="shared" si="1"/>
        <v>5.390192490005145E-6</v>
      </c>
    </row>
    <row r="53" spans="1:4" x14ac:dyDescent="0.3">
      <c r="A53" s="3" t="s">
        <v>35</v>
      </c>
      <c r="B53" s="4">
        <v>5249</v>
      </c>
      <c r="C53">
        <f t="shared" si="0"/>
        <v>2.2282852561721464E-3</v>
      </c>
      <c r="D53">
        <f t="shared" si="1"/>
        <v>4.9652551828741685E-6</v>
      </c>
    </row>
    <row r="54" spans="1:4" x14ac:dyDescent="0.3">
      <c r="A54" s="1" t="s">
        <v>55</v>
      </c>
      <c r="B54" s="2">
        <v>5237</v>
      </c>
      <c r="C54">
        <f t="shared" si="0"/>
        <v>2.2231910624068451E-3</v>
      </c>
      <c r="D54">
        <f t="shared" si="1"/>
        <v>4.9425784999656768E-6</v>
      </c>
    </row>
    <row r="55" spans="1:4" x14ac:dyDescent="0.3">
      <c r="A55" s="3" t="s">
        <v>85</v>
      </c>
      <c r="B55" s="4">
        <v>5168</v>
      </c>
      <c r="C55">
        <f t="shared" si="0"/>
        <v>2.1938994482563635E-3</v>
      </c>
      <c r="D55">
        <f t="shared" si="1"/>
        <v>4.8131947890595765E-6</v>
      </c>
    </row>
    <row r="56" spans="1:4" x14ac:dyDescent="0.3">
      <c r="A56" s="1" t="s">
        <v>70</v>
      </c>
      <c r="B56" s="2">
        <v>4865</v>
      </c>
      <c r="C56">
        <f t="shared" si="0"/>
        <v>2.0652710556825094E-3</v>
      </c>
      <c r="D56">
        <f t="shared" si="1"/>
        <v>4.2653445334399465E-6</v>
      </c>
    </row>
    <row r="57" spans="1:4" x14ac:dyDescent="0.3">
      <c r="A57" s="3" t="s">
        <v>112</v>
      </c>
      <c r="B57" s="4">
        <v>4743</v>
      </c>
      <c r="C57">
        <f t="shared" si="0"/>
        <v>2.0134800857352811E-3</v>
      </c>
      <c r="D57">
        <f t="shared" si="1"/>
        <v>4.0541020556525544E-6</v>
      </c>
    </row>
    <row r="58" spans="1:4" x14ac:dyDescent="0.3">
      <c r="A58" s="1" t="s">
        <v>13</v>
      </c>
      <c r="B58" s="2">
        <v>4511</v>
      </c>
      <c r="C58">
        <f t="shared" si="0"/>
        <v>1.9149923396061255E-3</v>
      </c>
      <c r="D58">
        <f t="shared" si="1"/>
        <v>3.6671956607501423E-6</v>
      </c>
    </row>
    <row r="59" spans="1:4" x14ac:dyDescent="0.3">
      <c r="A59" s="3" t="s">
        <v>122</v>
      </c>
      <c r="B59" s="4">
        <v>4277</v>
      </c>
      <c r="C59">
        <f t="shared" si="0"/>
        <v>1.8156555611827528E-3</v>
      </c>
      <c r="D59">
        <f t="shared" si="1"/>
        <v>3.2966051168538569E-6</v>
      </c>
    </row>
    <row r="60" spans="1:4" x14ac:dyDescent="0.3">
      <c r="A60" s="1" t="s">
        <v>7</v>
      </c>
      <c r="B60" s="2">
        <v>4137</v>
      </c>
      <c r="C60">
        <f t="shared" si="0"/>
        <v>1.7562233005875727E-3</v>
      </c>
      <c r="D60">
        <f t="shared" si="1"/>
        <v>3.084320281526708E-6</v>
      </c>
    </row>
    <row r="61" spans="1:4" x14ac:dyDescent="0.3">
      <c r="A61" s="3" t="s">
        <v>134</v>
      </c>
      <c r="B61" s="4">
        <v>4122</v>
      </c>
      <c r="C61">
        <f t="shared" si="0"/>
        <v>1.7498555583809463E-3</v>
      </c>
      <c r="D61">
        <f t="shared" si="1"/>
        <v>3.0619944751966934E-6</v>
      </c>
    </row>
    <row r="62" spans="1:4" x14ac:dyDescent="0.3">
      <c r="A62" s="1" t="s">
        <v>141</v>
      </c>
      <c r="B62" s="2">
        <v>3914</v>
      </c>
      <c r="C62">
        <f t="shared" si="0"/>
        <v>1.6615561997823931E-3</v>
      </c>
      <c r="D62">
        <f t="shared" si="1"/>
        <v>2.7607690050353077E-6</v>
      </c>
    </row>
    <row r="63" spans="1:4" x14ac:dyDescent="0.3">
      <c r="A63" s="3" t="s">
        <v>114</v>
      </c>
      <c r="B63" s="4">
        <v>3718</v>
      </c>
      <c r="C63">
        <f t="shared" si="0"/>
        <v>1.5783510349491408E-3</v>
      </c>
      <c r="D63">
        <f t="shared" si="1"/>
        <v>2.4911919895250237E-6</v>
      </c>
    </row>
    <row r="64" spans="1:4" ht="21.6" x14ac:dyDescent="0.3">
      <c r="A64" s="1" t="s">
        <v>79</v>
      </c>
      <c r="B64" s="2">
        <v>3606</v>
      </c>
      <c r="C64">
        <f t="shared" si="0"/>
        <v>1.5308052264729967E-3</v>
      </c>
      <c r="D64">
        <f t="shared" si="1"/>
        <v>2.3433646413970427E-6</v>
      </c>
    </row>
    <row r="65" spans="1:4" x14ac:dyDescent="0.3">
      <c r="A65" s="3" t="s">
        <v>4</v>
      </c>
      <c r="B65" s="4">
        <v>3136</v>
      </c>
      <c r="C65">
        <f t="shared" si="0"/>
        <v>1.3312826373320348E-3</v>
      </c>
      <c r="D65">
        <f t="shared" si="1"/>
        <v>1.7723134604617383E-6</v>
      </c>
    </row>
    <row r="66" spans="1:4" x14ac:dyDescent="0.3">
      <c r="A66" s="1" t="s">
        <v>91</v>
      </c>
      <c r="B66" s="2">
        <v>3127</v>
      </c>
      <c r="C66">
        <f t="shared" ref="C66:C129" si="2">B66/$B$180</f>
        <v>1.3274619920080591E-3</v>
      </c>
      <c r="D66">
        <f t="shared" si="1"/>
        <v>1.7621553402260043E-6</v>
      </c>
    </row>
    <row r="67" spans="1:4" x14ac:dyDescent="0.3">
      <c r="A67" s="3" t="s">
        <v>183</v>
      </c>
      <c r="B67" s="4">
        <v>3080</v>
      </c>
      <c r="C67">
        <f t="shared" si="2"/>
        <v>1.3075097330939628E-3</v>
      </c>
      <c r="D67">
        <f t="shared" ref="D67:D130" si="3">C67^2</f>
        <v>1.7095817021354459E-6</v>
      </c>
    </row>
    <row r="68" spans="1:4" ht="21.6" x14ac:dyDescent="0.3">
      <c r="A68" s="1" t="s">
        <v>169</v>
      </c>
      <c r="B68" s="2">
        <v>3044</v>
      </c>
      <c r="C68">
        <f t="shared" si="2"/>
        <v>1.2922271517980593E-3</v>
      </c>
      <c r="D68">
        <f t="shared" si="3"/>
        <v>1.6698510118441246E-6</v>
      </c>
    </row>
    <row r="69" spans="1:4" x14ac:dyDescent="0.3">
      <c r="A69" s="3" t="s">
        <v>130</v>
      </c>
      <c r="B69" s="4">
        <v>3023</v>
      </c>
      <c r="C69">
        <f t="shared" si="2"/>
        <v>1.2833123127087823E-3</v>
      </c>
      <c r="D69">
        <f t="shared" si="3"/>
        <v>1.6468904919499633E-6</v>
      </c>
    </row>
    <row r="70" spans="1:4" x14ac:dyDescent="0.3">
      <c r="A70" s="1" t="s">
        <v>146</v>
      </c>
      <c r="B70" s="2">
        <v>3014</v>
      </c>
      <c r="C70">
        <f t="shared" si="2"/>
        <v>1.2794916673848065E-3</v>
      </c>
      <c r="D70">
        <f t="shared" si="3"/>
        <v>1.6370989269071523E-6</v>
      </c>
    </row>
    <row r="71" spans="1:4" x14ac:dyDescent="0.3">
      <c r="A71" s="3" t="s">
        <v>9</v>
      </c>
      <c r="B71" s="4">
        <v>2845</v>
      </c>
      <c r="C71">
        <f t="shared" si="2"/>
        <v>1.2077484385234819E-3</v>
      </c>
      <c r="D71">
        <f t="shared" si="3"/>
        <v>1.4586562907559087E-6</v>
      </c>
    </row>
    <row r="72" spans="1:4" x14ac:dyDescent="0.3">
      <c r="A72" s="1" t="s">
        <v>162</v>
      </c>
      <c r="B72" s="2">
        <v>2642</v>
      </c>
      <c r="C72">
        <f t="shared" si="2"/>
        <v>1.1215716606604708E-3</v>
      </c>
      <c r="D72">
        <f t="shared" si="3"/>
        <v>1.2579229899966862E-6</v>
      </c>
    </row>
    <row r="73" spans="1:4" x14ac:dyDescent="0.3">
      <c r="A73" s="3" t="s">
        <v>101</v>
      </c>
      <c r="B73" s="4">
        <v>2619</v>
      </c>
      <c r="C73">
        <f t="shared" si="2"/>
        <v>1.1118077892769769E-3</v>
      </c>
      <c r="D73">
        <f t="shared" si="3"/>
        <v>1.2361165602969588E-6</v>
      </c>
    </row>
    <row r="74" spans="1:4" x14ac:dyDescent="0.3">
      <c r="A74" s="1" t="s">
        <v>104</v>
      </c>
      <c r="B74" s="2">
        <v>2618</v>
      </c>
      <c r="C74">
        <f t="shared" si="2"/>
        <v>1.1113832731298684E-3</v>
      </c>
      <c r="D74">
        <f t="shared" si="3"/>
        <v>1.2351727797928598E-6</v>
      </c>
    </row>
    <row r="75" spans="1:4" x14ac:dyDescent="0.3">
      <c r="A75" s="3" t="s">
        <v>110</v>
      </c>
      <c r="B75" s="4">
        <v>2612</v>
      </c>
      <c r="C75">
        <f t="shared" si="2"/>
        <v>1.1088361762472178E-3</v>
      </c>
      <c r="D75">
        <f t="shared" si="3"/>
        <v>1.229517665754551E-6</v>
      </c>
    </row>
    <row r="76" spans="1:4" ht="21.6" x14ac:dyDescent="0.3">
      <c r="A76" s="1" t="s">
        <v>42</v>
      </c>
      <c r="B76" s="2">
        <v>2594</v>
      </c>
      <c r="C76">
        <f t="shared" si="2"/>
        <v>1.101194885599266E-3</v>
      </c>
      <c r="D76">
        <f t="shared" si="3"/>
        <v>1.2126301760699806E-6</v>
      </c>
    </row>
    <row r="77" spans="1:4" x14ac:dyDescent="0.3">
      <c r="A77" s="3" t="s">
        <v>66</v>
      </c>
      <c r="B77" s="4">
        <v>2511</v>
      </c>
      <c r="C77">
        <f t="shared" si="2"/>
        <v>1.0659600453892665E-3</v>
      </c>
      <c r="D77">
        <f t="shared" si="3"/>
        <v>1.136270818366287E-6</v>
      </c>
    </row>
    <row r="78" spans="1:4" x14ac:dyDescent="0.3">
      <c r="A78" s="1" t="s">
        <v>64</v>
      </c>
      <c r="B78" s="2">
        <v>2321</v>
      </c>
      <c r="C78">
        <f t="shared" si="2"/>
        <v>9.8530197743866479E-4</v>
      </c>
      <c r="D78">
        <f t="shared" si="3"/>
        <v>9.7081998674454319E-7</v>
      </c>
    </row>
    <row r="79" spans="1:4" x14ac:dyDescent="0.3">
      <c r="A79" s="3" t="s">
        <v>29</v>
      </c>
      <c r="B79" s="4">
        <v>2169</v>
      </c>
      <c r="C79">
        <f t="shared" si="2"/>
        <v>9.2077552307818361E-4</v>
      </c>
      <c r="D79">
        <f t="shared" si="3"/>
        <v>8.4782756389990262E-7</v>
      </c>
    </row>
    <row r="80" spans="1:4" x14ac:dyDescent="0.3">
      <c r="A80" s="1" t="s">
        <v>150</v>
      </c>
      <c r="B80" s="2">
        <v>2161</v>
      </c>
      <c r="C80">
        <f t="shared" si="2"/>
        <v>9.1737939390131615E-4</v>
      </c>
      <c r="D80">
        <f t="shared" si="3"/>
        <v>8.4158495235474615E-7</v>
      </c>
    </row>
    <row r="81" spans="1:4" ht="21.6" x14ac:dyDescent="0.3">
      <c r="A81" s="3" t="s">
        <v>100</v>
      </c>
      <c r="B81" s="4">
        <v>2140</v>
      </c>
      <c r="C81">
        <f t="shared" si="2"/>
        <v>9.0846455481203908E-4</v>
      </c>
      <c r="D81">
        <f t="shared" si="3"/>
        <v>8.2530784734983641E-7</v>
      </c>
    </row>
    <row r="82" spans="1:4" ht="31.8" x14ac:dyDescent="0.3">
      <c r="A82" s="1" t="s">
        <v>132</v>
      </c>
      <c r="B82" s="2">
        <v>2109</v>
      </c>
      <c r="C82">
        <f t="shared" si="2"/>
        <v>8.9530455425167784E-4</v>
      </c>
      <c r="D82">
        <f t="shared" si="3"/>
        <v>8.0157024486379555E-7</v>
      </c>
    </row>
    <row r="83" spans="1:4" x14ac:dyDescent="0.3">
      <c r="A83" s="3" t="s">
        <v>47</v>
      </c>
      <c r="B83" s="4">
        <v>2022</v>
      </c>
      <c r="C83">
        <f t="shared" si="2"/>
        <v>8.5837164945324446E-4</v>
      </c>
      <c r="D83">
        <f t="shared" si="3"/>
        <v>7.3680188858508361E-7</v>
      </c>
    </row>
    <row r="84" spans="1:4" x14ac:dyDescent="0.3">
      <c r="A84" s="1" t="s">
        <v>67</v>
      </c>
      <c r="B84" s="2">
        <v>1891</v>
      </c>
      <c r="C84">
        <f t="shared" si="2"/>
        <v>8.0276003418204014E-4</v>
      </c>
      <c r="D84">
        <f t="shared" si="3"/>
        <v>6.4442367247995028E-7</v>
      </c>
    </row>
    <row r="85" spans="1:4" x14ac:dyDescent="0.3">
      <c r="A85" s="3" t="s">
        <v>115</v>
      </c>
      <c r="B85" s="4">
        <v>1808</v>
      </c>
      <c r="C85">
        <f t="shared" si="2"/>
        <v>7.6752519397204049E-4</v>
      </c>
      <c r="D85">
        <f t="shared" si="3"/>
        <v>5.8909492338181843E-7</v>
      </c>
    </row>
    <row r="86" spans="1:4" x14ac:dyDescent="0.3">
      <c r="A86" s="1" t="s">
        <v>37</v>
      </c>
      <c r="B86" s="2">
        <v>1772</v>
      </c>
      <c r="C86">
        <f t="shared" si="2"/>
        <v>7.5224261267613701E-4</v>
      </c>
      <c r="D86">
        <f t="shared" si="3"/>
        <v>5.6586894832582072E-7</v>
      </c>
    </row>
    <row r="87" spans="1:4" x14ac:dyDescent="0.3">
      <c r="A87" s="3" t="s">
        <v>149</v>
      </c>
      <c r="B87" s="4">
        <v>1623</v>
      </c>
      <c r="C87">
        <f t="shared" si="2"/>
        <v>6.8898970675698105E-4</v>
      </c>
      <c r="D87">
        <f t="shared" si="3"/>
        <v>4.7470681601707072E-7</v>
      </c>
    </row>
    <row r="88" spans="1:4" x14ac:dyDescent="0.3">
      <c r="A88" s="1" t="s">
        <v>103</v>
      </c>
      <c r="B88" s="2">
        <v>1595</v>
      </c>
      <c r="C88">
        <f t="shared" si="2"/>
        <v>6.7710325463794503E-4</v>
      </c>
      <c r="D88">
        <f t="shared" si="3"/>
        <v>4.5846881744129781E-7</v>
      </c>
    </row>
    <row r="89" spans="1:4" x14ac:dyDescent="0.3">
      <c r="A89" s="3" t="s">
        <v>187</v>
      </c>
      <c r="B89" s="4">
        <v>1577</v>
      </c>
      <c r="C89">
        <f t="shared" si="2"/>
        <v>6.6946196398999329E-4</v>
      </c>
      <c r="D89">
        <f t="shared" si="3"/>
        <v>4.481793212293391E-7</v>
      </c>
    </row>
    <row r="90" spans="1:4" ht="21.6" x14ac:dyDescent="0.3">
      <c r="A90" s="1" t="s">
        <v>128</v>
      </c>
      <c r="B90" s="2">
        <v>1564</v>
      </c>
      <c r="C90">
        <f t="shared" si="2"/>
        <v>6.6394325407758369E-4</v>
      </c>
      <c r="D90">
        <f t="shared" si="3"/>
        <v>4.4082064463513083E-7</v>
      </c>
    </row>
    <row r="91" spans="1:4" x14ac:dyDescent="0.3">
      <c r="A91" s="3" t="s">
        <v>156</v>
      </c>
      <c r="B91" s="4">
        <v>1546</v>
      </c>
      <c r="C91">
        <f t="shared" si="2"/>
        <v>6.5630196342963195E-4</v>
      </c>
      <c r="D91">
        <f t="shared" si="3"/>
        <v>4.3073226720158993E-7</v>
      </c>
    </row>
    <row r="92" spans="1:4" x14ac:dyDescent="0.3">
      <c r="A92" s="1" t="s">
        <v>38</v>
      </c>
      <c r="B92" s="2">
        <v>1442</v>
      </c>
      <c r="C92">
        <f t="shared" si="2"/>
        <v>6.1215228413035534E-4</v>
      </c>
      <c r="D92">
        <f t="shared" si="3"/>
        <v>3.7473041896601127E-7</v>
      </c>
    </row>
    <row r="93" spans="1:4" x14ac:dyDescent="0.3">
      <c r="A93" s="3" t="s">
        <v>45</v>
      </c>
      <c r="B93" s="4">
        <v>1403</v>
      </c>
      <c r="C93">
        <f t="shared" si="2"/>
        <v>5.9559615439312653E-4</v>
      </c>
      <c r="D93">
        <f t="shared" si="3"/>
        <v>3.5473477912788104E-7</v>
      </c>
    </row>
    <row r="94" spans="1:4" x14ac:dyDescent="0.3">
      <c r="A94" s="1" t="s">
        <v>88</v>
      </c>
      <c r="B94" s="2">
        <v>1398</v>
      </c>
      <c r="C94">
        <f t="shared" si="2"/>
        <v>5.9347357365758439E-4</v>
      </c>
      <c r="D94">
        <f t="shared" si="3"/>
        <v>3.5221088262990423E-7</v>
      </c>
    </row>
    <row r="95" spans="1:4" x14ac:dyDescent="0.3">
      <c r="A95" s="3" t="s">
        <v>96</v>
      </c>
      <c r="B95" s="4">
        <v>1321</v>
      </c>
      <c r="C95">
        <f t="shared" si="2"/>
        <v>5.607858303302354E-4</v>
      </c>
      <c r="D95">
        <f t="shared" si="3"/>
        <v>3.1448074749917155E-7</v>
      </c>
    </row>
    <row r="96" spans="1:4" x14ac:dyDescent="0.3">
      <c r="A96" s="1" t="s">
        <v>83</v>
      </c>
      <c r="B96" s="2">
        <v>1241</v>
      </c>
      <c r="C96">
        <f t="shared" si="2"/>
        <v>5.2682453856156097E-4</v>
      </c>
      <c r="D96">
        <f t="shared" si="3"/>
        <v>2.7754409443060165E-7</v>
      </c>
    </row>
    <row r="97" spans="1:4" x14ac:dyDescent="0.3">
      <c r="A97" s="3" t="s">
        <v>133</v>
      </c>
      <c r="B97" s="4">
        <v>1238</v>
      </c>
      <c r="C97">
        <f t="shared" si="2"/>
        <v>5.2555099012023575E-4</v>
      </c>
      <c r="D97">
        <f t="shared" si="3"/>
        <v>2.7620384321636013E-7</v>
      </c>
    </row>
    <row r="98" spans="1:4" x14ac:dyDescent="0.3">
      <c r="A98" s="1" t="s">
        <v>119</v>
      </c>
      <c r="B98" s="2">
        <v>1210</v>
      </c>
      <c r="C98">
        <f t="shared" si="2"/>
        <v>5.1366453800119974E-4</v>
      </c>
      <c r="D98">
        <f t="shared" si="3"/>
        <v>2.6385125759998597E-7</v>
      </c>
    </row>
    <row r="99" spans="1:4" x14ac:dyDescent="0.3">
      <c r="A99" s="3" t="s">
        <v>48</v>
      </c>
      <c r="B99" s="4">
        <v>1206</v>
      </c>
      <c r="C99">
        <f t="shared" si="2"/>
        <v>5.11966473412766E-4</v>
      </c>
      <c r="D99">
        <f t="shared" si="3"/>
        <v>2.6210966989870442E-7</v>
      </c>
    </row>
    <row r="100" spans="1:4" x14ac:dyDescent="0.3">
      <c r="A100" s="1" t="s">
        <v>54</v>
      </c>
      <c r="B100" s="2">
        <v>1192</v>
      </c>
      <c r="C100">
        <f t="shared" si="2"/>
        <v>5.0602324735324799E-4</v>
      </c>
      <c r="D100">
        <f t="shared" si="3"/>
        <v>2.5605952686192639E-7</v>
      </c>
    </row>
    <row r="101" spans="1:4" x14ac:dyDescent="0.3">
      <c r="A101" s="3" t="s">
        <v>138</v>
      </c>
      <c r="B101" s="4">
        <v>1144</v>
      </c>
      <c r="C101">
        <f t="shared" si="2"/>
        <v>4.8564647229204332E-4</v>
      </c>
      <c r="D101">
        <f t="shared" si="3"/>
        <v>2.3585249604970639E-7</v>
      </c>
    </row>
    <row r="102" spans="1:4" x14ac:dyDescent="0.3">
      <c r="A102" s="1" t="s">
        <v>106</v>
      </c>
      <c r="B102" s="2">
        <v>1135</v>
      </c>
      <c r="C102">
        <f t="shared" si="2"/>
        <v>4.8182582696806745E-4</v>
      </c>
      <c r="D102">
        <f t="shared" si="3"/>
        <v>2.3215612753346208E-7</v>
      </c>
    </row>
    <row r="103" spans="1:4" x14ac:dyDescent="0.3">
      <c r="A103" s="3" t="s">
        <v>81</v>
      </c>
      <c r="B103" s="4">
        <v>1097</v>
      </c>
      <c r="C103">
        <f t="shared" si="2"/>
        <v>4.6569421337794715E-4</v>
      </c>
      <c r="D103">
        <f t="shared" si="3"/>
        <v>2.1687110037370498E-7</v>
      </c>
    </row>
    <row r="104" spans="1:4" x14ac:dyDescent="0.3">
      <c r="A104" s="1" t="s">
        <v>94</v>
      </c>
      <c r="B104" s="2">
        <v>1088</v>
      </c>
      <c r="C104">
        <f t="shared" si="2"/>
        <v>4.6187356805397128E-4</v>
      </c>
      <c r="D104">
        <f t="shared" si="3"/>
        <v>2.1332719286690643E-7</v>
      </c>
    </row>
    <row r="105" spans="1:4" x14ac:dyDescent="0.3">
      <c r="A105" s="3" t="s">
        <v>107</v>
      </c>
      <c r="B105" s="4">
        <v>1075</v>
      </c>
      <c r="C105">
        <f t="shared" si="2"/>
        <v>4.5635485814156168E-4</v>
      </c>
      <c r="D105">
        <f t="shared" si="3"/>
        <v>2.0825975654940489E-7</v>
      </c>
    </row>
    <row r="106" spans="1:4" x14ac:dyDescent="0.3">
      <c r="A106" s="1" t="s">
        <v>109</v>
      </c>
      <c r="B106" s="2">
        <v>1055</v>
      </c>
      <c r="C106">
        <f t="shared" si="2"/>
        <v>4.4786453519939312E-4</v>
      </c>
      <c r="D106">
        <f t="shared" si="3"/>
        <v>2.0058264188936843E-7</v>
      </c>
    </row>
    <row r="107" spans="1:4" x14ac:dyDescent="0.3">
      <c r="A107" s="3" t="s">
        <v>97</v>
      </c>
      <c r="B107" s="4">
        <v>1047</v>
      </c>
      <c r="C107">
        <f t="shared" si="2"/>
        <v>4.4446840602252566E-4</v>
      </c>
      <c r="D107">
        <f t="shared" si="3"/>
        <v>1.9755216395220472E-7</v>
      </c>
    </row>
    <row r="108" spans="1:4" x14ac:dyDescent="0.3">
      <c r="A108" s="1" t="s">
        <v>92</v>
      </c>
      <c r="B108" s="2">
        <v>994</v>
      </c>
      <c r="C108">
        <f t="shared" si="2"/>
        <v>4.219690502257789E-4</v>
      </c>
      <c r="D108">
        <f t="shared" si="3"/>
        <v>1.7805787934844591E-7</v>
      </c>
    </row>
    <row r="109" spans="1:4" x14ac:dyDescent="0.3">
      <c r="A109" s="3" t="s">
        <v>28</v>
      </c>
      <c r="B109" s="4">
        <v>912</v>
      </c>
      <c r="C109">
        <f t="shared" si="2"/>
        <v>3.8715872616288771E-4</v>
      </c>
      <c r="D109">
        <f t="shared" si="3"/>
        <v>1.4989187924406988E-7</v>
      </c>
    </row>
    <row r="110" spans="1:4" x14ac:dyDescent="0.3">
      <c r="A110" s="1" t="s">
        <v>153</v>
      </c>
      <c r="B110" s="2">
        <v>908</v>
      </c>
      <c r="C110">
        <f t="shared" si="2"/>
        <v>3.8546066157445398E-4</v>
      </c>
      <c r="D110">
        <f t="shared" si="3"/>
        <v>1.4857992162141574E-7</v>
      </c>
    </row>
    <row r="111" spans="1:4" x14ac:dyDescent="0.3">
      <c r="A111" s="3" t="s">
        <v>142</v>
      </c>
      <c r="B111" s="4">
        <v>902</v>
      </c>
      <c r="C111">
        <f t="shared" si="2"/>
        <v>3.8291356469180338E-4</v>
      </c>
      <c r="D111">
        <f t="shared" si="3"/>
        <v>1.4662279802498388E-7</v>
      </c>
    </row>
    <row r="112" spans="1:4" x14ac:dyDescent="0.3">
      <c r="A112" s="1" t="s">
        <v>177</v>
      </c>
      <c r="B112" s="2">
        <v>827</v>
      </c>
      <c r="C112">
        <f t="shared" si="2"/>
        <v>3.510748536586712E-4</v>
      </c>
      <c r="D112">
        <f t="shared" si="3"/>
        <v>1.232535528714574E-7</v>
      </c>
    </row>
    <row r="113" spans="1:4" x14ac:dyDescent="0.3">
      <c r="A113" s="3" t="s">
        <v>62</v>
      </c>
      <c r="B113" s="4">
        <v>781</v>
      </c>
      <c r="C113">
        <f t="shared" si="2"/>
        <v>3.3154711089168344E-4</v>
      </c>
      <c r="D113">
        <f t="shared" si="3"/>
        <v>1.0992348674062224E-7</v>
      </c>
    </row>
    <row r="114" spans="1:4" x14ac:dyDescent="0.3">
      <c r="A114" s="1" t="s">
        <v>139</v>
      </c>
      <c r="B114" s="2">
        <v>768</v>
      </c>
      <c r="C114">
        <f t="shared" si="2"/>
        <v>3.2602840097927384E-4</v>
      </c>
      <c r="D114">
        <f t="shared" si="3"/>
        <v>1.0629451824510216E-7</v>
      </c>
    </row>
    <row r="115" spans="1:4" x14ac:dyDescent="0.3">
      <c r="A115" s="3" t="s">
        <v>125</v>
      </c>
      <c r="B115" s="4">
        <v>723</v>
      </c>
      <c r="C115">
        <f t="shared" si="2"/>
        <v>3.0692517435939454E-4</v>
      </c>
      <c r="D115">
        <f t="shared" si="3"/>
        <v>9.4203062655544738E-8</v>
      </c>
    </row>
    <row r="116" spans="1:4" x14ac:dyDescent="0.3">
      <c r="A116" s="1" t="s">
        <v>163</v>
      </c>
      <c r="B116" s="2">
        <v>699</v>
      </c>
      <c r="C116">
        <f t="shared" si="2"/>
        <v>2.967367868287922E-4</v>
      </c>
      <c r="D116">
        <f t="shared" si="3"/>
        <v>8.8052720657476057E-8</v>
      </c>
    </row>
    <row r="117" spans="1:4" x14ac:dyDescent="0.3">
      <c r="A117" s="3" t="s">
        <v>167</v>
      </c>
      <c r="B117" s="4">
        <v>620</v>
      </c>
      <c r="C117">
        <f t="shared" si="2"/>
        <v>2.6320001120722628E-4</v>
      </c>
      <c r="D117">
        <f t="shared" si="3"/>
        <v>6.9274245899484037E-8</v>
      </c>
    </row>
    <row r="118" spans="1:4" ht="21.6" x14ac:dyDescent="0.3">
      <c r="A118" s="1" t="s">
        <v>84</v>
      </c>
      <c r="B118" s="2">
        <v>617</v>
      </c>
      <c r="C118">
        <f t="shared" si="2"/>
        <v>2.6192646276590101E-4</v>
      </c>
      <c r="D118">
        <f t="shared" si="3"/>
        <v>6.8605471897056926E-8</v>
      </c>
    </row>
    <row r="119" spans="1:4" x14ac:dyDescent="0.3">
      <c r="A119" s="3" t="s">
        <v>82</v>
      </c>
      <c r="B119" s="4">
        <v>563</v>
      </c>
      <c r="C119">
        <f t="shared" si="2"/>
        <v>2.3900259082204581E-4</v>
      </c>
      <c r="D119">
        <f t="shared" si="3"/>
        <v>5.7122238419650261E-8</v>
      </c>
    </row>
    <row r="120" spans="1:4" x14ac:dyDescent="0.3">
      <c r="A120" s="1" t="s">
        <v>89</v>
      </c>
      <c r="B120" s="2">
        <v>552</v>
      </c>
      <c r="C120">
        <f t="shared" si="2"/>
        <v>2.3433291320385308E-4</v>
      </c>
      <c r="D120">
        <f t="shared" si="3"/>
        <v>5.491191421060454E-8</v>
      </c>
    </row>
    <row r="121" spans="1:4" x14ac:dyDescent="0.3">
      <c r="A121" s="3" t="s">
        <v>147</v>
      </c>
      <c r="B121" s="4">
        <v>541</v>
      </c>
      <c r="C121">
        <f t="shared" si="2"/>
        <v>2.2966323558566034E-4</v>
      </c>
      <c r="D121">
        <f t="shared" si="3"/>
        <v>5.274520177967452E-8</v>
      </c>
    </row>
    <row r="122" spans="1:4" x14ac:dyDescent="0.3">
      <c r="A122" s="1" t="s">
        <v>71</v>
      </c>
      <c r="B122" s="2">
        <v>509</v>
      </c>
      <c r="C122">
        <f t="shared" si="2"/>
        <v>2.1607871887819062E-4</v>
      </c>
      <c r="D122">
        <f t="shared" si="3"/>
        <v>4.6690012752040128E-8</v>
      </c>
    </row>
    <row r="123" spans="1:4" x14ac:dyDescent="0.3">
      <c r="A123" s="3" t="s">
        <v>32</v>
      </c>
      <c r="B123" s="4">
        <v>470</v>
      </c>
      <c r="C123">
        <f t="shared" si="2"/>
        <v>1.9952258914096186E-4</v>
      </c>
      <c r="D123">
        <f t="shared" si="3"/>
        <v>3.9809263577513076E-8</v>
      </c>
    </row>
    <row r="124" spans="1:4" x14ac:dyDescent="0.3">
      <c r="A124" s="1" t="s">
        <v>53</v>
      </c>
      <c r="B124" s="2">
        <v>440</v>
      </c>
      <c r="C124">
        <f t="shared" si="2"/>
        <v>1.8678710472770898E-4</v>
      </c>
      <c r="D124">
        <f t="shared" si="3"/>
        <v>3.4889422492560125E-8</v>
      </c>
    </row>
    <row r="125" spans="1:4" x14ac:dyDescent="0.3">
      <c r="A125" s="3" t="s">
        <v>131</v>
      </c>
      <c r="B125" s="4">
        <v>339</v>
      </c>
      <c r="C125">
        <f t="shared" si="2"/>
        <v>1.4391097386975759E-4</v>
      </c>
      <c r="D125">
        <f t="shared" si="3"/>
        <v>2.0710368400142053E-8</v>
      </c>
    </row>
    <row r="126" spans="1:4" ht="21.6" x14ac:dyDescent="0.3">
      <c r="A126" s="1" t="s">
        <v>148</v>
      </c>
      <c r="B126" s="2">
        <v>330</v>
      </c>
      <c r="C126">
        <f t="shared" si="2"/>
        <v>1.4009032854578172E-4</v>
      </c>
      <c r="D126">
        <f t="shared" si="3"/>
        <v>1.9625300152065064E-8</v>
      </c>
    </row>
    <row r="127" spans="1:4" x14ac:dyDescent="0.3">
      <c r="A127" s="3" t="s">
        <v>152</v>
      </c>
      <c r="B127" s="4">
        <v>311</v>
      </c>
      <c r="C127">
        <f t="shared" si="2"/>
        <v>1.3202452175072157E-4</v>
      </c>
      <c r="D127">
        <f t="shared" si="3"/>
        <v>1.7430474343506754E-8</v>
      </c>
    </row>
    <row r="128" spans="1:4" x14ac:dyDescent="0.3">
      <c r="A128" s="1" t="s">
        <v>51</v>
      </c>
      <c r="B128" s="2">
        <v>304</v>
      </c>
      <c r="C128">
        <f t="shared" si="2"/>
        <v>1.2905290872096257E-4</v>
      </c>
      <c r="D128">
        <f t="shared" si="3"/>
        <v>1.6654653249341096E-8</v>
      </c>
    </row>
    <row r="129" spans="1:4" x14ac:dyDescent="0.3">
      <c r="A129" s="3" t="s">
        <v>58</v>
      </c>
      <c r="B129" s="4">
        <v>297</v>
      </c>
      <c r="C129">
        <f t="shared" si="2"/>
        <v>1.2608129569120357E-4</v>
      </c>
      <c r="D129">
        <f t="shared" si="3"/>
        <v>1.5896493123172706E-8</v>
      </c>
    </row>
    <row r="130" spans="1:4" x14ac:dyDescent="0.3">
      <c r="A130" s="1" t="s">
        <v>93</v>
      </c>
      <c r="B130" s="2">
        <v>290</v>
      </c>
      <c r="C130">
        <f t="shared" ref="C130:C178" si="4">B130/$B$180</f>
        <v>1.2310968266144456E-4</v>
      </c>
      <c r="D130">
        <f t="shared" si="3"/>
        <v>1.5155993965001583E-8</v>
      </c>
    </row>
    <row r="131" spans="1:4" x14ac:dyDescent="0.3">
      <c r="A131" s="3" t="s">
        <v>56</v>
      </c>
      <c r="B131" s="4">
        <v>264</v>
      </c>
      <c r="C131">
        <f t="shared" si="4"/>
        <v>1.1207226283662538E-4</v>
      </c>
      <c r="D131">
        <f t="shared" ref="D131:D179" si="5">C131^2</f>
        <v>1.2560192097321643E-8</v>
      </c>
    </row>
    <row r="132" spans="1:4" ht="31.8" x14ac:dyDescent="0.3">
      <c r="A132" s="1" t="s">
        <v>174</v>
      </c>
      <c r="B132" s="2">
        <v>243</v>
      </c>
      <c r="C132">
        <f t="shared" si="4"/>
        <v>1.0315742374734837E-4</v>
      </c>
      <c r="D132">
        <f t="shared" si="5"/>
        <v>1.0641454074189993E-8</v>
      </c>
    </row>
    <row r="133" spans="1:4" x14ac:dyDescent="0.3">
      <c r="A133" s="3" t="s">
        <v>135</v>
      </c>
      <c r="B133" s="4">
        <v>239</v>
      </c>
      <c r="C133">
        <f t="shared" si="4"/>
        <v>1.0145935915891465E-4</v>
      </c>
      <c r="D133">
        <f t="shared" si="5"/>
        <v>1.0294001560937638E-8</v>
      </c>
    </row>
    <row r="134" spans="1:4" ht="21.6" x14ac:dyDescent="0.3">
      <c r="A134" s="1" t="s">
        <v>43</v>
      </c>
      <c r="B134" s="2">
        <v>234</v>
      </c>
      <c r="C134">
        <f t="shared" si="4"/>
        <v>9.9336778423372499E-5</v>
      </c>
      <c r="D134">
        <f t="shared" si="5"/>
        <v>9.867795547534204E-9</v>
      </c>
    </row>
    <row r="135" spans="1:4" x14ac:dyDescent="0.3">
      <c r="A135" s="3" t="s">
        <v>105</v>
      </c>
      <c r="B135" s="4">
        <v>222</v>
      </c>
      <c r="C135">
        <f t="shared" si="4"/>
        <v>9.4242584658071343E-5</v>
      </c>
      <c r="D135">
        <f t="shared" si="5"/>
        <v>8.8816647630337439E-9</v>
      </c>
    </row>
    <row r="136" spans="1:4" x14ac:dyDescent="0.3">
      <c r="A136" s="1" t="s">
        <v>49</v>
      </c>
      <c r="B136" s="2">
        <v>206</v>
      </c>
      <c r="C136">
        <f t="shared" si="4"/>
        <v>8.7450326304336481E-5</v>
      </c>
      <c r="D136">
        <f t="shared" si="5"/>
        <v>7.6475595707349243E-9</v>
      </c>
    </row>
    <row r="137" spans="1:4" x14ac:dyDescent="0.3">
      <c r="A137" s="3" t="s">
        <v>154</v>
      </c>
      <c r="B137" s="4">
        <v>205</v>
      </c>
      <c r="C137">
        <f t="shared" si="4"/>
        <v>8.7025810157228048E-5</v>
      </c>
      <c r="D137">
        <f t="shared" si="5"/>
        <v>7.5734916335218969E-9</v>
      </c>
    </row>
    <row r="138" spans="1:4" x14ac:dyDescent="0.3">
      <c r="A138" s="1" t="s">
        <v>155</v>
      </c>
      <c r="B138" s="2">
        <v>196</v>
      </c>
      <c r="C138">
        <f t="shared" si="4"/>
        <v>8.3205164833252178E-5</v>
      </c>
      <c r="D138">
        <f t="shared" si="5"/>
        <v>6.9230994549286651E-9</v>
      </c>
    </row>
    <row r="139" spans="1:4" x14ac:dyDescent="0.3">
      <c r="A139" s="3" t="s">
        <v>159</v>
      </c>
      <c r="B139" s="4">
        <v>192</v>
      </c>
      <c r="C139">
        <f t="shared" si="4"/>
        <v>8.1507100244818459E-5</v>
      </c>
      <c r="D139">
        <f t="shared" si="5"/>
        <v>6.6434073903188852E-9</v>
      </c>
    </row>
    <row r="140" spans="1:4" x14ac:dyDescent="0.3">
      <c r="A140" s="1" t="s">
        <v>151</v>
      </c>
      <c r="B140" s="2">
        <v>185</v>
      </c>
      <c r="C140">
        <f t="shared" si="4"/>
        <v>7.8535487215059454E-5</v>
      </c>
      <c r="D140">
        <f t="shared" si="5"/>
        <v>6.1678227521067669E-9</v>
      </c>
    </row>
    <row r="141" spans="1:4" x14ac:dyDescent="0.3">
      <c r="A141" s="3" t="s">
        <v>57</v>
      </c>
      <c r="B141" s="4">
        <v>177</v>
      </c>
      <c r="C141">
        <f t="shared" si="4"/>
        <v>7.5139358038192017E-5</v>
      </c>
      <c r="D141">
        <f t="shared" si="5"/>
        <v>5.6459231263916111E-9</v>
      </c>
    </row>
    <row r="142" spans="1:4" x14ac:dyDescent="0.3">
      <c r="A142" s="1" t="s">
        <v>172</v>
      </c>
      <c r="B142" s="2">
        <v>153</v>
      </c>
      <c r="C142">
        <f t="shared" si="4"/>
        <v>6.4950970507589718E-5</v>
      </c>
      <c r="D142">
        <f t="shared" si="5"/>
        <v>4.218628569877789E-9</v>
      </c>
    </row>
    <row r="143" spans="1:4" ht="21.6" x14ac:dyDescent="0.3">
      <c r="A143" s="3" t="s">
        <v>202</v>
      </c>
      <c r="B143" s="4">
        <v>134</v>
      </c>
      <c r="C143">
        <f t="shared" si="4"/>
        <v>5.6885163712529551E-5</v>
      </c>
      <c r="D143">
        <f t="shared" si="5"/>
        <v>3.2359218506012886E-9</v>
      </c>
    </row>
    <row r="144" spans="1:4" x14ac:dyDescent="0.3">
      <c r="A144" s="1" t="s">
        <v>145</v>
      </c>
      <c r="B144" s="2">
        <v>134</v>
      </c>
      <c r="C144">
        <f t="shared" si="4"/>
        <v>5.6885163712529551E-5</v>
      </c>
      <c r="D144">
        <f t="shared" si="5"/>
        <v>3.2359218506012886E-9</v>
      </c>
    </row>
    <row r="145" spans="1:4" ht="21.6" x14ac:dyDescent="0.3">
      <c r="A145" s="3" t="s">
        <v>41</v>
      </c>
      <c r="B145" s="4">
        <v>115</v>
      </c>
      <c r="C145">
        <f t="shared" si="4"/>
        <v>4.881935691746939E-5</v>
      </c>
      <c r="D145">
        <f t="shared" si="5"/>
        <v>2.3833296098352666E-9</v>
      </c>
    </row>
    <row r="146" spans="1:4" x14ac:dyDescent="0.3">
      <c r="A146" s="1" t="s">
        <v>171</v>
      </c>
      <c r="B146" s="2">
        <v>106</v>
      </c>
      <c r="C146">
        <f t="shared" si="4"/>
        <v>4.4998711593493526E-5</v>
      </c>
      <c r="D146">
        <f t="shared" si="5"/>
        <v>2.0248840450744089E-9</v>
      </c>
    </row>
    <row r="147" spans="1:4" x14ac:dyDescent="0.3">
      <c r="A147" s="3" t="s">
        <v>25</v>
      </c>
      <c r="B147" s="4">
        <v>104</v>
      </c>
      <c r="C147">
        <f t="shared" si="4"/>
        <v>4.4149679299276667E-5</v>
      </c>
      <c r="D147">
        <f t="shared" si="5"/>
        <v>1.9491941822289788E-9</v>
      </c>
    </row>
    <row r="148" spans="1:4" x14ac:dyDescent="0.3">
      <c r="A148" s="1" t="s">
        <v>60</v>
      </c>
      <c r="B148" s="2">
        <v>95</v>
      </c>
      <c r="C148">
        <f t="shared" si="4"/>
        <v>4.0329033975300803E-5</v>
      </c>
      <c r="D148">
        <f t="shared" si="5"/>
        <v>1.6264309813809664E-9</v>
      </c>
    </row>
    <row r="149" spans="1:4" x14ac:dyDescent="0.3">
      <c r="A149" s="3" t="s">
        <v>144</v>
      </c>
      <c r="B149" s="4">
        <v>93</v>
      </c>
      <c r="C149">
        <f t="shared" si="4"/>
        <v>3.9480001681083944E-5</v>
      </c>
      <c r="D149">
        <f t="shared" si="5"/>
        <v>1.558670532738391E-9</v>
      </c>
    </row>
    <row r="150" spans="1:4" x14ac:dyDescent="0.3">
      <c r="A150" s="1" t="s">
        <v>118</v>
      </c>
      <c r="B150" s="2">
        <v>81</v>
      </c>
      <c r="C150">
        <f t="shared" si="4"/>
        <v>3.4385807915782788E-5</v>
      </c>
      <c r="D150">
        <f t="shared" si="5"/>
        <v>1.1823837860211102E-9</v>
      </c>
    </row>
    <row r="151" spans="1:4" x14ac:dyDescent="0.3">
      <c r="A151" s="3" t="s">
        <v>44</v>
      </c>
      <c r="B151" s="4">
        <v>48</v>
      </c>
      <c r="C151">
        <f t="shared" si="4"/>
        <v>2.0376775061204615E-5</v>
      </c>
      <c r="D151">
        <f t="shared" si="5"/>
        <v>4.1521296189493033E-10</v>
      </c>
    </row>
    <row r="152" spans="1:4" ht="21.6" x14ac:dyDescent="0.3">
      <c r="A152" s="1" t="s">
        <v>160</v>
      </c>
      <c r="B152" s="2">
        <v>45</v>
      </c>
      <c r="C152">
        <f t="shared" si="4"/>
        <v>1.9103226619879326E-5</v>
      </c>
      <c r="D152">
        <f t="shared" si="5"/>
        <v>3.6493326729046608E-10</v>
      </c>
    </row>
    <row r="153" spans="1:4" x14ac:dyDescent="0.3">
      <c r="A153" s="3" t="s">
        <v>164</v>
      </c>
      <c r="B153" s="4">
        <v>44</v>
      </c>
      <c r="C153">
        <f t="shared" si="4"/>
        <v>1.8678710472770896E-5</v>
      </c>
      <c r="D153">
        <f t="shared" si="5"/>
        <v>3.4889422492560113E-10</v>
      </c>
    </row>
    <row r="154" spans="1:4" x14ac:dyDescent="0.3">
      <c r="A154" s="1" t="s">
        <v>98</v>
      </c>
      <c r="B154" s="2">
        <v>43</v>
      </c>
      <c r="C154">
        <f t="shared" si="4"/>
        <v>1.825419432566247E-5</v>
      </c>
      <c r="D154">
        <f t="shared" si="5"/>
        <v>3.332156104790479E-10</v>
      </c>
    </row>
    <row r="155" spans="1:4" x14ac:dyDescent="0.3">
      <c r="A155" s="3" t="s">
        <v>157</v>
      </c>
      <c r="B155" s="4">
        <v>35</v>
      </c>
      <c r="C155">
        <f t="shared" si="4"/>
        <v>1.4858065148795032E-5</v>
      </c>
      <c r="D155">
        <f t="shared" si="5"/>
        <v>2.2076209996583754E-10</v>
      </c>
    </row>
    <row r="156" spans="1:4" x14ac:dyDescent="0.3">
      <c r="A156" s="1" t="s">
        <v>176</v>
      </c>
      <c r="B156" s="2">
        <v>31</v>
      </c>
      <c r="C156">
        <f t="shared" si="4"/>
        <v>1.3160000560361313E-5</v>
      </c>
      <c r="D156">
        <f t="shared" si="5"/>
        <v>1.7318561474871008E-10</v>
      </c>
    </row>
    <row r="157" spans="1:4" ht="21.6" x14ac:dyDescent="0.3">
      <c r="A157" s="3" t="s">
        <v>179</v>
      </c>
      <c r="B157" s="4">
        <v>24</v>
      </c>
      <c r="C157">
        <f t="shared" si="4"/>
        <v>1.0188387530602307E-5</v>
      </c>
      <c r="D157">
        <f t="shared" si="5"/>
        <v>1.0380324047373258E-10</v>
      </c>
    </row>
    <row r="158" spans="1:4" x14ac:dyDescent="0.3">
      <c r="A158" s="1" t="s">
        <v>192</v>
      </c>
      <c r="B158" s="2">
        <v>19</v>
      </c>
      <c r="C158">
        <f t="shared" si="4"/>
        <v>8.0658067950601606E-6</v>
      </c>
      <c r="D158">
        <f t="shared" si="5"/>
        <v>6.5057239255238658E-11</v>
      </c>
    </row>
    <row r="159" spans="1:4" ht="21.6" x14ac:dyDescent="0.3">
      <c r="A159" s="3" t="s">
        <v>111</v>
      </c>
      <c r="B159" s="4">
        <v>18</v>
      </c>
      <c r="C159">
        <f t="shared" si="4"/>
        <v>7.6412906479517309E-6</v>
      </c>
      <c r="D159">
        <f t="shared" si="5"/>
        <v>5.8389322766474578E-11</v>
      </c>
    </row>
    <row r="160" spans="1:4" x14ac:dyDescent="0.3">
      <c r="A160" s="1" t="s">
        <v>117</v>
      </c>
      <c r="B160" s="2">
        <v>14</v>
      </c>
      <c r="C160">
        <f t="shared" si="4"/>
        <v>5.9432260595180131E-6</v>
      </c>
      <c r="D160">
        <f t="shared" si="5"/>
        <v>3.532193599453401E-11</v>
      </c>
    </row>
    <row r="161" spans="1:4" x14ac:dyDescent="0.3">
      <c r="A161" s="3" t="s">
        <v>34</v>
      </c>
      <c r="B161" s="4">
        <v>14</v>
      </c>
      <c r="C161">
        <f t="shared" si="4"/>
        <v>5.9432260595180131E-6</v>
      </c>
      <c r="D161">
        <f t="shared" si="5"/>
        <v>3.532193599453401E-11</v>
      </c>
    </row>
    <row r="162" spans="1:4" x14ac:dyDescent="0.3">
      <c r="A162" s="1" t="s">
        <v>188</v>
      </c>
      <c r="B162" s="2">
        <v>14</v>
      </c>
      <c r="C162">
        <f t="shared" si="4"/>
        <v>5.9432260595180131E-6</v>
      </c>
      <c r="D162">
        <f t="shared" si="5"/>
        <v>3.532193599453401E-11</v>
      </c>
    </row>
    <row r="163" spans="1:4" x14ac:dyDescent="0.3">
      <c r="A163" s="3" t="s">
        <v>120</v>
      </c>
      <c r="B163" s="4">
        <v>13</v>
      </c>
      <c r="C163">
        <f t="shared" si="4"/>
        <v>5.5187099124095834E-6</v>
      </c>
      <c r="D163">
        <f t="shared" si="5"/>
        <v>3.0456159097327793E-11</v>
      </c>
    </row>
    <row r="164" spans="1:4" x14ac:dyDescent="0.3">
      <c r="A164" s="1" t="s">
        <v>173</v>
      </c>
      <c r="B164" s="2">
        <v>12</v>
      </c>
      <c r="C164">
        <f t="shared" si="4"/>
        <v>5.0941937653011537E-6</v>
      </c>
      <c r="D164">
        <f t="shared" si="5"/>
        <v>2.5950810118433145E-11</v>
      </c>
    </row>
    <row r="165" spans="1:4" ht="31.8" x14ac:dyDescent="0.3">
      <c r="A165" s="3" t="s">
        <v>143</v>
      </c>
      <c r="B165" s="4">
        <v>12</v>
      </c>
      <c r="C165">
        <f t="shared" si="4"/>
        <v>5.0941937653011537E-6</v>
      </c>
      <c r="D165">
        <f t="shared" si="5"/>
        <v>2.5950810118433145E-11</v>
      </c>
    </row>
    <row r="166" spans="1:4" x14ac:dyDescent="0.3">
      <c r="A166" s="1" t="s">
        <v>193</v>
      </c>
      <c r="B166" s="2">
        <v>11</v>
      </c>
      <c r="C166">
        <f t="shared" si="4"/>
        <v>4.669677618192724E-6</v>
      </c>
      <c r="D166">
        <f t="shared" si="5"/>
        <v>2.180588905785007E-11</v>
      </c>
    </row>
    <row r="167" spans="1:4" ht="21.6" x14ac:dyDescent="0.3">
      <c r="A167" s="3" t="s">
        <v>165</v>
      </c>
      <c r="B167" s="4">
        <v>10</v>
      </c>
      <c r="C167">
        <f t="shared" si="4"/>
        <v>4.2451614710842952E-6</v>
      </c>
      <c r="D167">
        <f t="shared" si="5"/>
        <v>1.8021395915578578E-11</v>
      </c>
    </row>
    <row r="168" spans="1:4" ht="21.6" x14ac:dyDescent="0.3">
      <c r="A168" s="1" t="s">
        <v>50</v>
      </c>
      <c r="B168" s="2">
        <v>6</v>
      </c>
      <c r="C168">
        <f t="shared" si="4"/>
        <v>2.5470968826505768E-6</v>
      </c>
      <c r="D168">
        <f t="shared" si="5"/>
        <v>6.4877025296082864E-12</v>
      </c>
    </row>
    <row r="169" spans="1:4" x14ac:dyDescent="0.3">
      <c r="A169" s="3" t="s">
        <v>39</v>
      </c>
      <c r="B169" s="4">
        <v>6</v>
      </c>
      <c r="C169">
        <f t="shared" si="4"/>
        <v>2.5470968826505768E-6</v>
      </c>
      <c r="D169">
        <f t="shared" si="5"/>
        <v>6.4877025296082864E-12</v>
      </c>
    </row>
    <row r="170" spans="1:4" ht="21.6" x14ac:dyDescent="0.3">
      <c r="A170" s="1" t="s">
        <v>191</v>
      </c>
      <c r="B170" s="2">
        <v>5</v>
      </c>
      <c r="C170">
        <f t="shared" si="4"/>
        <v>2.1225807355421476E-6</v>
      </c>
      <c r="D170">
        <f t="shared" si="5"/>
        <v>4.5053489788946444E-12</v>
      </c>
    </row>
    <row r="171" spans="1:4" ht="21.6" x14ac:dyDescent="0.3">
      <c r="A171" s="3" t="s">
        <v>195</v>
      </c>
      <c r="B171" s="4">
        <v>5</v>
      </c>
      <c r="C171">
        <f t="shared" si="4"/>
        <v>2.1225807355421476E-6</v>
      </c>
      <c r="D171">
        <f t="shared" si="5"/>
        <v>4.5053489788946444E-12</v>
      </c>
    </row>
    <row r="172" spans="1:4" ht="31.8" x14ac:dyDescent="0.3">
      <c r="A172" s="1" t="s">
        <v>194</v>
      </c>
      <c r="B172" s="2">
        <v>4</v>
      </c>
      <c r="C172">
        <f t="shared" si="4"/>
        <v>1.6980645884337179E-6</v>
      </c>
      <c r="D172">
        <f t="shared" si="5"/>
        <v>2.8834233464925718E-12</v>
      </c>
    </row>
    <row r="173" spans="1:4" x14ac:dyDescent="0.3">
      <c r="A173" s="3" t="s">
        <v>113</v>
      </c>
      <c r="B173" s="4">
        <v>3</v>
      </c>
      <c r="C173">
        <f t="shared" si="4"/>
        <v>1.2735484413252884E-6</v>
      </c>
      <c r="D173">
        <f t="shared" si="5"/>
        <v>1.6219256324020716E-12</v>
      </c>
    </row>
    <row r="174" spans="1:4" ht="21.6" x14ac:dyDescent="0.3">
      <c r="A174" s="1" t="s">
        <v>200</v>
      </c>
      <c r="B174" s="2">
        <v>3</v>
      </c>
      <c r="C174">
        <f t="shared" si="4"/>
        <v>1.2735484413252884E-6</v>
      </c>
      <c r="D174">
        <f t="shared" si="5"/>
        <v>1.6219256324020716E-12</v>
      </c>
    </row>
    <row r="175" spans="1:4" ht="21.6" x14ac:dyDescent="0.3">
      <c r="A175" s="3" t="s">
        <v>168</v>
      </c>
      <c r="B175" s="4">
        <v>2</v>
      </c>
      <c r="C175">
        <f t="shared" si="4"/>
        <v>8.4903229421685895E-7</v>
      </c>
      <c r="D175">
        <f t="shared" si="5"/>
        <v>7.2085583662314295E-13</v>
      </c>
    </row>
    <row r="176" spans="1:4" ht="21.6" x14ac:dyDescent="0.3">
      <c r="A176" s="1" t="s">
        <v>203</v>
      </c>
      <c r="B176" s="2">
        <v>1</v>
      </c>
      <c r="C176">
        <f t="shared" si="4"/>
        <v>4.2451614710842947E-7</v>
      </c>
      <c r="D176">
        <f t="shared" si="5"/>
        <v>1.8021395915578574E-13</v>
      </c>
    </row>
    <row r="177" spans="1:5" ht="21.6" x14ac:dyDescent="0.3">
      <c r="A177" s="3" t="s">
        <v>123</v>
      </c>
      <c r="B177" s="4">
        <v>1</v>
      </c>
      <c r="C177">
        <f t="shared" si="4"/>
        <v>4.2451614710842947E-7</v>
      </c>
      <c r="D177">
        <f t="shared" si="5"/>
        <v>1.8021395915578574E-13</v>
      </c>
    </row>
    <row r="178" spans="1:5" ht="21.6" x14ac:dyDescent="0.3">
      <c r="A178" s="1" t="s">
        <v>205</v>
      </c>
      <c r="B178" s="2">
        <v>1</v>
      </c>
      <c r="C178">
        <f t="shared" si="4"/>
        <v>4.2451614710842947E-7</v>
      </c>
      <c r="D178">
        <f t="shared" si="5"/>
        <v>1.8021395915578574E-13</v>
      </c>
    </row>
    <row r="179" spans="1:5" x14ac:dyDescent="0.3">
      <c r="A179" s="3" t="s">
        <v>190</v>
      </c>
      <c r="B179" s="4">
        <v>1</v>
      </c>
      <c r="C179">
        <f>B179/$B$180</f>
        <v>4.2451614710842947E-7</v>
      </c>
      <c r="D179">
        <f t="shared" si="5"/>
        <v>1.8021395915578574E-13</v>
      </c>
    </row>
    <row r="180" spans="1:5" x14ac:dyDescent="0.3">
      <c r="B180">
        <f>SUM(B2:B179)</f>
        <v>2355623</v>
      </c>
      <c r="D180">
        <f>SUM(D2:D179)</f>
        <v>7.0071154252693571E-2</v>
      </c>
    </row>
    <row r="181" spans="1:5" x14ac:dyDescent="0.3">
      <c r="E181" s="5">
        <f>SQRT(D180)</f>
        <v>0.26470956585037414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C1E77-C655-4B31-8EAB-8CE08C903658}">
  <dimension ref="A2:F174"/>
  <sheetViews>
    <sheetView topLeftCell="A166" workbookViewId="0">
      <selection activeCell="F174" sqref="F174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138729</v>
      </c>
      <c r="C2">
        <f t="shared" ref="C2:C65" si="0">B2/$B$174</f>
        <v>0.1500047035620562</v>
      </c>
      <c r="D2">
        <f>C2^2</f>
        <v>2.2501411090740355E-2</v>
      </c>
    </row>
    <row r="3" spans="1:4" ht="21.6" x14ac:dyDescent="0.3">
      <c r="A3" s="3" t="s">
        <v>0</v>
      </c>
      <c r="B3" s="4">
        <v>85549</v>
      </c>
      <c r="C3">
        <f t="shared" si="0"/>
        <v>9.2502305826686171E-2</v>
      </c>
      <c r="D3">
        <f t="shared" ref="D3:D66" si="1">C3^2</f>
        <v>8.5566765832537778E-3</v>
      </c>
    </row>
    <row r="4" spans="1:4" x14ac:dyDescent="0.3">
      <c r="A4" s="1" t="s">
        <v>3</v>
      </c>
      <c r="B4" s="2">
        <v>66736</v>
      </c>
      <c r="C4">
        <f t="shared" si="0"/>
        <v>7.2160210892584703E-2</v>
      </c>
      <c r="D4">
        <f t="shared" si="1"/>
        <v>5.2070960360623003E-3</v>
      </c>
    </row>
    <row r="5" spans="1:4" x14ac:dyDescent="0.3">
      <c r="A5" s="3" t="s">
        <v>1</v>
      </c>
      <c r="B5" s="4">
        <v>46788</v>
      </c>
      <c r="C5">
        <f t="shared" si="0"/>
        <v>5.0590864709336082E-2</v>
      </c>
      <c r="D5">
        <f t="shared" si="1"/>
        <v>2.5594355920383468E-3</v>
      </c>
    </row>
    <row r="6" spans="1:4" x14ac:dyDescent="0.3">
      <c r="A6" s="1" t="s">
        <v>21</v>
      </c>
      <c r="B6" s="2">
        <v>45729</v>
      </c>
      <c r="C6">
        <f t="shared" si="0"/>
        <v>4.9445790636343287E-2</v>
      </c>
      <c r="D6">
        <f t="shared" si="1"/>
        <v>2.4448862116530933E-3</v>
      </c>
    </row>
    <row r="7" spans="1:4" x14ac:dyDescent="0.3">
      <c r="A7" s="3" t="s">
        <v>129</v>
      </c>
      <c r="B7" s="4">
        <v>30390</v>
      </c>
      <c r="C7">
        <f t="shared" si="0"/>
        <v>3.2860057675402315E-2</v>
      </c>
      <c r="D7">
        <f t="shared" si="1"/>
        <v>1.0797833904307667E-3</v>
      </c>
    </row>
    <row r="8" spans="1:4" x14ac:dyDescent="0.3">
      <c r="A8" s="1" t="s">
        <v>12</v>
      </c>
      <c r="B8" s="2">
        <v>27264</v>
      </c>
      <c r="C8">
        <f t="shared" si="0"/>
        <v>2.9479980666738032E-2</v>
      </c>
      <c r="D8">
        <f t="shared" si="1"/>
        <v>8.6906926011124817E-4</v>
      </c>
    </row>
    <row r="9" spans="1:4" x14ac:dyDescent="0.3">
      <c r="A9" s="3" t="s">
        <v>61</v>
      </c>
      <c r="B9" s="4">
        <v>26547</v>
      </c>
      <c r="C9">
        <f t="shared" si="0"/>
        <v>2.8704703886439791E-2</v>
      </c>
      <c r="D9">
        <f t="shared" si="1"/>
        <v>8.2396002520819165E-4</v>
      </c>
    </row>
    <row r="10" spans="1:4" ht="21.6" x14ac:dyDescent="0.3">
      <c r="A10" s="1" t="s">
        <v>76</v>
      </c>
      <c r="B10" s="2">
        <v>26428</v>
      </c>
      <c r="C10">
        <f t="shared" si="0"/>
        <v>2.8576031729040226E-2</v>
      </c>
      <c r="D10">
        <f t="shared" si="1"/>
        <v>8.1658958937911371E-4</v>
      </c>
    </row>
    <row r="11" spans="1:4" x14ac:dyDescent="0.3">
      <c r="A11" s="3" t="s">
        <v>72</v>
      </c>
      <c r="B11" s="4">
        <v>25000</v>
      </c>
      <c r="C11">
        <f t="shared" si="0"/>
        <v>2.7031965840245406E-2</v>
      </c>
      <c r="D11">
        <f t="shared" si="1"/>
        <v>7.3072717718819448E-4</v>
      </c>
    </row>
    <row r="12" spans="1:4" ht="21.6" x14ac:dyDescent="0.3">
      <c r="A12" s="1" t="s">
        <v>31</v>
      </c>
      <c r="B12" s="2">
        <v>23164</v>
      </c>
      <c r="C12">
        <f t="shared" si="0"/>
        <v>2.5046738268937784E-2</v>
      </c>
      <c r="D12">
        <f t="shared" si="1"/>
        <v>6.2733909791267252E-4</v>
      </c>
    </row>
    <row r="13" spans="1:4" x14ac:dyDescent="0.3">
      <c r="A13" s="3" t="s">
        <v>18</v>
      </c>
      <c r="B13" s="4">
        <v>16232</v>
      </c>
      <c r="C13">
        <f t="shared" si="0"/>
        <v>1.7551314780754539E-2</v>
      </c>
      <c r="D13">
        <f t="shared" si="1"/>
        <v>3.0804865053313274E-4</v>
      </c>
    </row>
    <row r="14" spans="1:4" x14ac:dyDescent="0.3">
      <c r="A14" s="1" t="s">
        <v>78</v>
      </c>
      <c r="B14" s="2">
        <v>14994</v>
      </c>
      <c r="C14">
        <f t="shared" si="0"/>
        <v>1.6212691832345586E-2</v>
      </c>
      <c r="D14">
        <f t="shared" si="1"/>
        <v>2.6285137645060526E-4</v>
      </c>
    </row>
    <row r="15" spans="1:4" x14ac:dyDescent="0.3">
      <c r="A15" s="3" t="s">
        <v>5</v>
      </c>
      <c r="B15" s="4">
        <v>14126</v>
      </c>
      <c r="C15">
        <f t="shared" si="0"/>
        <v>1.5274141978372265E-2</v>
      </c>
      <c r="D15">
        <f t="shared" si="1"/>
        <v>2.3329941317547381E-4</v>
      </c>
    </row>
    <row r="16" spans="1:4" x14ac:dyDescent="0.3">
      <c r="A16" s="1" t="s">
        <v>10</v>
      </c>
      <c r="B16" s="2">
        <v>14090</v>
      </c>
      <c r="C16">
        <f t="shared" si="0"/>
        <v>1.5235215947562311E-2</v>
      </c>
      <c r="D16">
        <f t="shared" si="1"/>
        <v>2.3211180496885699E-4</v>
      </c>
    </row>
    <row r="17" spans="1:4" x14ac:dyDescent="0.3">
      <c r="A17" s="3" t="s">
        <v>40</v>
      </c>
      <c r="B17" s="4">
        <v>13745</v>
      </c>
      <c r="C17">
        <f t="shared" si="0"/>
        <v>1.4862174818966924E-2</v>
      </c>
      <c r="D17">
        <f t="shared" si="1"/>
        <v>2.2088424034953454E-4</v>
      </c>
    </row>
    <row r="18" spans="1:4" x14ac:dyDescent="0.3">
      <c r="A18" s="1" t="s">
        <v>19</v>
      </c>
      <c r="B18" s="2">
        <v>12651</v>
      </c>
      <c r="C18">
        <f t="shared" si="0"/>
        <v>1.3679255993797785E-2</v>
      </c>
      <c r="D18">
        <f t="shared" si="1"/>
        <v>1.8712204454385262E-4</v>
      </c>
    </row>
    <row r="19" spans="1:4" x14ac:dyDescent="0.3">
      <c r="A19" s="3" t="s">
        <v>22</v>
      </c>
      <c r="B19" s="4">
        <v>11922</v>
      </c>
      <c r="C19">
        <f t="shared" si="0"/>
        <v>1.289100386989623E-2</v>
      </c>
      <c r="D19">
        <f t="shared" si="1"/>
        <v>1.6617798077367957E-4</v>
      </c>
    </row>
    <row r="20" spans="1:4" x14ac:dyDescent="0.3">
      <c r="A20" s="1" t="s">
        <v>65</v>
      </c>
      <c r="B20" s="2">
        <v>11728</v>
      </c>
      <c r="C20">
        <f t="shared" si="0"/>
        <v>1.2681235814975926E-2</v>
      </c>
      <c r="D20">
        <f t="shared" si="1"/>
        <v>1.6081374179502815E-4</v>
      </c>
    </row>
    <row r="21" spans="1:4" x14ac:dyDescent="0.3">
      <c r="A21" s="3" t="s">
        <v>11</v>
      </c>
      <c r="B21" s="4">
        <v>10941</v>
      </c>
      <c r="C21">
        <f t="shared" si="0"/>
        <v>1.1830269530325E-2</v>
      </c>
      <c r="D21">
        <f t="shared" si="1"/>
        <v>1.3995527716013611E-4</v>
      </c>
    </row>
    <row r="22" spans="1:4" x14ac:dyDescent="0.3">
      <c r="A22" s="1" t="s">
        <v>91</v>
      </c>
      <c r="B22" s="2">
        <v>10921</v>
      </c>
      <c r="C22">
        <f t="shared" si="0"/>
        <v>1.1808643957652803E-2</v>
      </c>
      <c r="D22">
        <f t="shared" si="1"/>
        <v>1.3944407211861006E-4</v>
      </c>
    </row>
    <row r="23" spans="1:4" x14ac:dyDescent="0.3">
      <c r="A23" s="3" t="s">
        <v>75</v>
      </c>
      <c r="B23" s="4">
        <v>10895</v>
      </c>
      <c r="C23">
        <f t="shared" si="0"/>
        <v>1.1780530713178949E-2</v>
      </c>
      <c r="D23">
        <f t="shared" si="1"/>
        <v>1.3878090388415253E-4</v>
      </c>
    </row>
    <row r="24" spans="1:4" x14ac:dyDescent="0.3">
      <c r="A24" s="1" t="s">
        <v>14</v>
      </c>
      <c r="B24" s="2">
        <v>9898</v>
      </c>
      <c r="C24">
        <f t="shared" si="0"/>
        <v>1.0702495915469961E-2</v>
      </c>
      <c r="D24">
        <f t="shared" si="1"/>
        <v>1.1454341882065121E-4</v>
      </c>
    </row>
    <row r="25" spans="1:4" x14ac:dyDescent="0.3">
      <c r="A25" s="3" t="s">
        <v>80</v>
      </c>
      <c r="B25" s="4">
        <v>9770</v>
      </c>
      <c r="C25">
        <f t="shared" si="0"/>
        <v>1.0564092250367906E-2</v>
      </c>
      <c r="D25">
        <f t="shared" si="1"/>
        <v>1.1160004507428324E-4</v>
      </c>
    </row>
    <row r="26" spans="1:4" x14ac:dyDescent="0.3">
      <c r="A26" s="1" t="s">
        <v>95</v>
      </c>
      <c r="B26" s="2">
        <v>9603</v>
      </c>
      <c r="C26">
        <f t="shared" si="0"/>
        <v>1.0383518718555066E-2</v>
      </c>
      <c r="D26">
        <f t="shared" si="1"/>
        <v>1.0781746097858343E-4</v>
      </c>
    </row>
    <row r="27" spans="1:4" x14ac:dyDescent="0.3">
      <c r="A27" s="3" t="s">
        <v>27</v>
      </c>
      <c r="B27" s="4">
        <v>9071</v>
      </c>
      <c r="C27">
        <f t="shared" si="0"/>
        <v>9.8082784854746433E-3</v>
      </c>
      <c r="D27">
        <f t="shared" si="1"/>
        <v>9.6202326848624756E-5</v>
      </c>
    </row>
    <row r="28" spans="1:4" x14ac:dyDescent="0.3">
      <c r="A28" s="1" t="s">
        <v>69</v>
      </c>
      <c r="B28" s="2">
        <v>8986</v>
      </c>
      <c r="C28">
        <f t="shared" si="0"/>
        <v>9.7163698016178093E-3</v>
      </c>
      <c r="D28">
        <f t="shared" si="1"/>
        <v>9.4407842121790506E-5</v>
      </c>
    </row>
    <row r="29" spans="1:4" x14ac:dyDescent="0.3">
      <c r="A29" s="3" t="s">
        <v>68</v>
      </c>
      <c r="B29" s="4">
        <v>8952</v>
      </c>
      <c r="C29">
        <f t="shared" si="0"/>
        <v>9.6796063280750761E-3</v>
      </c>
      <c r="D29">
        <f t="shared" si="1"/>
        <v>9.3694778666511059E-5</v>
      </c>
    </row>
    <row r="30" spans="1:4" x14ac:dyDescent="0.3">
      <c r="A30" s="1" t="s">
        <v>70</v>
      </c>
      <c r="B30" s="2">
        <v>8838</v>
      </c>
      <c r="C30">
        <f t="shared" si="0"/>
        <v>9.5563405638435569E-3</v>
      </c>
      <c r="D30">
        <f t="shared" si="1"/>
        <v>9.1323644972161785E-5</v>
      </c>
    </row>
    <row r="31" spans="1:4" x14ac:dyDescent="0.3">
      <c r="A31" s="3" t="s">
        <v>6</v>
      </c>
      <c r="B31" s="4">
        <v>8658</v>
      </c>
      <c r="C31">
        <f t="shared" si="0"/>
        <v>9.3617104097937897E-3</v>
      </c>
      <c r="D31">
        <f t="shared" si="1"/>
        <v>8.7641621796841402E-5</v>
      </c>
    </row>
    <row r="32" spans="1:4" x14ac:dyDescent="0.3">
      <c r="A32" s="1" t="s">
        <v>112</v>
      </c>
      <c r="B32" s="2">
        <v>7122</v>
      </c>
      <c r="C32">
        <f t="shared" si="0"/>
        <v>7.7008664285691114E-3</v>
      </c>
      <c r="D32">
        <f t="shared" si="1"/>
        <v>5.9303343750662779E-5</v>
      </c>
    </row>
    <row r="33" spans="1:4" x14ac:dyDescent="0.3">
      <c r="A33" s="3" t="s">
        <v>24</v>
      </c>
      <c r="B33" s="4">
        <v>6949</v>
      </c>
      <c r="C33">
        <f t="shared" si="0"/>
        <v>7.5138052249546132E-3</v>
      </c>
      <c r="D33">
        <f t="shared" si="1"/>
        <v>5.6457268958555248E-5</v>
      </c>
    </row>
    <row r="34" spans="1:4" ht="31.8" x14ac:dyDescent="0.3">
      <c r="A34" s="1" t="s">
        <v>124</v>
      </c>
      <c r="B34" s="2">
        <v>6895</v>
      </c>
      <c r="C34">
        <f t="shared" si="0"/>
        <v>7.4554161787396831E-3</v>
      </c>
      <c r="D34">
        <f t="shared" si="1"/>
        <v>5.558323039821342E-5</v>
      </c>
    </row>
    <row r="35" spans="1:4" x14ac:dyDescent="0.3">
      <c r="A35" s="3" t="s">
        <v>86</v>
      </c>
      <c r="B35" s="4">
        <v>6883</v>
      </c>
      <c r="C35">
        <f t="shared" si="0"/>
        <v>7.4424408351363653E-3</v>
      </c>
      <c r="D35">
        <f t="shared" si="1"/>
        <v>5.5389925584505275E-5</v>
      </c>
    </row>
    <row r="36" spans="1:4" x14ac:dyDescent="0.3">
      <c r="A36" s="1" t="s">
        <v>8</v>
      </c>
      <c r="B36" s="2">
        <v>6837</v>
      </c>
      <c r="C36">
        <f t="shared" si="0"/>
        <v>7.3927020179903142E-3</v>
      </c>
      <c r="D36">
        <f t="shared" si="1"/>
        <v>5.4652043126798063E-5</v>
      </c>
    </row>
    <row r="37" spans="1:4" ht="21.6" x14ac:dyDescent="0.3">
      <c r="A37" s="3" t="s">
        <v>52</v>
      </c>
      <c r="B37" s="4">
        <v>6796</v>
      </c>
      <c r="C37">
        <f t="shared" si="0"/>
        <v>7.3483695940123111E-3</v>
      </c>
      <c r="D37">
        <f t="shared" si="1"/>
        <v>5.3998535690204659E-5</v>
      </c>
    </row>
    <row r="38" spans="1:4" ht="42" x14ac:dyDescent="0.3">
      <c r="A38" s="1" t="s">
        <v>36</v>
      </c>
      <c r="B38" s="2">
        <v>5997</v>
      </c>
      <c r="C38">
        <f t="shared" si="0"/>
        <v>6.4844279657580682E-3</v>
      </c>
      <c r="D38">
        <f t="shared" si="1"/>
        <v>4.2047806043105321E-5</v>
      </c>
    </row>
    <row r="39" spans="1:4" x14ac:dyDescent="0.3">
      <c r="A39" s="3" t="s">
        <v>2</v>
      </c>
      <c r="B39" s="4">
        <v>5551</v>
      </c>
      <c r="C39">
        <f t="shared" si="0"/>
        <v>6.0021776951680898E-3</v>
      </c>
      <c r="D39">
        <f t="shared" si="1"/>
        <v>3.6026137084373323E-5</v>
      </c>
    </row>
    <row r="40" spans="1:4" ht="21.6" x14ac:dyDescent="0.3">
      <c r="A40" s="1" t="s">
        <v>79</v>
      </c>
      <c r="B40" s="2">
        <v>5276</v>
      </c>
      <c r="C40">
        <f t="shared" si="0"/>
        <v>5.7048260709253911E-3</v>
      </c>
      <c r="D40">
        <f t="shared" si="1"/>
        <v>3.2545040499510037E-5</v>
      </c>
    </row>
    <row r="41" spans="1:4" x14ac:dyDescent="0.3">
      <c r="A41" s="3" t="s">
        <v>74</v>
      </c>
      <c r="B41" s="4">
        <v>4589</v>
      </c>
      <c r="C41">
        <f t="shared" si="0"/>
        <v>4.9619876496354472E-3</v>
      </c>
      <c r="D41">
        <f t="shared" si="1"/>
        <v>2.4621321435134708E-5</v>
      </c>
    </row>
    <row r="42" spans="1:4" x14ac:dyDescent="0.3">
      <c r="A42" s="1" t="s">
        <v>126</v>
      </c>
      <c r="B42" s="2">
        <v>4420</v>
      </c>
      <c r="C42">
        <f t="shared" si="0"/>
        <v>4.7792515605553877E-3</v>
      </c>
      <c r="D42">
        <f t="shared" si="1"/>
        <v>2.2841245479071109E-5</v>
      </c>
    </row>
    <row r="43" spans="1:4" x14ac:dyDescent="0.3">
      <c r="A43" s="3" t="s">
        <v>13</v>
      </c>
      <c r="B43" s="4">
        <v>4413</v>
      </c>
      <c r="C43">
        <f t="shared" si="0"/>
        <v>4.7716826101201195E-3</v>
      </c>
      <c r="D43">
        <f t="shared" si="1"/>
        <v>2.2768954931722756E-5</v>
      </c>
    </row>
    <row r="44" spans="1:4" x14ac:dyDescent="0.3">
      <c r="A44" s="1" t="s">
        <v>29</v>
      </c>
      <c r="B44" s="2">
        <v>4100</v>
      </c>
      <c r="C44">
        <f t="shared" si="0"/>
        <v>4.4332423978002472E-3</v>
      </c>
      <c r="D44">
        <f t="shared" si="1"/>
        <v>1.9653638157653684E-5</v>
      </c>
    </row>
    <row r="45" spans="1:4" x14ac:dyDescent="0.3">
      <c r="A45" s="3" t="s">
        <v>163</v>
      </c>
      <c r="B45" s="4">
        <v>4016</v>
      </c>
      <c r="C45">
        <f t="shared" si="0"/>
        <v>4.3424149925770225E-3</v>
      </c>
      <c r="D45">
        <f t="shared" si="1"/>
        <v>1.8856567967757702E-5</v>
      </c>
    </row>
    <row r="46" spans="1:4" x14ac:dyDescent="0.3">
      <c r="A46" s="1" t="s">
        <v>30</v>
      </c>
      <c r="B46" s="2">
        <v>3632</v>
      </c>
      <c r="C46">
        <f t="shared" si="0"/>
        <v>3.9272039972708525E-3</v>
      </c>
      <c r="D46">
        <f t="shared" si="1"/>
        <v>1.5422931236180161E-5</v>
      </c>
    </row>
    <row r="47" spans="1:4" x14ac:dyDescent="0.3">
      <c r="A47" s="3" t="s">
        <v>73</v>
      </c>
      <c r="B47" s="4">
        <v>3603</v>
      </c>
      <c r="C47">
        <f t="shared" si="0"/>
        <v>3.895846916896168E-3</v>
      </c>
      <c r="D47">
        <f t="shared" si="1"/>
        <v>1.5177623199889379E-5</v>
      </c>
    </row>
    <row r="48" spans="1:4" x14ac:dyDescent="0.3">
      <c r="A48" s="1" t="s">
        <v>183</v>
      </c>
      <c r="B48" s="2">
        <v>3291</v>
      </c>
      <c r="C48">
        <f t="shared" si="0"/>
        <v>3.5584879832099054E-3</v>
      </c>
      <c r="D48">
        <f t="shared" si="1"/>
        <v>1.26628367266493E-5</v>
      </c>
    </row>
    <row r="49" spans="1:4" x14ac:dyDescent="0.3">
      <c r="A49" s="3" t="s">
        <v>66</v>
      </c>
      <c r="B49" s="4">
        <v>3258</v>
      </c>
      <c r="C49">
        <f t="shared" si="0"/>
        <v>3.5228057883007814E-3</v>
      </c>
      <c r="D49">
        <f t="shared" si="1"/>
        <v>1.241016062208549E-5</v>
      </c>
    </row>
    <row r="50" spans="1:4" x14ac:dyDescent="0.3">
      <c r="A50" s="1" t="s">
        <v>64</v>
      </c>
      <c r="B50" s="2">
        <v>3162</v>
      </c>
      <c r="C50">
        <f t="shared" si="0"/>
        <v>3.4190030394742389E-3</v>
      </c>
      <c r="D50">
        <f t="shared" si="1"/>
        <v>1.1689581783934084E-5</v>
      </c>
    </row>
    <row r="51" spans="1:4" x14ac:dyDescent="0.3">
      <c r="A51" s="3" t="s">
        <v>20</v>
      </c>
      <c r="B51" s="4">
        <v>2940</v>
      </c>
      <c r="C51">
        <f t="shared" si="0"/>
        <v>3.1789591828128598E-3</v>
      </c>
      <c r="D51">
        <f t="shared" si="1"/>
        <v>1.0105781485990206E-5</v>
      </c>
    </row>
    <row r="52" spans="1:4" x14ac:dyDescent="0.3">
      <c r="A52" s="1" t="s">
        <v>141</v>
      </c>
      <c r="B52" s="2">
        <v>2875</v>
      </c>
      <c r="C52">
        <f t="shared" si="0"/>
        <v>3.1086760716282219E-3</v>
      </c>
      <c r="D52">
        <f t="shared" si="1"/>
        <v>9.6638669183138744E-6</v>
      </c>
    </row>
    <row r="53" spans="1:4" ht="21.6" x14ac:dyDescent="0.3">
      <c r="A53" s="3" t="s">
        <v>33</v>
      </c>
      <c r="B53" s="4">
        <v>2834</v>
      </c>
      <c r="C53">
        <f t="shared" si="0"/>
        <v>3.0643436476502192E-3</v>
      </c>
      <c r="D53">
        <f t="shared" si="1"/>
        <v>9.3902019908942509E-6</v>
      </c>
    </row>
    <row r="54" spans="1:4" x14ac:dyDescent="0.3">
      <c r="A54" s="1" t="s">
        <v>4</v>
      </c>
      <c r="B54" s="2">
        <v>2435</v>
      </c>
      <c r="C54">
        <f t="shared" si="0"/>
        <v>2.6329134728399028E-3</v>
      </c>
      <c r="D54">
        <f t="shared" si="1"/>
        <v>6.932233355461878E-6</v>
      </c>
    </row>
    <row r="55" spans="1:4" x14ac:dyDescent="0.3">
      <c r="A55" s="3" t="s">
        <v>26</v>
      </c>
      <c r="B55" s="4">
        <v>2394</v>
      </c>
      <c r="C55">
        <f t="shared" si="0"/>
        <v>2.5885810488619002E-3</v>
      </c>
      <c r="D55">
        <f t="shared" si="1"/>
        <v>6.7007518465269751E-6</v>
      </c>
    </row>
    <row r="56" spans="1:4" x14ac:dyDescent="0.3">
      <c r="A56" s="1" t="s">
        <v>46</v>
      </c>
      <c r="B56" s="2">
        <v>2218</v>
      </c>
      <c r="C56">
        <f t="shared" si="0"/>
        <v>2.3982760093465725E-3</v>
      </c>
      <c r="D56">
        <f t="shared" si="1"/>
        <v>5.7517278170073208E-6</v>
      </c>
    </row>
    <row r="57" spans="1:4" x14ac:dyDescent="0.3">
      <c r="A57" s="3" t="s">
        <v>77</v>
      </c>
      <c r="B57" s="4">
        <v>2179</v>
      </c>
      <c r="C57">
        <f t="shared" si="0"/>
        <v>2.3561061426357896E-3</v>
      </c>
      <c r="D57">
        <f t="shared" si="1"/>
        <v>5.5512361553660998E-6</v>
      </c>
    </row>
    <row r="58" spans="1:4" x14ac:dyDescent="0.3">
      <c r="A58" s="1" t="s">
        <v>87</v>
      </c>
      <c r="B58" s="2">
        <v>2039</v>
      </c>
      <c r="C58">
        <f t="shared" si="0"/>
        <v>2.2047271339304154E-3</v>
      </c>
      <c r="D58">
        <f t="shared" si="1"/>
        <v>4.8608217350890239E-6</v>
      </c>
    </row>
    <row r="59" spans="1:4" x14ac:dyDescent="0.3">
      <c r="A59" s="3" t="s">
        <v>63</v>
      </c>
      <c r="B59" s="4">
        <v>1998</v>
      </c>
      <c r="C59">
        <f t="shared" si="0"/>
        <v>2.1603947099524128E-3</v>
      </c>
      <c r="D59">
        <f t="shared" si="1"/>
        <v>4.66730530279037E-6</v>
      </c>
    </row>
    <row r="60" spans="1:4" x14ac:dyDescent="0.3">
      <c r="A60" s="1" t="s">
        <v>9</v>
      </c>
      <c r="B60" s="2">
        <v>1991</v>
      </c>
      <c r="C60">
        <f t="shared" si="0"/>
        <v>2.1528257595171442E-3</v>
      </c>
      <c r="D60">
        <f t="shared" si="1"/>
        <v>4.6346587508405688E-6</v>
      </c>
    </row>
    <row r="61" spans="1:4" x14ac:dyDescent="0.3">
      <c r="A61" s="3" t="s">
        <v>35</v>
      </c>
      <c r="B61" s="4">
        <v>1976</v>
      </c>
      <c r="C61">
        <f t="shared" si="0"/>
        <v>2.1366065800129969E-3</v>
      </c>
      <c r="D61">
        <f t="shared" si="1"/>
        <v>4.5650876777548349E-6</v>
      </c>
    </row>
    <row r="62" spans="1:4" x14ac:dyDescent="0.3">
      <c r="A62" s="1" t="s">
        <v>103</v>
      </c>
      <c r="B62" s="2">
        <v>1958</v>
      </c>
      <c r="C62">
        <f t="shared" si="0"/>
        <v>2.1171435646080202E-3</v>
      </c>
      <c r="D62">
        <f t="shared" si="1"/>
        <v>4.4822968731611542E-6</v>
      </c>
    </row>
    <row r="63" spans="1:4" x14ac:dyDescent="0.3">
      <c r="A63" s="3" t="s">
        <v>55</v>
      </c>
      <c r="B63" s="4">
        <v>1839</v>
      </c>
      <c r="C63">
        <f t="shared" si="0"/>
        <v>1.9884714072084522E-3</v>
      </c>
      <c r="D63">
        <f t="shared" si="1"/>
        <v>3.9540185372855623E-6</v>
      </c>
    </row>
    <row r="64" spans="1:4" x14ac:dyDescent="0.3">
      <c r="A64" s="1" t="s">
        <v>122</v>
      </c>
      <c r="B64" s="2">
        <v>1813</v>
      </c>
      <c r="C64">
        <f t="shared" si="0"/>
        <v>1.9603581627345968E-3</v>
      </c>
      <c r="D64">
        <f t="shared" si="1"/>
        <v>3.8430041262001634E-6</v>
      </c>
    </row>
    <row r="65" spans="1:4" x14ac:dyDescent="0.3">
      <c r="A65" s="3" t="s">
        <v>140</v>
      </c>
      <c r="B65" s="4">
        <v>1805</v>
      </c>
      <c r="C65">
        <f t="shared" si="0"/>
        <v>1.9517079336657183E-3</v>
      </c>
      <c r="D65">
        <f t="shared" si="1"/>
        <v>3.809163858333708E-6</v>
      </c>
    </row>
    <row r="66" spans="1:4" x14ac:dyDescent="0.3">
      <c r="A66" s="1" t="s">
        <v>146</v>
      </c>
      <c r="B66" s="2">
        <v>1754</v>
      </c>
      <c r="C66">
        <f t="shared" ref="C66:C129" si="2">B66/$B$174</f>
        <v>1.8965627233516178E-3</v>
      </c>
      <c r="D66">
        <f t="shared" si="1"/>
        <v>3.5969501636069052E-6</v>
      </c>
    </row>
    <row r="67" spans="1:4" x14ac:dyDescent="0.3">
      <c r="A67" s="3" t="s">
        <v>162</v>
      </c>
      <c r="B67" s="4">
        <v>1693</v>
      </c>
      <c r="C67">
        <f t="shared" si="2"/>
        <v>1.8306047267014189E-3</v>
      </c>
      <c r="D67">
        <f t="shared" ref="D67:D130" si="3">C67^2</f>
        <v>3.3511136654215767E-6</v>
      </c>
    </row>
    <row r="68" spans="1:4" x14ac:dyDescent="0.3">
      <c r="A68" s="1" t="s">
        <v>134</v>
      </c>
      <c r="B68" s="2">
        <v>1508</v>
      </c>
      <c r="C68">
        <f t="shared" si="2"/>
        <v>1.6305681794836029E-3</v>
      </c>
      <c r="D68">
        <f t="shared" si="3"/>
        <v>2.6587525879444709E-6</v>
      </c>
    </row>
    <row r="69" spans="1:4" x14ac:dyDescent="0.3">
      <c r="A69" s="3" t="s">
        <v>45</v>
      </c>
      <c r="B69" s="4">
        <v>1481</v>
      </c>
      <c r="C69">
        <f t="shared" si="2"/>
        <v>1.6013736563761378E-3</v>
      </c>
      <c r="D69">
        <f t="shared" si="3"/>
        <v>2.5643975873354807E-6</v>
      </c>
    </row>
    <row r="70" spans="1:4" x14ac:dyDescent="0.3">
      <c r="A70" s="1" t="s">
        <v>85</v>
      </c>
      <c r="B70" s="2">
        <v>1414</v>
      </c>
      <c r="C70">
        <f t="shared" si="2"/>
        <v>1.5289279879242802E-3</v>
      </c>
      <c r="D70">
        <f t="shared" si="3"/>
        <v>2.3376207922581878E-6</v>
      </c>
    </row>
    <row r="71" spans="1:4" x14ac:dyDescent="0.3">
      <c r="A71" s="3" t="s">
        <v>39</v>
      </c>
      <c r="B71" s="4">
        <v>1374</v>
      </c>
      <c r="C71">
        <f t="shared" si="2"/>
        <v>1.4856768425798876E-3</v>
      </c>
      <c r="D71">
        <f t="shared" si="3"/>
        <v>2.2072356805781441E-6</v>
      </c>
    </row>
    <row r="72" spans="1:4" x14ac:dyDescent="0.3">
      <c r="A72" s="1" t="s">
        <v>38</v>
      </c>
      <c r="B72" s="2">
        <v>1326</v>
      </c>
      <c r="C72">
        <f t="shared" si="2"/>
        <v>1.4337754681666163E-3</v>
      </c>
      <c r="D72">
        <f t="shared" si="3"/>
        <v>2.0557120931163999E-6</v>
      </c>
    </row>
    <row r="73" spans="1:4" x14ac:dyDescent="0.3">
      <c r="A73" s="3" t="s">
        <v>32</v>
      </c>
      <c r="B73" s="4">
        <v>1281</v>
      </c>
      <c r="C73">
        <f t="shared" si="2"/>
        <v>1.3851179296541746E-3</v>
      </c>
      <c r="D73">
        <f t="shared" si="3"/>
        <v>1.918551679049467E-6</v>
      </c>
    </row>
    <row r="74" spans="1:4" x14ac:dyDescent="0.3">
      <c r="A74" s="1" t="s">
        <v>135</v>
      </c>
      <c r="B74" s="2">
        <v>1006</v>
      </c>
      <c r="C74">
        <f t="shared" si="2"/>
        <v>1.0877663054114752E-3</v>
      </c>
      <c r="D74">
        <f t="shared" si="3"/>
        <v>1.1832355351885307E-6</v>
      </c>
    </row>
    <row r="75" spans="1:4" x14ac:dyDescent="0.3">
      <c r="A75" s="3" t="s">
        <v>110</v>
      </c>
      <c r="B75" s="4">
        <v>998</v>
      </c>
      <c r="C75">
        <f t="shared" si="2"/>
        <v>1.0791160763425967E-3</v>
      </c>
      <c r="D75">
        <f t="shared" si="3"/>
        <v>1.164491506221041E-6</v>
      </c>
    </row>
    <row r="76" spans="1:4" ht="21.6" x14ac:dyDescent="0.3">
      <c r="A76" s="1" t="s">
        <v>100</v>
      </c>
      <c r="B76" s="2">
        <v>962</v>
      </c>
      <c r="C76">
        <f t="shared" si="2"/>
        <v>1.0401900455326433E-3</v>
      </c>
      <c r="D76">
        <f t="shared" si="3"/>
        <v>1.0819953308252026E-6</v>
      </c>
    </row>
    <row r="77" spans="1:4" ht="21.6" x14ac:dyDescent="0.3">
      <c r="A77" s="3" t="s">
        <v>23</v>
      </c>
      <c r="B77" s="4">
        <v>867</v>
      </c>
      <c r="C77">
        <f t="shared" si="2"/>
        <v>9.3746857533971066E-4</v>
      </c>
      <c r="D77">
        <f t="shared" si="3"/>
        <v>8.7884732974946673E-7</v>
      </c>
    </row>
    <row r="78" spans="1:4" ht="21.6" x14ac:dyDescent="0.3">
      <c r="A78" s="1" t="s">
        <v>42</v>
      </c>
      <c r="B78" s="2">
        <v>838</v>
      </c>
      <c r="C78">
        <f t="shared" si="2"/>
        <v>9.0611149496502602E-4</v>
      </c>
      <c r="D78">
        <f t="shared" si="3"/>
        <v>8.2103804130775437E-7</v>
      </c>
    </row>
    <row r="79" spans="1:4" x14ac:dyDescent="0.3">
      <c r="A79" s="3" t="s">
        <v>88</v>
      </c>
      <c r="B79" s="4">
        <v>834</v>
      </c>
      <c r="C79">
        <f t="shared" si="2"/>
        <v>9.0178638043058679E-4</v>
      </c>
      <c r="D79">
        <f t="shared" si="3"/>
        <v>8.1321867593009902E-7</v>
      </c>
    </row>
    <row r="80" spans="1:4" ht="21.6" x14ac:dyDescent="0.3">
      <c r="A80" s="1" t="s">
        <v>84</v>
      </c>
      <c r="B80" s="2">
        <v>812</v>
      </c>
      <c r="C80">
        <f t="shared" si="2"/>
        <v>8.7799825049117083E-4</v>
      </c>
      <c r="D80">
        <f t="shared" si="3"/>
        <v>7.7088092786555677E-7</v>
      </c>
    </row>
    <row r="81" spans="1:4" x14ac:dyDescent="0.3">
      <c r="A81" s="3" t="s">
        <v>81</v>
      </c>
      <c r="B81" s="4">
        <v>791</v>
      </c>
      <c r="C81">
        <f t="shared" si="2"/>
        <v>8.5529139918536466E-4</v>
      </c>
      <c r="D81">
        <f t="shared" si="3"/>
        <v>7.3152337752045876E-7</v>
      </c>
    </row>
    <row r="82" spans="1:4" x14ac:dyDescent="0.3">
      <c r="A82" s="1" t="s">
        <v>153</v>
      </c>
      <c r="B82" s="2">
        <v>783</v>
      </c>
      <c r="C82">
        <f t="shared" si="2"/>
        <v>8.4664117011648619E-4</v>
      </c>
      <c r="D82">
        <f t="shared" si="3"/>
        <v>7.1680127093621293E-7</v>
      </c>
    </row>
    <row r="83" spans="1:4" x14ac:dyDescent="0.3">
      <c r="A83" s="3" t="s">
        <v>82</v>
      </c>
      <c r="B83" s="4">
        <v>760</v>
      </c>
      <c r="C83">
        <f t="shared" si="2"/>
        <v>8.2177176154346035E-4</v>
      </c>
      <c r="D83">
        <f t="shared" si="3"/>
        <v>6.7530882807024186E-7</v>
      </c>
    </row>
    <row r="84" spans="1:4" x14ac:dyDescent="0.3">
      <c r="A84" s="1" t="s">
        <v>136</v>
      </c>
      <c r="B84" s="2">
        <v>752</v>
      </c>
      <c r="C84">
        <f t="shared" si="2"/>
        <v>8.1312153247458188E-4</v>
      </c>
      <c r="D84">
        <f t="shared" si="3"/>
        <v>6.6116662657381249E-7</v>
      </c>
    </row>
    <row r="85" spans="1:4" x14ac:dyDescent="0.3">
      <c r="A85" s="3" t="s">
        <v>106</v>
      </c>
      <c r="B85" s="4">
        <v>748</v>
      </c>
      <c r="C85">
        <f t="shared" si="2"/>
        <v>8.0879641794014254E-4</v>
      </c>
      <c r="D85">
        <f t="shared" si="3"/>
        <v>6.5415164567280574E-7</v>
      </c>
    </row>
    <row r="86" spans="1:4" x14ac:dyDescent="0.3">
      <c r="A86" s="1" t="s">
        <v>150</v>
      </c>
      <c r="B86" s="2">
        <v>739</v>
      </c>
      <c r="C86">
        <f t="shared" si="2"/>
        <v>7.9906491023765428E-4</v>
      </c>
      <c r="D86">
        <f t="shared" si="3"/>
        <v>6.3850473077311049E-7</v>
      </c>
    </row>
    <row r="87" spans="1:4" x14ac:dyDescent="0.3">
      <c r="A87" s="3" t="s">
        <v>102</v>
      </c>
      <c r="B87" s="4">
        <v>728</v>
      </c>
      <c r="C87">
        <f t="shared" si="2"/>
        <v>7.8717084526794625E-4</v>
      </c>
      <c r="D87">
        <f t="shared" si="3"/>
        <v>6.1963793963985297E-7</v>
      </c>
    </row>
    <row r="88" spans="1:4" x14ac:dyDescent="0.3">
      <c r="A88" s="1" t="s">
        <v>130</v>
      </c>
      <c r="B88" s="2">
        <v>637</v>
      </c>
      <c r="C88">
        <f t="shared" si="2"/>
        <v>6.8877448960945299E-4</v>
      </c>
      <c r="D88">
        <f t="shared" si="3"/>
        <v>4.7441029753676244E-7</v>
      </c>
    </row>
    <row r="89" spans="1:4" x14ac:dyDescent="0.3">
      <c r="A89" s="3" t="s">
        <v>94</v>
      </c>
      <c r="B89" s="4">
        <v>606</v>
      </c>
      <c r="C89">
        <f t="shared" si="2"/>
        <v>6.5525485196754867E-4</v>
      </c>
      <c r="D89">
        <f t="shared" si="3"/>
        <v>4.2935892102701414E-7</v>
      </c>
    </row>
    <row r="90" spans="1:4" x14ac:dyDescent="0.3">
      <c r="A90" s="1" t="s">
        <v>47</v>
      </c>
      <c r="B90" s="2">
        <v>542</v>
      </c>
      <c r="C90">
        <f t="shared" si="2"/>
        <v>5.8605301941652037E-4</v>
      </c>
      <c r="D90">
        <f t="shared" si="3"/>
        <v>3.4345814156722039E-7</v>
      </c>
    </row>
    <row r="91" spans="1:4" x14ac:dyDescent="0.3">
      <c r="A91" s="3" t="s">
        <v>28</v>
      </c>
      <c r="B91" s="4">
        <v>492</v>
      </c>
      <c r="C91">
        <f t="shared" si="2"/>
        <v>5.3198908773602956E-4</v>
      </c>
      <c r="D91">
        <f t="shared" si="3"/>
        <v>2.8301238947021295E-7</v>
      </c>
    </row>
    <row r="92" spans="1:4" ht="31.8" x14ac:dyDescent="0.3">
      <c r="A92" s="1" t="s">
        <v>132</v>
      </c>
      <c r="B92" s="2">
        <v>468</v>
      </c>
      <c r="C92">
        <f t="shared" si="2"/>
        <v>5.0603840052939404E-4</v>
      </c>
      <c r="D92">
        <f t="shared" si="3"/>
        <v>2.5607486281034742E-7</v>
      </c>
    </row>
    <row r="93" spans="1:4" x14ac:dyDescent="0.3">
      <c r="A93" s="3" t="s">
        <v>48</v>
      </c>
      <c r="B93" s="4">
        <v>465</v>
      </c>
      <c r="C93">
        <f t="shared" si="2"/>
        <v>5.0279456462856459E-4</v>
      </c>
      <c r="D93">
        <f t="shared" si="3"/>
        <v>2.5280237422002779E-7</v>
      </c>
    </row>
    <row r="94" spans="1:4" ht="21.6" x14ac:dyDescent="0.3">
      <c r="A94" s="1" t="s">
        <v>50</v>
      </c>
      <c r="B94" s="2">
        <v>463</v>
      </c>
      <c r="C94">
        <f t="shared" si="2"/>
        <v>5.0063200736134492E-4</v>
      </c>
      <c r="D94">
        <f t="shared" si="3"/>
        <v>2.5063240679464974E-7</v>
      </c>
    </row>
    <row r="95" spans="1:4" x14ac:dyDescent="0.3">
      <c r="A95" s="3" t="s">
        <v>97</v>
      </c>
      <c r="B95" s="4">
        <v>451</v>
      </c>
      <c r="C95">
        <f t="shared" si="2"/>
        <v>4.8765666375802716E-4</v>
      </c>
      <c r="D95">
        <f t="shared" si="3"/>
        <v>2.3780902170760956E-7</v>
      </c>
    </row>
    <row r="96" spans="1:4" x14ac:dyDescent="0.3">
      <c r="A96" s="1" t="s">
        <v>114</v>
      </c>
      <c r="B96" s="2">
        <v>421</v>
      </c>
      <c r="C96">
        <f t="shared" si="2"/>
        <v>4.5521830474973263E-4</v>
      </c>
      <c r="D96">
        <f t="shared" si="3"/>
        <v>2.0722370497922045E-7</v>
      </c>
    </row>
    <row r="97" spans="1:4" x14ac:dyDescent="0.3">
      <c r="A97" s="3" t="s">
        <v>92</v>
      </c>
      <c r="B97" s="4">
        <v>396</v>
      </c>
      <c r="C97">
        <f t="shared" si="2"/>
        <v>4.2818633890948722E-4</v>
      </c>
      <c r="D97">
        <f t="shared" si="3"/>
        <v>1.8334354082871025E-7</v>
      </c>
    </row>
    <row r="98" spans="1:4" x14ac:dyDescent="0.3">
      <c r="A98" s="1" t="s">
        <v>67</v>
      </c>
      <c r="B98" s="2">
        <v>391</v>
      </c>
      <c r="C98">
        <f t="shared" si="2"/>
        <v>4.2277994574143815E-4</v>
      </c>
      <c r="D98">
        <f t="shared" si="3"/>
        <v>1.7874288252113339E-7</v>
      </c>
    </row>
    <row r="99" spans="1:4" x14ac:dyDescent="0.3">
      <c r="A99" s="3" t="s">
        <v>109</v>
      </c>
      <c r="B99" s="4">
        <v>385</v>
      </c>
      <c r="C99">
        <f t="shared" si="2"/>
        <v>4.1629227393977924E-4</v>
      </c>
      <c r="D99">
        <f t="shared" si="3"/>
        <v>1.732992573419522E-7</v>
      </c>
    </row>
    <row r="100" spans="1:4" x14ac:dyDescent="0.3">
      <c r="A100" s="1" t="s">
        <v>133</v>
      </c>
      <c r="B100" s="2">
        <v>378</v>
      </c>
      <c r="C100">
        <f t="shared" si="2"/>
        <v>4.0872332350451056E-4</v>
      </c>
      <c r="D100">
        <f t="shared" si="3"/>
        <v>1.670547551765728E-7</v>
      </c>
    </row>
    <row r="101" spans="1:4" x14ac:dyDescent="0.3">
      <c r="A101" s="3" t="s">
        <v>51</v>
      </c>
      <c r="B101" s="4">
        <v>356</v>
      </c>
      <c r="C101">
        <f t="shared" si="2"/>
        <v>3.849351935650946E-4</v>
      </c>
      <c r="D101">
        <f t="shared" si="3"/>
        <v>1.4817510324499686E-7</v>
      </c>
    </row>
    <row r="102" spans="1:4" x14ac:dyDescent="0.3">
      <c r="A102" s="1" t="s">
        <v>54</v>
      </c>
      <c r="B102" s="2">
        <v>337</v>
      </c>
      <c r="C102">
        <f t="shared" si="2"/>
        <v>3.643908995265081E-4</v>
      </c>
      <c r="D102">
        <f t="shared" si="3"/>
        <v>1.3278072765773773E-7</v>
      </c>
    </row>
    <row r="103" spans="1:4" x14ac:dyDescent="0.3">
      <c r="A103" s="3" t="s">
        <v>142</v>
      </c>
      <c r="B103" s="4">
        <v>328</v>
      </c>
      <c r="C103">
        <f t="shared" si="2"/>
        <v>3.5465939182401974E-4</v>
      </c>
      <c r="D103">
        <f t="shared" si="3"/>
        <v>1.2578328420898358E-7</v>
      </c>
    </row>
    <row r="104" spans="1:4" x14ac:dyDescent="0.3">
      <c r="A104" s="1" t="s">
        <v>139</v>
      </c>
      <c r="B104" s="2">
        <v>327</v>
      </c>
      <c r="C104">
        <f t="shared" si="2"/>
        <v>3.5357811319040991E-4</v>
      </c>
      <c r="D104">
        <f t="shared" si="3"/>
        <v>1.2501748212729033E-7</v>
      </c>
    </row>
    <row r="105" spans="1:4" ht="21.6" x14ac:dyDescent="0.3">
      <c r="A105" s="3" t="s">
        <v>169</v>
      </c>
      <c r="B105" s="4">
        <v>319</v>
      </c>
      <c r="C105">
        <f t="shared" si="2"/>
        <v>3.4492788412153138E-4</v>
      </c>
      <c r="D105">
        <f t="shared" si="3"/>
        <v>1.1897524524455658E-7</v>
      </c>
    </row>
    <row r="106" spans="1:4" x14ac:dyDescent="0.3">
      <c r="A106" s="1" t="s">
        <v>156</v>
      </c>
      <c r="B106" s="2">
        <v>317</v>
      </c>
      <c r="C106">
        <f t="shared" si="2"/>
        <v>3.4276532685431177E-4</v>
      </c>
      <c r="D106">
        <f t="shared" si="3"/>
        <v>1.1748806929354318E-7</v>
      </c>
    </row>
    <row r="107" spans="1:4" x14ac:dyDescent="0.3">
      <c r="A107" s="3" t="s">
        <v>154</v>
      </c>
      <c r="B107" s="4">
        <v>306</v>
      </c>
      <c r="C107">
        <f t="shared" si="2"/>
        <v>3.3087126188460379E-4</v>
      </c>
      <c r="D107">
        <f t="shared" si="3"/>
        <v>1.0947579194111007E-7</v>
      </c>
    </row>
    <row r="108" spans="1:4" x14ac:dyDescent="0.3">
      <c r="A108" s="1" t="s">
        <v>152</v>
      </c>
      <c r="B108" s="2">
        <v>300</v>
      </c>
      <c r="C108">
        <f t="shared" si="2"/>
        <v>3.2438359008294488E-4</v>
      </c>
      <c r="D108">
        <f t="shared" si="3"/>
        <v>1.0522471351510001E-7</v>
      </c>
    </row>
    <row r="109" spans="1:4" x14ac:dyDescent="0.3">
      <c r="A109" s="3" t="s">
        <v>101</v>
      </c>
      <c r="B109" s="4">
        <v>295</v>
      </c>
      <c r="C109">
        <f t="shared" si="2"/>
        <v>3.1897719691489581E-4</v>
      </c>
      <c r="D109">
        <f t="shared" si="3"/>
        <v>1.0174645215168421E-7</v>
      </c>
    </row>
    <row r="110" spans="1:4" x14ac:dyDescent="0.3">
      <c r="A110" s="1" t="s">
        <v>104</v>
      </c>
      <c r="B110" s="2">
        <v>255</v>
      </c>
      <c r="C110">
        <f t="shared" si="2"/>
        <v>2.7572605157050314E-4</v>
      </c>
      <c r="D110">
        <f t="shared" si="3"/>
        <v>7.6024855514659757E-8</v>
      </c>
    </row>
    <row r="111" spans="1:4" x14ac:dyDescent="0.3">
      <c r="A111" s="3" t="s">
        <v>83</v>
      </c>
      <c r="B111" s="4">
        <v>251</v>
      </c>
      <c r="C111">
        <f t="shared" si="2"/>
        <v>2.714009370360639E-4</v>
      </c>
      <c r="D111">
        <f t="shared" si="3"/>
        <v>7.3658468624053523E-8</v>
      </c>
    </row>
    <row r="112" spans="1:4" ht="21.6" x14ac:dyDescent="0.3">
      <c r="A112" s="1" t="s">
        <v>148</v>
      </c>
      <c r="B112" s="2">
        <v>236</v>
      </c>
      <c r="C112">
        <f t="shared" si="2"/>
        <v>2.5518175753191664E-4</v>
      </c>
      <c r="D112">
        <f t="shared" si="3"/>
        <v>6.511772937707789E-8</v>
      </c>
    </row>
    <row r="113" spans="1:4" ht="21.6" x14ac:dyDescent="0.3">
      <c r="A113" s="3" t="s">
        <v>128</v>
      </c>
      <c r="B113" s="4">
        <v>226</v>
      </c>
      <c r="C113">
        <f t="shared" si="2"/>
        <v>2.443689711958185E-4</v>
      </c>
      <c r="D113">
        <f t="shared" si="3"/>
        <v>5.9716194083302771E-8</v>
      </c>
    </row>
    <row r="114" spans="1:4" x14ac:dyDescent="0.3">
      <c r="A114" s="1" t="s">
        <v>7</v>
      </c>
      <c r="B114" s="2">
        <v>206</v>
      </c>
      <c r="C114">
        <f t="shared" si="2"/>
        <v>2.2274339852362216E-4</v>
      </c>
      <c r="D114">
        <f t="shared" si="3"/>
        <v>4.9614621585853163E-8</v>
      </c>
    </row>
    <row r="115" spans="1:4" x14ac:dyDescent="0.3">
      <c r="A115" s="3" t="s">
        <v>58</v>
      </c>
      <c r="B115" s="4">
        <v>200</v>
      </c>
      <c r="C115">
        <f t="shared" si="2"/>
        <v>2.1625572672196326E-4</v>
      </c>
      <c r="D115">
        <f t="shared" si="3"/>
        <v>4.6766539340044454E-8</v>
      </c>
    </row>
    <row r="116" spans="1:4" x14ac:dyDescent="0.3">
      <c r="A116" s="1" t="s">
        <v>155</v>
      </c>
      <c r="B116" s="2">
        <v>198</v>
      </c>
      <c r="C116">
        <f t="shared" si="2"/>
        <v>2.1409316945474361E-4</v>
      </c>
      <c r="D116">
        <f t="shared" si="3"/>
        <v>4.5835885207177563E-8</v>
      </c>
    </row>
    <row r="117" spans="1:4" ht="21.6" x14ac:dyDescent="0.3">
      <c r="A117" s="3" t="s">
        <v>43</v>
      </c>
      <c r="B117" s="4">
        <v>181</v>
      </c>
      <c r="C117">
        <f t="shared" si="2"/>
        <v>1.9571143268337675E-4</v>
      </c>
      <c r="D117">
        <f t="shared" si="3"/>
        <v>3.8302964882979911E-8</v>
      </c>
    </row>
    <row r="118" spans="1:4" x14ac:dyDescent="0.3">
      <c r="A118" s="1" t="s">
        <v>25</v>
      </c>
      <c r="B118" s="2">
        <v>175</v>
      </c>
      <c r="C118">
        <f t="shared" si="2"/>
        <v>1.8922376088171785E-4</v>
      </c>
      <c r="D118">
        <f t="shared" si="3"/>
        <v>3.5805631682221533E-8</v>
      </c>
    </row>
    <row r="119" spans="1:4" x14ac:dyDescent="0.3">
      <c r="A119" s="3" t="s">
        <v>90</v>
      </c>
      <c r="B119" s="4">
        <v>165</v>
      </c>
      <c r="C119">
        <f t="shared" si="2"/>
        <v>1.7841097454561968E-4</v>
      </c>
      <c r="D119">
        <f t="shared" si="3"/>
        <v>3.1830475838317756E-8</v>
      </c>
    </row>
    <row r="120" spans="1:4" x14ac:dyDescent="0.3">
      <c r="A120" s="1" t="s">
        <v>62</v>
      </c>
      <c r="B120" s="2">
        <v>154</v>
      </c>
      <c r="C120">
        <f t="shared" si="2"/>
        <v>1.665169095759117E-4</v>
      </c>
      <c r="D120">
        <f t="shared" si="3"/>
        <v>2.7727881174712355E-8</v>
      </c>
    </row>
    <row r="121" spans="1:4" x14ac:dyDescent="0.3">
      <c r="A121" s="3" t="s">
        <v>167</v>
      </c>
      <c r="B121" s="4">
        <v>121</v>
      </c>
      <c r="C121">
        <f t="shared" si="2"/>
        <v>1.3083471466678777E-4</v>
      </c>
      <c r="D121">
        <f t="shared" si="3"/>
        <v>1.7117722561939771E-8</v>
      </c>
    </row>
    <row r="122" spans="1:4" x14ac:dyDescent="0.3">
      <c r="A122" s="1" t="s">
        <v>37</v>
      </c>
      <c r="B122" s="2">
        <v>113</v>
      </c>
      <c r="C122">
        <f t="shared" si="2"/>
        <v>1.2218448559790925E-4</v>
      </c>
      <c r="D122">
        <f t="shared" si="3"/>
        <v>1.4929048520825693E-8</v>
      </c>
    </row>
    <row r="123" spans="1:4" x14ac:dyDescent="0.3">
      <c r="A123" s="3" t="s">
        <v>115</v>
      </c>
      <c r="B123" s="4">
        <v>108</v>
      </c>
      <c r="C123">
        <f t="shared" si="2"/>
        <v>1.1677809242986016E-4</v>
      </c>
      <c r="D123">
        <f t="shared" si="3"/>
        <v>1.3637122871556964E-8</v>
      </c>
    </row>
    <row r="124" spans="1:4" x14ac:dyDescent="0.3">
      <c r="A124" s="1" t="s">
        <v>138</v>
      </c>
      <c r="B124" s="2">
        <v>106</v>
      </c>
      <c r="C124">
        <f t="shared" si="2"/>
        <v>1.1461553516264052E-4</v>
      </c>
      <c r="D124">
        <f t="shared" si="3"/>
        <v>1.3136720900618485E-8</v>
      </c>
    </row>
    <row r="125" spans="1:4" x14ac:dyDescent="0.3">
      <c r="A125" s="3" t="s">
        <v>172</v>
      </c>
      <c r="B125" s="4">
        <v>103</v>
      </c>
      <c r="C125">
        <f t="shared" si="2"/>
        <v>1.1137169926181108E-4</v>
      </c>
      <c r="D125">
        <f t="shared" si="3"/>
        <v>1.2403655396463291E-8</v>
      </c>
    </row>
    <row r="126" spans="1:4" x14ac:dyDescent="0.3">
      <c r="A126" s="1" t="s">
        <v>53</v>
      </c>
      <c r="B126" s="2">
        <v>102</v>
      </c>
      <c r="C126">
        <f t="shared" si="2"/>
        <v>1.1029042062820126E-4</v>
      </c>
      <c r="D126">
        <f t="shared" si="3"/>
        <v>1.2163976882345562E-8</v>
      </c>
    </row>
    <row r="127" spans="1:4" x14ac:dyDescent="0.3">
      <c r="A127" s="3" t="s">
        <v>145</v>
      </c>
      <c r="B127" s="4">
        <v>101</v>
      </c>
      <c r="C127">
        <f t="shared" si="2"/>
        <v>1.0920914199459145E-4</v>
      </c>
      <c r="D127">
        <f t="shared" si="3"/>
        <v>1.1926636695194838E-8</v>
      </c>
    </row>
    <row r="128" spans="1:4" x14ac:dyDescent="0.3">
      <c r="A128" s="1" t="s">
        <v>34</v>
      </c>
      <c r="B128" s="2">
        <v>84</v>
      </c>
      <c r="C128">
        <f t="shared" si="2"/>
        <v>9.0827405223224567E-5</v>
      </c>
      <c r="D128">
        <f t="shared" si="3"/>
        <v>8.2496175395838414E-9</v>
      </c>
    </row>
    <row r="129" spans="1:4" x14ac:dyDescent="0.3">
      <c r="A129" s="3" t="s">
        <v>187</v>
      </c>
      <c r="B129" s="4">
        <v>76</v>
      </c>
      <c r="C129">
        <f t="shared" si="2"/>
        <v>8.2177176154346043E-5</v>
      </c>
      <c r="D129">
        <f t="shared" si="3"/>
        <v>6.7530882807024199E-9</v>
      </c>
    </row>
    <row r="130" spans="1:4" x14ac:dyDescent="0.3">
      <c r="A130" s="1" t="s">
        <v>177</v>
      </c>
      <c r="B130" s="2">
        <v>71</v>
      </c>
      <c r="C130">
        <f t="shared" ref="C130:C172" si="4">B130/$B$174</f>
        <v>7.6770782986296959E-5</v>
      </c>
      <c r="D130">
        <f t="shared" si="3"/>
        <v>5.893753120329103E-9</v>
      </c>
    </row>
    <row r="131" spans="1:4" x14ac:dyDescent="0.3">
      <c r="A131" s="3" t="s">
        <v>176</v>
      </c>
      <c r="B131" s="4">
        <v>67</v>
      </c>
      <c r="C131">
        <f t="shared" si="4"/>
        <v>7.2445668451857697E-5</v>
      </c>
      <c r="D131">
        <f t="shared" ref="D131:D173" si="5">C131^2</f>
        <v>5.2483748774364895E-9</v>
      </c>
    </row>
    <row r="132" spans="1:4" x14ac:dyDescent="0.3">
      <c r="A132" s="1" t="s">
        <v>71</v>
      </c>
      <c r="B132" s="2">
        <v>60</v>
      </c>
      <c r="C132">
        <f t="shared" si="4"/>
        <v>6.4876718016588982E-5</v>
      </c>
      <c r="D132">
        <f t="shared" si="5"/>
        <v>4.2089885406040012E-9</v>
      </c>
    </row>
    <row r="133" spans="1:4" x14ac:dyDescent="0.3">
      <c r="A133" s="3" t="s">
        <v>118</v>
      </c>
      <c r="B133" s="4">
        <v>59</v>
      </c>
      <c r="C133">
        <f t="shared" si="4"/>
        <v>6.379543938297916E-5</v>
      </c>
      <c r="D133">
        <f t="shared" si="5"/>
        <v>4.0698580860673681E-9</v>
      </c>
    </row>
    <row r="134" spans="1:4" x14ac:dyDescent="0.3">
      <c r="A134" s="1" t="s">
        <v>96</v>
      </c>
      <c r="B134" s="2">
        <v>57</v>
      </c>
      <c r="C134">
        <f t="shared" si="4"/>
        <v>6.1632882115759529E-5</v>
      </c>
      <c r="D134">
        <f t="shared" si="5"/>
        <v>3.7986121578951108E-9</v>
      </c>
    </row>
    <row r="135" spans="1:4" x14ac:dyDescent="0.3">
      <c r="A135" s="3" t="s">
        <v>107</v>
      </c>
      <c r="B135" s="4">
        <v>52</v>
      </c>
      <c r="C135">
        <f t="shared" si="4"/>
        <v>5.6226488947710445E-5</v>
      </c>
      <c r="D135">
        <f t="shared" si="5"/>
        <v>3.1614180593870046E-9</v>
      </c>
    </row>
    <row r="136" spans="1:4" ht="21.6" x14ac:dyDescent="0.3">
      <c r="A136" s="1" t="s">
        <v>178</v>
      </c>
      <c r="B136" s="2">
        <v>48</v>
      </c>
      <c r="C136">
        <f t="shared" si="4"/>
        <v>5.1901374413271183E-5</v>
      </c>
      <c r="D136">
        <f t="shared" si="5"/>
        <v>2.6937526659865604E-9</v>
      </c>
    </row>
    <row r="137" spans="1:4" x14ac:dyDescent="0.3">
      <c r="A137" s="3" t="s">
        <v>105</v>
      </c>
      <c r="B137" s="4">
        <v>44</v>
      </c>
      <c r="C137">
        <f t="shared" si="4"/>
        <v>4.7576259878831914E-5</v>
      </c>
      <c r="D137">
        <f t="shared" si="5"/>
        <v>2.2635005040581514E-9</v>
      </c>
    </row>
    <row r="138" spans="1:4" x14ac:dyDescent="0.3">
      <c r="A138" s="1" t="s">
        <v>56</v>
      </c>
      <c r="B138" s="2">
        <v>34</v>
      </c>
      <c r="C138">
        <f t="shared" si="4"/>
        <v>3.6763473542733753E-5</v>
      </c>
      <c r="D138">
        <f t="shared" si="5"/>
        <v>1.3515529869272846E-9</v>
      </c>
    </row>
    <row r="139" spans="1:4" x14ac:dyDescent="0.3">
      <c r="A139" s="3" t="s">
        <v>57</v>
      </c>
      <c r="B139" s="4">
        <v>26</v>
      </c>
      <c r="C139">
        <f t="shared" si="4"/>
        <v>2.8113244473855222E-5</v>
      </c>
      <c r="D139">
        <f t="shared" si="5"/>
        <v>7.9035451484675116E-10</v>
      </c>
    </row>
    <row r="140" spans="1:4" x14ac:dyDescent="0.3">
      <c r="A140" s="1" t="s">
        <v>147</v>
      </c>
      <c r="B140" s="2">
        <v>26</v>
      </c>
      <c r="C140">
        <f t="shared" si="4"/>
        <v>2.8113244473855222E-5</v>
      </c>
      <c r="D140">
        <f t="shared" si="5"/>
        <v>7.9035451484675116E-10</v>
      </c>
    </row>
    <row r="141" spans="1:4" x14ac:dyDescent="0.3">
      <c r="A141" s="3" t="s">
        <v>149</v>
      </c>
      <c r="B141" s="4">
        <v>26</v>
      </c>
      <c r="C141">
        <f t="shared" si="4"/>
        <v>2.8113244473855222E-5</v>
      </c>
      <c r="D141">
        <f t="shared" si="5"/>
        <v>7.9035451484675116E-10</v>
      </c>
    </row>
    <row r="142" spans="1:4" ht="21.6" x14ac:dyDescent="0.3">
      <c r="A142" s="1" t="s">
        <v>179</v>
      </c>
      <c r="B142" s="2">
        <v>24</v>
      </c>
      <c r="C142">
        <f t="shared" si="4"/>
        <v>2.5950687206635591E-5</v>
      </c>
      <c r="D142">
        <f t="shared" si="5"/>
        <v>6.7343816649664011E-10</v>
      </c>
    </row>
    <row r="143" spans="1:4" x14ac:dyDescent="0.3">
      <c r="A143" s="3" t="s">
        <v>125</v>
      </c>
      <c r="B143" s="4">
        <v>22</v>
      </c>
      <c r="C143">
        <f t="shared" si="4"/>
        <v>2.3788129939415957E-5</v>
      </c>
      <c r="D143">
        <f t="shared" si="5"/>
        <v>5.6587512601453786E-10</v>
      </c>
    </row>
    <row r="144" spans="1:4" x14ac:dyDescent="0.3">
      <c r="A144" s="1" t="s">
        <v>184</v>
      </c>
      <c r="B144" s="2">
        <v>21</v>
      </c>
      <c r="C144">
        <f t="shared" si="4"/>
        <v>2.2706851305806142E-5</v>
      </c>
      <c r="D144">
        <f t="shared" si="5"/>
        <v>5.1560109622399009E-10</v>
      </c>
    </row>
    <row r="145" spans="1:4" ht="21.6" x14ac:dyDescent="0.3">
      <c r="A145" s="3" t="s">
        <v>41</v>
      </c>
      <c r="B145" s="4">
        <v>20</v>
      </c>
      <c r="C145">
        <f t="shared" si="4"/>
        <v>2.1625572672196326E-5</v>
      </c>
      <c r="D145">
        <f t="shared" si="5"/>
        <v>4.6766539340044451E-10</v>
      </c>
    </row>
    <row r="146" spans="1:4" x14ac:dyDescent="0.3">
      <c r="A146" s="1" t="s">
        <v>151</v>
      </c>
      <c r="B146" s="2">
        <v>19</v>
      </c>
      <c r="C146">
        <f t="shared" si="4"/>
        <v>2.0544294038586511E-5</v>
      </c>
      <c r="D146">
        <f t="shared" si="5"/>
        <v>4.2206801754390125E-10</v>
      </c>
    </row>
    <row r="147" spans="1:4" x14ac:dyDescent="0.3">
      <c r="A147" s="3" t="s">
        <v>190</v>
      </c>
      <c r="B147" s="4">
        <v>15</v>
      </c>
      <c r="C147">
        <f t="shared" si="4"/>
        <v>1.6219179504147246E-5</v>
      </c>
      <c r="D147">
        <f t="shared" si="5"/>
        <v>2.6306178378775007E-10</v>
      </c>
    </row>
    <row r="148" spans="1:4" x14ac:dyDescent="0.3">
      <c r="A148" s="1" t="s">
        <v>89</v>
      </c>
      <c r="B148" s="2">
        <v>14</v>
      </c>
      <c r="C148">
        <f t="shared" si="4"/>
        <v>1.5137900870537428E-5</v>
      </c>
      <c r="D148">
        <f t="shared" si="5"/>
        <v>2.2915604276621783E-10</v>
      </c>
    </row>
    <row r="149" spans="1:4" ht="31.8" x14ac:dyDescent="0.3">
      <c r="A149" s="3" t="s">
        <v>143</v>
      </c>
      <c r="B149" s="4">
        <v>10</v>
      </c>
      <c r="C149">
        <f t="shared" si="4"/>
        <v>1.0812786336098163E-5</v>
      </c>
      <c r="D149">
        <f t="shared" si="5"/>
        <v>1.1691634835011113E-10</v>
      </c>
    </row>
    <row r="150" spans="1:4" x14ac:dyDescent="0.3">
      <c r="A150" s="1" t="s">
        <v>131</v>
      </c>
      <c r="B150" s="2">
        <v>10</v>
      </c>
      <c r="C150">
        <f t="shared" si="4"/>
        <v>1.0812786336098163E-5</v>
      </c>
      <c r="D150">
        <f t="shared" si="5"/>
        <v>1.1691634835011113E-10</v>
      </c>
    </row>
    <row r="151" spans="1:4" ht="31.8" x14ac:dyDescent="0.3">
      <c r="A151" s="3" t="s">
        <v>174</v>
      </c>
      <c r="B151" s="4">
        <v>8</v>
      </c>
      <c r="C151">
        <f t="shared" si="4"/>
        <v>8.6502290688785305E-6</v>
      </c>
      <c r="D151">
        <f t="shared" si="5"/>
        <v>7.4826462944071135E-11</v>
      </c>
    </row>
    <row r="152" spans="1:4" ht="21.6" x14ac:dyDescent="0.3">
      <c r="A152" s="1" t="s">
        <v>111</v>
      </c>
      <c r="B152" s="2">
        <v>8</v>
      </c>
      <c r="C152">
        <f t="shared" si="4"/>
        <v>8.6502290688785305E-6</v>
      </c>
      <c r="D152">
        <f t="shared" si="5"/>
        <v>7.4826462944071135E-11</v>
      </c>
    </row>
    <row r="153" spans="1:4" x14ac:dyDescent="0.3">
      <c r="A153" s="3" t="s">
        <v>93</v>
      </c>
      <c r="B153" s="4">
        <v>7</v>
      </c>
      <c r="C153">
        <f t="shared" si="4"/>
        <v>7.5689504352687142E-6</v>
      </c>
      <c r="D153">
        <f t="shared" si="5"/>
        <v>5.7289010691554458E-11</v>
      </c>
    </row>
    <row r="154" spans="1:4" x14ac:dyDescent="0.3">
      <c r="A154" s="1" t="s">
        <v>144</v>
      </c>
      <c r="B154" s="2">
        <v>7</v>
      </c>
      <c r="C154">
        <f t="shared" si="4"/>
        <v>7.5689504352687142E-6</v>
      </c>
      <c r="D154">
        <f t="shared" si="5"/>
        <v>5.7289010691554458E-11</v>
      </c>
    </row>
    <row r="155" spans="1:4" x14ac:dyDescent="0.3">
      <c r="A155" s="3" t="s">
        <v>171</v>
      </c>
      <c r="B155" s="4">
        <v>7</v>
      </c>
      <c r="C155">
        <f t="shared" si="4"/>
        <v>7.5689504352687142E-6</v>
      </c>
      <c r="D155">
        <f t="shared" si="5"/>
        <v>5.7289010691554458E-11</v>
      </c>
    </row>
    <row r="156" spans="1:4" ht="21.6" x14ac:dyDescent="0.3">
      <c r="A156" s="1" t="s">
        <v>160</v>
      </c>
      <c r="B156" s="2">
        <v>5</v>
      </c>
      <c r="C156">
        <f t="shared" si="4"/>
        <v>5.4063931680490816E-6</v>
      </c>
      <c r="D156">
        <f t="shared" si="5"/>
        <v>2.9229087087527782E-11</v>
      </c>
    </row>
    <row r="157" spans="1:4" x14ac:dyDescent="0.3">
      <c r="A157" s="3" t="s">
        <v>192</v>
      </c>
      <c r="B157" s="4">
        <v>5</v>
      </c>
      <c r="C157">
        <f t="shared" si="4"/>
        <v>5.4063931680490816E-6</v>
      </c>
      <c r="D157">
        <f t="shared" si="5"/>
        <v>2.9229087087527782E-11</v>
      </c>
    </row>
    <row r="158" spans="1:4" x14ac:dyDescent="0.3">
      <c r="A158" s="1" t="s">
        <v>119</v>
      </c>
      <c r="B158" s="2">
        <v>5</v>
      </c>
      <c r="C158">
        <f t="shared" si="4"/>
        <v>5.4063931680490816E-6</v>
      </c>
      <c r="D158">
        <f t="shared" si="5"/>
        <v>2.9229087087527782E-11</v>
      </c>
    </row>
    <row r="159" spans="1:4" x14ac:dyDescent="0.3">
      <c r="A159" s="3" t="s">
        <v>49</v>
      </c>
      <c r="B159" s="4">
        <v>4</v>
      </c>
      <c r="C159">
        <f t="shared" si="4"/>
        <v>4.3251145344392652E-6</v>
      </c>
      <c r="D159">
        <f t="shared" si="5"/>
        <v>1.8706615736017784E-11</v>
      </c>
    </row>
    <row r="160" spans="1:4" ht="31.8" x14ac:dyDescent="0.3">
      <c r="A160" s="1" t="s">
        <v>194</v>
      </c>
      <c r="B160" s="2">
        <v>4</v>
      </c>
      <c r="C160">
        <f t="shared" si="4"/>
        <v>4.3251145344392652E-6</v>
      </c>
      <c r="D160">
        <f t="shared" si="5"/>
        <v>1.8706615736017784E-11</v>
      </c>
    </row>
    <row r="161" spans="1:6" x14ac:dyDescent="0.3">
      <c r="A161" s="3" t="s">
        <v>188</v>
      </c>
      <c r="B161" s="4">
        <v>4</v>
      </c>
      <c r="C161">
        <f t="shared" si="4"/>
        <v>4.3251145344392652E-6</v>
      </c>
      <c r="D161">
        <f t="shared" si="5"/>
        <v>1.8706615736017784E-11</v>
      </c>
    </row>
    <row r="162" spans="1:6" x14ac:dyDescent="0.3">
      <c r="A162" s="1" t="s">
        <v>60</v>
      </c>
      <c r="B162" s="2">
        <v>3</v>
      </c>
      <c r="C162">
        <f t="shared" si="4"/>
        <v>3.2438359008294489E-6</v>
      </c>
      <c r="D162">
        <f t="shared" si="5"/>
        <v>1.0522471351510002E-11</v>
      </c>
    </row>
    <row r="163" spans="1:6" ht="21.6" x14ac:dyDescent="0.3">
      <c r="A163" s="3" t="s">
        <v>123</v>
      </c>
      <c r="B163" s="4">
        <v>3</v>
      </c>
      <c r="C163">
        <f t="shared" si="4"/>
        <v>3.2438359008294489E-6</v>
      </c>
      <c r="D163">
        <f t="shared" si="5"/>
        <v>1.0522471351510002E-11</v>
      </c>
    </row>
    <row r="164" spans="1:6" x14ac:dyDescent="0.3">
      <c r="A164" s="1" t="s">
        <v>44</v>
      </c>
      <c r="B164" s="2">
        <v>3</v>
      </c>
      <c r="C164">
        <f t="shared" si="4"/>
        <v>3.2438359008294489E-6</v>
      </c>
      <c r="D164">
        <f t="shared" si="5"/>
        <v>1.0522471351510002E-11</v>
      </c>
    </row>
    <row r="165" spans="1:6" x14ac:dyDescent="0.3">
      <c r="A165" s="3" t="s">
        <v>120</v>
      </c>
      <c r="B165" s="4">
        <v>3</v>
      </c>
      <c r="C165">
        <f t="shared" si="4"/>
        <v>3.2438359008294489E-6</v>
      </c>
      <c r="D165">
        <f t="shared" si="5"/>
        <v>1.0522471351510002E-11</v>
      </c>
    </row>
    <row r="166" spans="1:6" x14ac:dyDescent="0.3">
      <c r="A166" s="1" t="s">
        <v>159</v>
      </c>
      <c r="B166" s="2">
        <v>2</v>
      </c>
      <c r="C166">
        <f t="shared" si="4"/>
        <v>2.1625572672196326E-6</v>
      </c>
      <c r="D166">
        <f t="shared" si="5"/>
        <v>4.6766539340044459E-12</v>
      </c>
    </row>
    <row r="167" spans="1:6" x14ac:dyDescent="0.3">
      <c r="A167" s="3" t="s">
        <v>121</v>
      </c>
      <c r="B167" s="4">
        <v>2</v>
      </c>
      <c r="C167">
        <f t="shared" si="4"/>
        <v>2.1625572672196326E-6</v>
      </c>
      <c r="D167">
        <f t="shared" si="5"/>
        <v>4.6766539340044459E-12</v>
      </c>
    </row>
    <row r="168" spans="1:6" ht="21.6" x14ac:dyDescent="0.3">
      <c r="A168" s="1" t="s">
        <v>195</v>
      </c>
      <c r="B168" s="2">
        <v>2</v>
      </c>
      <c r="C168">
        <f t="shared" si="4"/>
        <v>2.1625572672196326E-6</v>
      </c>
      <c r="D168">
        <f t="shared" si="5"/>
        <v>4.6766539340044459E-12</v>
      </c>
    </row>
    <row r="169" spans="1:6" x14ac:dyDescent="0.3">
      <c r="A169" s="3" t="s">
        <v>98</v>
      </c>
      <c r="B169" s="4">
        <v>1</v>
      </c>
      <c r="C169">
        <f t="shared" si="4"/>
        <v>1.0812786336098163E-6</v>
      </c>
      <c r="D169">
        <f t="shared" si="5"/>
        <v>1.1691634835011115E-12</v>
      </c>
    </row>
    <row r="170" spans="1:6" x14ac:dyDescent="0.3">
      <c r="A170" s="1" t="s">
        <v>157</v>
      </c>
      <c r="B170" s="2">
        <v>1</v>
      </c>
      <c r="C170">
        <f t="shared" si="4"/>
        <v>1.0812786336098163E-6</v>
      </c>
      <c r="D170">
        <f t="shared" si="5"/>
        <v>1.1691634835011115E-12</v>
      </c>
    </row>
    <row r="171" spans="1:6" x14ac:dyDescent="0.3">
      <c r="A171" s="3" t="s">
        <v>196</v>
      </c>
      <c r="B171" s="4">
        <v>1</v>
      </c>
      <c r="C171">
        <f t="shared" si="4"/>
        <v>1.0812786336098163E-6</v>
      </c>
      <c r="D171">
        <f t="shared" si="5"/>
        <v>1.1691634835011115E-12</v>
      </c>
    </row>
    <row r="172" spans="1:6" ht="21.6" x14ac:dyDescent="0.3">
      <c r="A172" s="1" t="s">
        <v>200</v>
      </c>
      <c r="B172" s="2">
        <v>1</v>
      </c>
      <c r="C172">
        <f t="shared" si="4"/>
        <v>1.0812786336098163E-6</v>
      </c>
      <c r="D172">
        <f t="shared" si="5"/>
        <v>1.1691634835011115E-12</v>
      </c>
    </row>
    <row r="173" spans="1:6" ht="21.6" x14ac:dyDescent="0.3">
      <c r="A173" s="3" t="s">
        <v>165</v>
      </c>
      <c r="B173" s="4">
        <v>1</v>
      </c>
      <c r="C173">
        <f>B173/$B$174</f>
        <v>1.0812786336098163E-6</v>
      </c>
      <c r="D173">
        <f t="shared" si="5"/>
        <v>1.1691634835011115E-12</v>
      </c>
    </row>
    <row r="174" spans="1:6" x14ac:dyDescent="0.3">
      <c r="B174">
        <f>SUM(B2:B173)</f>
        <v>924831</v>
      </c>
      <c r="D174">
        <f>SUM(D2:D173)</f>
        <v>4.99520377512611E-2</v>
      </c>
      <c r="F174" s="5">
        <f>SQRT(D174)</f>
        <v>0.2234995251701021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1CFB-DE60-4D82-B3A8-A8E25685C2F9}">
  <dimension ref="A2:F149"/>
  <sheetViews>
    <sheetView topLeftCell="A142" workbookViewId="0">
      <selection activeCell="F149" sqref="F149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85844</v>
      </c>
      <c r="C2">
        <f t="shared" ref="C2:C65" si="0">B2/$B$148</f>
        <v>0.19567947809080072</v>
      </c>
      <c r="D2">
        <f>C2^2</f>
        <v>3.8290458145888155E-2</v>
      </c>
    </row>
    <row r="3" spans="1:4" ht="21.6" x14ac:dyDescent="0.3">
      <c r="A3" s="3" t="s">
        <v>0</v>
      </c>
      <c r="B3" s="4">
        <v>37010</v>
      </c>
      <c r="C3">
        <f t="shared" si="0"/>
        <v>8.43634672678409E-2</v>
      </c>
      <c r="D3">
        <f t="shared" ref="D3:D66" si="1">C3^2</f>
        <v>7.1171946094520629E-3</v>
      </c>
    </row>
    <row r="4" spans="1:4" x14ac:dyDescent="0.3">
      <c r="A4" s="1" t="s">
        <v>21</v>
      </c>
      <c r="B4" s="2">
        <v>26115</v>
      </c>
      <c r="C4">
        <f t="shared" si="0"/>
        <v>5.9528558435548912E-2</v>
      </c>
      <c r="D4">
        <f t="shared" si="1"/>
        <v>3.5436492694145617E-3</v>
      </c>
    </row>
    <row r="5" spans="1:4" x14ac:dyDescent="0.3">
      <c r="A5" s="3" t="s">
        <v>19</v>
      </c>
      <c r="B5" s="4">
        <v>25057</v>
      </c>
      <c r="C5">
        <f t="shared" si="0"/>
        <v>5.7116871097819225E-2</v>
      </c>
      <c r="D5">
        <f t="shared" si="1"/>
        <v>3.262336964004897E-3</v>
      </c>
    </row>
    <row r="6" spans="1:4" x14ac:dyDescent="0.3">
      <c r="A6" s="1" t="s">
        <v>1</v>
      </c>
      <c r="B6" s="2">
        <v>23143</v>
      </c>
      <c r="C6">
        <f t="shared" si="0"/>
        <v>5.27539509046107E-2</v>
      </c>
      <c r="D6">
        <f t="shared" si="1"/>
        <v>2.782979336046076E-3</v>
      </c>
    </row>
    <row r="7" spans="1:4" x14ac:dyDescent="0.3">
      <c r="A7" s="3" t="s">
        <v>73</v>
      </c>
      <c r="B7" s="4">
        <v>20733</v>
      </c>
      <c r="C7">
        <f t="shared" si="0"/>
        <v>4.7260409804489201E-2</v>
      </c>
      <c r="D7">
        <f t="shared" si="1"/>
        <v>2.2335463348882589E-3</v>
      </c>
    </row>
    <row r="8" spans="1:4" x14ac:dyDescent="0.3">
      <c r="A8" s="1" t="s">
        <v>22</v>
      </c>
      <c r="B8" s="2">
        <v>19499</v>
      </c>
      <c r="C8">
        <f t="shared" si="0"/>
        <v>4.4447534403016208E-2</v>
      </c>
      <c r="D8">
        <f t="shared" si="1"/>
        <v>1.9755833145073095E-3</v>
      </c>
    </row>
    <row r="9" spans="1:4" x14ac:dyDescent="0.3">
      <c r="A9" s="3" t="s">
        <v>10</v>
      </c>
      <c r="B9" s="4">
        <v>18384</v>
      </c>
      <c r="C9">
        <f t="shared" si="0"/>
        <v>4.1905916840096924E-2</v>
      </c>
      <c r="D9">
        <f t="shared" si="1"/>
        <v>1.756105866209119E-3</v>
      </c>
    </row>
    <row r="10" spans="1:4" x14ac:dyDescent="0.3">
      <c r="A10" s="1" t="s">
        <v>3</v>
      </c>
      <c r="B10" s="2">
        <v>15208</v>
      </c>
      <c r="C10">
        <f t="shared" si="0"/>
        <v>3.4666295871638053E-2</v>
      </c>
      <c r="D10">
        <f t="shared" si="1"/>
        <v>1.2017520694599495E-3</v>
      </c>
    </row>
    <row r="11" spans="1:4" x14ac:dyDescent="0.3">
      <c r="A11" s="3" t="s">
        <v>80</v>
      </c>
      <c r="B11" s="4">
        <v>12705</v>
      </c>
      <c r="C11">
        <f t="shared" si="0"/>
        <v>2.8960763351470378E-2</v>
      </c>
      <c r="D11">
        <f t="shared" si="1"/>
        <v>8.3872581389986972E-4</v>
      </c>
    </row>
    <row r="12" spans="1:4" ht="21.6" x14ac:dyDescent="0.3">
      <c r="A12" s="1" t="s">
        <v>52</v>
      </c>
      <c r="B12" s="2">
        <v>10528</v>
      </c>
      <c r="C12">
        <f t="shared" si="0"/>
        <v>2.3998340540281788E-2</v>
      </c>
      <c r="D12">
        <f t="shared" si="1"/>
        <v>5.7592034868733243E-4</v>
      </c>
    </row>
    <row r="13" spans="1:4" x14ac:dyDescent="0.3">
      <c r="A13" s="3" t="s">
        <v>5</v>
      </c>
      <c r="B13" s="4">
        <v>8343</v>
      </c>
      <c r="C13">
        <f t="shared" si="0"/>
        <v>1.9017681908013961E-2</v>
      </c>
      <c r="D13">
        <f t="shared" si="1"/>
        <v>3.6167222515440153E-4</v>
      </c>
    </row>
    <row r="14" spans="1:4" ht="21.6" x14ac:dyDescent="0.3">
      <c r="A14" s="1" t="s">
        <v>31</v>
      </c>
      <c r="B14" s="2">
        <v>8141</v>
      </c>
      <c r="C14">
        <f t="shared" si="0"/>
        <v>1.8557227425763111E-2</v>
      </c>
      <c r="D14">
        <f t="shared" si="1"/>
        <v>3.4437068973149461E-4</v>
      </c>
    </row>
    <row r="15" spans="1:4" x14ac:dyDescent="0.3">
      <c r="A15" s="3" t="s">
        <v>11</v>
      </c>
      <c r="B15" s="4">
        <v>7459</v>
      </c>
      <c r="C15">
        <f t="shared" si="0"/>
        <v>1.7002623678757777E-2</v>
      </c>
      <c r="D15">
        <f t="shared" si="1"/>
        <v>2.8908921196145465E-4</v>
      </c>
    </row>
    <row r="16" spans="1:4" x14ac:dyDescent="0.3">
      <c r="A16" s="1" t="s">
        <v>87</v>
      </c>
      <c r="B16" s="2">
        <v>7259</v>
      </c>
      <c r="C16">
        <f t="shared" si="0"/>
        <v>1.6546728151776737E-2</v>
      </c>
      <c r="D16">
        <f t="shared" si="1"/>
        <v>2.7379421252880082E-4</v>
      </c>
    </row>
    <row r="17" spans="1:4" x14ac:dyDescent="0.3">
      <c r="A17" s="3" t="s">
        <v>27</v>
      </c>
      <c r="B17" s="4">
        <v>6353</v>
      </c>
      <c r="C17">
        <f t="shared" si="0"/>
        <v>1.4481521414552641E-2</v>
      </c>
      <c r="D17">
        <f t="shared" si="1"/>
        <v>2.0971446248014674E-4</v>
      </c>
    </row>
    <row r="18" spans="1:4" x14ac:dyDescent="0.3">
      <c r="A18" s="1" t="s">
        <v>12</v>
      </c>
      <c r="B18" s="2">
        <v>5421</v>
      </c>
      <c r="C18">
        <f t="shared" si="0"/>
        <v>1.2357048258821009E-2</v>
      </c>
      <c r="D18">
        <f t="shared" si="1"/>
        <v>1.5269664167083131E-4</v>
      </c>
    </row>
    <row r="19" spans="1:4" x14ac:dyDescent="0.3">
      <c r="A19" s="3" t="s">
        <v>69</v>
      </c>
      <c r="B19" s="4">
        <v>5352</v>
      </c>
      <c r="C19">
        <f t="shared" si="0"/>
        <v>1.219976430201255E-2</v>
      </c>
      <c r="D19">
        <f t="shared" si="1"/>
        <v>1.4883424902465978E-4</v>
      </c>
    </row>
    <row r="20" spans="1:4" x14ac:dyDescent="0.3">
      <c r="A20" s="1" t="s">
        <v>34</v>
      </c>
      <c r="B20" s="2">
        <v>4738</v>
      </c>
      <c r="C20">
        <f t="shared" si="0"/>
        <v>1.0800165034180766E-2</v>
      </c>
      <c r="D20">
        <f t="shared" si="1"/>
        <v>1.1664356476554084E-4</v>
      </c>
    </row>
    <row r="21" spans="1:4" x14ac:dyDescent="0.3">
      <c r="A21" s="3" t="s">
        <v>75</v>
      </c>
      <c r="B21" s="4">
        <v>4489</v>
      </c>
      <c r="C21">
        <f t="shared" si="0"/>
        <v>1.0232575103089376E-2</v>
      </c>
      <c r="D21">
        <f t="shared" si="1"/>
        <v>1.0470559324036456E-4</v>
      </c>
    </row>
    <row r="22" spans="1:4" x14ac:dyDescent="0.3">
      <c r="A22" s="1" t="s">
        <v>18</v>
      </c>
      <c r="B22" s="2">
        <v>4336</v>
      </c>
      <c r="C22">
        <f t="shared" si="0"/>
        <v>9.8838150249488822E-3</v>
      </c>
      <c r="D22">
        <f t="shared" si="1"/>
        <v>9.7689799447405268E-5</v>
      </c>
    </row>
    <row r="23" spans="1:4" x14ac:dyDescent="0.3">
      <c r="A23" s="3" t="s">
        <v>74</v>
      </c>
      <c r="B23" s="4">
        <v>4262</v>
      </c>
      <c r="C23">
        <f t="shared" si="0"/>
        <v>9.7151336799658986E-3</v>
      </c>
      <c r="D23">
        <f t="shared" si="1"/>
        <v>9.4383822419607738E-5</v>
      </c>
    </row>
    <row r="24" spans="1:4" x14ac:dyDescent="0.3">
      <c r="A24" s="1" t="s">
        <v>8</v>
      </c>
      <c r="B24" s="2">
        <v>4177</v>
      </c>
      <c r="C24">
        <f t="shared" si="0"/>
        <v>9.521378080998958E-3</v>
      </c>
      <c r="D24">
        <f t="shared" si="1"/>
        <v>9.0656640561327404E-5</v>
      </c>
    </row>
    <row r="25" spans="1:4" x14ac:dyDescent="0.3">
      <c r="A25" s="3" t="s">
        <v>68</v>
      </c>
      <c r="B25" s="4">
        <v>4143</v>
      </c>
      <c r="C25">
        <f t="shared" si="0"/>
        <v>9.4438758414121821E-3</v>
      </c>
      <c r="D25">
        <f t="shared" si="1"/>
        <v>8.9186790908008651E-5</v>
      </c>
    </row>
    <row r="26" spans="1:4" x14ac:dyDescent="0.3">
      <c r="A26" s="1" t="s">
        <v>78</v>
      </c>
      <c r="B26" s="2">
        <v>3595</v>
      </c>
      <c r="C26">
        <f t="shared" si="0"/>
        <v>8.1947220974841403E-3</v>
      </c>
      <c r="D26">
        <f t="shared" si="1"/>
        <v>6.7153470254994869E-5</v>
      </c>
    </row>
    <row r="27" spans="1:4" x14ac:dyDescent="0.3">
      <c r="A27" s="3" t="s">
        <v>72</v>
      </c>
      <c r="B27" s="4">
        <v>3534</v>
      </c>
      <c r="C27">
        <f t="shared" si="0"/>
        <v>8.055673961754925E-3</v>
      </c>
      <c r="D27">
        <f t="shared" si="1"/>
        <v>6.4893882978096283E-5</v>
      </c>
    </row>
    <row r="28" spans="1:4" x14ac:dyDescent="0.3">
      <c r="A28" s="1" t="s">
        <v>90</v>
      </c>
      <c r="B28" s="2">
        <v>3253</v>
      </c>
      <c r="C28">
        <f t="shared" si="0"/>
        <v>7.4151407463465676E-3</v>
      </c>
      <c r="D28">
        <f t="shared" si="1"/>
        <v>5.4984312288129134E-5</v>
      </c>
    </row>
    <row r="29" spans="1:4" ht="31.8" x14ac:dyDescent="0.3">
      <c r="A29" s="3" t="s">
        <v>124</v>
      </c>
      <c r="B29" s="4">
        <v>3228</v>
      </c>
      <c r="C29">
        <f t="shared" si="0"/>
        <v>7.3581538054739376E-3</v>
      </c>
      <c r="D29">
        <f t="shared" si="1"/>
        <v>5.4142427425010591E-5</v>
      </c>
    </row>
    <row r="30" spans="1:4" x14ac:dyDescent="0.3">
      <c r="A30" s="1" t="s">
        <v>30</v>
      </c>
      <c r="B30" s="2">
        <v>3036</v>
      </c>
      <c r="C30">
        <f t="shared" si="0"/>
        <v>6.9204940995721423E-3</v>
      </c>
      <c r="D30">
        <f t="shared" si="1"/>
        <v>4.7893238582212834E-5</v>
      </c>
    </row>
    <row r="31" spans="1:4" x14ac:dyDescent="0.3">
      <c r="A31" s="3" t="s">
        <v>61</v>
      </c>
      <c r="B31" s="4">
        <v>2758</v>
      </c>
      <c r="C31">
        <f t="shared" si="0"/>
        <v>6.2867993170685008E-3</v>
      </c>
      <c r="D31">
        <f t="shared" si="1"/>
        <v>3.9523845653092969E-5</v>
      </c>
    </row>
    <row r="32" spans="1:4" x14ac:dyDescent="0.3">
      <c r="A32" s="1" t="s">
        <v>55</v>
      </c>
      <c r="B32" s="2">
        <v>2562</v>
      </c>
      <c r="C32">
        <f t="shared" si="0"/>
        <v>5.8400217006270841E-3</v>
      </c>
      <c r="D32">
        <f t="shared" si="1"/>
        <v>3.4105853463795262E-5</v>
      </c>
    </row>
    <row r="33" spans="1:4" x14ac:dyDescent="0.3">
      <c r="A33" s="3" t="s">
        <v>129</v>
      </c>
      <c r="B33" s="4">
        <v>2543</v>
      </c>
      <c r="C33">
        <f t="shared" si="0"/>
        <v>5.7967116255638858E-3</v>
      </c>
      <c r="D33">
        <f t="shared" si="1"/>
        <v>3.3601865669947508E-5</v>
      </c>
    </row>
    <row r="34" spans="1:4" ht="21.6" x14ac:dyDescent="0.3">
      <c r="A34" s="1" t="s">
        <v>76</v>
      </c>
      <c r="B34" s="2">
        <v>2541</v>
      </c>
      <c r="C34">
        <f t="shared" si="0"/>
        <v>5.7921526702940755E-3</v>
      </c>
      <c r="D34">
        <f t="shared" si="1"/>
        <v>3.3549032555994793E-5</v>
      </c>
    </row>
    <row r="35" spans="1:4" x14ac:dyDescent="0.3">
      <c r="A35" s="3" t="s">
        <v>86</v>
      </c>
      <c r="B35" s="4">
        <v>2443</v>
      </c>
      <c r="C35">
        <f t="shared" si="0"/>
        <v>5.5687638620733676E-3</v>
      </c>
      <c r="D35">
        <f t="shared" si="1"/>
        <v>3.1011130951534289E-5</v>
      </c>
    </row>
    <row r="36" spans="1:4" x14ac:dyDescent="0.3">
      <c r="A36" s="1" t="s">
        <v>6</v>
      </c>
      <c r="B36" s="2">
        <v>2442</v>
      </c>
      <c r="C36">
        <f t="shared" si="0"/>
        <v>5.566484384438462E-3</v>
      </c>
      <c r="D36">
        <f t="shared" si="1"/>
        <v>3.0985748402197246E-5</v>
      </c>
    </row>
    <row r="37" spans="1:4" x14ac:dyDescent="0.3">
      <c r="A37" s="3" t="s">
        <v>65</v>
      </c>
      <c r="B37" s="4">
        <v>2134</v>
      </c>
      <c r="C37">
        <f t="shared" si="0"/>
        <v>4.8644052728876652E-3</v>
      </c>
      <c r="D37">
        <f t="shared" si="1"/>
        <v>2.3662438658897321E-5</v>
      </c>
    </row>
    <row r="38" spans="1:4" x14ac:dyDescent="0.3">
      <c r="A38" s="1" t="s">
        <v>14</v>
      </c>
      <c r="B38" s="2">
        <v>2125</v>
      </c>
      <c r="C38">
        <f t="shared" si="0"/>
        <v>4.8438899741735184E-3</v>
      </c>
      <c r="D38">
        <f t="shared" si="1"/>
        <v>2.3463270081898729E-5</v>
      </c>
    </row>
    <row r="39" spans="1:4" x14ac:dyDescent="0.3">
      <c r="A39" s="3" t="s">
        <v>20</v>
      </c>
      <c r="B39" s="4">
        <v>2119</v>
      </c>
      <c r="C39">
        <f t="shared" si="0"/>
        <v>4.8302131083640875E-3</v>
      </c>
      <c r="D39">
        <f t="shared" si="1"/>
        <v>2.3330958672212261E-5</v>
      </c>
    </row>
    <row r="40" spans="1:4" x14ac:dyDescent="0.3">
      <c r="A40" s="1" t="s">
        <v>92</v>
      </c>
      <c r="B40" s="2">
        <v>1952</v>
      </c>
      <c r="C40">
        <f t="shared" si="0"/>
        <v>4.4495403433349213E-3</v>
      </c>
      <c r="D40">
        <f t="shared" si="1"/>
        <v>1.979840926696505E-5</v>
      </c>
    </row>
    <row r="41" spans="1:4" x14ac:dyDescent="0.3">
      <c r="A41" s="3" t="s">
        <v>95</v>
      </c>
      <c r="B41" s="4">
        <v>1685</v>
      </c>
      <c r="C41">
        <f t="shared" si="0"/>
        <v>3.8409198148152369E-3</v>
      </c>
      <c r="D41">
        <f t="shared" si="1"/>
        <v>1.4752665023840314E-5</v>
      </c>
    </row>
    <row r="42" spans="1:4" ht="21.6" x14ac:dyDescent="0.3">
      <c r="A42" s="1" t="s">
        <v>79</v>
      </c>
      <c r="B42" s="2">
        <v>1467</v>
      </c>
      <c r="C42">
        <f t="shared" si="0"/>
        <v>3.3439936904059065E-3</v>
      </c>
      <c r="D42">
        <f t="shared" si="1"/>
        <v>1.1182293801474513E-5</v>
      </c>
    </row>
    <row r="43" spans="1:4" x14ac:dyDescent="0.3">
      <c r="A43" s="3" t="s">
        <v>77</v>
      </c>
      <c r="B43" s="4">
        <v>1425</v>
      </c>
      <c r="C43">
        <f t="shared" si="0"/>
        <v>3.2482556297398889E-3</v>
      </c>
      <c r="D43">
        <f t="shared" si="1"/>
        <v>1.0551164636136883E-5</v>
      </c>
    </row>
    <row r="44" spans="1:4" x14ac:dyDescent="0.3">
      <c r="A44" s="1" t="s">
        <v>24</v>
      </c>
      <c r="B44" s="2">
        <v>1239</v>
      </c>
      <c r="C44">
        <f t="shared" si="0"/>
        <v>2.8242727896475245E-3</v>
      </c>
      <c r="D44">
        <f t="shared" si="1"/>
        <v>7.9765167903434099E-6</v>
      </c>
    </row>
    <row r="45" spans="1:4" x14ac:dyDescent="0.3">
      <c r="A45" s="3" t="s">
        <v>151</v>
      </c>
      <c r="B45" s="4">
        <v>1218</v>
      </c>
      <c r="C45">
        <f t="shared" si="0"/>
        <v>2.7764037593145155E-3</v>
      </c>
      <c r="D45">
        <f t="shared" si="1"/>
        <v>7.7084178347357742E-6</v>
      </c>
    </row>
    <row r="46" spans="1:4" x14ac:dyDescent="0.3">
      <c r="A46" s="1" t="s">
        <v>29</v>
      </c>
      <c r="B46" s="2">
        <v>1217</v>
      </c>
      <c r="C46">
        <f t="shared" si="0"/>
        <v>2.7741242816796104E-3</v>
      </c>
      <c r="D46">
        <f t="shared" si="1"/>
        <v>7.6957655302044146E-6</v>
      </c>
    </row>
    <row r="47" spans="1:4" x14ac:dyDescent="0.3">
      <c r="A47" s="3" t="s">
        <v>66</v>
      </c>
      <c r="B47" s="4">
        <v>1165</v>
      </c>
      <c r="C47">
        <f t="shared" si="0"/>
        <v>2.6555914446645405E-3</v>
      </c>
      <c r="D47">
        <f t="shared" si="1"/>
        <v>7.0521659209755016E-6</v>
      </c>
    </row>
    <row r="48" spans="1:4" x14ac:dyDescent="0.3">
      <c r="A48" s="1" t="s">
        <v>63</v>
      </c>
      <c r="B48" s="2">
        <v>1140</v>
      </c>
      <c r="C48">
        <f t="shared" si="0"/>
        <v>2.598604503791911E-3</v>
      </c>
      <c r="D48">
        <f t="shared" si="1"/>
        <v>6.7527453671276043E-6</v>
      </c>
    </row>
    <row r="49" spans="1:4" x14ac:dyDescent="0.3">
      <c r="A49" s="3" t="s">
        <v>45</v>
      </c>
      <c r="B49" s="4">
        <v>1077</v>
      </c>
      <c r="C49">
        <f t="shared" si="0"/>
        <v>2.4549974127928845E-3</v>
      </c>
      <c r="D49">
        <f t="shared" si="1"/>
        <v>6.0270122968197566E-6</v>
      </c>
    </row>
    <row r="50" spans="1:4" x14ac:dyDescent="0.3">
      <c r="A50" s="1" t="s">
        <v>2</v>
      </c>
      <c r="B50" s="2">
        <v>1053</v>
      </c>
      <c r="C50">
        <f t="shared" si="0"/>
        <v>2.4002899495551601E-3</v>
      </c>
      <c r="D50">
        <f t="shared" si="1"/>
        <v>5.7613918419355131E-6</v>
      </c>
    </row>
    <row r="51" spans="1:4" x14ac:dyDescent="0.3">
      <c r="A51" s="3" t="s">
        <v>32</v>
      </c>
      <c r="B51" s="4">
        <v>1027</v>
      </c>
      <c r="C51">
        <f t="shared" si="0"/>
        <v>2.3410235310476249E-3</v>
      </c>
      <c r="D51">
        <f t="shared" si="1"/>
        <v>5.4803911729186901E-6</v>
      </c>
    </row>
    <row r="52" spans="1:4" x14ac:dyDescent="0.3">
      <c r="A52" s="1" t="s">
        <v>91</v>
      </c>
      <c r="B52" s="2">
        <v>1011</v>
      </c>
      <c r="C52">
        <f t="shared" si="0"/>
        <v>2.3045518888891421E-3</v>
      </c>
      <c r="D52">
        <f t="shared" si="1"/>
        <v>5.3109594085825128E-6</v>
      </c>
    </row>
    <row r="53" spans="1:4" ht="21.6" x14ac:dyDescent="0.3">
      <c r="A53" s="3" t="s">
        <v>33</v>
      </c>
      <c r="B53" s="4">
        <v>858</v>
      </c>
      <c r="C53">
        <f t="shared" si="0"/>
        <v>1.9557918107486489E-3</v>
      </c>
      <c r="D53">
        <f t="shared" si="1"/>
        <v>3.825121606991479E-6</v>
      </c>
    </row>
    <row r="54" spans="1:4" x14ac:dyDescent="0.3">
      <c r="A54" s="1" t="s">
        <v>88</v>
      </c>
      <c r="B54" s="2">
        <v>792</v>
      </c>
      <c r="C54">
        <f t="shared" si="0"/>
        <v>1.8053462868449065E-3</v>
      </c>
      <c r="D54">
        <f t="shared" si="1"/>
        <v>3.2592752154246916E-6</v>
      </c>
    </row>
    <row r="55" spans="1:4" x14ac:dyDescent="0.3">
      <c r="A55" s="3" t="s">
        <v>35</v>
      </c>
      <c r="B55" s="4">
        <v>729</v>
      </c>
      <c r="C55">
        <f t="shared" si="0"/>
        <v>1.6617391958458801E-3</v>
      </c>
      <c r="D55">
        <f t="shared" si="1"/>
        <v>2.7613771550105123E-6</v>
      </c>
    </row>
    <row r="56" spans="1:4" x14ac:dyDescent="0.3">
      <c r="A56" s="1" t="s">
        <v>130</v>
      </c>
      <c r="B56" s="2">
        <v>635</v>
      </c>
      <c r="C56">
        <f t="shared" si="0"/>
        <v>1.4474682981647925E-3</v>
      </c>
      <c r="D56">
        <f t="shared" si="1"/>
        <v>2.0951644741920808E-6</v>
      </c>
    </row>
    <row r="57" spans="1:4" x14ac:dyDescent="0.3">
      <c r="A57" s="3" t="s">
        <v>126</v>
      </c>
      <c r="B57" s="4">
        <v>634</v>
      </c>
      <c r="C57">
        <f t="shared" si="0"/>
        <v>1.4451888205298873E-3</v>
      </c>
      <c r="D57">
        <f t="shared" si="1"/>
        <v>2.0885707269845671E-6</v>
      </c>
    </row>
    <row r="58" spans="1:4" x14ac:dyDescent="0.3">
      <c r="A58" s="1" t="s">
        <v>64</v>
      </c>
      <c r="B58" s="2">
        <v>607</v>
      </c>
      <c r="C58">
        <f t="shared" si="0"/>
        <v>1.3836429243874475E-3</v>
      </c>
      <c r="D58">
        <f t="shared" si="1"/>
        <v>1.9144677422074478E-6</v>
      </c>
    </row>
    <row r="59" spans="1:4" x14ac:dyDescent="0.3">
      <c r="A59" s="3" t="s">
        <v>46</v>
      </c>
      <c r="B59" s="4">
        <v>529</v>
      </c>
      <c r="C59">
        <f t="shared" si="0"/>
        <v>1.2058436688648429E-3</v>
      </c>
      <c r="D59">
        <f t="shared" si="1"/>
        <v>1.4540589537414249E-6</v>
      </c>
    </row>
    <row r="60" spans="1:4" x14ac:dyDescent="0.3">
      <c r="A60" s="1" t="s">
        <v>134</v>
      </c>
      <c r="B60" s="2">
        <v>489</v>
      </c>
      <c r="C60">
        <f t="shared" si="0"/>
        <v>1.1146645634686355E-3</v>
      </c>
      <c r="D60">
        <f t="shared" si="1"/>
        <v>1.2424770890527237E-6</v>
      </c>
    </row>
    <row r="61" spans="1:4" x14ac:dyDescent="0.3">
      <c r="A61" s="3" t="s">
        <v>122</v>
      </c>
      <c r="B61" s="4">
        <v>489</v>
      </c>
      <c r="C61">
        <f t="shared" si="0"/>
        <v>1.1146645634686355E-3</v>
      </c>
      <c r="D61">
        <f t="shared" si="1"/>
        <v>1.2424770890527237E-6</v>
      </c>
    </row>
    <row r="62" spans="1:4" x14ac:dyDescent="0.3">
      <c r="A62" s="1" t="s">
        <v>112</v>
      </c>
      <c r="B62" s="2">
        <v>458</v>
      </c>
      <c r="C62">
        <f t="shared" si="0"/>
        <v>1.0440007567865748E-3</v>
      </c>
      <c r="D62">
        <f t="shared" si="1"/>
        <v>1.0899375801709409E-6</v>
      </c>
    </row>
    <row r="63" spans="1:4" x14ac:dyDescent="0.3">
      <c r="A63" s="3" t="s">
        <v>9</v>
      </c>
      <c r="B63" s="4">
        <v>438</v>
      </c>
      <c r="C63">
        <f t="shared" si="0"/>
        <v>9.98411204088471E-4</v>
      </c>
      <c r="D63">
        <f t="shared" si="1"/>
        <v>9.9682493244939052E-7</v>
      </c>
    </row>
    <row r="64" spans="1:4" x14ac:dyDescent="0.3">
      <c r="A64" s="1" t="s">
        <v>177</v>
      </c>
      <c r="B64" s="2">
        <v>433</v>
      </c>
      <c r="C64">
        <f t="shared" si="0"/>
        <v>9.8701381591394526E-4</v>
      </c>
      <c r="D64">
        <f t="shared" si="1"/>
        <v>9.7419627280500736E-7</v>
      </c>
    </row>
    <row r="65" spans="1:4" x14ac:dyDescent="0.3">
      <c r="A65" s="3" t="s">
        <v>4</v>
      </c>
      <c r="B65" s="4">
        <v>425</v>
      </c>
      <c r="C65">
        <f t="shared" si="0"/>
        <v>9.6877799483470364E-4</v>
      </c>
      <c r="D65">
        <f t="shared" si="1"/>
        <v>9.3853080327594907E-7</v>
      </c>
    </row>
    <row r="66" spans="1:4" x14ac:dyDescent="0.3">
      <c r="A66" s="1" t="s">
        <v>67</v>
      </c>
      <c r="B66" s="2">
        <v>410</v>
      </c>
      <c r="C66">
        <f t="shared" ref="C66:C129" si="2">B66/$B$148</f>
        <v>9.3458583031112588E-4</v>
      </c>
      <c r="D66">
        <f t="shared" si="1"/>
        <v>8.734506742183366E-7</v>
      </c>
    </row>
    <row r="67" spans="1:4" x14ac:dyDescent="0.3">
      <c r="A67" s="3" t="s">
        <v>138</v>
      </c>
      <c r="B67" s="4">
        <v>368</v>
      </c>
      <c r="C67">
        <f t="shared" si="2"/>
        <v>8.3884776964510816E-4</v>
      </c>
      <c r="D67">
        <f t="shared" ref="D67:D130" si="3">C67^2</f>
        <v>7.0366558063857243E-7</v>
      </c>
    </row>
    <row r="68" spans="1:4" x14ac:dyDescent="0.3">
      <c r="A68" s="1" t="s">
        <v>136</v>
      </c>
      <c r="B68" s="2">
        <v>360</v>
      </c>
      <c r="C68">
        <f t="shared" si="2"/>
        <v>8.2061194856586665E-4</v>
      </c>
      <c r="D68">
        <f t="shared" si="3"/>
        <v>6.7340397012906853E-7</v>
      </c>
    </row>
    <row r="69" spans="1:4" ht="42" x14ac:dyDescent="0.3">
      <c r="A69" s="3" t="s">
        <v>36</v>
      </c>
      <c r="B69" s="4">
        <v>359</v>
      </c>
      <c r="C69">
        <f t="shared" si="2"/>
        <v>8.183324709309615E-4</v>
      </c>
      <c r="D69">
        <f t="shared" si="3"/>
        <v>6.6966803297997296E-7</v>
      </c>
    </row>
    <row r="70" spans="1:4" x14ac:dyDescent="0.3">
      <c r="A70" s="1" t="s">
        <v>13</v>
      </c>
      <c r="B70" s="2">
        <v>358</v>
      </c>
      <c r="C70">
        <f t="shared" si="2"/>
        <v>8.1605299329605625E-4</v>
      </c>
      <c r="D70">
        <f t="shared" si="3"/>
        <v>6.6594248786745323E-7</v>
      </c>
    </row>
    <row r="71" spans="1:4" x14ac:dyDescent="0.3">
      <c r="A71" s="3" t="s">
        <v>70</v>
      </c>
      <c r="B71" s="4">
        <v>321</v>
      </c>
      <c r="C71">
        <f t="shared" si="2"/>
        <v>7.3171232080456448E-4</v>
      </c>
      <c r="D71">
        <f t="shared" si="3"/>
        <v>5.3540292041720184E-7</v>
      </c>
    </row>
    <row r="72" spans="1:4" x14ac:dyDescent="0.3">
      <c r="A72" s="1" t="s">
        <v>40</v>
      </c>
      <c r="B72" s="2">
        <v>319</v>
      </c>
      <c r="C72">
        <f t="shared" si="2"/>
        <v>7.2715336553475407E-4</v>
      </c>
      <c r="D72">
        <f t="shared" si="3"/>
        <v>5.287520170085197E-7</v>
      </c>
    </row>
    <row r="73" spans="1:4" x14ac:dyDescent="0.3">
      <c r="A73" s="3" t="s">
        <v>26</v>
      </c>
      <c r="B73" s="4">
        <v>284</v>
      </c>
      <c r="C73">
        <f t="shared" si="2"/>
        <v>6.473716483130726E-4</v>
      </c>
      <c r="D73">
        <f t="shared" si="3"/>
        <v>4.1909005103958455E-7</v>
      </c>
    </row>
    <row r="74" spans="1:4" x14ac:dyDescent="0.3">
      <c r="A74" s="1" t="s">
        <v>140</v>
      </c>
      <c r="B74" s="2">
        <v>277</v>
      </c>
      <c r="C74">
        <f t="shared" si="2"/>
        <v>6.3141530486873624E-4</v>
      </c>
      <c r="D74">
        <f t="shared" si="3"/>
        <v>3.9868528722247911E-7</v>
      </c>
    </row>
    <row r="75" spans="1:4" x14ac:dyDescent="0.3">
      <c r="A75" s="3" t="s">
        <v>150</v>
      </c>
      <c r="B75" s="4">
        <v>237</v>
      </c>
      <c r="C75">
        <f t="shared" si="2"/>
        <v>5.4023619947252892E-4</v>
      </c>
      <c r="D75">
        <f t="shared" si="3"/>
        <v>2.9185515122052207E-7</v>
      </c>
    </row>
    <row r="76" spans="1:4" x14ac:dyDescent="0.3">
      <c r="A76" s="1" t="s">
        <v>103</v>
      </c>
      <c r="B76" s="2">
        <v>236</v>
      </c>
      <c r="C76">
        <f t="shared" si="2"/>
        <v>5.3795672183762366E-4</v>
      </c>
      <c r="D76">
        <f t="shared" si="3"/>
        <v>2.893974345702824E-7</v>
      </c>
    </row>
    <row r="77" spans="1:4" ht="21.6" x14ac:dyDescent="0.3">
      <c r="A77" s="3" t="s">
        <v>169</v>
      </c>
      <c r="B77" s="4">
        <v>214</v>
      </c>
      <c r="C77">
        <f t="shared" si="2"/>
        <v>4.878082138697096E-4</v>
      </c>
      <c r="D77">
        <f t="shared" si="3"/>
        <v>2.3795685351875634E-7</v>
      </c>
    </row>
    <row r="78" spans="1:4" ht="21.6" x14ac:dyDescent="0.3">
      <c r="A78" s="1" t="s">
        <v>128</v>
      </c>
      <c r="B78" s="2">
        <v>201</v>
      </c>
      <c r="C78">
        <f t="shared" si="2"/>
        <v>4.5817500461594219E-4</v>
      </c>
      <c r="D78">
        <f t="shared" si="3"/>
        <v>2.0992433485481865E-7</v>
      </c>
    </row>
    <row r="79" spans="1:4" x14ac:dyDescent="0.3">
      <c r="A79" s="3" t="s">
        <v>110</v>
      </c>
      <c r="B79" s="4">
        <v>192</v>
      </c>
      <c r="C79">
        <f t="shared" si="2"/>
        <v>4.3765970590179553E-4</v>
      </c>
      <c r="D79">
        <f t="shared" si="3"/>
        <v>1.9154601817004615E-7</v>
      </c>
    </row>
    <row r="80" spans="1:4" x14ac:dyDescent="0.3">
      <c r="A80" s="1" t="s">
        <v>171</v>
      </c>
      <c r="B80" s="2">
        <v>192</v>
      </c>
      <c r="C80">
        <f t="shared" si="2"/>
        <v>4.3765970590179553E-4</v>
      </c>
      <c r="D80">
        <f t="shared" si="3"/>
        <v>1.9154601817004615E-7</v>
      </c>
    </row>
    <row r="81" spans="1:4" x14ac:dyDescent="0.3">
      <c r="A81" s="3" t="s">
        <v>146</v>
      </c>
      <c r="B81" s="4">
        <v>173</v>
      </c>
      <c r="C81">
        <f t="shared" si="2"/>
        <v>3.9434963083859702E-4</v>
      </c>
      <c r="D81">
        <f t="shared" si="3"/>
        <v>1.5551163134253775E-7</v>
      </c>
    </row>
    <row r="82" spans="1:4" x14ac:dyDescent="0.3">
      <c r="A82" s="1" t="s">
        <v>115</v>
      </c>
      <c r="B82" s="2">
        <v>153</v>
      </c>
      <c r="C82">
        <f t="shared" si="2"/>
        <v>3.487600781404933E-4</v>
      </c>
      <c r="D82">
        <f t="shared" si="3"/>
        <v>1.2163359210456301E-7</v>
      </c>
    </row>
    <row r="83" spans="1:4" x14ac:dyDescent="0.3">
      <c r="A83" s="3" t="s">
        <v>37</v>
      </c>
      <c r="B83" s="4">
        <v>146</v>
      </c>
      <c r="C83">
        <f t="shared" si="2"/>
        <v>3.3280373469615705E-4</v>
      </c>
      <c r="D83">
        <f t="shared" si="3"/>
        <v>1.1075832582771009E-7</v>
      </c>
    </row>
    <row r="84" spans="1:4" x14ac:dyDescent="0.3">
      <c r="A84" s="1" t="s">
        <v>71</v>
      </c>
      <c r="B84" s="2">
        <v>142</v>
      </c>
      <c r="C84">
        <f t="shared" si="2"/>
        <v>3.236858241565363E-4</v>
      </c>
      <c r="D84">
        <f t="shared" si="3"/>
        <v>1.0477251275989614E-7</v>
      </c>
    </row>
    <row r="85" spans="1:4" x14ac:dyDescent="0.3">
      <c r="A85" s="3" t="s">
        <v>152</v>
      </c>
      <c r="B85" s="4">
        <v>135</v>
      </c>
      <c r="C85">
        <f t="shared" si="2"/>
        <v>3.0772948071219999E-4</v>
      </c>
      <c r="D85">
        <f t="shared" si="3"/>
        <v>9.4697433299400273E-8</v>
      </c>
    </row>
    <row r="86" spans="1:4" x14ac:dyDescent="0.3">
      <c r="A86" s="1" t="s">
        <v>125</v>
      </c>
      <c r="B86" s="2">
        <v>128</v>
      </c>
      <c r="C86">
        <f t="shared" si="2"/>
        <v>2.9177313726786369E-4</v>
      </c>
      <c r="D86">
        <f t="shared" si="3"/>
        <v>8.5131563631131621E-8</v>
      </c>
    </row>
    <row r="87" spans="1:4" x14ac:dyDescent="0.3">
      <c r="A87" s="3" t="s">
        <v>167</v>
      </c>
      <c r="B87" s="4">
        <v>116</v>
      </c>
      <c r="C87">
        <f t="shared" si="2"/>
        <v>2.6441940564900148E-4</v>
      </c>
      <c r="D87">
        <f t="shared" si="3"/>
        <v>6.9917622083771198E-8</v>
      </c>
    </row>
    <row r="88" spans="1:4" x14ac:dyDescent="0.3">
      <c r="A88" s="1" t="s">
        <v>131</v>
      </c>
      <c r="B88" s="2">
        <v>114</v>
      </c>
      <c r="C88">
        <f t="shared" si="2"/>
        <v>2.5986045037919113E-4</v>
      </c>
      <c r="D88">
        <f t="shared" si="3"/>
        <v>6.7527453671276054E-8</v>
      </c>
    </row>
    <row r="89" spans="1:4" x14ac:dyDescent="0.3">
      <c r="A89" s="3" t="s">
        <v>133</v>
      </c>
      <c r="B89" s="4">
        <v>104</v>
      </c>
      <c r="C89">
        <f t="shared" si="2"/>
        <v>2.3706567403013925E-4</v>
      </c>
      <c r="D89">
        <f t="shared" si="3"/>
        <v>5.6200133803364236E-8</v>
      </c>
    </row>
    <row r="90" spans="1:4" x14ac:dyDescent="0.3">
      <c r="A90" s="1" t="s">
        <v>104</v>
      </c>
      <c r="B90" s="2">
        <v>101</v>
      </c>
      <c r="C90">
        <f t="shared" si="2"/>
        <v>2.3022724112542369E-4</v>
      </c>
      <c r="D90">
        <f t="shared" si="3"/>
        <v>5.300458255622398E-8</v>
      </c>
    </row>
    <row r="91" spans="1:4" x14ac:dyDescent="0.3">
      <c r="A91" s="3" t="s">
        <v>48</v>
      </c>
      <c r="B91" s="4">
        <v>99</v>
      </c>
      <c r="C91">
        <f t="shared" si="2"/>
        <v>2.2566828585561332E-4</v>
      </c>
      <c r="D91">
        <f t="shared" si="3"/>
        <v>5.0926175241010806E-8</v>
      </c>
    </row>
    <row r="92" spans="1:4" x14ac:dyDescent="0.3">
      <c r="A92" s="1" t="s">
        <v>47</v>
      </c>
      <c r="B92" s="2">
        <v>95</v>
      </c>
      <c r="C92">
        <f t="shared" si="2"/>
        <v>2.1655037531599259E-4</v>
      </c>
      <c r="D92">
        <f t="shared" si="3"/>
        <v>4.6894065049497251E-8</v>
      </c>
    </row>
    <row r="93" spans="1:4" x14ac:dyDescent="0.3">
      <c r="A93" s="3" t="s">
        <v>114</v>
      </c>
      <c r="B93" s="4">
        <v>95</v>
      </c>
      <c r="C93">
        <f t="shared" si="2"/>
        <v>2.1655037531599259E-4</v>
      </c>
      <c r="D93">
        <f t="shared" si="3"/>
        <v>4.6894065049497251E-8</v>
      </c>
    </row>
    <row r="94" spans="1:4" x14ac:dyDescent="0.3">
      <c r="A94" s="1" t="s">
        <v>139</v>
      </c>
      <c r="B94" s="2">
        <v>90</v>
      </c>
      <c r="C94">
        <f t="shared" si="2"/>
        <v>2.0515298714146666E-4</v>
      </c>
      <c r="D94">
        <f t="shared" si="3"/>
        <v>4.2087748133066783E-8</v>
      </c>
    </row>
    <row r="95" spans="1:4" x14ac:dyDescent="0.3">
      <c r="A95" s="3" t="s">
        <v>62</v>
      </c>
      <c r="B95" s="4">
        <v>89</v>
      </c>
      <c r="C95">
        <f t="shared" si="2"/>
        <v>2.0287350950656149E-4</v>
      </c>
      <c r="D95">
        <f t="shared" si="3"/>
        <v>4.1157660859508897E-8</v>
      </c>
    </row>
    <row r="96" spans="1:4" x14ac:dyDescent="0.3">
      <c r="A96" s="1" t="s">
        <v>102</v>
      </c>
      <c r="B96" s="2">
        <v>85</v>
      </c>
      <c r="C96">
        <f t="shared" si="2"/>
        <v>1.9375559896694073E-4</v>
      </c>
      <c r="D96">
        <f t="shared" si="3"/>
        <v>3.7541232131037962E-8</v>
      </c>
    </row>
    <row r="97" spans="1:4" x14ac:dyDescent="0.3">
      <c r="A97" s="3" t="s">
        <v>159</v>
      </c>
      <c r="B97" s="4">
        <v>83</v>
      </c>
      <c r="C97">
        <f t="shared" si="2"/>
        <v>1.8919664369713036E-4</v>
      </c>
      <c r="D97">
        <f t="shared" si="3"/>
        <v>3.5795369986258898E-8</v>
      </c>
    </row>
    <row r="98" spans="1:4" x14ac:dyDescent="0.3">
      <c r="A98" s="1" t="s">
        <v>54</v>
      </c>
      <c r="B98" s="2">
        <v>83</v>
      </c>
      <c r="C98">
        <f t="shared" si="2"/>
        <v>1.8919664369713036E-4</v>
      </c>
      <c r="D98">
        <f t="shared" si="3"/>
        <v>3.5795369986258898E-8</v>
      </c>
    </row>
    <row r="99" spans="1:4" x14ac:dyDescent="0.3">
      <c r="A99" s="3" t="s">
        <v>38</v>
      </c>
      <c r="B99" s="4">
        <v>79</v>
      </c>
      <c r="C99">
        <f t="shared" si="2"/>
        <v>1.8007873315750963E-4</v>
      </c>
      <c r="D99">
        <f t="shared" si="3"/>
        <v>3.2428350135613558E-8</v>
      </c>
    </row>
    <row r="100" spans="1:4" x14ac:dyDescent="0.3">
      <c r="A100" s="1" t="s">
        <v>162</v>
      </c>
      <c r="B100" s="2">
        <v>67</v>
      </c>
      <c r="C100">
        <f t="shared" si="2"/>
        <v>1.527250015386474E-4</v>
      </c>
      <c r="D100">
        <f t="shared" si="3"/>
        <v>2.3324926094979851E-8</v>
      </c>
    </row>
    <row r="101" spans="1:4" x14ac:dyDescent="0.3">
      <c r="A101" s="3" t="s">
        <v>81</v>
      </c>
      <c r="B101" s="4">
        <v>65</v>
      </c>
      <c r="C101">
        <f t="shared" si="2"/>
        <v>1.4816604626883705E-4</v>
      </c>
      <c r="D101">
        <f t="shared" si="3"/>
        <v>2.1953177266939159E-8</v>
      </c>
    </row>
    <row r="102" spans="1:4" x14ac:dyDescent="0.3">
      <c r="A102" s="1" t="s">
        <v>119</v>
      </c>
      <c r="B102" s="2">
        <v>64</v>
      </c>
      <c r="C102">
        <f t="shared" si="2"/>
        <v>1.4588656863393184E-4</v>
      </c>
      <c r="D102">
        <f t="shared" si="3"/>
        <v>2.1282890907782905E-8</v>
      </c>
    </row>
    <row r="103" spans="1:4" x14ac:dyDescent="0.3">
      <c r="A103" s="3" t="s">
        <v>145</v>
      </c>
      <c r="B103" s="4">
        <v>62</v>
      </c>
      <c r="C103">
        <f t="shared" si="2"/>
        <v>1.4132761336412147E-4</v>
      </c>
      <c r="D103">
        <f t="shared" si="3"/>
        <v>1.9973494299198604E-8</v>
      </c>
    </row>
    <row r="104" spans="1:4" x14ac:dyDescent="0.3">
      <c r="A104" s="1" t="s">
        <v>156</v>
      </c>
      <c r="B104" s="2">
        <v>61</v>
      </c>
      <c r="C104">
        <f t="shared" si="2"/>
        <v>1.3904813572921629E-4</v>
      </c>
      <c r="D104">
        <f t="shared" si="3"/>
        <v>1.9334384049770557E-8</v>
      </c>
    </row>
    <row r="105" spans="1:4" x14ac:dyDescent="0.3">
      <c r="A105" s="3" t="s">
        <v>141</v>
      </c>
      <c r="B105" s="4">
        <v>61</v>
      </c>
      <c r="C105">
        <f t="shared" si="2"/>
        <v>1.3904813572921629E-4</v>
      </c>
      <c r="D105">
        <f t="shared" si="3"/>
        <v>1.9334384049770557E-8</v>
      </c>
    </row>
    <row r="106" spans="1:4" x14ac:dyDescent="0.3">
      <c r="A106" s="1" t="s">
        <v>85</v>
      </c>
      <c r="B106" s="2">
        <v>54</v>
      </c>
      <c r="C106">
        <f t="shared" si="2"/>
        <v>1.2309179228487999E-4</v>
      </c>
      <c r="D106">
        <f t="shared" si="3"/>
        <v>1.515158932790404E-8</v>
      </c>
    </row>
    <row r="107" spans="1:4" x14ac:dyDescent="0.3">
      <c r="A107" s="3" t="s">
        <v>82</v>
      </c>
      <c r="B107" s="4">
        <v>44</v>
      </c>
      <c r="C107">
        <f t="shared" si="2"/>
        <v>1.0029701593582814E-4</v>
      </c>
      <c r="D107">
        <f t="shared" si="3"/>
        <v>1.0059491405631764E-8</v>
      </c>
    </row>
    <row r="108" spans="1:4" ht="21.6" x14ac:dyDescent="0.3">
      <c r="A108" s="1" t="s">
        <v>84</v>
      </c>
      <c r="B108" s="2">
        <v>43</v>
      </c>
      <c r="C108">
        <f t="shared" si="2"/>
        <v>9.8017538300922954E-5</v>
      </c>
      <c r="D108">
        <f t="shared" si="3"/>
        <v>9.6074378145728976E-9</v>
      </c>
    </row>
    <row r="109" spans="1:4" ht="21.6" x14ac:dyDescent="0.3">
      <c r="A109" s="3" t="s">
        <v>23</v>
      </c>
      <c r="B109" s="4">
        <v>40</v>
      </c>
      <c r="C109">
        <f t="shared" si="2"/>
        <v>9.1179105396207402E-5</v>
      </c>
      <c r="D109">
        <f t="shared" si="3"/>
        <v>8.3136292608526983E-9</v>
      </c>
    </row>
    <row r="110" spans="1:4" x14ac:dyDescent="0.3">
      <c r="A110" s="1" t="s">
        <v>109</v>
      </c>
      <c r="B110" s="2">
        <v>39</v>
      </c>
      <c r="C110">
        <f t="shared" si="2"/>
        <v>8.8899627761302214E-5</v>
      </c>
      <c r="D110">
        <f t="shared" si="3"/>
        <v>7.9031438160980953E-9</v>
      </c>
    </row>
    <row r="111" spans="1:4" x14ac:dyDescent="0.3">
      <c r="A111" s="3" t="s">
        <v>108</v>
      </c>
      <c r="B111" s="4">
        <v>38</v>
      </c>
      <c r="C111">
        <f t="shared" si="2"/>
        <v>8.6620150126397039E-5</v>
      </c>
      <c r="D111">
        <f t="shared" si="3"/>
        <v>7.5030504079195618E-9</v>
      </c>
    </row>
    <row r="112" spans="1:4" x14ac:dyDescent="0.3">
      <c r="A112" s="1" t="s">
        <v>83</v>
      </c>
      <c r="B112" s="2">
        <v>36</v>
      </c>
      <c r="C112">
        <f t="shared" si="2"/>
        <v>8.2061194856586662E-5</v>
      </c>
      <c r="D112">
        <f t="shared" si="3"/>
        <v>6.734039701290685E-9</v>
      </c>
    </row>
    <row r="113" spans="1:4" ht="31.8" x14ac:dyDescent="0.3">
      <c r="A113" s="3" t="s">
        <v>174</v>
      </c>
      <c r="B113" s="4">
        <v>35</v>
      </c>
      <c r="C113">
        <f t="shared" si="2"/>
        <v>7.9781717221681474E-5</v>
      </c>
      <c r="D113">
        <f t="shared" si="3"/>
        <v>6.3651224028403459E-9</v>
      </c>
    </row>
    <row r="114" spans="1:4" x14ac:dyDescent="0.3">
      <c r="A114" s="1" t="s">
        <v>144</v>
      </c>
      <c r="B114" s="2">
        <v>33</v>
      </c>
      <c r="C114">
        <f t="shared" si="2"/>
        <v>7.522276195187111E-5</v>
      </c>
      <c r="D114">
        <f t="shared" si="3"/>
        <v>5.6584639156678678E-9</v>
      </c>
    </row>
    <row r="115" spans="1:4" x14ac:dyDescent="0.3">
      <c r="A115" s="3" t="s">
        <v>58</v>
      </c>
      <c r="B115" s="4">
        <v>28</v>
      </c>
      <c r="C115">
        <f t="shared" si="2"/>
        <v>6.3825373777345182E-5</v>
      </c>
      <c r="D115">
        <f t="shared" si="3"/>
        <v>4.0736783378178223E-9</v>
      </c>
    </row>
    <row r="116" spans="1:4" x14ac:dyDescent="0.3">
      <c r="A116" s="1" t="s">
        <v>183</v>
      </c>
      <c r="B116" s="2">
        <v>27</v>
      </c>
      <c r="C116">
        <f t="shared" si="2"/>
        <v>6.1545896142439993E-5</v>
      </c>
      <c r="D116">
        <f t="shared" si="3"/>
        <v>3.78789733197601E-9</v>
      </c>
    </row>
    <row r="117" spans="1:4" ht="31.8" x14ac:dyDescent="0.3">
      <c r="A117" s="3" t="s">
        <v>132</v>
      </c>
      <c r="B117" s="4">
        <v>26</v>
      </c>
      <c r="C117">
        <f t="shared" si="2"/>
        <v>5.9266418507534812E-5</v>
      </c>
      <c r="D117">
        <f t="shared" si="3"/>
        <v>3.5125083627102648E-9</v>
      </c>
    </row>
    <row r="118" spans="1:4" x14ac:dyDescent="0.3">
      <c r="A118" s="1" t="s">
        <v>149</v>
      </c>
      <c r="B118" s="2">
        <v>24</v>
      </c>
      <c r="C118">
        <f t="shared" si="2"/>
        <v>5.4707463237724441E-5</v>
      </c>
      <c r="D118">
        <f t="shared" si="3"/>
        <v>2.9929065339069711E-9</v>
      </c>
    </row>
    <row r="119" spans="1:4" x14ac:dyDescent="0.3">
      <c r="A119" s="3" t="s">
        <v>101</v>
      </c>
      <c r="B119" s="4">
        <v>20</v>
      </c>
      <c r="C119">
        <f t="shared" si="2"/>
        <v>4.5589552698103701E-5</v>
      </c>
      <c r="D119">
        <f t="shared" si="3"/>
        <v>2.0784073152131746E-9</v>
      </c>
    </row>
    <row r="120" spans="1:4" x14ac:dyDescent="0.3">
      <c r="A120" s="1" t="s">
        <v>192</v>
      </c>
      <c r="B120" s="2">
        <v>17</v>
      </c>
      <c r="C120">
        <f t="shared" si="2"/>
        <v>3.8751119793388149E-5</v>
      </c>
      <c r="D120">
        <f t="shared" si="3"/>
        <v>1.5016492852415189E-9</v>
      </c>
    </row>
    <row r="121" spans="1:4" x14ac:dyDescent="0.3">
      <c r="A121" s="3" t="s">
        <v>176</v>
      </c>
      <c r="B121" s="4">
        <v>15</v>
      </c>
      <c r="C121">
        <f t="shared" si="2"/>
        <v>3.4192164523577779E-5</v>
      </c>
      <c r="D121">
        <f t="shared" si="3"/>
        <v>1.1691041148074109E-9</v>
      </c>
    </row>
    <row r="122" spans="1:4" ht="21.6" x14ac:dyDescent="0.3">
      <c r="A122" s="1" t="s">
        <v>100</v>
      </c>
      <c r="B122" s="2">
        <v>15</v>
      </c>
      <c r="C122">
        <f t="shared" si="2"/>
        <v>3.4192164523577779E-5</v>
      </c>
      <c r="D122">
        <f t="shared" si="3"/>
        <v>1.1691041148074109E-9</v>
      </c>
    </row>
    <row r="123" spans="1:4" x14ac:dyDescent="0.3">
      <c r="A123" s="3" t="s">
        <v>53</v>
      </c>
      <c r="B123" s="4">
        <v>15</v>
      </c>
      <c r="C123">
        <f t="shared" si="2"/>
        <v>3.4192164523577779E-5</v>
      </c>
      <c r="D123">
        <f t="shared" si="3"/>
        <v>1.1691041148074109E-9</v>
      </c>
    </row>
    <row r="124" spans="1:4" x14ac:dyDescent="0.3">
      <c r="A124" s="1" t="s">
        <v>89</v>
      </c>
      <c r="B124" s="2">
        <v>14</v>
      </c>
      <c r="C124">
        <f t="shared" si="2"/>
        <v>3.1912686888672591E-5</v>
      </c>
      <c r="D124">
        <f t="shared" si="3"/>
        <v>1.0184195844544556E-9</v>
      </c>
    </row>
    <row r="125" spans="1:4" ht="21.6" x14ac:dyDescent="0.3">
      <c r="A125" s="3" t="s">
        <v>185</v>
      </c>
      <c r="B125" s="4">
        <v>13</v>
      </c>
      <c r="C125">
        <f t="shared" si="2"/>
        <v>2.9633209253767406E-5</v>
      </c>
      <c r="D125">
        <f t="shared" si="3"/>
        <v>8.7812709067756619E-10</v>
      </c>
    </row>
    <row r="126" spans="1:4" ht="21.6" x14ac:dyDescent="0.3">
      <c r="A126" s="1" t="s">
        <v>43</v>
      </c>
      <c r="B126" s="2">
        <v>11</v>
      </c>
      <c r="C126">
        <f t="shared" si="2"/>
        <v>2.5074253983957036E-5</v>
      </c>
      <c r="D126">
        <f t="shared" si="3"/>
        <v>6.2871821285198523E-10</v>
      </c>
    </row>
    <row r="127" spans="1:4" x14ac:dyDescent="0.3">
      <c r="A127" s="3" t="s">
        <v>172</v>
      </c>
      <c r="B127" s="4">
        <v>11</v>
      </c>
      <c r="C127">
        <f t="shared" si="2"/>
        <v>2.5074253983957036E-5</v>
      </c>
      <c r="D127">
        <f t="shared" si="3"/>
        <v>6.2871821285198523E-10</v>
      </c>
    </row>
    <row r="128" spans="1:4" x14ac:dyDescent="0.3">
      <c r="A128" s="1" t="s">
        <v>107</v>
      </c>
      <c r="B128" s="2">
        <v>11</v>
      </c>
      <c r="C128">
        <f t="shared" si="2"/>
        <v>2.5074253983957036E-5</v>
      </c>
      <c r="D128">
        <f t="shared" si="3"/>
        <v>6.2871821285198523E-10</v>
      </c>
    </row>
    <row r="129" spans="1:4" x14ac:dyDescent="0.3">
      <c r="A129" s="3" t="s">
        <v>51</v>
      </c>
      <c r="B129" s="4">
        <v>10</v>
      </c>
      <c r="C129">
        <f t="shared" si="2"/>
        <v>2.2794776349051851E-5</v>
      </c>
      <c r="D129">
        <f t="shared" si="3"/>
        <v>5.1960182880329364E-10</v>
      </c>
    </row>
    <row r="130" spans="1:4" x14ac:dyDescent="0.3">
      <c r="A130" s="1" t="s">
        <v>157</v>
      </c>
      <c r="B130" s="2">
        <v>8</v>
      </c>
      <c r="C130">
        <f t="shared" ref="C130:C146" si="4">B130/$B$148</f>
        <v>1.823582107924148E-5</v>
      </c>
      <c r="D130">
        <f t="shared" si="3"/>
        <v>3.325451704341079E-10</v>
      </c>
    </row>
    <row r="131" spans="1:4" ht="21.6" x14ac:dyDescent="0.3">
      <c r="A131" s="3" t="s">
        <v>42</v>
      </c>
      <c r="B131" s="4">
        <v>7</v>
      </c>
      <c r="C131">
        <f t="shared" si="4"/>
        <v>1.5956343444336295E-5</v>
      </c>
      <c r="D131">
        <f t="shared" ref="D131:D147" si="5">C131^2</f>
        <v>2.5460489611361389E-10</v>
      </c>
    </row>
    <row r="132" spans="1:4" x14ac:dyDescent="0.3">
      <c r="A132" s="1" t="s">
        <v>94</v>
      </c>
      <c r="B132" s="2">
        <v>6</v>
      </c>
      <c r="C132">
        <f t="shared" si="4"/>
        <v>1.367686580943111E-5</v>
      </c>
      <c r="D132">
        <f t="shared" si="5"/>
        <v>1.8705665836918569E-10</v>
      </c>
    </row>
    <row r="133" spans="1:4" x14ac:dyDescent="0.3">
      <c r="A133" s="3" t="s">
        <v>28</v>
      </c>
      <c r="B133" s="4">
        <v>5</v>
      </c>
      <c r="C133">
        <f t="shared" si="4"/>
        <v>1.1397388174525925E-5</v>
      </c>
      <c r="D133">
        <f t="shared" si="5"/>
        <v>1.2990045720082341E-10</v>
      </c>
    </row>
    <row r="134" spans="1:4" ht="31.8" x14ac:dyDescent="0.3">
      <c r="A134" s="1" t="s">
        <v>194</v>
      </c>
      <c r="B134" s="2">
        <v>5</v>
      </c>
      <c r="C134">
        <f t="shared" si="4"/>
        <v>1.1397388174525925E-5</v>
      </c>
      <c r="D134">
        <f t="shared" si="5"/>
        <v>1.2990045720082341E-10</v>
      </c>
    </row>
    <row r="135" spans="1:4" x14ac:dyDescent="0.3">
      <c r="A135" s="3" t="s">
        <v>184</v>
      </c>
      <c r="B135" s="4">
        <v>5</v>
      </c>
      <c r="C135">
        <f t="shared" si="4"/>
        <v>1.1397388174525925E-5</v>
      </c>
      <c r="D135">
        <f t="shared" si="5"/>
        <v>1.2990045720082341E-10</v>
      </c>
    </row>
    <row r="136" spans="1:4" x14ac:dyDescent="0.3">
      <c r="A136" s="1" t="s">
        <v>96</v>
      </c>
      <c r="B136" s="2">
        <v>3</v>
      </c>
      <c r="C136">
        <f t="shared" si="4"/>
        <v>6.8384329047155552E-6</v>
      </c>
      <c r="D136">
        <f t="shared" si="5"/>
        <v>4.6764164592296424E-11</v>
      </c>
    </row>
    <row r="137" spans="1:4" x14ac:dyDescent="0.3">
      <c r="A137" s="3" t="s">
        <v>97</v>
      </c>
      <c r="B137" s="4">
        <v>3</v>
      </c>
      <c r="C137">
        <f t="shared" si="4"/>
        <v>6.8384329047155552E-6</v>
      </c>
      <c r="D137">
        <f t="shared" si="5"/>
        <v>4.6764164592296424E-11</v>
      </c>
    </row>
    <row r="138" spans="1:4" x14ac:dyDescent="0.3">
      <c r="A138" s="1" t="s">
        <v>93</v>
      </c>
      <c r="B138" s="2">
        <v>2</v>
      </c>
      <c r="C138">
        <f t="shared" si="4"/>
        <v>4.5589552698103701E-6</v>
      </c>
      <c r="D138">
        <f t="shared" si="5"/>
        <v>2.0784073152131744E-11</v>
      </c>
    </row>
    <row r="139" spans="1:4" x14ac:dyDescent="0.3">
      <c r="A139" s="3" t="s">
        <v>44</v>
      </c>
      <c r="B139" s="4">
        <v>2</v>
      </c>
      <c r="C139">
        <f t="shared" si="4"/>
        <v>4.5589552698103701E-6</v>
      </c>
      <c r="D139">
        <f t="shared" si="5"/>
        <v>2.0784073152131744E-11</v>
      </c>
    </row>
    <row r="140" spans="1:4" x14ac:dyDescent="0.3">
      <c r="A140" s="1" t="s">
        <v>7</v>
      </c>
      <c r="B140" s="2">
        <v>2</v>
      </c>
      <c r="C140">
        <f t="shared" si="4"/>
        <v>4.5589552698103701E-6</v>
      </c>
      <c r="D140">
        <f t="shared" si="5"/>
        <v>2.0784073152131744E-11</v>
      </c>
    </row>
    <row r="141" spans="1:4" x14ac:dyDescent="0.3">
      <c r="A141" s="3" t="s">
        <v>193</v>
      </c>
      <c r="B141" s="4">
        <v>2</v>
      </c>
      <c r="C141">
        <f t="shared" si="4"/>
        <v>4.5589552698103701E-6</v>
      </c>
      <c r="D141">
        <f t="shared" si="5"/>
        <v>2.0784073152131744E-11</v>
      </c>
    </row>
    <row r="142" spans="1:4" x14ac:dyDescent="0.3">
      <c r="A142" s="1" t="s">
        <v>155</v>
      </c>
      <c r="B142" s="2">
        <v>1</v>
      </c>
      <c r="C142">
        <f t="shared" si="4"/>
        <v>2.2794776349051851E-6</v>
      </c>
      <c r="D142">
        <f t="shared" si="5"/>
        <v>5.1960182880329359E-12</v>
      </c>
    </row>
    <row r="143" spans="1:4" x14ac:dyDescent="0.3">
      <c r="A143" s="3" t="s">
        <v>49</v>
      </c>
      <c r="B143" s="4">
        <v>1</v>
      </c>
      <c r="C143">
        <f t="shared" si="4"/>
        <v>2.2794776349051851E-6</v>
      </c>
      <c r="D143">
        <f t="shared" si="5"/>
        <v>5.1960182880329359E-12</v>
      </c>
    </row>
    <row r="144" spans="1:4" x14ac:dyDescent="0.3">
      <c r="A144" s="1" t="s">
        <v>57</v>
      </c>
      <c r="B144" s="2">
        <v>1</v>
      </c>
      <c r="C144">
        <f t="shared" si="4"/>
        <v>2.2794776349051851E-6</v>
      </c>
      <c r="D144">
        <f t="shared" si="5"/>
        <v>5.1960182880329359E-12</v>
      </c>
    </row>
    <row r="145" spans="1:6" ht="21.6" x14ac:dyDescent="0.3">
      <c r="A145" s="3" t="s">
        <v>148</v>
      </c>
      <c r="B145" s="4">
        <v>1</v>
      </c>
      <c r="C145">
        <f t="shared" si="4"/>
        <v>2.2794776349051851E-6</v>
      </c>
      <c r="D145">
        <f t="shared" si="5"/>
        <v>5.1960182880329359E-12</v>
      </c>
    </row>
    <row r="146" spans="1:6" x14ac:dyDescent="0.3">
      <c r="A146" s="1" t="s">
        <v>142</v>
      </c>
      <c r="B146" s="2">
        <v>1</v>
      </c>
      <c r="C146">
        <f t="shared" si="4"/>
        <v>2.2794776349051851E-6</v>
      </c>
      <c r="D146">
        <f t="shared" si="5"/>
        <v>5.1960182880329359E-12</v>
      </c>
    </row>
    <row r="147" spans="1:6" ht="21.6" x14ac:dyDescent="0.3">
      <c r="A147" s="3" t="s">
        <v>123</v>
      </c>
      <c r="B147" s="4">
        <v>1</v>
      </c>
      <c r="C147">
        <f>B147/$B$148</f>
        <v>2.2794776349051851E-6</v>
      </c>
      <c r="D147">
        <f t="shared" si="5"/>
        <v>5.1960182880329359E-12</v>
      </c>
    </row>
    <row r="148" spans="1:6" x14ac:dyDescent="0.3">
      <c r="B148">
        <f>SUM(B2:B147)</f>
        <v>438697</v>
      </c>
      <c r="D148">
        <f>SUM(D2:D147)</f>
        <v>6.6662322419879003E-2</v>
      </c>
    </row>
    <row r="149" spans="1:6" x14ac:dyDescent="0.3">
      <c r="F149" s="5">
        <f>SQRT(D148)</f>
        <v>0.25819047701237746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4ABE-5C45-48E8-B868-887FC7FFC904}">
  <dimension ref="A2:F117"/>
  <sheetViews>
    <sheetView topLeftCell="A110" workbookViewId="0">
      <selection activeCell="F117" sqref="F117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65</v>
      </c>
      <c r="B2" s="2">
        <v>13412</v>
      </c>
      <c r="C2">
        <f t="shared" ref="C2:C65" si="0">B2/$B$116</f>
        <v>8.1127019555894284E-2</v>
      </c>
      <c r="D2">
        <f>C2^2</f>
        <v>6.5815933020224532E-3</v>
      </c>
    </row>
    <row r="3" spans="1:4" x14ac:dyDescent="0.3">
      <c r="A3" s="3" t="s">
        <v>22</v>
      </c>
      <c r="B3" s="4">
        <v>12397</v>
      </c>
      <c r="C3">
        <f t="shared" si="0"/>
        <v>7.4987448660484748E-2</v>
      </c>
      <c r="D3">
        <f t="shared" ref="D3:D66" si="1">C3^2</f>
        <v>5.6231174566088362E-3</v>
      </c>
    </row>
    <row r="4" spans="1:4" x14ac:dyDescent="0.3">
      <c r="A4" s="1" t="s">
        <v>69</v>
      </c>
      <c r="B4" s="2">
        <v>9069</v>
      </c>
      <c r="C4">
        <f t="shared" si="0"/>
        <v>5.4856914729526196E-2</v>
      </c>
      <c r="D4">
        <f t="shared" si="1"/>
        <v>3.0092810936425082E-3</v>
      </c>
    </row>
    <row r="5" spans="1:4" x14ac:dyDescent="0.3">
      <c r="A5" s="3" t="s">
        <v>61</v>
      </c>
      <c r="B5" s="4">
        <v>8989</v>
      </c>
      <c r="C5">
        <f t="shared" si="0"/>
        <v>5.4373007663878155E-2</v>
      </c>
      <c r="D5">
        <f t="shared" si="1"/>
        <v>2.9564239624161525E-3</v>
      </c>
    </row>
    <row r="6" spans="1:4" x14ac:dyDescent="0.3">
      <c r="A6" s="1" t="s">
        <v>19</v>
      </c>
      <c r="B6" s="2">
        <v>8300</v>
      </c>
      <c r="C6">
        <f t="shared" si="0"/>
        <v>5.020535806098439E-2</v>
      </c>
      <c r="D6">
        <f t="shared" si="1"/>
        <v>2.5205779780316504E-3</v>
      </c>
    </row>
    <row r="7" spans="1:4" x14ac:dyDescent="0.3">
      <c r="A7" s="3" t="s">
        <v>95</v>
      </c>
      <c r="B7" s="4">
        <v>7513</v>
      </c>
      <c r="C7">
        <f t="shared" si="0"/>
        <v>4.5444922302671775E-2</v>
      </c>
      <c r="D7">
        <f t="shared" si="1"/>
        <v>2.0652409630958746E-3</v>
      </c>
    </row>
    <row r="8" spans="1:4" ht="31.8" x14ac:dyDescent="0.3">
      <c r="A8" s="1" t="s">
        <v>124</v>
      </c>
      <c r="B8" s="2">
        <v>7179</v>
      </c>
      <c r="C8">
        <f t="shared" si="0"/>
        <v>4.3424610303591196E-2</v>
      </c>
      <c r="D8">
        <f t="shared" si="1"/>
        <v>1.8856967800187586E-3</v>
      </c>
    </row>
    <row r="9" spans="1:4" x14ac:dyDescent="0.3">
      <c r="A9" s="3" t="s">
        <v>55</v>
      </c>
      <c r="B9" s="4">
        <v>5734</v>
      </c>
      <c r="C9">
        <f t="shared" si="0"/>
        <v>3.468403893032343E-2</v>
      </c>
      <c r="D9">
        <f t="shared" si="1"/>
        <v>1.2029825565201913E-3</v>
      </c>
    </row>
    <row r="10" spans="1:4" x14ac:dyDescent="0.3">
      <c r="A10" s="1" t="s">
        <v>91</v>
      </c>
      <c r="B10" s="2">
        <v>5724</v>
      </c>
      <c r="C10">
        <f t="shared" si="0"/>
        <v>3.4623550547117424E-2</v>
      </c>
      <c r="D10">
        <f t="shared" si="1"/>
        <v>1.1987902524887952E-3</v>
      </c>
    </row>
    <row r="11" spans="1:4" x14ac:dyDescent="0.3">
      <c r="A11" s="3" t="s">
        <v>1</v>
      </c>
      <c r="B11" s="4">
        <v>5266</v>
      </c>
      <c r="C11">
        <f t="shared" si="0"/>
        <v>3.1853182596282385E-2</v>
      </c>
      <c r="D11">
        <f t="shared" si="1"/>
        <v>1.0146252415121071E-3</v>
      </c>
    </row>
    <row r="12" spans="1:4" x14ac:dyDescent="0.3">
      <c r="A12" s="1" t="s">
        <v>125</v>
      </c>
      <c r="B12" s="2">
        <v>5249</v>
      </c>
      <c r="C12">
        <f t="shared" si="0"/>
        <v>3.1750352344832172E-2</v>
      </c>
      <c r="D12">
        <f t="shared" si="1"/>
        <v>1.0080848740209897E-3</v>
      </c>
    </row>
    <row r="13" spans="1:4" x14ac:dyDescent="0.3">
      <c r="A13" s="3" t="s">
        <v>140</v>
      </c>
      <c r="B13" s="4">
        <v>5121</v>
      </c>
      <c r="C13">
        <f t="shared" si="0"/>
        <v>3.0976101039795308E-2</v>
      </c>
      <c r="D13">
        <f t="shared" si="1"/>
        <v>9.5951883562760793E-4</v>
      </c>
    </row>
    <row r="14" spans="1:4" x14ac:dyDescent="0.3">
      <c r="A14" s="1" t="s">
        <v>11</v>
      </c>
      <c r="B14" s="2">
        <v>4247</v>
      </c>
      <c r="C14">
        <f t="shared" si="0"/>
        <v>2.5689416347590446E-2</v>
      </c>
      <c r="D14">
        <f t="shared" si="1"/>
        <v>6.5994611227984722E-4</v>
      </c>
    </row>
    <row r="15" spans="1:4" x14ac:dyDescent="0.3">
      <c r="A15" s="3" t="s">
        <v>66</v>
      </c>
      <c r="B15" s="4">
        <v>4118</v>
      </c>
      <c r="C15">
        <f t="shared" si="0"/>
        <v>2.4909116204232976E-2</v>
      </c>
      <c r="D15">
        <f t="shared" si="1"/>
        <v>6.2046407007598184E-4</v>
      </c>
    </row>
    <row r="16" spans="1:4" x14ac:dyDescent="0.3">
      <c r="A16" s="1" t="s">
        <v>21</v>
      </c>
      <c r="B16" s="2">
        <v>3987</v>
      </c>
      <c r="C16">
        <f t="shared" si="0"/>
        <v>2.4116718384234306E-2</v>
      </c>
      <c r="D16">
        <f t="shared" si="1"/>
        <v>5.8161610562446498E-4</v>
      </c>
    </row>
    <row r="17" spans="1:4" x14ac:dyDescent="0.3">
      <c r="A17" s="3" t="s">
        <v>5</v>
      </c>
      <c r="B17" s="4">
        <v>3714</v>
      </c>
      <c r="C17">
        <f t="shared" si="0"/>
        <v>2.2465385522710362E-2</v>
      </c>
      <c r="D17">
        <f t="shared" si="1"/>
        <v>5.0469354668400434E-4</v>
      </c>
    </row>
    <row r="18" spans="1:4" x14ac:dyDescent="0.3">
      <c r="A18" s="1" t="s">
        <v>10</v>
      </c>
      <c r="B18" s="2">
        <v>3310</v>
      </c>
      <c r="C18">
        <f t="shared" si="0"/>
        <v>2.0021654841187751E-2</v>
      </c>
      <c r="D18">
        <f t="shared" si="1"/>
        <v>4.0086666257965693E-4</v>
      </c>
    </row>
    <row r="19" spans="1:4" ht="21.6" x14ac:dyDescent="0.3">
      <c r="A19" s="3" t="s">
        <v>59</v>
      </c>
      <c r="B19" s="4">
        <v>2850</v>
      </c>
      <c r="C19">
        <f t="shared" si="0"/>
        <v>1.7239189213711505E-2</v>
      </c>
      <c r="D19">
        <f t="shared" si="1"/>
        <v>2.971896447461471E-4</v>
      </c>
    </row>
    <row r="20" spans="1:4" ht="21.6" x14ac:dyDescent="0.3">
      <c r="A20" s="1" t="s">
        <v>0</v>
      </c>
      <c r="B20" s="2">
        <v>2777</v>
      </c>
      <c r="C20">
        <f t="shared" si="0"/>
        <v>1.6797624016307668E-2</v>
      </c>
      <c r="D20">
        <f t="shared" si="1"/>
        <v>2.8216017259323614E-4</v>
      </c>
    </row>
    <row r="21" spans="1:4" x14ac:dyDescent="0.3">
      <c r="A21" s="3" t="s">
        <v>130</v>
      </c>
      <c r="B21" s="4">
        <v>2621</v>
      </c>
      <c r="C21">
        <f t="shared" si="0"/>
        <v>1.5854005238293986E-2</v>
      </c>
      <c r="D21">
        <f t="shared" si="1"/>
        <v>2.5134948209585314E-4</v>
      </c>
    </row>
    <row r="22" spans="1:4" x14ac:dyDescent="0.3">
      <c r="A22" s="1" t="s">
        <v>6</v>
      </c>
      <c r="B22" s="2">
        <v>2581</v>
      </c>
      <c r="C22">
        <f t="shared" si="0"/>
        <v>1.5612051705469964E-2</v>
      </c>
      <c r="D22">
        <f t="shared" si="1"/>
        <v>2.437361584542676E-4</v>
      </c>
    </row>
    <row r="23" spans="1:4" x14ac:dyDescent="0.3">
      <c r="A23" s="3" t="s">
        <v>87</v>
      </c>
      <c r="B23" s="4">
        <v>2548</v>
      </c>
      <c r="C23">
        <f t="shared" si="0"/>
        <v>1.5412440040890147E-2</v>
      </c>
      <c r="D23">
        <f t="shared" si="1"/>
        <v>2.3754330801403387E-4</v>
      </c>
    </row>
    <row r="24" spans="1:4" x14ac:dyDescent="0.3">
      <c r="A24" s="1" t="s">
        <v>77</v>
      </c>
      <c r="B24" s="2">
        <v>2054</v>
      </c>
      <c r="C24">
        <f t="shared" si="0"/>
        <v>1.2424313910513485E-2</v>
      </c>
      <c r="D24">
        <f t="shared" si="1"/>
        <v>1.5436357614697889E-4</v>
      </c>
    </row>
    <row r="25" spans="1:4" x14ac:dyDescent="0.3">
      <c r="A25" s="3" t="s">
        <v>8</v>
      </c>
      <c r="B25" s="4">
        <v>1870</v>
      </c>
      <c r="C25">
        <f t="shared" si="0"/>
        <v>1.1311327659522988E-2</v>
      </c>
      <c r="D25">
        <f t="shared" si="1"/>
        <v>1.2794613342108978E-4</v>
      </c>
    </row>
    <row r="26" spans="1:4" x14ac:dyDescent="0.3">
      <c r="A26" s="1" t="s">
        <v>80</v>
      </c>
      <c r="B26" s="2">
        <v>1582</v>
      </c>
      <c r="C26">
        <f t="shared" si="0"/>
        <v>9.5692622231900362E-3</v>
      </c>
      <c r="D26">
        <f t="shared" si="1"/>
        <v>9.1570779496171907E-5</v>
      </c>
    </row>
    <row r="27" spans="1:4" x14ac:dyDescent="0.3">
      <c r="A27" s="3" t="s">
        <v>134</v>
      </c>
      <c r="B27" s="4">
        <v>1539</v>
      </c>
      <c r="C27">
        <f t="shared" si="0"/>
        <v>9.309162175404213E-3</v>
      </c>
      <c r="D27">
        <f t="shared" si="1"/>
        <v>8.6660500407976504E-5</v>
      </c>
    </row>
    <row r="28" spans="1:4" x14ac:dyDescent="0.3">
      <c r="A28" s="1" t="s">
        <v>47</v>
      </c>
      <c r="B28" s="2">
        <v>1532</v>
      </c>
      <c r="C28">
        <f t="shared" si="0"/>
        <v>9.2668203071600095E-3</v>
      </c>
      <c r="D28">
        <f t="shared" si="1"/>
        <v>8.5873958605193131E-5</v>
      </c>
    </row>
    <row r="29" spans="1:4" x14ac:dyDescent="0.3">
      <c r="A29" s="3" t="s">
        <v>138</v>
      </c>
      <c r="B29" s="4">
        <v>1346</v>
      </c>
      <c r="C29">
        <f t="shared" si="0"/>
        <v>8.1417363795283117E-3</v>
      </c>
      <c r="D29">
        <f t="shared" si="1"/>
        <v>6.6287871273734784E-5</v>
      </c>
    </row>
    <row r="30" spans="1:4" x14ac:dyDescent="0.3">
      <c r="A30" s="1" t="s">
        <v>114</v>
      </c>
      <c r="B30" s="2">
        <v>1278</v>
      </c>
      <c r="C30">
        <f t="shared" si="0"/>
        <v>7.7304153737274752E-3</v>
      </c>
      <c r="D30">
        <f t="shared" si="1"/>
        <v>5.9759321850362098E-5</v>
      </c>
    </row>
    <row r="31" spans="1:4" x14ac:dyDescent="0.3">
      <c r="A31" s="3" t="s">
        <v>183</v>
      </c>
      <c r="B31" s="4">
        <v>1225</v>
      </c>
      <c r="C31">
        <f t="shared" si="0"/>
        <v>7.4098269427356478E-3</v>
      </c>
      <c r="D31">
        <f t="shared" si="1"/>
        <v>5.4905535321291117E-5</v>
      </c>
    </row>
    <row r="32" spans="1:4" x14ac:dyDescent="0.3">
      <c r="A32" s="1" t="s">
        <v>3</v>
      </c>
      <c r="B32" s="2">
        <v>1220</v>
      </c>
      <c r="C32">
        <f t="shared" si="0"/>
        <v>7.3795827511326448E-3</v>
      </c>
      <c r="D32">
        <f t="shared" si="1"/>
        <v>5.4458241580814455E-5</v>
      </c>
    </row>
    <row r="33" spans="1:4" x14ac:dyDescent="0.3">
      <c r="A33" s="3" t="s">
        <v>139</v>
      </c>
      <c r="B33" s="4">
        <v>1194</v>
      </c>
      <c r="C33">
        <f t="shared" si="0"/>
        <v>7.2223129547970312E-3</v>
      </c>
      <c r="D33">
        <f t="shared" si="1"/>
        <v>5.2161804417029025E-5</v>
      </c>
    </row>
    <row r="34" spans="1:4" x14ac:dyDescent="0.3">
      <c r="A34" s="1" t="s">
        <v>26</v>
      </c>
      <c r="B34" s="2">
        <v>1186</v>
      </c>
      <c r="C34">
        <f t="shared" si="0"/>
        <v>7.1739222482322274E-3</v>
      </c>
      <c r="D34">
        <f t="shared" si="1"/>
        <v>5.1465160423681334E-5</v>
      </c>
    </row>
    <row r="35" spans="1:4" x14ac:dyDescent="0.3">
      <c r="A35" s="3" t="s">
        <v>2</v>
      </c>
      <c r="B35" s="4">
        <v>1049</v>
      </c>
      <c r="C35">
        <f t="shared" si="0"/>
        <v>6.3452313983099543E-3</v>
      </c>
      <c r="D35">
        <f t="shared" si="1"/>
        <v>4.0261961498098499E-5</v>
      </c>
    </row>
    <row r="36" spans="1:4" x14ac:dyDescent="0.3">
      <c r="A36" s="1" t="s">
        <v>24</v>
      </c>
      <c r="B36" s="2">
        <v>1008</v>
      </c>
      <c r="C36">
        <f t="shared" si="0"/>
        <v>6.0972290271653325E-3</v>
      </c>
      <c r="D36">
        <f t="shared" si="1"/>
        <v>3.7176201809707506E-5</v>
      </c>
    </row>
    <row r="37" spans="1:4" x14ac:dyDescent="0.3">
      <c r="A37" s="3" t="s">
        <v>92</v>
      </c>
      <c r="B37" s="4">
        <v>976</v>
      </c>
      <c r="C37">
        <f t="shared" si="0"/>
        <v>5.9036662009061157E-3</v>
      </c>
      <c r="D37">
        <f t="shared" si="1"/>
        <v>3.4853274611721248E-5</v>
      </c>
    </row>
    <row r="38" spans="1:4" x14ac:dyDescent="0.3">
      <c r="A38" s="1" t="s">
        <v>38</v>
      </c>
      <c r="B38" s="2">
        <v>948</v>
      </c>
      <c r="C38">
        <f t="shared" si="0"/>
        <v>5.7342987279293016E-3</v>
      </c>
      <c r="D38">
        <f t="shared" si="1"/>
        <v>3.2882181901131603E-5</v>
      </c>
    </row>
    <row r="39" spans="1:4" x14ac:dyDescent="0.3">
      <c r="A39" s="3" t="s">
        <v>46</v>
      </c>
      <c r="B39" s="4">
        <v>883</v>
      </c>
      <c r="C39">
        <f t="shared" si="0"/>
        <v>5.3411242370902667E-3</v>
      </c>
      <c r="D39">
        <f t="shared" si="1"/>
        <v>2.8527608116033085E-5</v>
      </c>
    </row>
    <row r="40" spans="1:4" x14ac:dyDescent="0.3">
      <c r="A40" s="1" t="s">
        <v>68</v>
      </c>
      <c r="B40" s="2">
        <v>758</v>
      </c>
      <c r="C40">
        <f t="shared" si="0"/>
        <v>4.585019447015201E-3</v>
      </c>
      <c r="D40">
        <f t="shared" si="1"/>
        <v>2.1022403329507579E-5</v>
      </c>
    </row>
    <row r="41" spans="1:4" x14ac:dyDescent="0.3">
      <c r="A41" s="3" t="s">
        <v>110</v>
      </c>
      <c r="B41" s="4">
        <v>748</v>
      </c>
      <c r="C41">
        <f t="shared" si="0"/>
        <v>4.5245310638091958E-3</v>
      </c>
      <c r="D41">
        <f t="shared" si="1"/>
        <v>2.0471381347374375E-5</v>
      </c>
    </row>
    <row r="42" spans="1:4" x14ac:dyDescent="0.3">
      <c r="A42" s="1" t="s">
        <v>67</v>
      </c>
      <c r="B42" s="2">
        <v>741</v>
      </c>
      <c r="C42">
        <f t="shared" si="0"/>
        <v>4.4821891955649914E-3</v>
      </c>
      <c r="D42">
        <f t="shared" si="1"/>
        <v>2.0090019984839544E-5</v>
      </c>
    </row>
    <row r="43" spans="1:4" x14ac:dyDescent="0.3">
      <c r="A43" s="3" t="s">
        <v>25</v>
      </c>
      <c r="B43" s="4">
        <v>697</v>
      </c>
      <c r="C43">
        <f t="shared" si="0"/>
        <v>4.2160403094585689E-3</v>
      </c>
      <c r="D43">
        <f t="shared" si="1"/>
        <v>1.7774995890979505E-5</v>
      </c>
    </row>
    <row r="44" spans="1:4" ht="21.6" x14ac:dyDescent="0.3">
      <c r="A44" s="1" t="s">
        <v>76</v>
      </c>
      <c r="B44" s="2">
        <v>670</v>
      </c>
      <c r="C44">
        <f t="shared" si="0"/>
        <v>4.0527216748023542E-3</v>
      </c>
      <c r="D44">
        <f t="shared" si="1"/>
        <v>1.6424552973412798E-5</v>
      </c>
    </row>
    <row r="45" spans="1:4" x14ac:dyDescent="0.3">
      <c r="A45" s="3" t="s">
        <v>149</v>
      </c>
      <c r="B45" s="4">
        <v>665</v>
      </c>
      <c r="C45">
        <f t="shared" si="0"/>
        <v>4.0224774831993512E-3</v>
      </c>
      <c r="D45">
        <f t="shared" si="1"/>
        <v>1.6180325102845785E-5</v>
      </c>
    </row>
    <row r="46" spans="1:4" x14ac:dyDescent="0.3">
      <c r="A46" s="1" t="s">
        <v>32</v>
      </c>
      <c r="B46" s="2">
        <v>661</v>
      </c>
      <c r="C46">
        <f t="shared" si="0"/>
        <v>3.9982821299169493E-3</v>
      </c>
      <c r="D46">
        <f t="shared" si="1"/>
        <v>1.5986259990413217E-5</v>
      </c>
    </row>
    <row r="47" spans="1:4" x14ac:dyDescent="0.3">
      <c r="A47" s="3" t="s">
        <v>83</v>
      </c>
      <c r="B47" s="4">
        <v>590</v>
      </c>
      <c r="C47">
        <f t="shared" si="0"/>
        <v>3.5688146091543121E-3</v>
      </c>
      <c r="D47">
        <f t="shared" si="1"/>
        <v>1.2736437714513245E-5</v>
      </c>
    </row>
    <row r="48" spans="1:4" x14ac:dyDescent="0.3">
      <c r="A48" s="1" t="s">
        <v>12</v>
      </c>
      <c r="B48" s="2">
        <v>578</v>
      </c>
      <c r="C48">
        <f t="shared" si="0"/>
        <v>3.4962285493071055E-3</v>
      </c>
      <c r="D48">
        <f t="shared" si="1"/>
        <v>1.2223614068990067E-5</v>
      </c>
    </row>
    <row r="49" spans="1:4" x14ac:dyDescent="0.3">
      <c r="A49" s="3" t="s">
        <v>48</v>
      </c>
      <c r="B49" s="4">
        <v>562</v>
      </c>
      <c r="C49">
        <f t="shared" si="0"/>
        <v>3.3994471361774971E-3</v>
      </c>
      <c r="D49">
        <f t="shared" si="1"/>
        <v>1.1556240831665387E-5</v>
      </c>
    </row>
    <row r="50" spans="1:4" x14ac:dyDescent="0.3">
      <c r="A50" s="1" t="s">
        <v>7</v>
      </c>
      <c r="B50" s="2">
        <v>559</v>
      </c>
      <c r="C50">
        <f t="shared" si="0"/>
        <v>3.3813006212156955E-3</v>
      </c>
      <c r="D50">
        <f t="shared" si="1"/>
        <v>1.1433193891033648E-5</v>
      </c>
    </row>
    <row r="51" spans="1:4" x14ac:dyDescent="0.3">
      <c r="A51" s="3" t="s">
        <v>62</v>
      </c>
      <c r="B51" s="4">
        <v>550</v>
      </c>
      <c r="C51">
        <f t="shared" si="0"/>
        <v>3.3268610763302906E-3</v>
      </c>
      <c r="D51">
        <f t="shared" si="1"/>
        <v>1.106800462120154E-5</v>
      </c>
    </row>
    <row r="52" spans="1:4" x14ac:dyDescent="0.3">
      <c r="A52" s="1" t="s">
        <v>54</v>
      </c>
      <c r="B52" s="2">
        <v>508</v>
      </c>
      <c r="C52">
        <f t="shared" si="0"/>
        <v>3.0728098668650686E-3</v>
      </c>
      <c r="D52">
        <f t="shared" si="1"/>
        <v>9.4421604779033205E-6</v>
      </c>
    </row>
    <row r="53" spans="1:4" x14ac:dyDescent="0.3">
      <c r="A53" s="3" t="s">
        <v>94</v>
      </c>
      <c r="B53" s="4">
        <v>488</v>
      </c>
      <c r="C53">
        <f t="shared" si="0"/>
        <v>2.9518331004530578E-3</v>
      </c>
      <c r="D53">
        <f t="shared" si="1"/>
        <v>8.7133186529303119E-6</v>
      </c>
    </row>
    <row r="54" spans="1:4" x14ac:dyDescent="0.3">
      <c r="A54" s="1" t="s">
        <v>82</v>
      </c>
      <c r="B54" s="2">
        <v>434</v>
      </c>
      <c r="C54">
        <f t="shared" si="0"/>
        <v>2.6251958311406293E-3</v>
      </c>
      <c r="D54">
        <f t="shared" si="1"/>
        <v>6.8916531518381395E-6</v>
      </c>
    </row>
    <row r="55" spans="1:4" x14ac:dyDescent="0.3">
      <c r="A55" s="3" t="s">
        <v>159</v>
      </c>
      <c r="B55" s="4">
        <v>402</v>
      </c>
      <c r="C55">
        <f t="shared" si="0"/>
        <v>2.4316330048814124E-3</v>
      </c>
      <c r="D55">
        <f t="shared" si="1"/>
        <v>5.9128390704286072E-6</v>
      </c>
    </row>
    <row r="56" spans="1:4" x14ac:dyDescent="0.3">
      <c r="A56" s="1" t="s">
        <v>18</v>
      </c>
      <c r="B56" s="2">
        <v>394</v>
      </c>
      <c r="C56">
        <f t="shared" si="0"/>
        <v>2.3832422983166082E-3</v>
      </c>
      <c r="D56">
        <f t="shared" si="1"/>
        <v>5.6798438524854291E-6</v>
      </c>
    </row>
    <row r="57" spans="1:4" x14ac:dyDescent="0.3">
      <c r="A57" s="3" t="s">
        <v>167</v>
      </c>
      <c r="B57" s="4">
        <v>393</v>
      </c>
      <c r="C57">
        <f t="shared" si="0"/>
        <v>2.377193459996008E-3</v>
      </c>
      <c r="D57">
        <f t="shared" si="1"/>
        <v>5.6510487462477921E-6</v>
      </c>
    </row>
    <row r="58" spans="1:4" x14ac:dyDescent="0.3">
      <c r="A58" s="1" t="s">
        <v>136</v>
      </c>
      <c r="B58" s="2">
        <v>387</v>
      </c>
      <c r="C58">
        <f t="shared" si="0"/>
        <v>2.3409004300724047E-3</v>
      </c>
      <c r="D58">
        <f t="shared" si="1"/>
        <v>5.4798148235131695E-6</v>
      </c>
    </row>
    <row r="59" spans="1:4" x14ac:dyDescent="0.3">
      <c r="A59" s="3" t="s">
        <v>177</v>
      </c>
      <c r="B59" s="4">
        <v>369</v>
      </c>
      <c r="C59">
        <f t="shared" si="0"/>
        <v>2.2320213403015949E-3</v>
      </c>
      <c r="D59">
        <f t="shared" si="1"/>
        <v>4.9819192635617283E-6</v>
      </c>
    </row>
    <row r="60" spans="1:4" x14ac:dyDescent="0.3">
      <c r="A60" s="1" t="s">
        <v>27</v>
      </c>
      <c r="B60" s="2">
        <v>358</v>
      </c>
      <c r="C60">
        <f t="shared" si="0"/>
        <v>2.165484118774989E-3</v>
      </c>
      <c r="D60">
        <f t="shared" si="1"/>
        <v>4.6893214686666908E-6</v>
      </c>
    </row>
    <row r="61" spans="1:4" x14ac:dyDescent="0.3">
      <c r="A61" s="3" t="s">
        <v>103</v>
      </c>
      <c r="B61" s="4">
        <v>351</v>
      </c>
      <c r="C61">
        <f t="shared" si="0"/>
        <v>2.1231422505307855E-3</v>
      </c>
      <c r="D61">
        <f t="shared" si="1"/>
        <v>4.5077330159889288E-6</v>
      </c>
    </row>
    <row r="62" spans="1:4" x14ac:dyDescent="0.3">
      <c r="A62" s="1" t="s">
        <v>112</v>
      </c>
      <c r="B62" s="2">
        <v>341</v>
      </c>
      <c r="C62">
        <f t="shared" si="0"/>
        <v>2.0626538673247804E-3</v>
      </c>
      <c r="D62">
        <f t="shared" si="1"/>
        <v>4.2545409763898724E-6</v>
      </c>
    </row>
    <row r="63" spans="1:4" x14ac:dyDescent="0.3">
      <c r="A63" s="3" t="s">
        <v>97</v>
      </c>
      <c r="B63" s="4">
        <v>333</v>
      </c>
      <c r="C63">
        <f t="shared" si="0"/>
        <v>2.0142631607599762E-3</v>
      </c>
      <c r="D63">
        <f t="shared" si="1"/>
        <v>4.0572560807947693E-6</v>
      </c>
    </row>
    <row r="64" spans="1:4" x14ac:dyDescent="0.3">
      <c r="A64" s="1" t="s">
        <v>64</v>
      </c>
      <c r="B64" s="2">
        <v>300</v>
      </c>
      <c r="C64">
        <f t="shared" si="0"/>
        <v>1.8146514961801586E-3</v>
      </c>
      <c r="D64">
        <f t="shared" si="1"/>
        <v>3.2929600525888882E-6</v>
      </c>
    </row>
    <row r="65" spans="1:4" ht="42" x14ac:dyDescent="0.3">
      <c r="A65" s="3" t="s">
        <v>36</v>
      </c>
      <c r="B65" s="4">
        <v>285</v>
      </c>
      <c r="C65">
        <f t="shared" si="0"/>
        <v>1.7239189213711507E-3</v>
      </c>
      <c r="D65">
        <f t="shared" si="1"/>
        <v>2.9718964474614714E-6</v>
      </c>
    </row>
    <row r="66" spans="1:4" x14ac:dyDescent="0.3">
      <c r="A66" s="1" t="s">
        <v>89</v>
      </c>
      <c r="B66" s="2">
        <v>266</v>
      </c>
      <c r="C66">
        <f t="shared" ref="C66:C114" si="2">B66/$B$116</f>
        <v>1.6089909932797406E-3</v>
      </c>
      <c r="D66">
        <f t="shared" si="1"/>
        <v>2.5888520164553263E-6</v>
      </c>
    </row>
    <row r="67" spans="1:4" x14ac:dyDescent="0.3">
      <c r="A67" s="3" t="s">
        <v>81</v>
      </c>
      <c r="B67" s="4">
        <v>244</v>
      </c>
      <c r="C67">
        <f t="shared" si="2"/>
        <v>1.4759165502265289E-3</v>
      </c>
      <c r="D67">
        <f t="shared" ref="D67:D115" si="3">C67^2</f>
        <v>2.178329663232578E-6</v>
      </c>
    </row>
    <row r="68" spans="1:4" x14ac:dyDescent="0.3">
      <c r="A68" s="1" t="s">
        <v>96</v>
      </c>
      <c r="B68" s="2">
        <v>212</v>
      </c>
      <c r="C68">
        <f t="shared" si="2"/>
        <v>1.2823537239673121E-3</v>
      </c>
      <c r="D68">
        <f t="shared" si="3"/>
        <v>1.6444310733728332E-6</v>
      </c>
    </row>
    <row r="69" spans="1:4" x14ac:dyDescent="0.3">
      <c r="A69" s="3" t="s">
        <v>71</v>
      </c>
      <c r="B69" s="4">
        <v>206</v>
      </c>
      <c r="C69">
        <f t="shared" si="2"/>
        <v>1.246060694043709E-3</v>
      </c>
      <c r="D69">
        <f t="shared" si="3"/>
        <v>1.5526672532406898E-6</v>
      </c>
    </row>
    <row r="70" spans="1:4" x14ac:dyDescent="0.3">
      <c r="A70" s="1" t="s">
        <v>155</v>
      </c>
      <c r="B70" s="2">
        <v>203</v>
      </c>
      <c r="C70">
        <f t="shared" si="2"/>
        <v>1.2279141790819074E-3</v>
      </c>
      <c r="D70">
        <f t="shared" si="3"/>
        <v>1.5077732311903946E-6</v>
      </c>
    </row>
    <row r="71" spans="1:4" x14ac:dyDescent="0.3">
      <c r="A71" s="3" t="s">
        <v>86</v>
      </c>
      <c r="B71" s="4">
        <v>194</v>
      </c>
      <c r="C71">
        <f t="shared" si="2"/>
        <v>1.1734746341965025E-3</v>
      </c>
      <c r="D71">
        <f t="shared" si="3"/>
        <v>1.3770427171026152E-6</v>
      </c>
    </row>
    <row r="72" spans="1:4" x14ac:dyDescent="0.3">
      <c r="A72" s="1" t="s">
        <v>142</v>
      </c>
      <c r="B72" s="2">
        <v>189</v>
      </c>
      <c r="C72">
        <f t="shared" si="2"/>
        <v>1.1432304425934999E-3</v>
      </c>
      <c r="D72">
        <f t="shared" si="3"/>
        <v>1.3069758448725297E-6</v>
      </c>
    </row>
    <row r="73" spans="1:4" ht="21.6" x14ac:dyDescent="0.3">
      <c r="A73" s="3" t="s">
        <v>33</v>
      </c>
      <c r="B73" s="4">
        <v>187</v>
      </c>
      <c r="C73">
        <f t="shared" si="2"/>
        <v>1.131132765952299E-3</v>
      </c>
      <c r="D73">
        <f t="shared" si="3"/>
        <v>1.2794613342108984E-6</v>
      </c>
    </row>
    <row r="74" spans="1:4" x14ac:dyDescent="0.3">
      <c r="A74" s="1" t="s">
        <v>129</v>
      </c>
      <c r="B74" s="2">
        <v>179</v>
      </c>
      <c r="C74">
        <f t="shared" si="2"/>
        <v>1.0827420593874945E-3</v>
      </c>
      <c r="D74">
        <f t="shared" si="3"/>
        <v>1.1723303671666727E-6</v>
      </c>
    </row>
    <row r="75" spans="1:4" x14ac:dyDescent="0.3">
      <c r="A75" s="3" t="s">
        <v>35</v>
      </c>
      <c r="B75" s="4">
        <v>169</v>
      </c>
      <c r="C75">
        <f t="shared" si="2"/>
        <v>1.0222536761814894E-3</v>
      </c>
      <c r="D75">
        <f t="shared" si="3"/>
        <v>1.0450025784665692E-6</v>
      </c>
    </row>
    <row r="76" spans="1:4" x14ac:dyDescent="0.3">
      <c r="A76" s="1" t="s">
        <v>34</v>
      </c>
      <c r="B76" s="2">
        <v>162</v>
      </c>
      <c r="C76">
        <f t="shared" si="2"/>
        <v>9.7991180793728563E-4</v>
      </c>
      <c r="D76">
        <f t="shared" si="3"/>
        <v>9.6022715133491985E-7</v>
      </c>
    </row>
    <row r="77" spans="1:4" x14ac:dyDescent="0.3">
      <c r="A77" s="3" t="s">
        <v>4</v>
      </c>
      <c r="B77" s="4">
        <v>161</v>
      </c>
      <c r="C77">
        <f t="shared" si="2"/>
        <v>9.7386296961668515E-4</v>
      </c>
      <c r="D77">
        <f t="shared" si="3"/>
        <v>9.4840908359062868E-7</v>
      </c>
    </row>
    <row r="78" spans="1:4" x14ac:dyDescent="0.3">
      <c r="A78" s="1" t="s">
        <v>176</v>
      </c>
      <c r="B78" s="2">
        <v>139</v>
      </c>
      <c r="C78">
        <f t="shared" si="2"/>
        <v>8.4078852656347346E-4</v>
      </c>
      <c r="D78">
        <f t="shared" si="3"/>
        <v>7.0692534640077671E-7</v>
      </c>
    </row>
    <row r="79" spans="1:4" x14ac:dyDescent="0.3">
      <c r="A79" s="3" t="s">
        <v>181</v>
      </c>
      <c r="B79" s="4">
        <v>138</v>
      </c>
      <c r="C79">
        <f t="shared" si="2"/>
        <v>8.3473968824287299E-4</v>
      </c>
      <c r="D79">
        <f t="shared" si="3"/>
        <v>6.9679034712780877E-7</v>
      </c>
    </row>
    <row r="80" spans="1:4" x14ac:dyDescent="0.3">
      <c r="A80" s="1" t="s">
        <v>13</v>
      </c>
      <c r="B80" s="2">
        <v>135</v>
      </c>
      <c r="C80">
        <f t="shared" si="2"/>
        <v>8.1659317328107136E-4</v>
      </c>
      <c r="D80">
        <f t="shared" si="3"/>
        <v>6.6682441064924985E-7</v>
      </c>
    </row>
    <row r="81" spans="1:4" x14ac:dyDescent="0.3">
      <c r="A81" s="3" t="s">
        <v>187</v>
      </c>
      <c r="B81" s="4">
        <v>126</v>
      </c>
      <c r="C81">
        <f t="shared" si="2"/>
        <v>7.6215362839566656E-4</v>
      </c>
      <c r="D81">
        <f t="shared" si="3"/>
        <v>5.8087815327667979E-7</v>
      </c>
    </row>
    <row r="82" spans="1:4" x14ac:dyDescent="0.3">
      <c r="A82" s="1" t="s">
        <v>146</v>
      </c>
      <c r="B82" s="2">
        <v>121</v>
      </c>
      <c r="C82">
        <f t="shared" si="2"/>
        <v>7.3190943679266398E-4</v>
      </c>
      <c r="D82">
        <f t="shared" si="3"/>
        <v>5.356914236661546E-7</v>
      </c>
    </row>
    <row r="83" spans="1:4" x14ac:dyDescent="0.3">
      <c r="A83" s="3" t="s">
        <v>98</v>
      </c>
      <c r="B83" s="4">
        <v>115</v>
      </c>
      <c r="C83">
        <f t="shared" si="2"/>
        <v>6.9561640686906082E-4</v>
      </c>
      <c r="D83">
        <f t="shared" si="3"/>
        <v>4.8388218550542276E-7</v>
      </c>
    </row>
    <row r="84" spans="1:4" x14ac:dyDescent="0.3">
      <c r="A84" s="1" t="s">
        <v>156</v>
      </c>
      <c r="B84" s="2">
        <v>113</v>
      </c>
      <c r="C84">
        <f t="shared" si="2"/>
        <v>6.8351873022785977E-4</v>
      </c>
      <c r="D84">
        <f t="shared" si="3"/>
        <v>4.6719785457230575E-7</v>
      </c>
    </row>
    <row r="85" spans="1:4" x14ac:dyDescent="0.3">
      <c r="A85" s="3" t="s">
        <v>45</v>
      </c>
      <c r="B85" s="4">
        <v>108</v>
      </c>
      <c r="C85">
        <f t="shared" si="2"/>
        <v>6.5327453862485708E-4</v>
      </c>
      <c r="D85">
        <f t="shared" si="3"/>
        <v>4.2676762281551989E-7</v>
      </c>
    </row>
    <row r="86" spans="1:4" x14ac:dyDescent="0.3">
      <c r="A86" s="1" t="s">
        <v>78</v>
      </c>
      <c r="B86" s="2">
        <v>108</v>
      </c>
      <c r="C86">
        <f t="shared" si="2"/>
        <v>6.5327453862485708E-4</v>
      </c>
      <c r="D86">
        <f t="shared" si="3"/>
        <v>4.2676762281551989E-7</v>
      </c>
    </row>
    <row r="87" spans="1:4" x14ac:dyDescent="0.3">
      <c r="A87" s="3" t="s">
        <v>151</v>
      </c>
      <c r="B87" s="4">
        <v>98</v>
      </c>
      <c r="C87">
        <f t="shared" si="2"/>
        <v>5.9278615541885182E-4</v>
      </c>
      <c r="D87">
        <f t="shared" si="3"/>
        <v>3.5139542605626312E-7</v>
      </c>
    </row>
    <row r="88" spans="1:4" x14ac:dyDescent="0.3">
      <c r="A88" s="1" t="s">
        <v>70</v>
      </c>
      <c r="B88" s="2">
        <v>98</v>
      </c>
      <c r="C88">
        <f t="shared" si="2"/>
        <v>5.9278615541885182E-4</v>
      </c>
      <c r="D88">
        <f t="shared" si="3"/>
        <v>3.5139542605626312E-7</v>
      </c>
    </row>
    <row r="89" spans="1:4" x14ac:dyDescent="0.3">
      <c r="A89" s="3" t="s">
        <v>163</v>
      </c>
      <c r="B89" s="4">
        <v>97</v>
      </c>
      <c r="C89">
        <f t="shared" si="2"/>
        <v>5.8673731709825124E-4</v>
      </c>
      <c r="D89">
        <f t="shared" si="3"/>
        <v>3.4426067927565381E-7</v>
      </c>
    </row>
    <row r="90" spans="1:4" x14ac:dyDescent="0.3">
      <c r="A90" s="1" t="s">
        <v>39</v>
      </c>
      <c r="B90" s="2">
        <v>74</v>
      </c>
      <c r="C90">
        <f t="shared" si="2"/>
        <v>4.4761403572443913E-4</v>
      </c>
      <c r="D90">
        <f t="shared" si="3"/>
        <v>2.0035832497751947E-7</v>
      </c>
    </row>
    <row r="91" spans="1:4" x14ac:dyDescent="0.3">
      <c r="A91" s="3" t="s">
        <v>119</v>
      </c>
      <c r="B91" s="4">
        <v>72</v>
      </c>
      <c r="C91">
        <f t="shared" si="2"/>
        <v>4.3551635908323807E-4</v>
      </c>
      <c r="D91">
        <f t="shared" si="3"/>
        <v>1.8967449902911998E-7</v>
      </c>
    </row>
    <row r="92" spans="1:4" x14ac:dyDescent="0.3">
      <c r="A92" s="1" t="s">
        <v>90</v>
      </c>
      <c r="B92" s="2">
        <v>63</v>
      </c>
      <c r="C92">
        <f t="shared" si="2"/>
        <v>3.8107681419783328E-4</v>
      </c>
      <c r="D92">
        <f t="shared" si="3"/>
        <v>1.4521953831916995E-7</v>
      </c>
    </row>
    <row r="93" spans="1:4" ht="21.6" x14ac:dyDescent="0.3">
      <c r="A93" s="3" t="s">
        <v>84</v>
      </c>
      <c r="B93" s="4">
        <v>63</v>
      </c>
      <c r="C93">
        <f t="shared" si="2"/>
        <v>3.8107681419783328E-4</v>
      </c>
      <c r="D93">
        <f t="shared" si="3"/>
        <v>1.4521953831916995E-7</v>
      </c>
    </row>
    <row r="94" spans="1:4" x14ac:dyDescent="0.3">
      <c r="A94" s="1" t="s">
        <v>58</v>
      </c>
      <c r="B94" s="2">
        <v>60</v>
      </c>
      <c r="C94">
        <f t="shared" si="2"/>
        <v>3.629302992360317E-4</v>
      </c>
      <c r="D94">
        <f t="shared" si="3"/>
        <v>1.3171840210355551E-7</v>
      </c>
    </row>
    <row r="95" spans="1:4" x14ac:dyDescent="0.3">
      <c r="A95" s="3" t="s">
        <v>104</v>
      </c>
      <c r="B95" s="4">
        <v>59</v>
      </c>
      <c r="C95">
        <f t="shared" si="2"/>
        <v>3.5688146091543118E-4</v>
      </c>
      <c r="D95">
        <f t="shared" si="3"/>
        <v>1.2736437714513242E-7</v>
      </c>
    </row>
    <row r="96" spans="1:4" ht="21.6" x14ac:dyDescent="0.3">
      <c r="A96" s="1" t="s">
        <v>148</v>
      </c>
      <c r="B96" s="2">
        <v>57</v>
      </c>
      <c r="C96">
        <f t="shared" si="2"/>
        <v>3.4478378427423012E-4</v>
      </c>
      <c r="D96">
        <f t="shared" si="3"/>
        <v>1.1887585789845885E-7</v>
      </c>
    </row>
    <row r="97" spans="1:4" ht="31.8" x14ac:dyDescent="0.3">
      <c r="A97" s="3" t="s">
        <v>182</v>
      </c>
      <c r="B97" s="4">
        <v>45</v>
      </c>
      <c r="C97">
        <f t="shared" si="2"/>
        <v>2.721977244270238E-4</v>
      </c>
      <c r="D97">
        <f t="shared" si="3"/>
        <v>7.4091601183249988E-8</v>
      </c>
    </row>
    <row r="98" spans="1:4" x14ac:dyDescent="0.3">
      <c r="A98" s="1" t="s">
        <v>28</v>
      </c>
      <c r="B98" s="2">
        <v>42</v>
      </c>
      <c r="C98">
        <f t="shared" si="2"/>
        <v>2.5405120946522222E-4</v>
      </c>
      <c r="D98">
        <f t="shared" si="3"/>
        <v>6.4542017030742219E-8</v>
      </c>
    </row>
    <row r="99" spans="1:4" ht="21.6" x14ac:dyDescent="0.3">
      <c r="A99" s="3" t="s">
        <v>128</v>
      </c>
      <c r="B99" s="4">
        <v>36</v>
      </c>
      <c r="C99">
        <f t="shared" si="2"/>
        <v>2.1775817954161904E-4</v>
      </c>
      <c r="D99">
        <f t="shared" si="3"/>
        <v>4.7418624757279995E-8</v>
      </c>
    </row>
    <row r="100" spans="1:4" x14ac:dyDescent="0.3">
      <c r="A100" s="1" t="s">
        <v>109</v>
      </c>
      <c r="B100" s="2">
        <v>36</v>
      </c>
      <c r="C100">
        <f t="shared" si="2"/>
        <v>2.1775817954161904E-4</v>
      </c>
      <c r="D100">
        <f t="shared" si="3"/>
        <v>4.7418624757279995E-8</v>
      </c>
    </row>
    <row r="101" spans="1:4" x14ac:dyDescent="0.3">
      <c r="A101" s="3" t="s">
        <v>150</v>
      </c>
      <c r="B101" s="4">
        <v>33</v>
      </c>
      <c r="C101">
        <f t="shared" si="2"/>
        <v>1.9961166457981746E-4</v>
      </c>
      <c r="D101">
        <f t="shared" si="3"/>
        <v>3.9844816636325552E-8</v>
      </c>
    </row>
    <row r="102" spans="1:4" x14ac:dyDescent="0.3">
      <c r="A102" s="1" t="s">
        <v>188</v>
      </c>
      <c r="B102" s="2">
        <v>33</v>
      </c>
      <c r="C102">
        <f t="shared" si="2"/>
        <v>1.9961166457981746E-4</v>
      </c>
      <c r="D102">
        <f t="shared" si="3"/>
        <v>3.9844816636325552E-8</v>
      </c>
    </row>
    <row r="103" spans="1:4" x14ac:dyDescent="0.3">
      <c r="A103" s="3" t="s">
        <v>144</v>
      </c>
      <c r="B103" s="4">
        <v>30</v>
      </c>
      <c r="C103">
        <f t="shared" si="2"/>
        <v>1.8146514961801585E-4</v>
      </c>
      <c r="D103">
        <f t="shared" si="3"/>
        <v>3.2929600525888878E-8</v>
      </c>
    </row>
    <row r="104" spans="1:4" x14ac:dyDescent="0.3">
      <c r="A104" s="1" t="s">
        <v>145</v>
      </c>
      <c r="B104" s="2">
        <v>26</v>
      </c>
      <c r="C104">
        <f t="shared" si="2"/>
        <v>1.5726979633561374E-4</v>
      </c>
      <c r="D104">
        <f t="shared" si="3"/>
        <v>2.4733788839445425E-8</v>
      </c>
    </row>
    <row r="105" spans="1:4" x14ac:dyDescent="0.3">
      <c r="A105" s="3" t="s">
        <v>75</v>
      </c>
      <c r="B105" s="4">
        <v>25</v>
      </c>
      <c r="C105">
        <f t="shared" si="2"/>
        <v>1.5122095801501322E-4</v>
      </c>
      <c r="D105">
        <f t="shared" si="3"/>
        <v>2.2867778142978389E-8</v>
      </c>
    </row>
    <row r="106" spans="1:4" x14ac:dyDescent="0.3">
      <c r="A106" s="1" t="s">
        <v>189</v>
      </c>
      <c r="B106" s="2">
        <v>21</v>
      </c>
      <c r="C106">
        <f t="shared" si="2"/>
        <v>1.2702560473261111E-4</v>
      </c>
      <c r="D106">
        <f t="shared" si="3"/>
        <v>1.6135504257685555E-8</v>
      </c>
    </row>
    <row r="107" spans="1:4" ht="31.8" x14ac:dyDescent="0.3">
      <c r="A107" s="3" t="s">
        <v>180</v>
      </c>
      <c r="B107" s="4">
        <v>12</v>
      </c>
      <c r="C107">
        <f t="shared" si="2"/>
        <v>7.2586059847206346E-5</v>
      </c>
      <c r="D107">
        <f t="shared" si="3"/>
        <v>5.2687360841422215E-9</v>
      </c>
    </row>
    <row r="108" spans="1:4" ht="21.6" x14ac:dyDescent="0.3">
      <c r="A108" s="1" t="s">
        <v>100</v>
      </c>
      <c r="B108" s="2">
        <v>10</v>
      </c>
      <c r="C108">
        <f t="shared" si="2"/>
        <v>6.0488383206005286E-5</v>
      </c>
      <c r="D108">
        <f t="shared" si="3"/>
        <v>3.6588445028765424E-9</v>
      </c>
    </row>
    <row r="109" spans="1:4" x14ac:dyDescent="0.3">
      <c r="A109" s="3" t="s">
        <v>193</v>
      </c>
      <c r="B109" s="4">
        <v>10</v>
      </c>
      <c r="C109">
        <f t="shared" si="2"/>
        <v>6.0488383206005286E-5</v>
      </c>
      <c r="D109">
        <f t="shared" si="3"/>
        <v>3.6588445028765424E-9</v>
      </c>
    </row>
    <row r="110" spans="1:4" x14ac:dyDescent="0.3">
      <c r="A110" s="1" t="s">
        <v>9</v>
      </c>
      <c r="B110" s="2">
        <v>9</v>
      </c>
      <c r="C110">
        <f t="shared" si="2"/>
        <v>5.4439544885404759E-5</v>
      </c>
      <c r="D110">
        <f t="shared" si="3"/>
        <v>2.9636640473299997E-9</v>
      </c>
    </row>
    <row r="111" spans="1:4" x14ac:dyDescent="0.3">
      <c r="A111" s="3" t="s">
        <v>60</v>
      </c>
      <c r="B111" s="4">
        <v>8</v>
      </c>
      <c r="C111">
        <f t="shared" si="2"/>
        <v>4.8390706564804226E-5</v>
      </c>
      <c r="D111">
        <f t="shared" si="3"/>
        <v>2.3416604818409868E-9</v>
      </c>
    </row>
    <row r="112" spans="1:4" x14ac:dyDescent="0.3">
      <c r="A112" s="1" t="s">
        <v>147</v>
      </c>
      <c r="B112" s="2">
        <v>6</v>
      </c>
      <c r="C112">
        <f t="shared" si="2"/>
        <v>3.6293029923603173E-5</v>
      </c>
      <c r="D112">
        <f t="shared" si="3"/>
        <v>1.3171840210355554E-9</v>
      </c>
    </row>
    <row r="113" spans="1:6" x14ac:dyDescent="0.3">
      <c r="A113" s="3" t="s">
        <v>102</v>
      </c>
      <c r="B113" s="4">
        <v>3</v>
      </c>
      <c r="C113">
        <f t="shared" si="2"/>
        <v>1.8146514961801586E-5</v>
      </c>
      <c r="D113">
        <f t="shared" si="3"/>
        <v>3.2929600525888885E-10</v>
      </c>
    </row>
    <row r="114" spans="1:6" x14ac:dyDescent="0.3">
      <c r="A114" s="1" t="s">
        <v>40</v>
      </c>
      <c r="B114" s="2">
        <v>1</v>
      </c>
      <c r="C114">
        <f t="shared" si="2"/>
        <v>6.0488383206005282E-6</v>
      </c>
      <c r="D114">
        <f t="shared" si="3"/>
        <v>3.6588445028765419E-11</v>
      </c>
    </row>
    <row r="115" spans="1:6" x14ac:dyDescent="0.3">
      <c r="A115" s="3" t="s">
        <v>14</v>
      </c>
      <c r="B115" s="4">
        <v>1</v>
      </c>
      <c r="C115">
        <f>B115/$B$116</f>
        <v>6.0488383206005282E-6</v>
      </c>
      <c r="D115">
        <f t="shared" si="3"/>
        <v>3.6588445028765419E-11</v>
      </c>
    </row>
    <row r="116" spans="1:6" x14ac:dyDescent="0.3">
      <c r="B116">
        <f>SUM(B2:B115)</f>
        <v>165321</v>
      </c>
      <c r="D116">
        <f>SUM(D2:D115)</f>
        <v>3.5453234553791541E-2</v>
      </c>
    </row>
    <row r="117" spans="1:6" x14ac:dyDescent="0.3">
      <c r="F117" s="5">
        <f>SQRT(D116)</f>
        <v>0.18829029330741279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D40BC-66A4-4D85-B270-2B3E1B1470C3}">
  <dimension ref="A2:G90"/>
  <sheetViews>
    <sheetView topLeftCell="A77" workbookViewId="0">
      <selection activeCell="G90" sqref="G90"/>
    </sheetView>
  </sheetViews>
  <sheetFormatPr defaultRowHeight="14.4" x14ac:dyDescent="0.3"/>
  <cols>
    <col min="3" max="3" width="12" bestFit="1" customWidth="1"/>
  </cols>
  <sheetData>
    <row r="2" spans="1:4" x14ac:dyDescent="0.3">
      <c r="A2" s="1" t="s">
        <v>3</v>
      </c>
      <c r="B2" s="2">
        <v>2374</v>
      </c>
      <c r="C2">
        <f t="shared" ref="C2:C65" si="0">B2/$B$89</f>
        <v>0.20739058268541977</v>
      </c>
      <c r="D2">
        <f>C2^2</f>
        <v>4.3010853786597934E-2</v>
      </c>
    </row>
    <row r="3" spans="1:4" ht="21.6" x14ac:dyDescent="0.3">
      <c r="A3" s="3" t="s">
        <v>0</v>
      </c>
      <c r="B3" s="4">
        <v>1253</v>
      </c>
      <c r="C3">
        <f t="shared" si="0"/>
        <v>0.10946099414693806</v>
      </c>
      <c r="D3">
        <f t="shared" ref="D3:D66" si="1">C3^2</f>
        <v>1.1981709239636009E-2</v>
      </c>
    </row>
    <row r="4" spans="1:4" x14ac:dyDescent="0.3">
      <c r="A4" s="1" t="s">
        <v>10</v>
      </c>
      <c r="B4" s="2">
        <v>1132</v>
      </c>
      <c r="C4">
        <f t="shared" si="0"/>
        <v>9.8890539005853068E-2</v>
      </c>
      <c r="D4">
        <f t="shared" si="1"/>
        <v>9.7793387048681468E-3</v>
      </c>
    </row>
    <row r="5" spans="1:4" x14ac:dyDescent="0.3">
      <c r="A5" s="3" t="s">
        <v>1</v>
      </c>
      <c r="B5" s="4">
        <v>956</v>
      </c>
      <c r="C5">
        <f t="shared" si="0"/>
        <v>8.3515331527911241E-2</v>
      </c>
      <c r="D5">
        <f t="shared" si="1"/>
        <v>6.9748106002169253E-3</v>
      </c>
    </row>
    <row r="6" spans="1:4" x14ac:dyDescent="0.3">
      <c r="A6" s="1" t="s">
        <v>12</v>
      </c>
      <c r="B6" s="2">
        <v>667</v>
      </c>
      <c r="C6">
        <f t="shared" si="0"/>
        <v>5.8268541976063598E-2</v>
      </c>
      <c r="D6">
        <f t="shared" si="1"/>
        <v>3.3952229840162854E-3</v>
      </c>
    </row>
    <row r="7" spans="1:4" x14ac:dyDescent="0.3">
      <c r="A7" s="3" t="s">
        <v>93</v>
      </c>
      <c r="B7" s="4">
        <v>523</v>
      </c>
      <c r="C7">
        <f t="shared" si="0"/>
        <v>4.568882676683847E-2</v>
      </c>
      <c r="D7">
        <f t="shared" si="1"/>
        <v>2.0874688913301753E-3</v>
      </c>
    </row>
    <row r="8" spans="1:4" x14ac:dyDescent="0.3">
      <c r="A8" s="1" t="s">
        <v>126</v>
      </c>
      <c r="B8" s="2">
        <v>506</v>
      </c>
      <c r="C8">
        <f t="shared" si="0"/>
        <v>4.4203721499082728E-2</v>
      </c>
      <c r="D8">
        <f t="shared" si="1"/>
        <v>1.9539689943684686E-3</v>
      </c>
    </row>
    <row r="9" spans="1:4" x14ac:dyDescent="0.3">
      <c r="A9" s="3" t="s">
        <v>69</v>
      </c>
      <c r="B9" s="4">
        <v>378</v>
      </c>
      <c r="C9">
        <f t="shared" si="0"/>
        <v>3.3021752424215949E-2</v>
      </c>
      <c r="D9">
        <f t="shared" si="1"/>
        <v>1.090436133166212E-3</v>
      </c>
    </row>
    <row r="10" spans="1:4" ht="21.6" x14ac:dyDescent="0.3">
      <c r="A10" s="1" t="s">
        <v>33</v>
      </c>
      <c r="B10" s="2">
        <v>355</v>
      </c>
      <c r="C10">
        <f t="shared" si="0"/>
        <v>3.1012492356075828E-2</v>
      </c>
      <c r="D10">
        <f t="shared" si="1"/>
        <v>9.6177468213566163E-4</v>
      </c>
    </row>
    <row r="11" spans="1:4" x14ac:dyDescent="0.3">
      <c r="A11" s="3" t="s">
        <v>61</v>
      </c>
      <c r="B11" s="4">
        <v>301</v>
      </c>
      <c r="C11">
        <f t="shared" si="0"/>
        <v>2.6295099152616404E-2</v>
      </c>
      <c r="D11">
        <f t="shared" si="1"/>
        <v>6.91432239445928E-4</v>
      </c>
    </row>
    <row r="12" spans="1:4" ht="31.8" x14ac:dyDescent="0.3">
      <c r="A12" s="1" t="s">
        <v>124</v>
      </c>
      <c r="B12" s="2">
        <v>247</v>
      </c>
      <c r="C12">
        <f t="shared" si="0"/>
        <v>2.1577705949156985E-2</v>
      </c>
      <c r="D12">
        <f t="shared" si="1"/>
        <v>4.6559739402828471E-4</v>
      </c>
    </row>
    <row r="13" spans="1:4" ht="21.6" x14ac:dyDescent="0.3">
      <c r="A13" s="3" t="s">
        <v>59</v>
      </c>
      <c r="B13" s="4">
        <v>232</v>
      </c>
      <c r="C13">
        <f t="shared" si="0"/>
        <v>2.0267318948196035E-2</v>
      </c>
      <c r="D13">
        <f t="shared" si="1"/>
        <v>4.1076421734790604E-4</v>
      </c>
    </row>
    <row r="14" spans="1:4" x14ac:dyDescent="0.3">
      <c r="A14" s="1" t="s">
        <v>74</v>
      </c>
      <c r="B14" s="2">
        <v>227</v>
      </c>
      <c r="C14">
        <f t="shared" si="0"/>
        <v>1.9830523281209052E-2</v>
      </c>
      <c r="D14">
        <f t="shared" si="1"/>
        <v>3.9324965360657422E-4</v>
      </c>
    </row>
    <row r="15" spans="1:4" x14ac:dyDescent="0.3">
      <c r="A15" s="3" t="s">
        <v>18</v>
      </c>
      <c r="B15" s="4">
        <v>160</v>
      </c>
      <c r="C15">
        <f t="shared" si="0"/>
        <v>1.3977461343583472E-2</v>
      </c>
      <c r="D15">
        <f t="shared" si="1"/>
        <v>1.9536942561137029E-4</v>
      </c>
    </row>
    <row r="16" spans="1:4" x14ac:dyDescent="0.3">
      <c r="A16" s="1" t="s">
        <v>8</v>
      </c>
      <c r="B16" s="2">
        <v>140</v>
      </c>
      <c r="C16">
        <f t="shared" si="0"/>
        <v>1.2230278675635538E-2</v>
      </c>
      <c r="D16">
        <f t="shared" si="1"/>
        <v>1.4957971648370537E-4</v>
      </c>
    </row>
    <row r="17" spans="1:4" x14ac:dyDescent="0.3">
      <c r="A17" s="3" t="s">
        <v>80</v>
      </c>
      <c r="B17" s="4">
        <v>135</v>
      </c>
      <c r="C17">
        <f t="shared" si="0"/>
        <v>1.1793483008648555E-2</v>
      </c>
      <c r="D17">
        <f t="shared" si="1"/>
        <v>1.3908624147528217E-4</v>
      </c>
    </row>
    <row r="18" spans="1:4" x14ac:dyDescent="0.3">
      <c r="A18" s="1" t="s">
        <v>2</v>
      </c>
      <c r="B18" s="2">
        <v>134</v>
      </c>
      <c r="C18">
        <f t="shared" si="0"/>
        <v>1.1706123875251157E-2</v>
      </c>
      <c r="D18">
        <f t="shared" si="1"/>
        <v>1.3703333618272516E-4</v>
      </c>
    </row>
    <row r="19" spans="1:4" x14ac:dyDescent="0.3">
      <c r="A19" s="3" t="s">
        <v>6</v>
      </c>
      <c r="B19" s="4">
        <v>120</v>
      </c>
      <c r="C19">
        <f t="shared" si="0"/>
        <v>1.0483096007687603E-2</v>
      </c>
      <c r="D19">
        <f t="shared" si="1"/>
        <v>1.0989530190639576E-4</v>
      </c>
    </row>
    <row r="20" spans="1:4" x14ac:dyDescent="0.3">
      <c r="A20" s="1" t="s">
        <v>72</v>
      </c>
      <c r="B20" s="2">
        <v>119</v>
      </c>
      <c r="C20">
        <f t="shared" si="0"/>
        <v>1.0395736874290207E-2</v>
      </c>
      <c r="D20">
        <f t="shared" si="1"/>
        <v>1.0807134515947712E-4</v>
      </c>
    </row>
    <row r="21" spans="1:4" x14ac:dyDescent="0.3">
      <c r="A21" s="3" t="s">
        <v>19</v>
      </c>
      <c r="B21" s="4">
        <v>110</v>
      </c>
      <c r="C21">
        <f t="shared" si="0"/>
        <v>9.6095046737136366E-3</v>
      </c>
      <c r="D21">
        <f t="shared" si="1"/>
        <v>9.2342580074124224E-5</v>
      </c>
    </row>
    <row r="22" spans="1:4" x14ac:dyDescent="0.3">
      <c r="A22" s="1" t="s">
        <v>55</v>
      </c>
      <c r="B22" s="2">
        <v>103</v>
      </c>
      <c r="C22">
        <f t="shared" si="0"/>
        <v>8.9979907399318597E-3</v>
      </c>
      <c r="D22">
        <f t="shared" si="1"/>
        <v>8.0963837355899494E-5</v>
      </c>
    </row>
    <row r="23" spans="1:4" x14ac:dyDescent="0.3">
      <c r="A23" s="3" t="s">
        <v>4</v>
      </c>
      <c r="B23" s="4">
        <v>103</v>
      </c>
      <c r="C23">
        <f t="shared" si="0"/>
        <v>8.9979907399318597E-3</v>
      </c>
      <c r="D23">
        <f t="shared" si="1"/>
        <v>8.0963837355899494E-5</v>
      </c>
    </row>
    <row r="24" spans="1:4" x14ac:dyDescent="0.3">
      <c r="A24" s="1" t="s">
        <v>114</v>
      </c>
      <c r="B24" s="2">
        <v>83</v>
      </c>
      <c r="C24">
        <f t="shared" si="0"/>
        <v>7.2508080719839258E-3</v>
      </c>
      <c r="D24">
        <f t="shared" si="1"/>
        <v>5.2574217696747255E-5</v>
      </c>
    </row>
    <row r="25" spans="1:4" x14ac:dyDescent="0.3">
      <c r="A25" s="3" t="s">
        <v>40</v>
      </c>
      <c r="B25" s="4">
        <v>77</v>
      </c>
      <c r="C25">
        <f t="shared" si="0"/>
        <v>6.7266532715995458E-3</v>
      </c>
      <c r="D25">
        <f t="shared" si="1"/>
        <v>4.524786423632087E-5</v>
      </c>
    </row>
    <row r="26" spans="1:4" ht="42" x14ac:dyDescent="0.3">
      <c r="A26" s="1" t="s">
        <v>36</v>
      </c>
      <c r="B26" s="2">
        <v>70</v>
      </c>
      <c r="C26">
        <f t="shared" si="0"/>
        <v>6.1151393378177689E-3</v>
      </c>
      <c r="D26">
        <f t="shared" si="1"/>
        <v>3.7394929120926343E-5</v>
      </c>
    </row>
    <row r="27" spans="1:4" x14ac:dyDescent="0.3">
      <c r="A27" s="3" t="s">
        <v>145</v>
      </c>
      <c r="B27" s="4">
        <v>67</v>
      </c>
      <c r="C27">
        <f t="shared" si="0"/>
        <v>5.8530619376255784E-3</v>
      </c>
      <c r="D27">
        <f t="shared" si="1"/>
        <v>3.425833404568129E-5</v>
      </c>
    </row>
    <row r="28" spans="1:4" ht="21.6" x14ac:dyDescent="0.3">
      <c r="A28" s="1" t="s">
        <v>148</v>
      </c>
      <c r="B28" s="2">
        <v>62</v>
      </c>
      <c r="C28">
        <f t="shared" si="0"/>
        <v>5.4162662706385952E-3</v>
      </c>
      <c r="D28">
        <f t="shared" si="1"/>
        <v>2.9335940314457317E-5</v>
      </c>
    </row>
    <row r="29" spans="1:4" x14ac:dyDescent="0.3">
      <c r="A29" s="3" t="s">
        <v>5</v>
      </c>
      <c r="B29" s="4">
        <v>62</v>
      </c>
      <c r="C29">
        <f t="shared" si="0"/>
        <v>5.4162662706385952E-3</v>
      </c>
      <c r="D29">
        <f t="shared" si="1"/>
        <v>2.9335940314457317E-5</v>
      </c>
    </row>
    <row r="30" spans="1:4" x14ac:dyDescent="0.3">
      <c r="A30" s="1" t="s">
        <v>11</v>
      </c>
      <c r="B30" s="2">
        <v>62</v>
      </c>
      <c r="C30">
        <f t="shared" si="0"/>
        <v>5.4162662706385952E-3</v>
      </c>
      <c r="D30">
        <f t="shared" si="1"/>
        <v>2.9335940314457317E-5</v>
      </c>
    </row>
    <row r="31" spans="1:4" x14ac:dyDescent="0.3">
      <c r="A31" s="3" t="s">
        <v>65</v>
      </c>
      <c r="B31" s="4">
        <v>59</v>
      </c>
      <c r="C31">
        <f t="shared" si="0"/>
        <v>5.1541888704464056E-3</v>
      </c>
      <c r="D31">
        <f t="shared" si="1"/>
        <v>2.6565662912233594E-5</v>
      </c>
    </row>
    <row r="32" spans="1:4" x14ac:dyDescent="0.3">
      <c r="A32" s="1" t="s">
        <v>177</v>
      </c>
      <c r="B32" s="2">
        <v>58</v>
      </c>
      <c r="C32">
        <f t="shared" si="0"/>
        <v>5.0668297370490088E-3</v>
      </c>
      <c r="D32">
        <f t="shared" si="1"/>
        <v>2.5672763584244128E-5</v>
      </c>
    </row>
    <row r="33" spans="1:4" x14ac:dyDescent="0.3">
      <c r="A33" s="3" t="s">
        <v>46</v>
      </c>
      <c r="B33" s="4">
        <v>46</v>
      </c>
      <c r="C33">
        <f t="shared" si="0"/>
        <v>4.0185201362802478E-3</v>
      </c>
      <c r="D33">
        <f t="shared" si="1"/>
        <v>1.6148504085689821E-5</v>
      </c>
    </row>
    <row r="34" spans="1:4" x14ac:dyDescent="0.3">
      <c r="A34" s="1" t="s">
        <v>130</v>
      </c>
      <c r="B34" s="2">
        <v>38</v>
      </c>
      <c r="C34">
        <f t="shared" si="0"/>
        <v>3.3196470691010745E-3</v>
      </c>
      <c r="D34">
        <f t="shared" si="1"/>
        <v>1.1020056663391354E-5</v>
      </c>
    </row>
    <row r="35" spans="1:4" x14ac:dyDescent="0.3">
      <c r="A35" s="3" t="s">
        <v>14</v>
      </c>
      <c r="B35" s="4">
        <v>34</v>
      </c>
      <c r="C35">
        <f t="shared" si="0"/>
        <v>2.9702105355114876E-3</v>
      </c>
      <c r="D35">
        <f t="shared" si="1"/>
        <v>8.8221506252634382E-6</v>
      </c>
    </row>
    <row r="36" spans="1:4" x14ac:dyDescent="0.3">
      <c r="A36" s="1" t="s">
        <v>91</v>
      </c>
      <c r="B36" s="2">
        <v>33</v>
      </c>
      <c r="C36">
        <f t="shared" si="0"/>
        <v>2.8828514021140912E-3</v>
      </c>
      <c r="D36">
        <f t="shared" si="1"/>
        <v>8.3108322066711816E-6</v>
      </c>
    </row>
    <row r="37" spans="1:4" ht="21.6" x14ac:dyDescent="0.3">
      <c r="A37" s="3" t="s">
        <v>31</v>
      </c>
      <c r="B37" s="4">
        <v>31</v>
      </c>
      <c r="C37">
        <f t="shared" si="0"/>
        <v>2.7081331353192976E-3</v>
      </c>
      <c r="D37">
        <f t="shared" si="1"/>
        <v>7.3339850786143291E-6</v>
      </c>
    </row>
    <row r="38" spans="1:4" x14ac:dyDescent="0.3">
      <c r="A38" s="1" t="s">
        <v>134</v>
      </c>
      <c r="B38" s="2">
        <v>26</v>
      </c>
      <c r="C38">
        <f t="shared" si="0"/>
        <v>2.2713374683323143E-3</v>
      </c>
      <c r="D38">
        <f t="shared" si="1"/>
        <v>5.1589738950502468E-6</v>
      </c>
    </row>
    <row r="39" spans="1:4" x14ac:dyDescent="0.3">
      <c r="A39" s="3" t="s">
        <v>66</v>
      </c>
      <c r="B39" s="4">
        <v>24</v>
      </c>
      <c r="C39">
        <f t="shared" si="0"/>
        <v>2.0966192015375207E-3</v>
      </c>
      <c r="D39">
        <f t="shared" si="1"/>
        <v>4.3958120762558307E-6</v>
      </c>
    </row>
    <row r="40" spans="1:4" x14ac:dyDescent="0.3">
      <c r="A40" s="1" t="s">
        <v>27</v>
      </c>
      <c r="B40" s="2">
        <v>22</v>
      </c>
      <c r="C40">
        <f t="shared" si="0"/>
        <v>1.9219009347427273E-3</v>
      </c>
      <c r="D40">
        <f t="shared" si="1"/>
        <v>3.693703202964969E-6</v>
      </c>
    </row>
    <row r="41" spans="1:4" x14ac:dyDescent="0.3">
      <c r="A41" s="3" t="s">
        <v>21</v>
      </c>
      <c r="B41" s="4">
        <v>20</v>
      </c>
      <c r="C41">
        <f t="shared" si="0"/>
        <v>1.7471826679479341E-3</v>
      </c>
      <c r="D41">
        <f t="shared" si="1"/>
        <v>3.0526472751776608E-6</v>
      </c>
    </row>
    <row r="42" spans="1:4" x14ac:dyDescent="0.3">
      <c r="A42" s="1" t="s">
        <v>144</v>
      </c>
      <c r="B42" s="2">
        <v>20</v>
      </c>
      <c r="C42">
        <f t="shared" si="0"/>
        <v>1.7471826679479341E-3</v>
      </c>
      <c r="D42">
        <f t="shared" si="1"/>
        <v>3.0526472751776608E-6</v>
      </c>
    </row>
    <row r="43" spans="1:4" x14ac:dyDescent="0.3">
      <c r="A43" s="3" t="s">
        <v>24</v>
      </c>
      <c r="B43" s="4">
        <v>19</v>
      </c>
      <c r="C43">
        <f t="shared" si="0"/>
        <v>1.6598235345505372E-3</v>
      </c>
      <c r="D43">
        <f t="shared" si="1"/>
        <v>2.7550141658478384E-6</v>
      </c>
    </row>
    <row r="44" spans="1:4" x14ac:dyDescent="0.3">
      <c r="A44" s="1" t="s">
        <v>13</v>
      </c>
      <c r="B44" s="2">
        <v>19</v>
      </c>
      <c r="C44">
        <f t="shared" si="0"/>
        <v>1.6598235345505372E-3</v>
      </c>
      <c r="D44">
        <f t="shared" si="1"/>
        <v>2.7550141658478384E-6</v>
      </c>
    </row>
    <row r="45" spans="1:4" x14ac:dyDescent="0.3">
      <c r="A45" s="3" t="s">
        <v>64</v>
      </c>
      <c r="B45" s="4">
        <v>18</v>
      </c>
      <c r="C45">
        <f t="shared" si="0"/>
        <v>1.5724644011531406E-3</v>
      </c>
      <c r="D45">
        <f t="shared" si="1"/>
        <v>2.4726442928939052E-6</v>
      </c>
    </row>
    <row r="46" spans="1:4" x14ac:dyDescent="0.3">
      <c r="A46" s="1" t="s">
        <v>142</v>
      </c>
      <c r="B46" s="2">
        <v>16</v>
      </c>
      <c r="C46">
        <f t="shared" si="0"/>
        <v>1.3977461343583472E-3</v>
      </c>
      <c r="D46">
        <f t="shared" si="1"/>
        <v>1.9536942561137027E-6</v>
      </c>
    </row>
    <row r="47" spans="1:4" x14ac:dyDescent="0.3">
      <c r="A47" s="3" t="s">
        <v>53</v>
      </c>
      <c r="B47" s="4">
        <v>16</v>
      </c>
      <c r="C47">
        <f t="shared" si="0"/>
        <v>1.3977461343583472E-3</v>
      </c>
      <c r="D47">
        <f t="shared" si="1"/>
        <v>1.9536942561137027E-6</v>
      </c>
    </row>
    <row r="48" spans="1:4" x14ac:dyDescent="0.3">
      <c r="A48" s="1" t="s">
        <v>122</v>
      </c>
      <c r="B48" s="2">
        <v>14</v>
      </c>
      <c r="C48">
        <f t="shared" si="0"/>
        <v>1.2230278675635538E-3</v>
      </c>
      <c r="D48">
        <f t="shared" si="1"/>
        <v>1.4957971648370537E-6</v>
      </c>
    </row>
    <row r="49" spans="1:4" x14ac:dyDescent="0.3">
      <c r="A49" s="3" t="s">
        <v>48</v>
      </c>
      <c r="B49" s="4">
        <v>14</v>
      </c>
      <c r="C49">
        <f t="shared" si="0"/>
        <v>1.2230278675635538E-3</v>
      </c>
      <c r="D49">
        <f t="shared" si="1"/>
        <v>1.4957971648370537E-6</v>
      </c>
    </row>
    <row r="50" spans="1:4" x14ac:dyDescent="0.3">
      <c r="A50" s="1" t="s">
        <v>152</v>
      </c>
      <c r="B50" s="2">
        <v>13</v>
      </c>
      <c r="C50">
        <f t="shared" si="0"/>
        <v>1.1356687341661572E-3</v>
      </c>
      <c r="D50">
        <f t="shared" si="1"/>
        <v>1.2897434737625617E-6</v>
      </c>
    </row>
    <row r="51" spans="1:4" x14ac:dyDescent="0.3">
      <c r="A51" s="3" t="s">
        <v>45</v>
      </c>
      <c r="B51" s="4">
        <v>12</v>
      </c>
      <c r="C51">
        <f t="shared" si="0"/>
        <v>1.0483096007687603E-3</v>
      </c>
      <c r="D51">
        <f t="shared" si="1"/>
        <v>1.0989530190639577E-6</v>
      </c>
    </row>
    <row r="52" spans="1:4" x14ac:dyDescent="0.3">
      <c r="A52" s="1" t="s">
        <v>139</v>
      </c>
      <c r="B52" s="2">
        <v>12</v>
      </c>
      <c r="C52">
        <f t="shared" si="0"/>
        <v>1.0483096007687603E-3</v>
      </c>
      <c r="D52">
        <f t="shared" si="1"/>
        <v>1.0989530190639577E-6</v>
      </c>
    </row>
    <row r="53" spans="1:4" x14ac:dyDescent="0.3">
      <c r="A53" s="3" t="s">
        <v>133</v>
      </c>
      <c r="B53" s="4">
        <v>12</v>
      </c>
      <c r="C53">
        <f t="shared" si="0"/>
        <v>1.0483096007687603E-3</v>
      </c>
      <c r="D53">
        <f t="shared" si="1"/>
        <v>1.0989530190639577E-6</v>
      </c>
    </row>
    <row r="54" spans="1:4" x14ac:dyDescent="0.3">
      <c r="A54" s="1" t="s">
        <v>115</v>
      </c>
      <c r="B54" s="2">
        <v>8</v>
      </c>
      <c r="C54">
        <f t="shared" si="0"/>
        <v>6.988730671791736E-4</v>
      </c>
      <c r="D54">
        <f t="shared" si="1"/>
        <v>4.8842356402842567E-7</v>
      </c>
    </row>
    <row r="55" spans="1:4" x14ac:dyDescent="0.3">
      <c r="A55" s="3" t="s">
        <v>26</v>
      </c>
      <c r="B55" s="4">
        <v>8</v>
      </c>
      <c r="C55">
        <f t="shared" si="0"/>
        <v>6.988730671791736E-4</v>
      </c>
      <c r="D55">
        <f t="shared" si="1"/>
        <v>4.8842356402842567E-7</v>
      </c>
    </row>
    <row r="56" spans="1:4" ht="21.6" x14ac:dyDescent="0.3">
      <c r="A56" s="1" t="s">
        <v>23</v>
      </c>
      <c r="B56" s="2">
        <v>8</v>
      </c>
      <c r="C56">
        <f t="shared" si="0"/>
        <v>6.988730671791736E-4</v>
      </c>
      <c r="D56">
        <f t="shared" si="1"/>
        <v>4.8842356402842567E-7</v>
      </c>
    </row>
    <row r="57" spans="1:4" x14ac:dyDescent="0.3">
      <c r="A57" s="3" t="s">
        <v>30</v>
      </c>
      <c r="B57" s="4">
        <v>7</v>
      </c>
      <c r="C57">
        <f t="shared" si="0"/>
        <v>6.1151393378177689E-4</v>
      </c>
      <c r="D57">
        <f t="shared" si="1"/>
        <v>3.7394929120926341E-7</v>
      </c>
    </row>
    <row r="58" spans="1:4" x14ac:dyDescent="0.3">
      <c r="A58" s="1" t="s">
        <v>141</v>
      </c>
      <c r="B58" s="2">
        <v>7</v>
      </c>
      <c r="C58">
        <f t="shared" si="0"/>
        <v>6.1151393378177689E-4</v>
      </c>
      <c r="D58">
        <f t="shared" si="1"/>
        <v>3.7394929120926341E-7</v>
      </c>
    </row>
    <row r="59" spans="1:4" ht="21.6" x14ac:dyDescent="0.3">
      <c r="A59" s="3" t="s">
        <v>185</v>
      </c>
      <c r="B59" s="4">
        <v>7</v>
      </c>
      <c r="C59">
        <f t="shared" si="0"/>
        <v>6.1151393378177689E-4</v>
      </c>
      <c r="D59">
        <f t="shared" si="1"/>
        <v>3.7394929120926341E-7</v>
      </c>
    </row>
    <row r="60" spans="1:4" ht="21.6" x14ac:dyDescent="0.3">
      <c r="A60" s="1" t="s">
        <v>76</v>
      </c>
      <c r="B60" s="2">
        <v>7</v>
      </c>
      <c r="C60">
        <f t="shared" si="0"/>
        <v>6.1151393378177689E-4</v>
      </c>
      <c r="D60">
        <f t="shared" si="1"/>
        <v>3.7394929120926341E-7</v>
      </c>
    </row>
    <row r="61" spans="1:4" ht="31.8" x14ac:dyDescent="0.3">
      <c r="A61" s="3" t="s">
        <v>174</v>
      </c>
      <c r="B61" s="4">
        <v>5</v>
      </c>
      <c r="C61">
        <f t="shared" si="0"/>
        <v>4.3679566698698352E-4</v>
      </c>
      <c r="D61">
        <f t="shared" si="1"/>
        <v>1.907904546986038E-7</v>
      </c>
    </row>
    <row r="62" spans="1:4" x14ac:dyDescent="0.3">
      <c r="A62" s="1" t="s">
        <v>167</v>
      </c>
      <c r="B62" s="2">
        <v>5</v>
      </c>
      <c r="C62">
        <f t="shared" si="0"/>
        <v>4.3679566698698352E-4</v>
      </c>
      <c r="D62">
        <f t="shared" si="1"/>
        <v>1.907904546986038E-7</v>
      </c>
    </row>
    <row r="63" spans="1:4" x14ac:dyDescent="0.3">
      <c r="A63" s="3" t="s">
        <v>138</v>
      </c>
      <c r="B63" s="4">
        <v>5</v>
      </c>
      <c r="C63">
        <f t="shared" si="0"/>
        <v>4.3679566698698352E-4</v>
      </c>
      <c r="D63">
        <f t="shared" si="1"/>
        <v>1.907904546986038E-7</v>
      </c>
    </row>
    <row r="64" spans="1:4" x14ac:dyDescent="0.3">
      <c r="A64" s="1" t="s">
        <v>110</v>
      </c>
      <c r="B64" s="2">
        <v>4</v>
      </c>
      <c r="C64">
        <f t="shared" si="0"/>
        <v>3.494365335895868E-4</v>
      </c>
      <c r="D64">
        <f t="shared" si="1"/>
        <v>1.2210589100710642E-7</v>
      </c>
    </row>
    <row r="65" spans="1:4" x14ac:dyDescent="0.3">
      <c r="A65" s="3" t="s">
        <v>25</v>
      </c>
      <c r="B65" s="4">
        <v>4</v>
      </c>
      <c r="C65">
        <f t="shared" si="0"/>
        <v>3.494365335895868E-4</v>
      </c>
      <c r="D65">
        <f t="shared" si="1"/>
        <v>1.2210589100710642E-7</v>
      </c>
    </row>
    <row r="66" spans="1:4" x14ac:dyDescent="0.3">
      <c r="A66" s="1" t="s">
        <v>62</v>
      </c>
      <c r="B66" s="2">
        <v>4</v>
      </c>
      <c r="C66">
        <f t="shared" ref="C66:C87" si="2">B66/$B$89</f>
        <v>3.494365335895868E-4</v>
      </c>
      <c r="D66">
        <f t="shared" si="1"/>
        <v>1.2210589100710642E-7</v>
      </c>
    </row>
    <row r="67" spans="1:4" x14ac:dyDescent="0.3">
      <c r="A67" s="3" t="s">
        <v>98</v>
      </c>
      <c r="B67" s="4">
        <v>3</v>
      </c>
      <c r="C67">
        <f t="shared" si="2"/>
        <v>2.6207740019219009E-4</v>
      </c>
      <c r="D67">
        <f t="shared" ref="D67:D88" si="3">C67^2</f>
        <v>6.8684563691497355E-8</v>
      </c>
    </row>
    <row r="68" spans="1:4" x14ac:dyDescent="0.3">
      <c r="A68" s="1" t="s">
        <v>95</v>
      </c>
      <c r="B68" s="2">
        <v>3</v>
      </c>
      <c r="C68">
        <f t="shared" si="2"/>
        <v>2.6207740019219009E-4</v>
      </c>
      <c r="D68">
        <f t="shared" si="3"/>
        <v>6.8684563691497355E-8</v>
      </c>
    </row>
    <row r="69" spans="1:4" x14ac:dyDescent="0.3">
      <c r="A69" s="3" t="s">
        <v>86</v>
      </c>
      <c r="B69" s="4">
        <v>3</v>
      </c>
      <c r="C69">
        <f t="shared" si="2"/>
        <v>2.6207740019219009E-4</v>
      </c>
      <c r="D69">
        <f t="shared" si="3"/>
        <v>6.8684563691497355E-8</v>
      </c>
    </row>
    <row r="70" spans="1:4" x14ac:dyDescent="0.3">
      <c r="A70" s="1" t="s">
        <v>37</v>
      </c>
      <c r="B70" s="2">
        <v>2</v>
      </c>
      <c r="C70">
        <f t="shared" si="2"/>
        <v>1.747182667947934E-4</v>
      </c>
      <c r="D70">
        <f t="shared" si="3"/>
        <v>3.0526472751776604E-8</v>
      </c>
    </row>
    <row r="71" spans="1:4" x14ac:dyDescent="0.3">
      <c r="A71" s="3" t="s">
        <v>29</v>
      </c>
      <c r="B71" s="4">
        <v>2</v>
      </c>
      <c r="C71">
        <f t="shared" si="2"/>
        <v>1.747182667947934E-4</v>
      </c>
      <c r="D71">
        <f t="shared" si="3"/>
        <v>3.0526472751776604E-8</v>
      </c>
    </row>
    <row r="72" spans="1:4" x14ac:dyDescent="0.3">
      <c r="A72" s="1" t="s">
        <v>125</v>
      </c>
      <c r="B72" s="2">
        <v>2</v>
      </c>
      <c r="C72">
        <f t="shared" si="2"/>
        <v>1.747182667947934E-4</v>
      </c>
      <c r="D72">
        <f t="shared" si="3"/>
        <v>3.0526472751776604E-8</v>
      </c>
    </row>
    <row r="73" spans="1:4" x14ac:dyDescent="0.3">
      <c r="A73" s="3" t="s">
        <v>183</v>
      </c>
      <c r="B73" s="4">
        <v>2</v>
      </c>
      <c r="C73">
        <f t="shared" si="2"/>
        <v>1.747182667947934E-4</v>
      </c>
      <c r="D73">
        <f t="shared" si="3"/>
        <v>3.0526472751776604E-8</v>
      </c>
    </row>
    <row r="74" spans="1:4" x14ac:dyDescent="0.3">
      <c r="A74" s="1" t="s">
        <v>58</v>
      </c>
      <c r="B74" s="2">
        <v>2</v>
      </c>
      <c r="C74">
        <f t="shared" si="2"/>
        <v>1.747182667947934E-4</v>
      </c>
      <c r="D74">
        <f t="shared" si="3"/>
        <v>3.0526472751776604E-8</v>
      </c>
    </row>
    <row r="75" spans="1:4" x14ac:dyDescent="0.3">
      <c r="A75" s="3" t="s">
        <v>73</v>
      </c>
      <c r="B75" s="4">
        <v>2</v>
      </c>
      <c r="C75">
        <f t="shared" si="2"/>
        <v>1.747182667947934E-4</v>
      </c>
      <c r="D75">
        <f t="shared" si="3"/>
        <v>3.0526472751776604E-8</v>
      </c>
    </row>
    <row r="76" spans="1:4" x14ac:dyDescent="0.3">
      <c r="A76" s="1" t="s">
        <v>87</v>
      </c>
      <c r="B76" s="2">
        <v>1</v>
      </c>
      <c r="C76">
        <f t="shared" si="2"/>
        <v>8.73591333973967E-5</v>
      </c>
      <c r="D76">
        <f t="shared" si="3"/>
        <v>7.6316181879441511E-9</v>
      </c>
    </row>
    <row r="77" spans="1:4" x14ac:dyDescent="0.3">
      <c r="A77" s="3" t="s">
        <v>129</v>
      </c>
      <c r="B77" s="4">
        <v>1</v>
      </c>
      <c r="C77">
        <f t="shared" si="2"/>
        <v>8.73591333973967E-5</v>
      </c>
      <c r="D77">
        <f t="shared" si="3"/>
        <v>7.6316181879441511E-9</v>
      </c>
    </row>
    <row r="78" spans="1:4" x14ac:dyDescent="0.3">
      <c r="A78" s="1" t="s">
        <v>22</v>
      </c>
      <c r="B78" s="2">
        <v>1</v>
      </c>
      <c r="C78">
        <f t="shared" si="2"/>
        <v>8.73591333973967E-5</v>
      </c>
      <c r="D78">
        <f t="shared" si="3"/>
        <v>7.6316181879441511E-9</v>
      </c>
    </row>
    <row r="79" spans="1:4" x14ac:dyDescent="0.3">
      <c r="A79" s="3" t="s">
        <v>82</v>
      </c>
      <c r="B79" s="4">
        <v>1</v>
      </c>
      <c r="C79">
        <f t="shared" si="2"/>
        <v>8.73591333973967E-5</v>
      </c>
      <c r="D79">
        <f t="shared" si="3"/>
        <v>7.6316181879441511E-9</v>
      </c>
    </row>
    <row r="80" spans="1:4" x14ac:dyDescent="0.3">
      <c r="A80" s="1" t="s">
        <v>112</v>
      </c>
      <c r="B80" s="2">
        <v>1</v>
      </c>
      <c r="C80">
        <f t="shared" si="2"/>
        <v>8.73591333973967E-5</v>
      </c>
      <c r="D80">
        <f t="shared" si="3"/>
        <v>7.6316181879441511E-9</v>
      </c>
    </row>
    <row r="81" spans="1:7" x14ac:dyDescent="0.3">
      <c r="A81" s="3" t="s">
        <v>63</v>
      </c>
      <c r="B81" s="4">
        <v>1</v>
      </c>
      <c r="C81">
        <f t="shared" si="2"/>
        <v>8.73591333973967E-5</v>
      </c>
      <c r="D81">
        <f t="shared" si="3"/>
        <v>7.6316181879441511E-9</v>
      </c>
    </row>
    <row r="82" spans="1:7" x14ac:dyDescent="0.3">
      <c r="A82" s="1" t="s">
        <v>117</v>
      </c>
      <c r="B82" s="2">
        <v>1</v>
      </c>
      <c r="C82">
        <f t="shared" si="2"/>
        <v>8.73591333973967E-5</v>
      </c>
      <c r="D82">
        <f t="shared" si="3"/>
        <v>7.6316181879441511E-9</v>
      </c>
    </row>
    <row r="83" spans="1:7" x14ac:dyDescent="0.3">
      <c r="A83" s="3" t="s">
        <v>7</v>
      </c>
      <c r="B83" s="4">
        <v>1</v>
      </c>
      <c r="C83">
        <f t="shared" si="2"/>
        <v>8.73591333973967E-5</v>
      </c>
      <c r="D83">
        <f t="shared" si="3"/>
        <v>7.6316181879441511E-9</v>
      </c>
    </row>
    <row r="84" spans="1:7" x14ac:dyDescent="0.3">
      <c r="A84" s="1" t="s">
        <v>57</v>
      </c>
      <c r="B84" s="2">
        <v>1</v>
      </c>
      <c r="C84">
        <f t="shared" si="2"/>
        <v>8.73591333973967E-5</v>
      </c>
      <c r="D84">
        <f t="shared" si="3"/>
        <v>7.6316181879441511E-9</v>
      </c>
    </row>
    <row r="85" spans="1:7" x14ac:dyDescent="0.3">
      <c r="A85" s="3" t="s">
        <v>34</v>
      </c>
      <c r="B85" s="4">
        <v>1</v>
      </c>
      <c r="C85">
        <f t="shared" si="2"/>
        <v>8.73591333973967E-5</v>
      </c>
      <c r="D85">
        <f t="shared" si="3"/>
        <v>7.6316181879441511E-9</v>
      </c>
    </row>
    <row r="86" spans="1:7" x14ac:dyDescent="0.3">
      <c r="A86" s="1" t="s">
        <v>102</v>
      </c>
      <c r="B86" s="2">
        <v>1</v>
      </c>
      <c r="C86">
        <f t="shared" si="2"/>
        <v>8.73591333973967E-5</v>
      </c>
      <c r="D86">
        <f t="shared" si="3"/>
        <v>7.6316181879441511E-9</v>
      </c>
    </row>
    <row r="87" spans="1:7" x14ac:dyDescent="0.3">
      <c r="A87" s="3" t="s">
        <v>75</v>
      </c>
      <c r="B87" s="4">
        <v>1</v>
      </c>
      <c r="C87">
        <f t="shared" si="2"/>
        <v>8.73591333973967E-5</v>
      </c>
      <c r="D87">
        <f t="shared" si="3"/>
        <v>7.6316181879441511E-9</v>
      </c>
    </row>
    <row r="88" spans="1:7" x14ac:dyDescent="0.3">
      <c r="A88" s="1" t="s">
        <v>78</v>
      </c>
      <c r="B88" s="2">
        <v>1</v>
      </c>
      <c r="C88">
        <f>B88/$B$89</f>
        <v>8.73591333973967E-5</v>
      </c>
      <c r="D88">
        <f t="shared" si="3"/>
        <v>7.6316181879441511E-9</v>
      </c>
    </row>
    <row r="89" spans="1:7" x14ac:dyDescent="0.3">
      <c r="B89">
        <f>SUM(B2:B88)</f>
        <v>11447</v>
      </c>
      <c r="D89">
        <f>SUM(D2:D88)</f>
        <v>8.4694500485748614E-2</v>
      </c>
    </row>
    <row r="90" spans="1:7" x14ac:dyDescent="0.3">
      <c r="G90" s="5">
        <f>SQRT(D89)</f>
        <v>0.29102319578643315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17-DF99-4482-98CF-1AC1F3043E51}">
  <dimension ref="A2:F196"/>
  <sheetViews>
    <sheetView topLeftCell="A186" workbookViewId="0">
      <selection activeCell="F196" sqref="F196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1867295</v>
      </c>
      <c r="C2">
        <f t="shared" ref="C2:C65" si="0">B2/$B$193</f>
        <v>0.23440328368835991</v>
      </c>
      <c r="D2">
        <f>C2^2</f>
        <v>5.4944899403885736E-2</v>
      </c>
    </row>
    <row r="3" spans="1:4" x14ac:dyDescent="0.3">
      <c r="A3" s="3" t="s">
        <v>129</v>
      </c>
      <c r="B3" s="4">
        <v>1446987</v>
      </c>
      <c r="C3">
        <f t="shared" si="0"/>
        <v>0.18164162826675423</v>
      </c>
      <c r="D3">
        <f t="shared" ref="D3:D66" si="1">C3^2</f>
        <v>3.2993681119397732E-2</v>
      </c>
    </row>
    <row r="4" spans="1:4" x14ac:dyDescent="0.3">
      <c r="A4" s="1" t="s">
        <v>73</v>
      </c>
      <c r="B4" s="2">
        <v>261737</v>
      </c>
      <c r="C4">
        <f t="shared" si="0"/>
        <v>3.2856089831944206E-2</v>
      </c>
      <c r="D4">
        <f t="shared" si="1"/>
        <v>1.0795226390447874E-3</v>
      </c>
    </row>
    <row r="5" spans="1:4" x14ac:dyDescent="0.3">
      <c r="A5" s="3" t="s">
        <v>74</v>
      </c>
      <c r="B5" s="4">
        <v>205339</v>
      </c>
      <c r="C5">
        <f t="shared" si="0"/>
        <v>2.5776396268015572E-2</v>
      </c>
      <c r="D5">
        <f t="shared" si="1"/>
        <v>6.6442260456576704E-4</v>
      </c>
    </row>
    <row r="6" spans="1:4" ht="21.6" x14ac:dyDescent="0.3">
      <c r="A6" s="1" t="s">
        <v>0</v>
      </c>
      <c r="B6" s="2">
        <v>204777</v>
      </c>
      <c r="C6">
        <f t="shared" si="0"/>
        <v>2.5705847883623786E-2</v>
      </c>
      <c r="D6">
        <f t="shared" si="1"/>
        <v>6.6079061541600545E-4</v>
      </c>
    </row>
    <row r="7" spans="1:4" x14ac:dyDescent="0.3">
      <c r="A7" s="3" t="s">
        <v>72</v>
      </c>
      <c r="B7" s="4">
        <v>204404</v>
      </c>
      <c r="C7">
        <f t="shared" si="0"/>
        <v>2.56590248455844E-2</v>
      </c>
      <c r="D7">
        <f t="shared" si="1"/>
        <v>6.5838555602631759E-4</v>
      </c>
    </row>
    <row r="8" spans="1:4" x14ac:dyDescent="0.3">
      <c r="A8" s="1" t="s">
        <v>80</v>
      </c>
      <c r="B8" s="2">
        <v>200713</v>
      </c>
      <c r="C8">
        <f t="shared" si="0"/>
        <v>2.5195690171580701E-2</v>
      </c>
      <c r="D8">
        <f t="shared" si="1"/>
        <v>6.3482280322228832E-4</v>
      </c>
    </row>
    <row r="9" spans="1:4" x14ac:dyDescent="0.3">
      <c r="A9" s="3" t="s">
        <v>3</v>
      </c>
      <c r="B9" s="4">
        <v>170396</v>
      </c>
      <c r="C9">
        <f t="shared" si="0"/>
        <v>2.1389968873349832E-2</v>
      </c>
      <c r="D9">
        <f t="shared" si="1"/>
        <v>4.5753076840287469E-4</v>
      </c>
    </row>
    <row r="10" spans="1:4" x14ac:dyDescent="0.3">
      <c r="A10" s="1" t="s">
        <v>19</v>
      </c>
      <c r="B10" s="2">
        <v>156419</v>
      </c>
      <c r="C10">
        <f t="shared" si="0"/>
        <v>1.9635423021670154E-2</v>
      </c>
      <c r="D10">
        <f t="shared" si="1"/>
        <v>3.8554983723993429E-4</v>
      </c>
    </row>
    <row r="11" spans="1:4" x14ac:dyDescent="0.3">
      <c r="A11" s="3" t="s">
        <v>77</v>
      </c>
      <c r="B11" s="4">
        <v>152932</v>
      </c>
      <c r="C11">
        <f t="shared" si="0"/>
        <v>1.9197696658015073E-2</v>
      </c>
      <c r="D11">
        <f t="shared" si="1"/>
        <v>3.6855155697316312E-4</v>
      </c>
    </row>
    <row r="12" spans="1:4" x14ac:dyDescent="0.3">
      <c r="A12" s="1" t="s">
        <v>70</v>
      </c>
      <c r="B12" s="2">
        <v>145364</v>
      </c>
      <c r="C12">
        <f t="shared" si="0"/>
        <v>1.8247678556454525E-2</v>
      </c>
      <c r="D12">
        <f t="shared" si="1"/>
        <v>3.3297777269969029E-4</v>
      </c>
    </row>
    <row r="13" spans="1:4" x14ac:dyDescent="0.3">
      <c r="A13" s="3" t="s">
        <v>95</v>
      </c>
      <c r="B13" s="4">
        <v>142546</v>
      </c>
      <c r="C13">
        <f t="shared" si="0"/>
        <v>1.7893932387030947E-2</v>
      </c>
      <c r="D13">
        <f t="shared" si="1"/>
        <v>3.2019281627163504E-4</v>
      </c>
    </row>
    <row r="14" spans="1:4" x14ac:dyDescent="0.3">
      <c r="A14" s="1" t="s">
        <v>10</v>
      </c>
      <c r="B14" s="2">
        <v>140134</v>
      </c>
      <c r="C14">
        <f t="shared" si="0"/>
        <v>1.7591151776438448E-2</v>
      </c>
      <c r="D14">
        <f t="shared" si="1"/>
        <v>3.0944862082169357E-4</v>
      </c>
    </row>
    <row r="15" spans="1:4" x14ac:dyDescent="0.3">
      <c r="A15" s="3" t="s">
        <v>61</v>
      </c>
      <c r="B15" s="4">
        <v>130404</v>
      </c>
      <c r="C15">
        <f t="shared" si="0"/>
        <v>1.6369735797555761E-2</v>
      </c>
      <c r="D15">
        <f t="shared" si="1"/>
        <v>2.6796825008177852E-4</v>
      </c>
    </row>
    <row r="16" spans="1:4" ht="21.6" x14ac:dyDescent="0.3">
      <c r="A16" s="1" t="s">
        <v>76</v>
      </c>
      <c r="B16" s="2">
        <v>126774</v>
      </c>
      <c r="C16">
        <f t="shared" si="0"/>
        <v>1.5914058510470033E-2</v>
      </c>
      <c r="D16">
        <f t="shared" si="1"/>
        <v>2.5325725827466365E-4</v>
      </c>
    </row>
    <row r="17" spans="1:4" x14ac:dyDescent="0.3">
      <c r="A17" s="3" t="s">
        <v>78</v>
      </c>
      <c r="B17" s="4">
        <v>120821</v>
      </c>
      <c r="C17">
        <f t="shared" si="0"/>
        <v>1.5166772865836054E-2</v>
      </c>
      <c r="D17">
        <f t="shared" si="1"/>
        <v>2.300309991638608E-4</v>
      </c>
    </row>
    <row r="18" spans="1:4" x14ac:dyDescent="0.3">
      <c r="A18" s="1" t="s">
        <v>5</v>
      </c>
      <c r="B18" s="2">
        <v>114171</v>
      </c>
      <c r="C18">
        <f t="shared" si="0"/>
        <v>1.4331992160844291E-2</v>
      </c>
      <c r="D18">
        <f t="shared" si="1"/>
        <v>2.0540599929850221E-4</v>
      </c>
    </row>
    <row r="19" spans="1:4" x14ac:dyDescent="0.3">
      <c r="A19" s="3" t="s">
        <v>11</v>
      </c>
      <c r="B19" s="4">
        <v>112629</v>
      </c>
      <c r="C19">
        <f t="shared" si="0"/>
        <v>1.4138423462032668E-2</v>
      </c>
      <c r="D19">
        <f t="shared" si="1"/>
        <v>1.998950179917558E-4</v>
      </c>
    </row>
    <row r="20" spans="1:4" ht="21.6" x14ac:dyDescent="0.3">
      <c r="A20" s="1" t="s">
        <v>31</v>
      </c>
      <c r="B20" s="2">
        <v>112127</v>
      </c>
      <c r="C20">
        <f t="shared" si="0"/>
        <v>1.4075406933625771E-2</v>
      </c>
      <c r="D20">
        <f t="shared" si="1"/>
        <v>1.9811708034716042E-4</v>
      </c>
    </row>
    <row r="21" spans="1:4" x14ac:dyDescent="0.3">
      <c r="A21" s="3" t="s">
        <v>21</v>
      </c>
      <c r="B21" s="4">
        <v>108662</v>
      </c>
      <c r="C21">
        <f t="shared" si="0"/>
        <v>1.3640442250498484E-2</v>
      </c>
      <c r="D21">
        <f t="shared" si="1"/>
        <v>1.8606166478918416E-4</v>
      </c>
    </row>
    <row r="22" spans="1:4" ht="21.6" x14ac:dyDescent="0.3">
      <c r="A22" s="1" t="s">
        <v>52</v>
      </c>
      <c r="B22" s="2">
        <v>108338</v>
      </c>
      <c r="C22">
        <f t="shared" si="0"/>
        <v>1.3599770228180088E-2</v>
      </c>
      <c r="D22">
        <f t="shared" si="1"/>
        <v>1.8495375025929348E-4</v>
      </c>
    </row>
    <row r="23" spans="1:4" x14ac:dyDescent="0.3">
      <c r="A23" s="3" t="s">
        <v>112</v>
      </c>
      <c r="B23" s="4">
        <v>103301</v>
      </c>
      <c r="C23">
        <f t="shared" si="0"/>
        <v>1.2967470918248732E-2</v>
      </c>
      <c r="D23">
        <f t="shared" si="1"/>
        <v>1.6815530201562661E-4</v>
      </c>
    </row>
    <row r="24" spans="1:4" x14ac:dyDescent="0.3">
      <c r="A24" s="1" t="s">
        <v>18</v>
      </c>
      <c r="B24" s="2">
        <v>88890</v>
      </c>
      <c r="C24">
        <f t="shared" si="0"/>
        <v>1.1158444641611696E-2</v>
      </c>
      <c r="D24">
        <f t="shared" si="1"/>
        <v>1.2451088681991276E-4</v>
      </c>
    </row>
    <row r="25" spans="1:4" x14ac:dyDescent="0.3">
      <c r="A25" s="3" t="s">
        <v>65</v>
      </c>
      <c r="B25" s="4">
        <v>85762</v>
      </c>
      <c r="C25">
        <f t="shared" si="0"/>
        <v>1.0765783882932865E-2</v>
      </c>
      <c r="D25">
        <f t="shared" si="1"/>
        <v>1.1590210261401703E-4</v>
      </c>
    </row>
    <row r="26" spans="1:4" x14ac:dyDescent="0.3">
      <c r="A26" s="1" t="s">
        <v>40</v>
      </c>
      <c r="B26" s="2">
        <v>84893</v>
      </c>
      <c r="C26">
        <f t="shared" si="0"/>
        <v>1.0656697502085069E-2</v>
      </c>
      <c r="D26">
        <f t="shared" si="1"/>
        <v>1.1356520165094616E-4</v>
      </c>
    </row>
    <row r="27" spans="1:4" x14ac:dyDescent="0.3">
      <c r="A27" s="3" t="s">
        <v>86</v>
      </c>
      <c r="B27" s="4">
        <v>76429</v>
      </c>
      <c r="C27">
        <f t="shared" si="0"/>
        <v>9.5942036844835227E-3</v>
      </c>
      <c r="D27">
        <f t="shared" si="1"/>
        <v>9.204874433935721E-5</v>
      </c>
    </row>
    <row r="28" spans="1:4" x14ac:dyDescent="0.3">
      <c r="A28" s="1" t="s">
        <v>69</v>
      </c>
      <c r="B28" s="2">
        <v>68863</v>
      </c>
      <c r="C28">
        <f t="shared" si="0"/>
        <v>8.6444366447891354E-3</v>
      </c>
      <c r="D28">
        <f t="shared" si="1"/>
        <v>7.4726284905773238E-5</v>
      </c>
    </row>
    <row r="29" spans="1:4" x14ac:dyDescent="0.3">
      <c r="A29" s="3" t="s">
        <v>1</v>
      </c>
      <c r="B29" s="4">
        <v>66467</v>
      </c>
      <c r="C29">
        <f t="shared" si="0"/>
        <v>8.3436645291259381E-3</v>
      </c>
      <c r="D29">
        <f t="shared" si="1"/>
        <v>6.9616737774594366E-5</v>
      </c>
    </row>
    <row r="30" spans="1:4" x14ac:dyDescent="0.3">
      <c r="A30" s="1" t="s">
        <v>75</v>
      </c>
      <c r="B30" s="2">
        <v>63290</v>
      </c>
      <c r="C30">
        <f t="shared" si="0"/>
        <v>7.9448527547261137E-3</v>
      </c>
      <c r="D30">
        <f t="shared" si="1"/>
        <v>6.312068529427912E-5</v>
      </c>
    </row>
    <row r="31" spans="1:4" x14ac:dyDescent="0.3">
      <c r="A31" s="3" t="s">
        <v>91</v>
      </c>
      <c r="B31" s="4">
        <v>62795</v>
      </c>
      <c r="C31">
        <f t="shared" si="0"/>
        <v>7.8827149428507878E-3</v>
      </c>
      <c r="D31">
        <f t="shared" si="1"/>
        <v>6.2137194870243102E-5</v>
      </c>
    </row>
    <row r="32" spans="1:4" x14ac:dyDescent="0.3">
      <c r="A32" s="1" t="s">
        <v>12</v>
      </c>
      <c r="B32" s="2">
        <v>61497</v>
      </c>
      <c r="C32">
        <f t="shared" si="0"/>
        <v>7.7197757917110421E-3</v>
      </c>
      <c r="D32">
        <f t="shared" si="1"/>
        <v>5.9594938274287847E-5</v>
      </c>
    </row>
    <row r="33" spans="1:4" x14ac:dyDescent="0.3">
      <c r="A33" s="3" t="s">
        <v>6</v>
      </c>
      <c r="B33" s="4">
        <v>56073</v>
      </c>
      <c r="C33">
        <f t="shared" si="0"/>
        <v>7.038896010677159E-3</v>
      </c>
      <c r="D33">
        <f t="shared" si="1"/>
        <v>4.9546057049126826E-5</v>
      </c>
    </row>
    <row r="34" spans="1:4" x14ac:dyDescent="0.3">
      <c r="A34" s="1" t="s">
        <v>22</v>
      </c>
      <c r="B34" s="2">
        <v>45804</v>
      </c>
      <c r="C34">
        <f t="shared" si="0"/>
        <v>5.749818858863563E-3</v>
      </c>
      <c r="D34">
        <f t="shared" si="1"/>
        <v>3.3060416909743089E-5</v>
      </c>
    </row>
    <row r="35" spans="1:4" ht="31.8" x14ac:dyDescent="0.3">
      <c r="A35" s="3" t="s">
        <v>124</v>
      </c>
      <c r="B35" s="4">
        <v>45164</v>
      </c>
      <c r="C35">
        <f t="shared" si="0"/>
        <v>5.6694790616914235E-3</v>
      </c>
      <c r="D35">
        <f t="shared" si="1"/>
        <v>3.2142992830957467E-5</v>
      </c>
    </row>
    <row r="36" spans="1:4" x14ac:dyDescent="0.3">
      <c r="A36" s="1" t="s">
        <v>14</v>
      </c>
      <c r="B36" s="2">
        <v>42259</v>
      </c>
      <c r="C36">
        <f t="shared" si="0"/>
        <v>5.3048117010897587E-3</v>
      </c>
      <c r="D36">
        <f t="shared" si="1"/>
        <v>2.814102718401882E-5</v>
      </c>
    </row>
    <row r="37" spans="1:4" x14ac:dyDescent="0.3">
      <c r="A37" s="3" t="s">
        <v>87</v>
      </c>
      <c r="B37" s="4">
        <v>41565</v>
      </c>
      <c r="C37">
        <f t="shared" si="0"/>
        <v>5.2176932335312202E-3</v>
      </c>
      <c r="D37">
        <f t="shared" si="1"/>
        <v>2.7224322679237482E-5</v>
      </c>
    </row>
    <row r="38" spans="1:4" x14ac:dyDescent="0.3">
      <c r="A38" s="1" t="s">
        <v>156</v>
      </c>
      <c r="B38" s="2">
        <v>40671</v>
      </c>
      <c r="C38">
        <f t="shared" si="0"/>
        <v>5.1054685793563877E-3</v>
      </c>
      <c r="D38">
        <f t="shared" si="1"/>
        <v>2.6065809414795333E-5</v>
      </c>
    </row>
    <row r="39" spans="1:4" x14ac:dyDescent="0.3">
      <c r="A39" s="3" t="s">
        <v>68</v>
      </c>
      <c r="B39" s="4">
        <v>33948</v>
      </c>
      <c r="C39">
        <f t="shared" si="0"/>
        <v>4.2615241162496783E-3</v>
      </c>
      <c r="D39">
        <f t="shared" si="1"/>
        <v>1.8160587793377603E-5</v>
      </c>
    </row>
    <row r="40" spans="1:4" ht="21.6" x14ac:dyDescent="0.3">
      <c r="A40" s="1" t="s">
        <v>79</v>
      </c>
      <c r="B40" s="2">
        <v>31223</v>
      </c>
      <c r="C40">
        <f t="shared" si="0"/>
        <v>3.9194523236026771E-3</v>
      </c>
      <c r="D40">
        <f t="shared" si="1"/>
        <v>1.5362106516994426E-5</v>
      </c>
    </row>
    <row r="41" spans="1:4" x14ac:dyDescent="0.3">
      <c r="A41" s="3" t="s">
        <v>140</v>
      </c>
      <c r="B41" s="4">
        <v>30965</v>
      </c>
      <c r="C41">
        <f t="shared" si="0"/>
        <v>3.8870653428676586E-3</v>
      </c>
      <c r="D41">
        <f t="shared" si="1"/>
        <v>1.5109276979722868E-5</v>
      </c>
    </row>
    <row r="42" spans="1:4" x14ac:dyDescent="0.3">
      <c r="A42" s="1" t="s">
        <v>8</v>
      </c>
      <c r="B42" s="2">
        <v>25637</v>
      </c>
      <c r="C42">
        <f t="shared" si="0"/>
        <v>3.2182365314095971E-3</v>
      </c>
      <c r="D42">
        <f t="shared" si="1"/>
        <v>1.0357046372099275E-5</v>
      </c>
    </row>
    <row r="43" spans="1:4" x14ac:dyDescent="0.3">
      <c r="A43" s="3" t="s">
        <v>162</v>
      </c>
      <c r="B43" s="4">
        <v>25378</v>
      </c>
      <c r="C43">
        <f t="shared" si="0"/>
        <v>3.1857240197414967E-3</v>
      </c>
      <c r="D43">
        <f t="shared" si="1"/>
        <v>1.014883752995792E-5</v>
      </c>
    </row>
    <row r="44" spans="1:4" x14ac:dyDescent="0.3">
      <c r="A44" s="1" t="s">
        <v>55</v>
      </c>
      <c r="B44" s="2">
        <v>22265</v>
      </c>
      <c r="C44">
        <f t="shared" si="0"/>
        <v>2.7949462250588864E-3</v>
      </c>
      <c r="D44">
        <f t="shared" si="1"/>
        <v>7.8117244009709188E-6</v>
      </c>
    </row>
    <row r="45" spans="1:4" x14ac:dyDescent="0.3">
      <c r="A45" s="3" t="s">
        <v>134</v>
      </c>
      <c r="B45" s="4">
        <v>21957</v>
      </c>
      <c r="C45">
        <f t="shared" si="0"/>
        <v>2.7562826976697944E-3</v>
      </c>
      <c r="D45">
        <f t="shared" si="1"/>
        <v>7.5970943094738794E-6</v>
      </c>
    </row>
    <row r="46" spans="1:4" x14ac:dyDescent="0.3">
      <c r="A46" s="1" t="s">
        <v>45</v>
      </c>
      <c r="B46" s="2">
        <v>19979</v>
      </c>
      <c r="C46">
        <f t="shared" si="0"/>
        <v>2.5079825120346505E-3</v>
      </c>
      <c r="D46">
        <f t="shared" si="1"/>
        <v>6.2899762806716364E-6</v>
      </c>
    </row>
    <row r="47" spans="1:4" x14ac:dyDescent="0.3">
      <c r="A47" s="3" t="s">
        <v>64</v>
      </c>
      <c r="B47" s="4">
        <v>19692</v>
      </c>
      <c r="C47">
        <f t="shared" si="0"/>
        <v>2.4719551342402691E-3</v>
      </c>
      <c r="D47">
        <f t="shared" si="1"/>
        <v>6.1105621856968268E-6</v>
      </c>
    </row>
    <row r="48" spans="1:4" x14ac:dyDescent="0.3">
      <c r="A48" s="1" t="s">
        <v>30</v>
      </c>
      <c r="B48" s="2">
        <v>18360</v>
      </c>
      <c r="C48">
        <f t="shared" si="0"/>
        <v>2.3047479313757537E-3</v>
      </c>
      <c r="D48">
        <f t="shared" si="1"/>
        <v>5.3118630271808159E-6</v>
      </c>
    </row>
    <row r="49" spans="1:4" x14ac:dyDescent="0.3">
      <c r="A49" s="3" t="s">
        <v>103</v>
      </c>
      <c r="B49" s="4">
        <v>17166</v>
      </c>
      <c r="C49">
        <f t="shared" si="0"/>
        <v>2.1548639972764809E-3</v>
      </c>
      <c r="D49">
        <f t="shared" si="1"/>
        <v>4.643438846758374E-6</v>
      </c>
    </row>
    <row r="50" spans="1:4" x14ac:dyDescent="0.3">
      <c r="A50" s="1" t="s">
        <v>126</v>
      </c>
      <c r="B50" s="2">
        <v>17054</v>
      </c>
      <c r="C50">
        <f t="shared" si="0"/>
        <v>2.1408045327713566E-3</v>
      </c>
      <c r="D50">
        <f t="shared" si="1"/>
        <v>4.5830440475343865E-6</v>
      </c>
    </row>
    <row r="51" spans="1:4" x14ac:dyDescent="0.3">
      <c r="A51" s="3" t="s">
        <v>27</v>
      </c>
      <c r="B51" s="4">
        <v>16850</v>
      </c>
      <c r="C51">
        <f t="shared" si="0"/>
        <v>2.1151962224227371E-3</v>
      </c>
      <c r="D51">
        <f t="shared" si="1"/>
        <v>4.4740550593514168E-6</v>
      </c>
    </row>
    <row r="52" spans="1:4" x14ac:dyDescent="0.3">
      <c r="A52" s="1" t="s">
        <v>4</v>
      </c>
      <c r="B52" s="2">
        <v>15617</v>
      </c>
      <c r="C52">
        <f t="shared" si="0"/>
        <v>1.9604165819332867E-3</v>
      </c>
      <c r="D52">
        <f t="shared" si="1"/>
        <v>3.8432331747189914E-6</v>
      </c>
    </row>
    <row r="53" spans="1:4" x14ac:dyDescent="0.3">
      <c r="A53" s="3" t="s">
        <v>81</v>
      </c>
      <c r="B53" s="4">
        <v>12739</v>
      </c>
      <c r="C53">
        <f t="shared" si="0"/>
        <v>1.5991385565248218E-3</v>
      </c>
      <c r="D53">
        <f t="shared" si="1"/>
        <v>2.5572441229642907E-6</v>
      </c>
    </row>
    <row r="54" spans="1:4" x14ac:dyDescent="0.3">
      <c r="A54" s="1" t="s">
        <v>122</v>
      </c>
      <c r="B54" s="2">
        <v>12480</v>
      </c>
      <c r="C54">
        <f t="shared" si="0"/>
        <v>1.5666260448567214E-3</v>
      </c>
      <c r="D54">
        <f t="shared" si="1"/>
        <v>2.4543171644234139E-6</v>
      </c>
    </row>
    <row r="55" spans="1:4" x14ac:dyDescent="0.3">
      <c r="A55" s="3" t="s">
        <v>150</v>
      </c>
      <c r="B55" s="4">
        <v>12291</v>
      </c>
      <c r="C55">
        <f t="shared" si="0"/>
        <v>1.5429006985043241E-3</v>
      </c>
      <c r="D55">
        <f t="shared" si="1"/>
        <v>2.3805425654451311E-6</v>
      </c>
    </row>
    <row r="56" spans="1:4" x14ac:dyDescent="0.3">
      <c r="A56" s="1" t="s">
        <v>2</v>
      </c>
      <c r="B56" s="2">
        <v>11874</v>
      </c>
      <c r="C56">
        <f t="shared" si="0"/>
        <v>1.4905542994093517E-3</v>
      </c>
      <c r="D56">
        <f t="shared" si="1"/>
        <v>2.2217521194877035E-6</v>
      </c>
    </row>
    <row r="57" spans="1:4" x14ac:dyDescent="0.3">
      <c r="A57" s="3" t="s">
        <v>20</v>
      </c>
      <c r="B57" s="4">
        <v>11620</v>
      </c>
      <c r="C57">
        <f t="shared" si="0"/>
        <v>1.4586694424066589E-3</v>
      </c>
      <c r="D57">
        <f t="shared" si="1"/>
        <v>2.1277165422109532E-6</v>
      </c>
    </row>
    <row r="58" spans="1:4" x14ac:dyDescent="0.3">
      <c r="A58" s="1" t="s">
        <v>24</v>
      </c>
      <c r="B58" s="2">
        <v>10996</v>
      </c>
      <c r="C58">
        <f t="shared" si="0"/>
        <v>1.3803381401638229E-3</v>
      </c>
      <c r="D58">
        <f t="shared" si="1"/>
        <v>1.9053333811909215E-6</v>
      </c>
    </row>
    <row r="59" spans="1:4" x14ac:dyDescent="0.3">
      <c r="A59" s="3" t="s">
        <v>97</v>
      </c>
      <c r="B59" s="4">
        <v>10965</v>
      </c>
      <c r="C59">
        <f t="shared" si="0"/>
        <v>1.3764466812382975E-3</v>
      </c>
      <c r="D59">
        <f t="shared" si="1"/>
        <v>1.8946054662919233E-6</v>
      </c>
    </row>
    <row r="60" spans="1:4" x14ac:dyDescent="0.3">
      <c r="A60" s="1" t="s">
        <v>110</v>
      </c>
      <c r="B60" s="2">
        <v>10748</v>
      </c>
      <c r="C60">
        <f t="shared" si="0"/>
        <v>1.3492064687596187E-3</v>
      </c>
      <c r="D60">
        <f t="shared" si="1"/>
        <v>1.8203580953428001E-6</v>
      </c>
    </row>
    <row r="61" spans="1:4" x14ac:dyDescent="0.3">
      <c r="A61" s="3" t="s">
        <v>136</v>
      </c>
      <c r="B61" s="4">
        <v>10458</v>
      </c>
      <c r="C61">
        <f t="shared" si="0"/>
        <v>1.3128024981659931E-3</v>
      </c>
      <c r="D61">
        <f t="shared" si="1"/>
        <v>1.7234503991908724E-6</v>
      </c>
    </row>
    <row r="62" spans="1:4" x14ac:dyDescent="0.3">
      <c r="A62" s="1" t="s">
        <v>106</v>
      </c>
      <c r="B62" s="2">
        <v>10272</v>
      </c>
      <c r="C62">
        <f t="shared" si="0"/>
        <v>1.28945374461284E-3</v>
      </c>
      <c r="D62">
        <f t="shared" si="1"/>
        <v>1.6626909594960751E-6</v>
      </c>
    </row>
    <row r="63" spans="1:4" x14ac:dyDescent="0.3">
      <c r="A63" s="3" t="s">
        <v>62</v>
      </c>
      <c r="B63" s="4">
        <v>9668</v>
      </c>
      <c r="C63">
        <f t="shared" si="0"/>
        <v>1.2136330610316333E-3</v>
      </c>
      <c r="D63">
        <f t="shared" si="1"/>
        <v>1.4729052068290121E-6</v>
      </c>
    </row>
    <row r="64" spans="1:4" x14ac:dyDescent="0.3">
      <c r="A64" s="1" t="s">
        <v>109</v>
      </c>
      <c r="B64" s="2">
        <v>9176</v>
      </c>
      <c r="C64">
        <f t="shared" si="0"/>
        <v>1.1518718419555509E-3</v>
      </c>
      <c r="D64">
        <f t="shared" si="1"/>
        <v>1.3268087402900737E-6</v>
      </c>
    </row>
    <row r="65" spans="1:4" x14ac:dyDescent="0.3">
      <c r="A65" s="3" t="s">
        <v>96</v>
      </c>
      <c r="B65" s="4">
        <v>8642</v>
      </c>
      <c r="C65">
        <f t="shared" si="0"/>
        <v>1.0848383236900471E-3</v>
      </c>
      <c r="D65">
        <f t="shared" si="1"/>
        <v>1.1768741885466313E-6</v>
      </c>
    </row>
    <row r="66" spans="1:4" ht="21.6" x14ac:dyDescent="0.3">
      <c r="A66" s="1" t="s">
        <v>84</v>
      </c>
      <c r="B66" s="2">
        <v>8598</v>
      </c>
      <c r="C66">
        <f t="shared" ref="C66:C129" si="2">B66/$B$193</f>
        <v>1.0793149626344624E-3</v>
      </c>
      <c r="D66">
        <f t="shared" si="1"/>
        <v>1.164920788566631E-6</v>
      </c>
    </row>
    <row r="67" spans="1:4" x14ac:dyDescent="0.3">
      <c r="A67" s="3" t="s">
        <v>26</v>
      </c>
      <c r="B67" s="4">
        <v>8140</v>
      </c>
      <c r="C67">
        <f t="shared" si="2"/>
        <v>1.0218217952831501E-3</v>
      </c>
      <c r="D67">
        <f t="shared" ref="D67:D130" si="3">C67^2</f>
        <v>1.04411978131568E-6</v>
      </c>
    </row>
    <row r="68" spans="1:4" ht="21.6" x14ac:dyDescent="0.3">
      <c r="A68" s="1" t="s">
        <v>23</v>
      </c>
      <c r="B68" s="2">
        <v>7479</v>
      </c>
      <c r="C68">
        <f t="shared" si="2"/>
        <v>9.3884584851629965E-4</v>
      </c>
      <c r="D68">
        <f t="shared" si="3"/>
        <v>8.8143152727629067E-7</v>
      </c>
    </row>
    <row r="69" spans="1:4" ht="21.6" x14ac:dyDescent="0.3">
      <c r="A69" s="3" t="s">
        <v>33</v>
      </c>
      <c r="B69" s="4">
        <v>7307</v>
      </c>
      <c r="C69">
        <f t="shared" si="2"/>
        <v>9.1725452802628713E-4</v>
      </c>
      <c r="D69">
        <f t="shared" si="3"/>
        <v>8.4135586918472678E-7</v>
      </c>
    </row>
    <row r="70" spans="1:4" x14ac:dyDescent="0.3">
      <c r="A70" s="1" t="s">
        <v>167</v>
      </c>
      <c r="B70" s="2">
        <v>7300</v>
      </c>
      <c r="C70">
        <f t="shared" si="2"/>
        <v>9.1637581149471689E-4</v>
      </c>
      <c r="D70">
        <f t="shared" si="3"/>
        <v>8.3974462789260086E-7</v>
      </c>
    </row>
    <row r="71" spans="1:4" x14ac:dyDescent="0.3">
      <c r="A71" s="3" t="s">
        <v>38</v>
      </c>
      <c r="B71" s="4">
        <v>7286</v>
      </c>
      <c r="C71">
        <f t="shared" si="2"/>
        <v>9.146183784315764E-4</v>
      </c>
      <c r="D71">
        <f t="shared" si="3"/>
        <v>8.3652677816480635E-7</v>
      </c>
    </row>
    <row r="72" spans="1:4" x14ac:dyDescent="0.3">
      <c r="A72" s="1" t="s">
        <v>101</v>
      </c>
      <c r="B72" s="2">
        <v>7223</v>
      </c>
      <c r="C72">
        <f t="shared" si="2"/>
        <v>9.0670992964744389E-4</v>
      </c>
      <c r="D72">
        <f t="shared" si="3"/>
        <v>8.2212289652127263E-7</v>
      </c>
    </row>
    <row r="73" spans="1:4" x14ac:dyDescent="0.3">
      <c r="A73" s="3" t="s">
        <v>66</v>
      </c>
      <c r="B73" s="4">
        <v>7135</v>
      </c>
      <c r="C73">
        <f t="shared" si="2"/>
        <v>8.9566320753627473E-4</v>
      </c>
      <c r="D73">
        <f t="shared" si="3"/>
        <v>8.0221258133416797E-7</v>
      </c>
    </row>
    <row r="74" spans="1:4" x14ac:dyDescent="0.3">
      <c r="A74" s="1" t="s">
        <v>149</v>
      </c>
      <c r="B74" s="2">
        <v>7097</v>
      </c>
      <c r="C74">
        <f t="shared" si="2"/>
        <v>8.9089303207917885E-4</v>
      </c>
      <c r="D74">
        <f t="shared" si="3"/>
        <v>7.9369039460723285E-7</v>
      </c>
    </row>
    <row r="75" spans="1:4" x14ac:dyDescent="0.3">
      <c r="A75" s="3" t="s">
        <v>177</v>
      </c>
      <c r="B75" s="4">
        <v>6586</v>
      </c>
      <c r="C75">
        <f t="shared" si="2"/>
        <v>8.267467252745487E-4</v>
      </c>
      <c r="D75">
        <f t="shared" si="3"/>
        <v>6.835101477521901E-7</v>
      </c>
    </row>
    <row r="76" spans="1:4" x14ac:dyDescent="0.3">
      <c r="A76" s="1" t="s">
        <v>63</v>
      </c>
      <c r="B76" s="2">
        <v>6536</v>
      </c>
      <c r="C76">
        <f t="shared" si="2"/>
        <v>8.204701786204753E-4</v>
      </c>
      <c r="D76">
        <f t="shared" si="3"/>
        <v>6.731713140055146E-7</v>
      </c>
    </row>
    <row r="77" spans="1:4" x14ac:dyDescent="0.3">
      <c r="A77" s="3" t="s">
        <v>102</v>
      </c>
      <c r="B77" s="4">
        <v>6499</v>
      </c>
      <c r="C77">
        <f t="shared" si="2"/>
        <v>8.1582553409646102E-4</v>
      </c>
      <c r="D77">
        <f t="shared" si="3"/>
        <v>6.6557130208377591E-7</v>
      </c>
    </row>
    <row r="78" spans="1:4" x14ac:dyDescent="0.3">
      <c r="A78" s="1" t="s">
        <v>94</v>
      </c>
      <c r="B78" s="2">
        <v>6404</v>
      </c>
      <c r="C78">
        <f t="shared" si="2"/>
        <v>8.039000954537215E-4</v>
      </c>
      <c r="D78">
        <f t="shared" si="3"/>
        <v>6.4625536347050259E-7</v>
      </c>
    </row>
    <row r="79" spans="1:4" x14ac:dyDescent="0.3">
      <c r="A79" s="3" t="s">
        <v>130</v>
      </c>
      <c r="B79" s="4">
        <v>6181</v>
      </c>
      <c r="C79">
        <f t="shared" si="2"/>
        <v>7.7590669737655411E-4</v>
      </c>
      <c r="D79">
        <f t="shared" si="3"/>
        <v>6.0203120303379155E-7</v>
      </c>
    </row>
    <row r="80" spans="1:4" x14ac:dyDescent="0.3">
      <c r="A80" s="1" t="s">
        <v>85</v>
      </c>
      <c r="B80" s="2">
        <v>6101</v>
      </c>
      <c r="C80">
        <f t="shared" si="2"/>
        <v>7.6586422273003667E-4</v>
      </c>
      <c r="D80">
        <f t="shared" si="3"/>
        <v>5.8654800765788318E-7</v>
      </c>
    </row>
    <row r="81" spans="1:4" x14ac:dyDescent="0.3">
      <c r="A81" s="3" t="s">
        <v>114</v>
      </c>
      <c r="B81" s="4">
        <v>5841</v>
      </c>
      <c r="C81">
        <f t="shared" si="2"/>
        <v>7.3322618012885499E-4</v>
      </c>
      <c r="D81">
        <f t="shared" si="3"/>
        <v>5.3762063122635212E-7</v>
      </c>
    </row>
    <row r="82" spans="1:4" x14ac:dyDescent="0.3">
      <c r="A82" s="1" t="s">
        <v>25</v>
      </c>
      <c r="B82" s="2">
        <v>5645</v>
      </c>
      <c r="C82">
        <f t="shared" si="2"/>
        <v>7.086221172448872E-4</v>
      </c>
      <c r="D82">
        <f t="shared" si="3"/>
        <v>5.0214530504862662E-7</v>
      </c>
    </row>
    <row r="83" spans="1:4" x14ac:dyDescent="0.3">
      <c r="A83" s="3" t="s">
        <v>139</v>
      </c>
      <c r="B83" s="4">
        <v>5031</v>
      </c>
      <c r="C83">
        <f t="shared" si="2"/>
        <v>6.3154612433286581E-4</v>
      </c>
      <c r="D83">
        <f t="shared" si="3"/>
        <v>3.9885050715986359E-7</v>
      </c>
    </row>
    <row r="84" spans="1:4" x14ac:dyDescent="0.3">
      <c r="A84" s="1" t="s">
        <v>29</v>
      </c>
      <c r="B84" s="2">
        <v>4932</v>
      </c>
      <c r="C84">
        <f t="shared" si="2"/>
        <v>6.1911856195780049E-4</v>
      </c>
      <c r="D84">
        <f t="shared" si="3"/>
        <v>3.8330779376069482E-7</v>
      </c>
    </row>
    <row r="85" spans="1:4" x14ac:dyDescent="0.3">
      <c r="A85" s="3" t="s">
        <v>92</v>
      </c>
      <c r="B85" s="4">
        <v>4909</v>
      </c>
      <c r="C85">
        <f t="shared" si="2"/>
        <v>6.162313504969268E-4</v>
      </c>
      <c r="D85">
        <f t="shared" si="3"/>
        <v>3.7974107733526626E-7</v>
      </c>
    </row>
    <row r="86" spans="1:4" x14ac:dyDescent="0.3">
      <c r="A86" s="1" t="s">
        <v>171</v>
      </c>
      <c r="B86" s="2">
        <v>4594</v>
      </c>
      <c r="C86">
        <f t="shared" si="2"/>
        <v>5.7668910657626433E-4</v>
      </c>
      <c r="D86">
        <f t="shared" si="3"/>
        <v>3.3257032564372993E-7</v>
      </c>
    </row>
    <row r="87" spans="1:4" x14ac:dyDescent="0.3">
      <c r="A87" s="3" t="s">
        <v>13</v>
      </c>
      <c r="B87" s="4">
        <v>4538</v>
      </c>
      <c r="C87">
        <f t="shared" si="2"/>
        <v>5.6965937432370206E-4</v>
      </c>
      <c r="D87">
        <f t="shared" si="3"/>
        <v>3.245118027548717E-7</v>
      </c>
    </row>
    <row r="88" spans="1:4" x14ac:dyDescent="0.3">
      <c r="A88" s="1" t="s">
        <v>28</v>
      </c>
      <c r="B88" s="2">
        <v>4508</v>
      </c>
      <c r="C88">
        <f t="shared" si="2"/>
        <v>5.6589344633125802E-4</v>
      </c>
      <c r="D88">
        <f t="shared" si="3"/>
        <v>3.2023539260066841E-7</v>
      </c>
    </row>
    <row r="89" spans="1:4" x14ac:dyDescent="0.3">
      <c r="A89" s="3" t="s">
        <v>46</v>
      </c>
      <c r="B89" s="4">
        <v>4179</v>
      </c>
      <c r="C89">
        <f t="shared" si="2"/>
        <v>5.2459376934745506E-4</v>
      </c>
      <c r="D89">
        <f t="shared" si="3"/>
        <v>2.7519862283817087E-7</v>
      </c>
    </row>
    <row r="90" spans="1:4" ht="21.6" x14ac:dyDescent="0.3">
      <c r="A90" s="1" t="s">
        <v>42</v>
      </c>
      <c r="B90" s="2">
        <v>3849</v>
      </c>
      <c r="C90">
        <f t="shared" si="2"/>
        <v>4.8316856143057062E-4</v>
      </c>
      <c r="D90">
        <f t="shared" si="3"/>
        <v>2.334518587548871E-7</v>
      </c>
    </row>
    <row r="91" spans="1:4" x14ac:dyDescent="0.3">
      <c r="A91" s="3" t="s">
        <v>83</v>
      </c>
      <c r="B91" s="4">
        <v>3547</v>
      </c>
      <c r="C91">
        <f t="shared" si="2"/>
        <v>4.4525821963996726E-4</v>
      </c>
      <c r="D91">
        <f t="shared" si="3"/>
        <v>1.9825488215695332E-7</v>
      </c>
    </row>
    <row r="92" spans="1:4" x14ac:dyDescent="0.3">
      <c r="A92" s="1" t="s">
        <v>37</v>
      </c>
      <c r="B92" s="2">
        <v>3530</v>
      </c>
      <c r="C92">
        <f t="shared" si="2"/>
        <v>4.4312419377758229E-4</v>
      </c>
      <c r="D92">
        <f t="shared" si="3"/>
        <v>1.963590511110323E-7</v>
      </c>
    </row>
    <row r="93" spans="1:4" x14ac:dyDescent="0.3">
      <c r="A93" s="3" t="s">
        <v>146</v>
      </c>
      <c r="B93" s="4">
        <v>3479</v>
      </c>
      <c r="C93">
        <f t="shared" si="2"/>
        <v>4.3672211619042741E-4</v>
      </c>
      <c r="D93">
        <f t="shared" si="3"/>
        <v>1.9072620676984518E-7</v>
      </c>
    </row>
    <row r="94" spans="1:4" ht="31.8" x14ac:dyDescent="0.3">
      <c r="A94" s="1" t="s">
        <v>132</v>
      </c>
      <c r="B94" s="2">
        <v>3442</v>
      </c>
      <c r="C94">
        <f t="shared" si="2"/>
        <v>4.3207747166641307E-4</v>
      </c>
      <c r="D94">
        <f t="shared" si="3"/>
        <v>1.8669094152163998E-7</v>
      </c>
    </row>
    <row r="95" spans="1:4" x14ac:dyDescent="0.3">
      <c r="A95" s="3" t="s">
        <v>82</v>
      </c>
      <c r="B95" s="4">
        <v>3377</v>
      </c>
      <c r="C95">
        <f t="shared" si="2"/>
        <v>4.2391796101611765E-4</v>
      </c>
      <c r="D95">
        <f t="shared" si="3"/>
        <v>1.7970643767206265E-7</v>
      </c>
    </row>
    <row r="96" spans="1:4" x14ac:dyDescent="0.3">
      <c r="A96" s="1" t="s">
        <v>51</v>
      </c>
      <c r="B96" s="2">
        <v>3302</v>
      </c>
      <c r="C96">
        <f t="shared" si="2"/>
        <v>4.1450314103500755E-4</v>
      </c>
      <c r="D96">
        <f t="shared" si="3"/>
        <v>1.7181285392788735E-7</v>
      </c>
    </row>
    <row r="97" spans="1:4" x14ac:dyDescent="0.3">
      <c r="A97" s="3" t="s">
        <v>35</v>
      </c>
      <c r="B97" s="4">
        <v>3288</v>
      </c>
      <c r="C97">
        <f t="shared" si="2"/>
        <v>4.1274570797186701E-4</v>
      </c>
      <c r="D97">
        <f t="shared" si="3"/>
        <v>1.7035901944919773E-7</v>
      </c>
    </row>
    <row r="98" spans="1:4" x14ac:dyDescent="0.3">
      <c r="A98" s="1" t="s">
        <v>133</v>
      </c>
      <c r="B98" s="2">
        <v>3175</v>
      </c>
      <c r="C98">
        <f t="shared" si="2"/>
        <v>3.9856071253366109E-4</v>
      </c>
      <c r="D98">
        <f t="shared" si="3"/>
        <v>1.5885064157533963E-7</v>
      </c>
    </row>
    <row r="99" spans="1:4" ht="21.6" x14ac:dyDescent="0.3">
      <c r="A99" s="3" t="s">
        <v>128</v>
      </c>
      <c r="B99" s="4">
        <v>3129</v>
      </c>
      <c r="C99">
        <f t="shared" si="2"/>
        <v>3.9278628961191361E-4</v>
      </c>
      <c r="D99">
        <f t="shared" si="3"/>
        <v>1.5428106930709406E-7</v>
      </c>
    </row>
    <row r="100" spans="1:4" x14ac:dyDescent="0.3">
      <c r="A100" s="1" t="s">
        <v>9</v>
      </c>
      <c r="B100" s="2">
        <v>2870</v>
      </c>
      <c r="C100">
        <f t="shared" si="2"/>
        <v>3.6027377794381336E-4</v>
      </c>
      <c r="D100">
        <f t="shared" si="3"/>
        <v>1.2979719507390812E-7</v>
      </c>
    </row>
    <row r="101" spans="1:4" x14ac:dyDescent="0.3">
      <c r="A101" s="3" t="s">
        <v>119</v>
      </c>
      <c r="B101" s="4">
        <v>2821</v>
      </c>
      <c r="C101">
        <f t="shared" si="2"/>
        <v>3.5412276222282144E-4</v>
      </c>
      <c r="D101">
        <f t="shared" si="3"/>
        <v>1.2540293072432094E-7</v>
      </c>
    </row>
    <row r="102" spans="1:4" x14ac:dyDescent="0.3">
      <c r="A102" s="1" t="s">
        <v>138</v>
      </c>
      <c r="B102" s="2">
        <v>2563</v>
      </c>
      <c r="C102">
        <f t="shared" si="2"/>
        <v>3.2173578148780266E-4</v>
      </c>
      <c r="D102">
        <f t="shared" si="3"/>
        <v>1.035139130895671E-7</v>
      </c>
    </row>
    <row r="103" spans="1:4" x14ac:dyDescent="0.3">
      <c r="A103" s="3" t="s">
        <v>176</v>
      </c>
      <c r="B103" s="4">
        <v>2431</v>
      </c>
      <c r="C103">
        <f t="shared" si="2"/>
        <v>3.0516569832104886E-4</v>
      </c>
      <c r="D103">
        <f t="shared" si="3"/>
        <v>9.3126103431773403E-8</v>
      </c>
    </row>
    <row r="104" spans="1:4" x14ac:dyDescent="0.3">
      <c r="A104" s="1" t="s">
        <v>183</v>
      </c>
      <c r="B104" s="2">
        <v>2349</v>
      </c>
      <c r="C104">
        <f t="shared" si="2"/>
        <v>2.9487216180836852E-4</v>
      </c>
      <c r="D104">
        <f t="shared" si="3"/>
        <v>8.6949591809540668E-8</v>
      </c>
    </row>
    <row r="105" spans="1:4" ht="42" x14ac:dyDescent="0.3">
      <c r="A105" s="3" t="s">
        <v>36</v>
      </c>
      <c r="B105" s="4">
        <v>2328</v>
      </c>
      <c r="C105">
        <f t="shared" si="2"/>
        <v>2.9223601221365768E-4</v>
      </c>
      <c r="D105">
        <f t="shared" si="3"/>
        <v>8.5401886834541087E-8</v>
      </c>
    </row>
    <row r="106" spans="1:4" x14ac:dyDescent="0.3">
      <c r="A106" s="1" t="s">
        <v>88</v>
      </c>
      <c r="B106" s="2">
        <v>2277</v>
      </c>
      <c r="C106">
        <f t="shared" si="2"/>
        <v>2.858339346265028E-4</v>
      </c>
      <c r="D106">
        <f t="shared" si="3"/>
        <v>8.1701038184067873E-8</v>
      </c>
    </row>
    <row r="107" spans="1:4" x14ac:dyDescent="0.3">
      <c r="A107" s="3" t="s">
        <v>163</v>
      </c>
      <c r="B107" s="4">
        <v>2176</v>
      </c>
      <c r="C107">
        <f t="shared" si="2"/>
        <v>2.7315531038527453E-4</v>
      </c>
      <c r="D107">
        <f t="shared" si="3"/>
        <v>7.4613823591675664E-8</v>
      </c>
    </row>
    <row r="108" spans="1:4" x14ac:dyDescent="0.3">
      <c r="A108" s="1" t="s">
        <v>153</v>
      </c>
      <c r="B108" s="2">
        <v>2060</v>
      </c>
      <c r="C108">
        <f t="shared" si="2"/>
        <v>2.5859372214782423E-4</v>
      </c>
      <c r="D108">
        <f t="shared" si="3"/>
        <v>6.6870713134266112E-8</v>
      </c>
    </row>
    <row r="109" spans="1:4" x14ac:dyDescent="0.3">
      <c r="A109" s="3" t="s">
        <v>107</v>
      </c>
      <c r="B109" s="4">
        <v>1965</v>
      </c>
      <c r="C109">
        <f t="shared" si="2"/>
        <v>2.4666828350508477E-4</v>
      </c>
      <c r="D109">
        <f t="shared" si="3"/>
        <v>6.0845242087344877E-8</v>
      </c>
    </row>
    <row r="110" spans="1:4" x14ac:dyDescent="0.3">
      <c r="A110" s="1" t="s">
        <v>152</v>
      </c>
      <c r="B110" s="2">
        <v>1818</v>
      </c>
      <c r="C110">
        <f t="shared" si="2"/>
        <v>2.2821523634210895E-4</v>
      </c>
      <c r="D110">
        <f t="shared" si="3"/>
        <v>5.2082194098684644E-8</v>
      </c>
    </row>
    <row r="111" spans="1:4" x14ac:dyDescent="0.3">
      <c r="A111" s="3" t="s">
        <v>155</v>
      </c>
      <c r="B111" s="4">
        <v>1745</v>
      </c>
      <c r="C111">
        <f t="shared" si="2"/>
        <v>2.1905147822716178E-4</v>
      </c>
      <c r="D111">
        <f t="shared" si="3"/>
        <v>4.7983550113504735E-8</v>
      </c>
    </row>
    <row r="112" spans="1:4" ht="21.6" x14ac:dyDescent="0.3">
      <c r="A112" s="1" t="s">
        <v>50</v>
      </c>
      <c r="B112" s="2">
        <v>1656</v>
      </c>
      <c r="C112">
        <f t="shared" si="2"/>
        <v>2.0787922518291112E-4</v>
      </c>
      <c r="D112">
        <f t="shared" si="3"/>
        <v>4.3213772262647466E-8</v>
      </c>
    </row>
    <row r="113" spans="1:4" x14ac:dyDescent="0.3">
      <c r="A113" s="3" t="s">
        <v>141</v>
      </c>
      <c r="B113" s="4">
        <v>1589</v>
      </c>
      <c r="C113">
        <f t="shared" si="2"/>
        <v>1.9946865266645277E-4</v>
      </c>
      <c r="D113">
        <f t="shared" si="3"/>
        <v>3.9787743396569973E-8</v>
      </c>
    </row>
    <row r="114" spans="1:4" ht="31.8" x14ac:dyDescent="0.3">
      <c r="A114" s="1" t="s">
        <v>174</v>
      </c>
      <c r="B114" s="2">
        <v>1569</v>
      </c>
      <c r="C114">
        <f t="shared" si="2"/>
        <v>1.9695803400482341E-4</v>
      </c>
      <c r="D114">
        <f t="shared" si="3"/>
        <v>3.8792467159045174E-8</v>
      </c>
    </row>
    <row r="115" spans="1:4" x14ac:dyDescent="0.3">
      <c r="A115" s="3" t="s">
        <v>151</v>
      </c>
      <c r="B115" s="4">
        <v>1427</v>
      </c>
      <c r="C115">
        <f t="shared" si="2"/>
        <v>1.7913264150725493E-4</v>
      </c>
      <c r="D115">
        <f t="shared" si="3"/>
        <v>3.2088503253366713E-8</v>
      </c>
    </row>
    <row r="116" spans="1:4" x14ac:dyDescent="0.3">
      <c r="A116" s="1" t="s">
        <v>71</v>
      </c>
      <c r="B116" s="2">
        <v>1293</v>
      </c>
      <c r="C116">
        <f t="shared" si="2"/>
        <v>1.623114964743382E-4</v>
      </c>
      <c r="D116">
        <f t="shared" si="3"/>
        <v>2.6345021887739103E-8</v>
      </c>
    </row>
    <row r="117" spans="1:4" x14ac:dyDescent="0.3">
      <c r="A117" s="3" t="s">
        <v>47</v>
      </c>
      <c r="B117" s="4">
        <v>1261</v>
      </c>
      <c r="C117">
        <f t="shared" si="2"/>
        <v>1.5829450661573123E-4</v>
      </c>
      <c r="D117">
        <f t="shared" si="3"/>
        <v>2.5057150824717777E-8</v>
      </c>
    </row>
    <row r="118" spans="1:4" x14ac:dyDescent="0.3">
      <c r="A118" s="1" t="s">
        <v>7</v>
      </c>
      <c r="B118" s="2">
        <v>1222</v>
      </c>
      <c r="C118">
        <f t="shared" si="2"/>
        <v>1.5339880022555399E-4</v>
      </c>
      <c r="D118">
        <f t="shared" si="3"/>
        <v>2.3531191910639423E-8</v>
      </c>
    </row>
    <row r="119" spans="1:4" x14ac:dyDescent="0.3">
      <c r="A119" s="3" t="s">
        <v>90</v>
      </c>
      <c r="B119" s="4">
        <v>1205</v>
      </c>
      <c r="C119">
        <f t="shared" si="2"/>
        <v>1.5126477436316901E-4</v>
      </c>
      <c r="D119">
        <f t="shared" si="3"/>
        <v>2.2881031963140433E-8</v>
      </c>
    </row>
    <row r="120" spans="1:4" x14ac:dyDescent="0.3">
      <c r="A120" s="1" t="s">
        <v>67</v>
      </c>
      <c r="B120" s="2">
        <v>1161</v>
      </c>
      <c r="C120">
        <f t="shared" si="2"/>
        <v>1.4574141330758443E-4</v>
      </c>
      <c r="D120">
        <f t="shared" si="3"/>
        <v>2.124055955289215E-8</v>
      </c>
    </row>
    <row r="121" spans="1:4" x14ac:dyDescent="0.3">
      <c r="A121" s="3" t="s">
        <v>125</v>
      </c>
      <c r="B121" s="4">
        <v>1118</v>
      </c>
      <c r="C121">
        <f t="shared" si="2"/>
        <v>1.403435831850813E-4</v>
      </c>
      <c r="D121">
        <f t="shared" si="3"/>
        <v>1.9696321341227834E-8</v>
      </c>
    </row>
    <row r="122" spans="1:4" ht="21.6" x14ac:dyDescent="0.3">
      <c r="A122" s="1" t="s">
        <v>43</v>
      </c>
      <c r="B122" s="2">
        <v>1093</v>
      </c>
      <c r="C122">
        <f t="shared" si="2"/>
        <v>1.372053098580446E-4</v>
      </c>
      <c r="D122">
        <f t="shared" si="3"/>
        <v>1.8825297053242033E-8</v>
      </c>
    </row>
    <row r="123" spans="1:4" x14ac:dyDescent="0.3">
      <c r="A123" s="3" t="s">
        <v>115</v>
      </c>
      <c r="B123" s="4">
        <v>1012</v>
      </c>
      <c r="C123">
        <f t="shared" si="2"/>
        <v>1.2703730427844568E-4</v>
      </c>
      <c r="D123">
        <f t="shared" si="3"/>
        <v>1.6138476678334393E-8</v>
      </c>
    </row>
    <row r="124" spans="1:4" x14ac:dyDescent="0.3">
      <c r="A124" s="1" t="s">
        <v>187</v>
      </c>
      <c r="B124" s="2">
        <v>901</v>
      </c>
      <c r="C124">
        <f t="shared" si="2"/>
        <v>1.1310337070640273E-4</v>
      </c>
      <c r="D124">
        <f t="shared" si="3"/>
        <v>1.2792372465149959E-8</v>
      </c>
    </row>
    <row r="125" spans="1:4" x14ac:dyDescent="0.3">
      <c r="A125" s="3" t="s">
        <v>104</v>
      </c>
      <c r="B125" s="4">
        <v>894</v>
      </c>
      <c r="C125">
        <f t="shared" si="2"/>
        <v>1.1222465417483246E-4</v>
      </c>
      <c r="D125">
        <f t="shared" si="3"/>
        <v>1.2594373004660739E-8</v>
      </c>
    </row>
    <row r="126" spans="1:4" x14ac:dyDescent="0.3">
      <c r="A126" s="1" t="s">
        <v>93</v>
      </c>
      <c r="B126" s="2">
        <v>770</v>
      </c>
      <c r="C126">
        <f t="shared" si="2"/>
        <v>9.6658818472730409E-5</v>
      </c>
      <c r="D126">
        <f t="shared" si="3"/>
        <v>9.3429271885442496E-9</v>
      </c>
    </row>
    <row r="127" spans="1:4" ht="21.6" x14ac:dyDescent="0.3">
      <c r="A127" s="3" t="s">
        <v>169</v>
      </c>
      <c r="B127" s="4">
        <v>653</v>
      </c>
      <c r="C127">
        <f t="shared" si="2"/>
        <v>8.1971699302198645E-5</v>
      </c>
      <c r="D127">
        <f t="shared" si="3"/>
        <v>6.7193594864900736E-9</v>
      </c>
    </row>
    <row r="128" spans="1:4" ht="21.6" x14ac:dyDescent="0.3">
      <c r="A128" s="1" t="s">
        <v>100</v>
      </c>
      <c r="B128" s="2">
        <v>613</v>
      </c>
      <c r="C128">
        <f t="shared" si="2"/>
        <v>7.6950461978939926E-5</v>
      </c>
      <c r="D128">
        <f t="shared" si="3"/>
        <v>5.9213735987722792E-9</v>
      </c>
    </row>
    <row r="129" spans="1:4" x14ac:dyDescent="0.3">
      <c r="A129" s="3" t="s">
        <v>32</v>
      </c>
      <c r="B129" s="4">
        <v>610</v>
      </c>
      <c r="C129">
        <f t="shared" si="2"/>
        <v>7.6573869179695516E-5</v>
      </c>
      <c r="D129">
        <f t="shared" si="3"/>
        <v>5.8635574411491228E-9</v>
      </c>
    </row>
    <row r="130" spans="1:4" x14ac:dyDescent="0.3">
      <c r="A130" s="1" t="s">
        <v>89</v>
      </c>
      <c r="B130" s="2">
        <v>606</v>
      </c>
      <c r="C130">
        <f t="shared" ref="C130:C191" si="4">B130/$B$193</f>
        <v>7.6071745447369655E-5</v>
      </c>
      <c r="D130">
        <f t="shared" si="3"/>
        <v>5.7869104554094059E-9</v>
      </c>
    </row>
    <row r="131" spans="1:4" ht="21.6" x14ac:dyDescent="0.3">
      <c r="A131" s="3" t="s">
        <v>148</v>
      </c>
      <c r="B131" s="4">
        <v>589</v>
      </c>
      <c r="C131">
        <f t="shared" si="4"/>
        <v>7.3937719584984691E-5</v>
      </c>
      <c r="D131">
        <f t="shared" ref="D131:D191" si="5">C131^2</f>
        <v>5.4667863774278284E-9</v>
      </c>
    </row>
    <row r="132" spans="1:4" x14ac:dyDescent="0.3">
      <c r="A132" s="1" t="s">
        <v>53</v>
      </c>
      <c r="B132" s="2">
        <v>562</v>
      </c>
      <c r="C132">
        <f t="shared" si="4"/>
        <v>7.0548384391785061E-5</v>
      </c>
      <c r="D132">
        <f t="shared" si="5"/>
        <v>4.9770745402910621E-9</v>
      </c>
    </row>
    <row r="133" spans="1:4" x14ac:dyDescent="0.3">
      <c r="A133" s="3" t="s">
        <v>142</v>
      </c>
      <c r="B133" s="4">
        <v>491</v>
      </c>
      <c r="C133">
        <f t="shared" si="4"/>
        <v>6.1635688143000822E-5</v>
      </c>
      <c r="D133">
        <f t="shared" si="5"/>
        <v>3.7989580528612521E-9</v>
      </c>
    </row>
    <row r="134" spans="1:4" x14ac:dyDescent="0.3">
      <c r="A134" s="1" t="s">
        <v>164</v>
      </c>
      <c r="B134" s="2">
        <v>474</v>
      </c>
      <c r="C134">
        <f t="shared" si="4"/>
        <v>5.9501662280615865E-5</v>
      </c>
      <c r="D134">
        <f t="shared" si="5"/>
        <v>3.5404478141564648E-9</v>
      </c>
    </row>
    <row r="135" spans="1:4" x14ac:dyDescent="0.3">
      <c r="A135" s="3" t="s">
        <v>175</v>
      </c>
      <c r="B135" s="4">
        <v>457</v>
      </c>
      <c r="C135">
        <f t="shared" si="4"/>
        <v>5.7367636418230908E-5</v>
      </c>
      <c r="D135">
        <f t="shared" si="5"/>
        <v>3.2910457082143332E-9</v>
      </c>
    </row>
    <row r="136" spans="1:4" x14ac:dyDescent="0.3">
      <c r="A136" s="1" t="s">
        <v>135</v>
      </c>
      <c r="B136" s="2">
        <v>451</v>
      </c>
      <c r="C136">
        <f t="shared" si="4"/>
        <v>5.6614450819742096E-5</v>
      </c>
      <c r="D136">
        <f t="shared" si="5"/>
        <v>3.2051960416209967E-9</v>
      </c>
    </row>
    <row r="137" spans="1:4" x14ac:dyDescent="0.3">
      <c r="A137" s="3" t="s">
        <v>34</v>
      </c>
      <c r="B137" s="4">
        <v>446</v>
      </c>
      <c r="C137">
        <f t="shared" si="4"/>
        <v>5.5986796154334756E-5</v>
      </c>
      <c r="D137">
        <f t="shared" si="5"/>
        <v>3.1345213436270329E-9</v>
      </c>
    </row>
    <row r="138" spans="1:4" x14ac:dyDescent="0.3">
      <c r="A138" s="1" t="s">
        <v>48</v>
      </c>
      <c r="B138" s="2">
        <v>439</v>
      </c>
      <c r="C138">
        <f t="shared" si="4"/>
        <v>5.5108079622764485E-5</v>
      </c>
      <c r="D138">
        <f t="shared" si="5"/>
        <v>3.0369004397089503E-9</v>
      </c>
    </row>
    <row r="139" spans="1:4" x14ac:dyDescent="0.3">
      <c r="A139" s="3" t="s">
        <v>145</v>
      </c>
      <c r="B139" s="4">
        <v>435</v>
      </c>
      <c r="C139">
        <f t="shared" si="4"/>
        <v>5.4605955890438611E-5</v>
      </c>
      <c r="D139">
        <f t="shared" si="5"/>
        <v>2.9818104187085273E-9</v>
      </c>
    </row>
    <row r="140" spans="1:4" x14ac:dyDescent="0.3">
      <c r="A140" s="1" t="s">
        <v>131</v>
      </c>
      <c r="B140" s="2">
        <v>388</v>
      </c>
      <c r="C140">
        <f t="shared" si="4"/>
        <v>4.8706002035609614E-5</v>
      </c>
      <c r="D140">
        <f t="shared" si="5"/>
        <v>2.3722746342928079E-9</v>
      </c>
    </row>
    <row r="141" spans="1:4" x14ac:dyDescent="0.3">
      <c r="A141" s="3" t="s">
        <v>49</v>
      </c>
      <c r="B141" s="4">
        <v>343</v>
      </c>
      <c r="C141">
        <f t="shared" si="4"/>
        <v>4.3057110046943547E-5</v>
      </c>
      <c r="D141">
        <f t="shared" si="5"/>
        <v>1.8539147255946069E-9</v>
      </c>
    </row>
    <row r="142" spans="1:4" x14ac:dyDescent="0.3">
      <c r="A142" s="1" t="s">
        <v>157</v>
      </c>
      <c r="B142" s="2">
        <v>340</v>
      </c>
      <c r="C142">
        <f t="shared" si="4"/>
        <v>4.2680517247699145E-5</v>
      </c>
      <c r="D142">
        <f t="shared" si="5"/>
        <v>1.8216265525311441E-9</v>
      </c>
    </row>
    <row r="143" spans="1:4" x14ac:dyDescent="0.3">
      <c r="A143" s="3" t="s">
        <v>147</v>
      </c>
      <c r="B143" s="4">
        <v>339</v>
      </c>
      <c r="C143">
        <f t="shared" si="4"/>
        <v>4.2554986314617673E-5</v>
      </c>
      <c r="D143">
        <f t="shared" si="5"/>
        <v>1.8109268602372974E-9</v>
      </c>
    </row>
    <row r="144" spans="1:4" x14ac:dyDescent="0.3">
      <c r="A144" s="1" t="s">
        <v>54</v>
      </c>
      <c r="B144" s="2">
        <v>329</v>
      </c>
      <c r="C144">
        <f t="shared" si="4"/>
        <v>4.1299676983802993E-5</v>
      </c>
      <c r="D144">
        <f t="shared" si="5"/>
        <v>1.7056633189664668E-9</v>
      </c>
    </row>
    <row r="145" spans="1:4" x14ac:dyDescent="0.3">
      <c r="A145" s="3" t="s">
        <v>154</v>
      </c>
      <c r="B145" s="4">
        <v>326</v>
      </c>
      <c r="C145">
        <f t="shared" si="4"/>
        <v>4.092308418455859E-5</v>
      </c>
      <c r="D145">
        <f t="shared" si="5"/>
        <v>1.6746988191764695E-9</v>
      </c>
    </row>
    <row r="146" spans="1:4" x14ac:dyDescent="0.3">
      <c r="A146" s="1" t="s">
        <v>58</v>
      </c>
      <c r="B146" s="2">
        <v>270</v>
      </c>
      <c r="C146">
        <f t="shared" si="4"/>
        <v>3.3893351931996378E-5</v>
      </c>
      <c r="D146">
        <f t="shared" si="5"/>
        <v>1.1487593051861626E-9</v>
      </c>
    </row>
    <row r="147" spans="1:4" x14ac:dyDescent="0.3">
      <c r="A147" s="3" t="s">
        <v>44</v>
      </c>
      <c r="B147" s="4">
        <v>269</v>
      </c>
      <c r="C147">
        <f t="shared" si="4"/>
        <v>3.3767820998914913E-5</v>
      </c>
      <c r="D147">
        <f t="shared" si="5"/>
        <v>1.1402657350147589E-9</v>
      </c>
    </row>
    <row r="148" spans="1:4" x14ac:dyDescent="0.3">
      <c r="A148" s="1" t="s">
        <v>144</v>
      </c>
      <c r="B148" s="2">
        <v>219</v>
      </c>
      <c r="C148">
        <f t="shared" si="4"/>
        <v>2.7491274344841507E-5</v>
      </c>
      <c r="D148">
        <f t="shared" si="5"/>
        <v>7.5577016510334079E-10</v>
      </c>
    </row>
    <row r="149" spans="1:4" ht="21.6" x14ac:dyDescent="0.3">
      <c r="A149" s="3" t="s">
        <v>111</v>
      </c>
      <c r="B149" s="4">
        <v>204</v>
      </c>
      <c r="C149">
        <f t="shared" si="4"/>
        <v>2.5608310348619487E-5</v>
      </c>
      <c r="D149">
        <f t="shared" si="5"/>
        <v>6.5578555891121187E-10</v>
      </c>
    </row>
    <row r="150" spans="1:4" x14ac:dyDescent="0.3">
      <c r="A150" s="1" t="s">
        <v>173</v>
      </c>
      <c r="B150" s="2">
        <v>162</v>
      </c>
      <c r="C150">
        <f t="shared" si="4"/>
        <v>2.0336011159197826E-5</v>
      </c>
      <c r="D150">
        <f t="shared" si="5"/>
        <v>4.1355334986701853E-10</v>
      </c>
    </row>
    <row r="151" spans="1:4" ht="31.8" x14ac:dyDescent="0.3">
      <c r="A151" s="3" t="s">
        <v>182</v>
      </c>
      <c r="B151" s="4">
        <v>150</v>
      </c>
      <c r="C151">
        <f t="shared" si="4"/>
        <v>1.8829639962220209E-5</v>
      </c>
      <c r="D151">
        <f t="shared" si="5"/>
        <v>3.5455534110684028E-10</v>
      </c>
    </row>
    <row r="152" spans="1:4" x14ac:dyDescent="0.3">
      <c r="A152" s="1" t="s">
        <v>118</v>
      </c>
      <c r="B152" s="2">
        <v>139</v>
      </c>
      <c r="C152">
        <f t="shared" si="4"/>
        <v>1.744879969832406E-5</v>
      </c>
      <c r="D152">
        <f t="shared" si="5"/>
        <v>3.0446061091223383E-10</v>
      </c>
    </row>
    <row r="153" spans="1:4" x14ac:dyDescent="0.3">
      <c r="A153" s="3" t="s">
        <v>98</v>
      </c>
      <c r="B153" s="4">
        <v>139</v>
      </c>
      <c r="C153">
        <f t="shared" si="4"/>
        <v>1.744879969832406E-5</v>
      </c>
      <c r="D153">
        <f t="shared" si="5"/>
        <v>3.0446061091223383E-10</v>
      </c>
    </row>
    <row r="154" spans="1:4" x14ac:dyDescent="0.3">
      <c r="A154" s="1" t="s">
        <v>57</v>
      </c>
      <c r="B154" s="2">
        <v>131</v>
      </c>
      <c r="C154">
        <f t="shared" si="4"/>
        <v>1.6444552233672318E-5</v>
      </c>
      <c r="D154">
        <f t="shared" si="5"/>
        <v>2.7042329816597721E-10</v>
      </c>
    </row>
    <row r="155" spans="1:4" x14ac:dyDescent="0.3">
      <c r="A155" s="3" t="s">
        <v>60</v>
      </c>
      <c r="B155" s="4">
        <v>118</v>
      </c>
      <c r="C155">
        <f t="shared" si="4"/>
        <v>1.4812650103613232E-5</v>
      </c>
      <c r="D155">
        <f t="shared" si="5"/>
        <v>2.1941460309207308E-10</v>
      </c>
    </row>
    <row r="156" spans="1:4" x14ac:dyDescent="0.3">
      <c r="A156" s="1" t="s">
        <v>159</v>
      </c>
      <c r="B156" s="2">
        <v>113</v>
      </c>
      <c r="C156">
        <f t="shared" si="4"/>
        <v>1.4184995438205892E-5</v>
      </c>
      <c r="D156">
        <f t="shared" si="5"/>
        <v>2.0121409558192196E-10</v>
      </c>
    </row>
    <row r="157" spans="1:4" ht="21.6" x14ac:dyDescent="0.3">
      <c r="A157" s="3" t="s">
        <v>160</v>
      </c>
      <c r="B157" s="4">
        <v>101</v>
      </c>
      <c r="C157">
        <f t="shared" si="4"/>
        <v>1.2678624241228275E-5</v>
      </c>
      <c r="D157">
        <f t="shared" si="5"/>
        <v>1.6074751265026126E-10</v>
      </c>
    </row>
    <row r="158" spans="1:4" x14ac:dyDescent="0.3">
      <c r="A158" s="1" t="s">
        <v>184</v>
      </c>
      <c r="B158" s="2">
        <v>92</v>
      </c>
      <c r="C158">
        <f t="shared" si="4"/>
        <v>1.1548845843495062E-5</v>
      </c>
      <c r="D158">
        <f t="shared" si="5"/>
        <v>1.3337584031681316E-10</v>
      </c>
    </row>
    <row r="159" spans="1:4" x14ac:dyDescent="0.3">
      <c r="A159" s="3" t="s">
        <v>181</v>
      </c>
      <c r="B159" s="4">
        <v>84</v>
      </c>
      <c r="C159">
        <f t="shared" si="4"/>
        <v>1.0544598378843317E-5</v>
      </c>
      <c r="D159">
        <f t="shared" si="5"/>
        <v>1.1118855497110511E-10</v>
      </c>
    </row>
    <row r="160" spans="1:4" ht="21.6" x14ac:dyDescent="0.3">
      <c r="A160" s="1" t="s">
        <v>41</v>
      </c>
      <c r="B160" s="2">
        <v>80</v>
      </c>
      <c r="C160">
        <f t="shared" si="4"/>
        <v>1.0042474646517446E-5</v>
      </c>
      <c r="D160">
        <f t="shared" si="5"/>
        <v>1.0085129702594571E-10</v>
      </c>
    </row>
    <row r="161" spans="1:4" ht="21.6" x14ac:dyDescent="0.3">
      <c r="A161" s="3" t="s">
        <v>179</v>
      </c>
      <c r="B161" s="4">
        <v>71</v>
      </c>
      <c r="C161">
        <f t="shared" si="4"/>
        <v>8.9126962487842333E-6</v>
      </c>
      <c r="D161">
        <f t="shared" si="5"/>
        <v>7.9436154423092546E-11</v>
      </c>
    </row>
    <row r="162" spans="1:4" x14ac:dyDescent="0.3">
      <c r="A162" s="1" t="s">
        <v>113</v>
      </c>
      <c r="B162" s="2">
        <v>58</v>
      </c>
      <c r="C162">
        <f t="shared" si="4"/>
        <v>7.2807941187251482E-6</v>
      </c>
      <c r="D162">
        <f t="shared" si="5"/>
        <v>5.3009962999262708E-11</v>
      </c>
    </row>
    <row r="163" spans="1:4" x14ac:dyDescent="0.3">
      <c r="A163" s="3" t="s">
        <v>117</v>
      </c>
      <c r="B163" s="4">
        <v>53</v>
      </c>
      <c r="C163">
        <f t="shared" si="4"/>
        <v>6.6531394533178073E-6</v>
      </c>
      <c r="D163">
        <f t="shared" si="5"/>
        <v>4.4264264585293973E-11</v>
      </c>
    </row>
    <row r="164" spans="1:4" x14ac:dyDescent="0.3">
      <c r="A164" s="1" t="s">
        <v>161</v>
      </c>
      <c r="B164" s="2">
        <v>47</v>
      </c>
      <c r="C164">
        <f t="shared" si="4"/>
        <v>5.8999538548289996E-6</v>
      </c>
      <c r="D164">
        <f t="shared" si="5"/>
        <v>3.4809455489111569E-11</v>
      </c>
    </row>
    <row r="165" spans="1:4" x14ac:dyDescent="0.3">
      <c r="A165" s="3" t="s">
        <v>158</v>
      </c>
      <c r="B165" s="4">
        <v>36</v>
      </c>
      <c r="C165">
        <f t="shared" si="4"/>
        <v>4.5191135909328501E-6</v>
      </c>
      <c r="D165">
        <f t="shared" si="5"/>
        <v>2.0422387647754E-11</v>
      </c>
    </row>
    <row r="166" spans="1:4" ht="21.6" x14ac:dyDescent="0.3">
      <c r="A166" s="1" t="s">
        <v>123</v>
      </c>
      <c r="B166" s="2">
        <v>36</v>
      </c>
      <c r="C166">
        <f t="shared" si="4"/>
        <v>4.5191135909328501E-6</v>
      </c>
      <c r="D166">
        <f t="shared" si="5"/>
        <v>2.0422387647754E-11</v>
      </c>
    </row>
    <row r="167" spans="1:4" x14ac:dyDescent="0.3">
      <c r="A167" s="3" t="s">
        <v>39</v>
      </c>
      <c r="B167" s="4">
        <v>28</v>
      </c>
      <c r="C167">
        <f t="shared" si="4"/>
        <v>3.5148661262811058E-6</v>
      </c>
      <c r="D167">
        <f t="shared" si="5"/>
        <v>1.2354283885678346E-11</v>
      </c>
    </row>
    <row r="168" spans="1:4" ht="21.6" x14ac:dyDescent="0.3">
      <c r="A168" s="1" t="s">
        <v>185</v>
      </c>
      <c r="B168" s="2">
        <v>27</v>
      </c>
      <c r="C168">
        <f t="shared" si="4"/>
        <v>3.389335193199638E-6</v>
      </c>
      <c r="D168">
        <f t="shared" si="5"/>
        <v>1.1487593051861627E-11</v>
      </c>
    </row>
    <row r="169" spans="1:4" ht="21.6" x14ac:dyDescent="0.3">
      <c r="A169" s="3" t="s">
        <v>191</v>
      </c>
      <c r="B169" s="4">
        <v>26</v>
      </c>
      <c r="C169">
        <f t="shared" si="4"/>
        <v>3.2638042601181698E-6</v>
      </c>
      <c r="D169">
        <f t="shared" si="5"/>
        <v>1.0652418248365514E-11</v>
      </c>
    </row>
    <row r="170" spans="1:4" x14ac:dyDescent="0.3">
      <c r="A170" s="1" t="s">
        <v>108</v>
      </c>
      <c r="B170" s="2">
        <v>21</v>
      </c>
      <c r="C170">
        <f t="shared" si="4"/>
        <v>2.6361495947108294E-6</v>
      </c>
      <c r="D170">
        <f t="shared" si="5"/>
        <v>6.9492846856940696E-12</v>
      </c>
    </row>
    <row r="171" spans="1:4" ht="21.6" x14ac:dyDescent="0.3">
      <c r="A171" s="3" t="s">
        <v>205</v>
      </c>
      <c r="B171" s="4">
        <v>20</v>
      </c>
      <c r="C171">
        <f t="shared" si="4"/>
        <v>2.5106186616293616E-6</v>
      </c>
      <c r="D171">
        <f t="shared" si="5"/>
        <v>6.3032060641216067E-12</v>
      </c>
    </row>
    <row r="172" spans="1:4" x14ac:dyDescent="0.3">
      <c r="A172" s="1" t="s">
        <v>192</v>
      </c>
      <c r="B172" s="2">
        <v>20</v>
      </c>
      <c r="C172">
        <f t="shared" si="4"/>
        <v>2.5106186616293616E-6</v>
      </c>
      <c r="D172">
        <f t="shared" si="5"/>
        <v>6.3032060641216067E-12</v>
      </c>
    </row>
    <row r="173" spans="1:4" x14ac:dyDescent="0.3">
      <c r="A173" s="3" t="s">
        <v>120</v>
      </c>
      <c r="B173" s="4">
        <v>14</v>
      </c>
      <c r="C173">
        <f t="shared" si="4"/>
        <v>1.7574330631405529E-6</v>
      </c>
      <c r="D173">
        <f t="shared" si="5"/>
        <v>3.0885709714195865E-12</v>
      </c>
    </row>
    <row r="174" spans="1:4" ht="21.6" x14ac:dyDescent="0.3">
      <c r="A174" s="1" t="s">
        <v>200</v>
      </c>
      <c r="B174" s="2">
        <v>13</v>
      </c>
      <c r="C174">
        <f t="shared" si="4"/>
        <v>1.6319021300590849E-6</v>
      </c>
      <c r="D174">
        <f t="shared" si="5"/>
        <v>2.6631045620913785E-12</v>
      </c>
    </row>
    <row r="175" spans="1:4" x14ac:dyDescent="0.3">
      <c r="A175" s="3" t="s">
        <v>121</v>
      </c>
      <c r="B175" s="4">
        <v>10</v>
      </c>
      <c r="C175">
        <f t="shared" si="4"/>
        <v>1.2553093308146808E-6</v>
      </c>
      <c r="D175">
        <f t="shared" si="5"/>
        <v>1.5758015160304017E-12</v>
      </c>
    </row>
    <row r="176" spans="1:4" ht="21.6" x14ac:dyDescent="0.3">
      <c r="A176" s="1" t="s">
        <v>203</v>
      </c>
      <c r="B176" s="2">
        <v>9</v>
      </c>
      <c r="C176">
        <f t="shared" si="4"/>
        <v>1.1297783977332125E-6</v>
      </c>
      <c r="D176">
        <f t="shared" si="5"/>
        <v>1.276399227984625E-12</v>
      </c>
    </row>
    <row r="177" spans="1:4" ht="31.8" x14ac:dyDescent="0.3">
      <c r="A177" s="3" t="s">
        <v>180</v>
      </c>
      <c r="B177" s="4">
        <v>9</v>
      </c>
      <c r="C177">
        <f t="shared" si="4"/>
        <v>1.1297783977332125E-6</v>
      </c>
      <c r="D177">
        <f t="shared" si="5"/>
        <v>1.276399227984625E-12</v>
      </c>
    </row>
    <row r="178" spans="1:4" ht="21.6" x14ac:dyDescent="0.3">
      <c r="A178" s="1" t="s">
        <v>165</v>
      </c>
      <c r="B178" s="2">
        <v>8</v>
      </c>
      <c r="C178">
        <f t="shared" si="4"/>
        <v>1.0042474646517445E-6</v>
      </c>
      <c r="D178">
        <f t="shared" si="5"/>
        <v>1.0085129702594568E-12</v>
      </c>
    </row>
    <row r="179" spans="1:4" ht="31.8" x14ac:dyDescent="0.3">
      <c r="A179" s="3" t="s">
        <v>143</v>
      </c>
      <c r="B179" s="4">
        <v>7</v>
      </c>
      <c r="C179">
        <f t="shared" si="4"/>
        <v>8.7871653157027646E-7</v>
      </c>
      <c r="D179">
        <f t="shared" si="5"/>
        <v>7.7214274285489662E-13</v>
      </c>
    </row>
    <row r="180" spans="1:4" x14ac:dyDescent="0.3">
      <c r="A180" s="1" t="s">
        <v>172</v>
      </c>
      <c r="B180" s="2">
        <v>6</v>
      </c>
      <c r="C180">
        <f t="shared" si="4"/>
        <v>7.5318559848880842E-7</v>
      </c>
      <c r="D180">
        <f t="shared" si="5"/>
        <v>5.6728854577094458E-13</v>
      </c>
    </row>
    <row r="181" spans="1:4" ht="21.6" x14ac:dyDescent="0.3">
      <c r="A181" s="3" t="s">
        <v>168</v>
      </c>
      <c r="B181" s="4">
        <v>5</v>
      </c>
      <c r="C181">
        <f t="shared" si="4"/>
        <v>6.2765466540734039E-7</v>
      </c>
      <c r="D181">
        <f t="shared" si="5"/>
        <v>3.9395037900760042E-13</v>
      </c>
    </row>
    <row r="182" spans="1:4" x14ac:dyDescent="0.3">
      <c r="A182" s="1" t="s">
        <v>190</v>
      </c>
      <c r="B182" s="2">
        <v>5</v>
      </c>
      <c r="C182">
        <f t="shared" si="4"/>
        <v>6.2765466540734039E-7</v>
      </c>
      <c r="D182">
        <f t="shared" si="5"/>
        <v>3.9395037900760042E-13</v>
      </c>
    </row>
    <row r="183" spans="1:4" x14ac:dyDescent="0.3">
      <c r="A183" s="3" t="s">
        <v>56</v>
      </c>
      <c r="B183" s="4">
        <v>4</v>
      </c>
      <c r="C183">
        <f t="shared" si="4"/>
        <v>5.0212373232587225E-7</v>
      </c>
      <c r="D183">
        <f t="shared" si="5"/>
        <v>2.521282425648642E-13</v>
      </c>
    </row>
    <row r="184" spans="1:4" ht="21.6" x14ac:dyDescent="0.3">
      <c r="A184" s="1" t="s">
        <v>195</v>
      </c>
      <c r="B184" s="2">
        <v>3</v>
      </c>
      <c r="C184">
        <f t="shared" si="4"/>
        <v>3.7659279924440421E-7</v>
      </c>
      <c r="D184">
        <f t="shared" si="5"/>
        <v>1.4182213644273614E-13</v>
      </c>
    </row>
    <row r="185" spans="1:4" x14ac:dyDescent="0.3">
      <c r="A185" s="3" t="s">
        <v>193</v>
      </c>
      <c r="B185" s="4">
        <v>3</v>
      </c>
      <c r="C185">
        <f t="shared" si="4"/>
        <v>3.7659279924440421E-7</v>
      </c>
      <c r="D185">
        <f t="shared" si="5"/>
        <v>1.4182213644273614E-13</v>
      </c>
    </row>
    <row r="186" spans="1:4" x14ac:dyDescent="0.3">
      <c r="A186" s="1" t="s">
        <v>105</v>
      </c>
      <c r="B186" s="2">
        <v>3</v>
      </c>
      <c r="C186">
        <f t="shared" si="4"/>
        <v>3.7659279924440421E-7</v>
      </c>
      <c r="D186">
        <f t="shared" si="5"/>
        <v>1.4182213644273614E-13</v>
      </c>
    </row>
    <row r="187" spans="1:4" ht="31.8" x14ac:dyDescent="0.3">
      <c r="A187" s="3" t="s">
        <v>194</v>
      </c>
      <c r="B187" s="4">
        <v>2</v>
      </c>
      <c r="C187">
        <f t="shared" si="4"/>
        <v>2.5106186616293612E-7</v>
      </c>
      <c r="D187">
        <f t="shared" si="5"/>
        <v>6.303206064121605E-14</v>
      </c>
    </row>
    <row r="188" spans="1:4" x14ac:dyDescent="0.3">
      <c r="A188" s="1" t="s">
        <v>196</v>
      </c>
      <c r="B188" s="2">
        <v>1</v>
      </c>
      <c r="C188">
        <f t="shared" si="4"/>
        <v>1.2553093308146806E-7</v>
      </c>
      <c r="D188">
        <f t="shared" si="5"/>
        <v>1.5758015160304013E-14</v>
      </c>
    </row>
    <row r="189" spans="1:4" x14ac:dyDescent="0.3">
      <c r="A189" s="3" t="s">
        <v>188</v>
      </c>
      <c r="B189" s="4">
        <v>1</v>
      </c>
      <c r="C189">
        <f t="shared" si="4"/>
        <v>1.2553093308146806E-7</v>
      </c>
      <c r="D189">
        <f t="shared" si="5"/>
        <v>1.5758015160304013E-14</v>
      </c>
    </row>
    <row r="190" spans="1:4" x14ac:dyDescent="0.3">
      <c r="A190" s="1" t="s">
        <v>212</v>
      </c>
      <c r="B190" s="2">
        <v>1</v>
      </c>
      <c r="C190">
        <f t="shared" si="4"/>
        <v>1.2553093308146806E-7</v>
      </c>
      <c r="D190">
        <f t="shared" si="5"/>
        <v>1.5758015160304013E-14</v>
      </c>
    </row>
    <row r="191" spans="1:4" x14ac:dyDescent="0.3">
      <c r="A191" s="3" t="s">
        <v>207</v>
      </c>
      <c r="B191" s="4">
        <v>1</v>
      </c>
      <c r="C191">
        <f t="shared" si="4"/>
        <v>1.2553093308146806E-7</v>
      </c>
      <c r="D191">
        <f t="shared" si="5"/>
        <v>1.5758015160304013E-14</v>
      </c>
    </row>
    <row r="192" spans="1:4" x14ac:dyDescent="0.3">
      <c r="A192" s="1" t="s">
        <v>186</v>
      </c>
      <c r="B192" s="2">
        <v>1</v>
      </c>
      <c r="C192">
        <f>B192/$B$193</f>
        <v>1.2553093308146806E-7</v>
      </c>
      <c r="D192">
        <f>C192^2</f>
        <v>1.5758015160304013E-14</v>
      </c>
    </row>
    <row r="193" spans="2:6" x14ac:dyDescent="0.3">
      <c r="B193">
        <f>SUM(B2:B192)</f>
        <v>7966164</v>
      </c>
      <c r="D193">
        <f>SUM(D2:D192)</f>
        <v>9.6839176344795108E-2</v>
      </c>
    </row>
    <row r="196" spans="2:6" x14ac:dyDescent="0.3">
      <c r="F196" s="5">
        <f>SQRT(D193)</f>
        <v>0.311189936123897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3FBCE-1FC4-42AE-95D3-63B711DB00FC}">
  <dimension ref="A2:E208"/>
  <sheetViews>
    <sheetView topLeftCell="A197" workbookViewId="0">
      <selection activeCell="E208" sqref="E208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1492861</v>
      </c>
      <c r="C2">
        <f t="shared" ref="C2:C65" si="0">B2/$B$204</f>
        <v>0.18126431550747077</v>
      </c>
      <c r="D2">
        <f>C2^2</f>
        <v>3.285675207639191E-2</v>
      </c>
    </row>
    <row r="3" spans="1:4" ht="21.6" x14ac:dyDescent="0.3">
      <c r="A3" s="3" t="s">
        <v>0</v>
      </c>
      <c r="B3" s="4">
        <v>477764</v>
      </c>
      <c r="C3">
        <f t="shared" si="0"/>
        <v>5.8010467440780665E-2</v>
      </c>
      <c r="D3">
        <f t="shared" ref="D3:D66" si="1">C3^2</f>
        <v>3.3652143326978736E-3</v>
      </c>
    </row>
    <row r="4" spans="1:4" x14ac:dyDescent="0.3">
      <c r="A4" s="1" t="s">
        <v>3</v>
      </c>
      <c r="B4" s="2">
        <v>343606</v>
      </c>
      <c r="C4">
        <f t="shared" si="0"/>
        <v>4.1720901272295281E-2</v>
      </c>
      <c r="D4">
        <f t="shared" si="1"/>
        <v>1.7406336029726101E-3</v>
      </c>
    </row>
    <row r="5" spans="1:4" x14ac:dyDescent="0.3">
      <c r="A5" s="3" t="s">
        <v>1</v>
      </c>
      <c r="B5" s="4">
        <v>292401</v>
      </c>
      <c r="C5">
        <f t="shared" si="0"/>
        <v>3.5503551314355432E-2</v>
      </c>
      <c r="D5">
        <f t="shared" si="1"/>
        <v>1.2605021559310692E-3</v>
      </c>
    </row>
    <row r="6" spans="1:4" x14ac:dyDescent="0.3">
      <c r="A6" s="1" t="s">
        <v>75</v>
      </c>
      <c r="B6" s="2">
        <v>282639</v>
      </c>
      <c r="C6">
        <f t="shared" si="0"/>
        <v>3.4318241866266204E-2</v>
      </c>
      <c r="D6">
        <f t="shared" si="1"/>
        <v>1.1777417247915464E-3</v>
      </c>
    </row>
    <row r="7" spans="1:4" x14ac:dyDescent="0.3">
      <c r="A7" s="3" t="s">
        <v>80</v>
      </c>
      <c r="B7" s="4">
        <v>282170</v>
      </c>
      <c r="C7">
        <f t="shared" si="0"/>
        <v>3.4261295530356159E-2</v>
      </c>
      <c r="D7">
        <f t="shared" si="1"/>
        <v>1.1738363714184029E-3</v>
      </c>
    </row>
    <row r="8" spans="1:4" x14ac:dyDescent="0.3">
      <c r="A8" s="1" t="s">
        <v>72</v>
      </c>
      <c r="B8" s="2">
        <v>275624</v>
      </c>
      <c r="C8">
        <f t="shared" si="0"/>
        <v>3.3466475242792948E-2</v>
      </c>
      <c r="D8">
        <f t="shared" si="1"/>
        <v>1.1200049651764732E-3</v>
      </c>
    </row>
    <row r="9" spans="1:4" ht="21.6" x14ac:dyDescent="0.3">
      <c r="A9" s="3" t="s">
        <v>76</v>
      </c>
      <c r="B9" s="4">
        <v>260326</v>
      </c>
      <c r="C9">
        <f t="shared" si="0"/>
        <v>3.1608980473599245E-2</v>
      </c>
      <c r="D9">
        <f t="shared" si="1"/>
        <v>9.9912764658037826E-4</v>
      </c>
    </row>
    <row r="10" spans="1:4" x14ac:dyDescent="0.3">
      <c r="A10" s="1" t="s">
        <v>61</v>
      </c>
      <c r="B10" s="2">
        <v>188876</v>
      </c>
      <c r="C10">
        <f t="shared" si="0"/>
        <v>2.2933467252335651E-2</v>
      </c>
      <c r="D10">
        <f t="shared" si="1"/>
        <v>5.2594392021395177E-4</v>
      </c>
    </row>
    <row r="11" spans="1:4" x14ac:dyDescent="0.3">
      <c r="A11" s="3" t="s">
        <v>21</v>
      </c>
      <c r="B11" s="4">
        <v>185137</v>
      </c>
      <c r="C11">
        <f t="shared" si="0"/>
        <v>2.247947503492061E-2</v>
      </c>
      <c r="D11">
        <f t="shared" si="1"/>
        <v>5.0532679784561895E-4</v>
      </c>
    </row>
    <row r="12" spans="1:4" x14ac:dyDescent="0.3">
      <c r="A12" s="1" t="s">
        <v>14</v>
      </c>
      <c r="B12" s="2">
        <v>169014</v>
      </c>
      <c r="C12">
        <f t="shared" si="0"/>
        <v>2.0521808139659127E-2</v>
      </c>
      <c r="D12">
        <f t="shared" si="1"/>
        <v>4.2114460932097961E-4</v>
      </c>
    </row>
    <row r="13" spans="1:4" x14ac:dyDescent="0.3">
      <c r="A13" s="3" t="s">
        <v>68</v>
      </c>
      <c r="B13" s="4">
        <v>161543</v>
      </c>
      <c r="C13">
        <f t="shared" si="0"/>
        <v>1.9614673650141138E-2</v>
      </c>
      <c r="D13">
        <f t="shared" si="1"/>
        <v>3.8473542240154108E-4</v>
      </c>
    </row>
    <row r="14" spans="1:4" x14ac:dyDescent="0.3">
      <c r="A14" s="1" t="s">
        <v>10</v>
      </c>
      <c r="B14" s="2">
        <v>148250</v>
      </c>
      <c r="C14">
        <f t="shared" si="0"/>
        <v>1.8000627502481839E-2</v>
      </c>
      <c r="D14">
        <f t="shared" si="1"/>
        <v>3.2402259048310559E-4</v>
      </c>
    </row>
    <row r="15" spans="1:4" x14ac:dyDescent="0.3">
      <c r="A15" s="3" t="s">
        <v>78</v>
      </c>
      <c r="B15" s="4">
        <v>139016</v>
      </c>
      <c r="C15">
        <f t="shared" si="0"/>
        <v>1.687942821507599E-2</v>
      </c>
      <c r="D15">
        <f t="shared" si="1"/>
        <v>2.8491509686790341E-4</v>
      </c>
    </row>
    <row r="16" spans="1:4" x14ac:dyDescent="0.3">
      <c r="A16" s="1" t="s">
        <v>65</v>
      </c>
      <c r="B16" s="2">
        <v>134975</v>
      </c>
      <c r="C16">
        <f t="shared" si="0"/>
        <v>1.6388766928482203E-2</v>
      </c>
      <c r="D16">
        <f t="shared" si="1"/>
        <v>2.6859168143611201E-4</v>
      </c>
    </row>
    <row r="17" spans="1:4" x14ac:dyDescent="0.3">
      <c r="A17" s="3" t="s">
        <v>18</v>
      </c>
      <c r="B17" s="4">
        <v>127595</v>
      </c>
      <c r="C17">
        <f t="shared" si="0"/>
        <v>1.5492681728021386E-2</v>
      </c>
      <c r="D17">
        <f t="shared" si="1"/>
        <v>2.400231871257677E-4</v>
      </c>
    </row>
    <row r="18" spans="1:4" x14ac:dyDescent="0.3">
      <c r="A18" s="1" t="s">
        <v>69</v>
      </c>
      <c r="B18" s="2">
        <v>119082</v>
      </c>
      <c r="C18">
        <f t="shared" si="0"/>
        <v>1.4459026807760827E-2</v>
      </c>
      <c r="D18">
        <f t="shared" si="1"/>
        <v>2.0906345622754625E-4</v>
      </c>
    </row>
    <row r="19" spans="1:4" x14ac:dyDescent="0.3">
      <c r="A19" s="3" t="s">
        <v>86</v>
      </c>
      <c r="B19" s="4">
        <v>118230</v>
      </c>
      <c r="C19">
        <f t="shared" si="0"/>
        <v>1.4355576321203562E-2</v>
      </c>
      <c r="D19">
        <f t="shared" si="1"/>
        <v>2.060825715139004E-4</v>
      </c>
    </row>
    <row r="20" spans="1:4" x14ac:dyDescent="0.3">
      <c r="A20" s="1" t="s">
        <v>74</v>
      </c>
      <c r="B20" s="2">
        <v>117551</v>
      </c>
      <c r="C20">
        <f t="shared" si="0"/>
        <v>1.4273131625930812E-2</v>
      </c>
      <c r="D20">
        <f t="shared" si="1"/>
        <v>2.0372228641114636E-4</v>
      </c>
    </row>
    <row r="21" spans="1:4" x14ac:dyDescent="0.3">
      <c r="A21" s="3" t="s">
        <v>87</v>
      </c>
      <c r="B21" s="4">
        <v>116016</v>
      </c>
      <c r="C21">
        <f t="shared" si="0"/>
        <v>1.4086750761065317E-2</v>
      </c>
      <c r="D21">
        <f t="shared" si="1"/>
        <v>1.984365470043743E-4</v>
      </c>
    </row>
    <row r="22" spans="1:4" x14ac:dyDescent="0.3">
      <c r="A22" s="1" t="s">
        <v>91</v>
      </c>
      <c r="B22" s="2">
        <v>115480</v>
      </c>
      <c r="C22">
        <f t="shared" si="0"/>
        <v>1.4021669234310981E-2</v>
      </c>
      <c r="D22">
        <f t="shared" si="1"/>
        <v>1.9660720811642309E-4</v>
      </c>
    </row>
    <row r="23" spans="1:4" x14ac:dyDescent="0.3">
      <c r="A23" s="3" t="s">
        <v>6</v>
      </c>
      <c r="B23" s="4">
        <v>107461</v>
      </c>
      <c r="C23">
        <f t="shared" si="0"/>
        <v>1.3047996168932216E-2</v>
      </c>
      <c r="D23">
        <f t="shared" si="1"/>
        <v>1.7025020402446981E-4</v>
      </c>
    </row>
    <row r="24" spans="1:4" x14ac:dyDescent="0.3">
      <c r="A24" s="1" t="s">
        <v>12</v>
      </c>
      <c r="B24" s="2">
        <v>101758</v>
      </c>
      <c r="C24">
        <f t="shared" si="0"/>
        <v>1.2355533581096438E-2</v>
      </c>
      <c r="D24">
        <f t="shared" si="1"/>
        <v>1.5265921007360177E-4</v>
      </c>
    </row>
    <row r="25" spans="1:4" x14ac:dyDescent="0.3">
      <c r="A25" s="3" t="s">
        <v>19</v>
      </c>
      <c r="B25" s="4">
        <v>100123</v>
      </c>
      <c r="C25">
        <f t="shared" si="0"/>
        <v>1.2157010640343942E-2</v>
      </c>
      <c r="D25">
        <f t="shared" si="1"/>
        <v>1.4779290770943582E-4</v>
      </c>
    </row>
    <row r="26" spans="1:4" x14ac:dyDescent="0.3">
      <c r="A26" s="1" t="s">
        <v>5</v>
      </c>
      <c r="B26" s="2">
        <v>89316</v>
      </c>
      <c r="C26">
        <f t="shared" si="0"/>
        <v>1.0844816499235535E-2</v>
      </c>
      <c r="D26">
        <f t="shared" si="1"/>
        <v>1.1761004490209129E-4</v>
      </c>
    </row>
    <row r="27" spans="1:4" x14ac:dyDescent="0.3">
      <c r="A27" s="3" t="s">
        <v>129</v>
      </c>
      <c r="B27" s="4">
        <v>79602</v>
      </c>
      <c r="C27">
        <f t="shared" si="0"/>
        <v>9.6653352475720711E-3</v>
      </c>
      <c r="D27">
        <f t="shared" si="1"/>
        <v>9.3418705447959074E-5</v>
      </c>
    </row>
    <row r="28" spans="1:4" x14ac:dyDescent="0.3">
      <c r="A28" s="1" t="s">
        <v>73</v>
      </c>
      <c r="B28" s="2">
        <v>76406</v>
      </c>
      <c r="C28">
        <f t="shared" si="0"/>
        <v>9.2772745022234576E-3</v>
      </c>
      <c r="D28">
        <f t="shared" si="1"/>
        <v>8.6067822189605503E-5</v>
      </c>
    </row>
    <row r="29" spans="1:4" x14ac:dyDescent="0.3">
      <c r="A29" s="3" t="s">
        <v>55</v>
      </c>
      <c r="B29" s="4">
        <v>73819</v>
      </c>
      <c r="C29">
        <f t="shared" si="0"/>
        <v>8.9631589990266918E-3</v>
      </c>
      <c r="D29">
        <f t="shared" si="1"/>
        <v>8.0338219241833173E-5</v>
      </c>
    </row>
    <row r="30" spans="1:4" x14ac:dyDescent="0.3">
      <c r="A30" s="1" t="s">
        <v>27</v>
      </c>
      <c r="B30" s="2">
        <v>72736</v>
      </c>
      <c r="C30">
        <f t="shared" si="0"/>
        <v>8.8316603171704495E-3</v>
      </c>
      <c r="D30">
        <f t="shared" si="1"/>
        <v>7.7998223957883239E-5</v>
      </c>
    </row>
    <row r="31" spans="1:4" x14ac:dyDescent="0.3">
      <c r="A31" s="3" t="s">
        <v>95</v>
      </c>
      <c r="B31" s="4">
        <v>71888</v>
      </c>
      <c r="C31">
        <f t="shared" si="0"/>
        <v>8.7286955136486651E-3</v>
      </c>
      <c r="D31">
        <f t="shared" si="1"/>
        <v>7.6190125369990337E-5</v>
      </c>
    </row>
    <row r="32" spans="1:4" x14ac:dyDescent="0.3">
      <c r="A32" s="1" t="s">
        <v>29</v>
      </c>
      <c r="B32" s="2">
        <v>70679</v>
      </c>
      <c r="C32">
        <f t="shared" si="0"/>
        <v>8.5818978161747994E-3</v>
      </c>
      <c r="D32">
        <f t="shared" si="1"/>
        <v>7.3648970127265789E-5</v>
      </c>
    </row>
    <row r="33" spans="1:4" ht="31.8" x14ac:dyDescent="0.3">
      <c r="A33" s="3" t="s">
        <v>124</v>
      </c>
      <c r="B33" s="4">
        <v>69554</v>
      </c>
      <c r="C33">
        <f t="shared" si="0"/>
        <v>8.4452994624460171E-3</v>
      </c>
      <c r="D33">
        <f t="shared" si="1"/>
        <v>7.1323083010390982E-5</v>
      </c>
    </row>
    <row r="34" spans="1:4" x14ac:dyDescent="0.3">
      <c r="A34" s="1" t="s">
        <v>40</v>
      </c>
      <c r="B34" s="2">
        <v>68835</v>
      </c>
      <c r="C34">
        <f t="shared" si="0"/>
        <v>8.3579979368184655E-3</v>
      </c>
      <c r="D34">
        <f t="shared" si="1"/>
        <v>6.9856129511861728E-5</v>
      </c>
    </row>
    <row r="35" spans="1:4" x14ac:dyDescent="0.3">
      <c r="A35" s="3" t="s">
        <v>77</v>
      </c>
      <c r="B35" s="4">
        <v>66668</v>
      </c>
      <c r="C35">
        <f t="shared" si="0"/>
        <v>8.0948791523471116E-3</v>
      </c>
      <c r="D35">
        <f t="shared" si="1"/>
        <v>6.5527068491103886E-5</v>
      </c>
    </row>
    <row r="36" spans="1:4" x14ac:dyDescent="0.3">
      <c r="A36" s="1" t="s">
        <v>8</v>
      </c>
      <c r="B36" s="2">
        <v>64298</v>
      </c>
      <c r="C36">
        <f t="shared" si="0"/>
        <v>7.8071119538251424E-3</v>
      </c>
      <c r="D36">
        <f t="shared" si="1"/>
        <v>6.0950997059559432E-5</v>
      </c>
    </row>
    <row r="37" spans="1:4" ht="21.6" x14ac:dyDescent="0.3">
      <c r="A37" s="3" t="s">
        <v>31</v>
      </c>
      <c r="B37" s="4">
        <v>63776</v>
      </c>
      <c r="C37">
        <f t="shared" si="0"/>
        <v>7.7437303176949874E-3</v>
      </c>
      <c r="D37">
        <f t="shared" si="1"/>
        <v>5.9965359233188511E-5</v>
      </c>
    </row>
    <row r="38" spans="1:4" x14ac:dyDescent="0.3">
      <c r="A38" s="1" t="s">
        <v>122</v>
      </c>
      <c r="B38" s="2">
        <v>57902</v>
      </c>
      <c r="C38">
        <f t="shared" si="0"/>
        <v>7.030504780092435E-3</v>
      </c>
      <c r="D38">
        <f t="shared" si="1"/>
        <v>4.9427997462902578E-5</v>
      </c>
    </row>
    <row r="39" spans="1:4" x14ac:dyDescent="0.3">
      <c r="A39" s="3" t="s">
        <v>81</v>
      </c>
      <c r="B39" s="4">
        <v>53021</v>
      </c>
      <c r="C39">
        <f t="shared" si="0"/>
        <v>6.4378500560478219E-3</v>
      </c>
      <c r="D39">
        <f t="shared" si="1"/>
        <v>4.1445913344154946E-5</v>
      </c>
    </row>
    <row r="40" spans="1:4" ht="21.6" x14ac:dyDescent="0.3">
      <c r="A40" s="1" t="s">
        <v>52</v>
      </c>
      <c r="B40" s="2">
        <v>51049</v>
      </c>
      <c r="C40">
        <f t="shared" si="0"/>
        <v>6.1984083195561245E-3</v>
      </c>
      <c r="D40">
        <f t="shared" si="1"/>
        <v>3.8420265695942578E-5</v>
      </c>
    </row>
    <row r="41" spans="1:4" x14ac:dyDescent="0.3">
      <c r="A41" s="3" t="s">
        <v>38</v>
      </c>
      <c r="B41" s="4">
        <v>48875</v>
      </c>
      <c r="C41">
        <f t="shared" si="0"/>
        <v>5.9344395897726809E-3</v>
      </c>
      <c r="D41">
        <f t="shared" si="1"/>
        <v>3.5217573244661346E-5</v>
      </c>
    </row>
    <row r="42" spans="1:4" x14ac:dyDescent="0.3">
      <c r="A42" s="1" t="s">
        <v>46</v>
      </c>
      <c r="B42" s="2">
        <v>47190</v>
      </c>
      <c r="C42">
        <f t="shared" si="0"/>
        <v>5.7298456110766813E-3</v>
      </c>
      <c r="D42">
        <f t="shared" si="1"/>
        <v>3.2831130726774706E-5</v>
      </c>
    </row>
    <row r="43" spans="1:4" x14ac:dyDescent="0.3">
      <c r="A43" s="3" t="s">
        <v>11</v>
      </c>
      <c r="B43" s="4">
        <v>46110</v>
      </c>
      <c r="C43">
        <f t="shared" si="0"/>
        <v>5.5987111914970501E-3</v>
      </c>
      <c r="D43">
        <f t="shared" si="1"/>
        <v>3.1345567005794319E-5</v>
      </c>
    </row>
    <row r="44" spans="1:4" x14ac:dyDescent="0.3">
      <c r="A44" s="1" t="s">
        <v>114</v>
      </c>
      <c r="B44" s="2">
        <v>45691</v>
      </c>
      <c r="C44">
        <f t="shared" si="0"/>
        <v>5.5478358935305075E-3</v>
      </c>
      <c r="D44">
        <f t="shared" si="1"/>
        <v>3.0778483101545444E-5</v>
      </c>
    </row>
    <row r="45" spans="1:4" x14ac:dyDescent="0.3">
      <c r="A45" s="3" t="s">
        <v>20</v>
      </c>
      <c r="B45" s="4">
        <v>43599</v>
      </c>
      <c r="C45">
        <f t="shared" si="0"/>
        <v>5.2938236659744063E-3</v>
      </c>
      <c r="D45">
        <f t="shared" si="1"/>
        <v>2.8024569006430702E-5</v>
      </c>
    </row>
    <row r="46" spans="1:4" x14ac:dyDescent="0.3">
      <c r="A46" s="1" t="s">
        <v>63</v>
      </c>
      <c r="B46" s="2">
        <v>38156</v>
      </c>
      <c r="C46">
        <f t="shared" si="0"/>
        <v>4.6329304754448367E-3</v>
      </c>
      <c r="D46">
        <f t="shared" si="1"/>
        <v>2.1464044790305521E-5</v>
      </c>
    </row>
    <row r="47" spans="1:4" x14ac:dyDescent="0.3">
      <c r="A47" s="3" t="s">
        <v>82</v>
      </c>
      <c r="B47" s="4">
        <v>35900</v>
      </c>
      <c r="C47">
        <f t="shared" si="0"/>
        <v>4.3590052434340507E-3</v>
      </c>
      <c r="D47">
        <f t="shared" si="1"/>
        <v>1.9000926712285547E-5</v>
      </c>
    </row>
    <row r="48" spans="1:4" x14ac:dyDescent="0.3">
      <c r="A48" s="1" t="s">
        <v>26</v>
      </c>
      <c r="B48" s="2">
        <v>35438</v>
      </c>
      <c r="C48">
        <f t="shared" si="0"/>
        <v>4.3029088528360971E-3</v>
      </c>
      <c r="D48">
        <f t="shared" si="1"/>
        <v>1.8515024595815257E-5</v>
      </c>
    </row>
    <row r="49" spans="1:4" x14ac:dyDescent="0.3">
      <c r="A49" s="3" t="s">
        <v>70</v>
      </c>
      <c r="B49" s="4">
        <v>34851</v>
      </c>
      <c r="C49">
        <f t="shared" si="0"/>
        <v>4.2316348673793903E-3</v>
      </c>
      <c r="D49">
        <f t="shared" si="1"/>
        <v>1.790673365082099E-5</v>
      </c>
    </row>
    <row r="50" spans="1:4" x14ac:dyDescent="0.3">
      <c r="A50" s="1" t="s">
        <v>2</v>
      </c>
      <c r="B50" s="2">
        <v>33810</v>
      </c>
      <c r="C50">
        <f t="shared" si="0"/>
        <v>4.1052358573956896E-3</v>
      </c>
      <c r="D50">
        <f t="shared" si="1"/>
        <v>1.6852961444847324E-5</v>
      </c>
    </row>
    <row r="51" spans="1:4" x14ac:dyDescent="0.3">
      <c r="A51" s="3" t="s">
        <v>66</v>
      </c>
      <c r="B51" s="4">
        <v>31576</v>
      </c>
      <c r="C51">
        <f t="shared" si="0"/>
        <v>3.8339818820800446E-3</v>
      </c>
      <c r="D51">
        <f t="shared" si="1"/>
        <v>1.469941707211804E-5</v>
      </c>
    </row>
    <row r="52" spans="1:4" x14ac:dyDescent="0.3">
      <c r="A52" s="1" t="s">
        <v>136</v>
      </c>
      <c r="B52" s="2">
        <v>31410</v>
      </c>
      <c r="C52">
        <f t="shared" si="0"/>
        <v>3.8138260361076197E-3</v>
      </c>
      <c r="D52">
        <f t="shared" si="1"/>
        <v>1.4545269033692358E-5</v>
      </c>
    </row>
    <row r="53" spans="1:4" x14ac:dyDescent="0.3">
      <c r="A53" s="3" t="s">
        <v>30</v>
      </c>
      <c r="B53" s="4">
        <v>31176</v>
      </c>
      <c r="C53">
        <f t="shared" si="0"/>
        <v>3.7854135785320327E-3</v>
      </c>
      <c r="D53">
        <f t="shared" si="1"/>
        <v>1.432935596053469E-5</v>
      </c>
    </row>
    <row r="54" spans="1:4" x14ac:dyDescent="0.3">
      <c r="A54" s="1" t="s">
        <v>140</v>
      </c>
      <c r="B54" s="2">
        <v>29432</v>
      </c>
      <c r="C54">
        <f t="shared" si="0"/>
        <v>3.5736557750627018E-3</v>
      </c>
      <c r="D54">
        <f t="shared" si="1"/>
        <v>1.2771015598639E-5</v>
      </c>
    </row>
    <row r="55" spans="1:4" x14ac:dyDescent="0.3">
      <c r="A55" s="3" t="s">
        <v>13</v>
      </c>
      <c r="B55" s="4">
        <v>28258</v>
      </c>
      <c r="C55">
        <f t="shared" si="0"/>
        <v>3.4311078041492872E-3</v>
      </c>
      <c r="D55">
        <f t="shared" si="1"/>
        <v>1.1772500763694143E-5</v>
      </c>
    </row>
    <row r="56" spans="1:4" x14ac:dyDescent="0.3">
      <c r="A56" s="1" t="s">
        <v>109</v>
      </c>
      <c r="B56" s="2">
        <v>27679</v>
      </c>
      <c r="C56">
        <f t="shared" si="0"/>
        <v>3.3608051847635405E-3</v>
      </c>
      <c r="D56">
        <f t="shared" si="1"/>
        <v>1.1295011489933495E-5</v>
      </c>
    </row>
    <row r="57" spans="1:4" x14ac:dyDescent="0.3">
      <c r="A57" s="3" t="s">
        <v>112</v>
      </c>
      <c r="B57" s="4">
        <v>26778</v>
      </c>
      <c r="C57">
        <f t="shared" si="0"/>
        <v>3.251405081021644E-3</v>
      </c>
      <c r="D57">
        <f t="shared" si="1"/>
        <v>1.0571635000893364E-5</v>
      </c>
    </row>
    <row r="58" spans="1:4" x14ac:dyDescent="0.3">
      <c r="A58" s="1" t="s">
        <v>22</v>
      </c>
      <c r="B58" s="2">
        <v>26240</v>
      </c>
      <c r="C58">
        <f t="shared" si="0"/>
        <v>3.1860807127495681E-3</v>
      </c>
      <c r="D58">
        <f t="shared" si="1"/>
        <v>1.0151110308154797E-5</v>
      </c>
    </row>
    <row r="59" spans="1:4" ht="42" x14ac:dyDescent="0.3">
      <c r="A59" s="3" t="s">
        <v>36</v>
      </c>
      <c r="B59" s="4">
        <v>25329</v>
      </c>
      <c r="C59">
        <f t="shared" si="0"/>
        <v>3.0754664014189716E-3</v>
      </c>
      <c r="D59">
        <f t="shared" si="1"/>
        <v>9.4584935862569597E-6</v>
      </c>
    </row>
    <row r="60" spans="1:4" x14ac:dyDescent="0.3">
      <c r="A60" s="1" t="s">
        <v>24</v>
      </c>
      <c r="B60" s="2">
        <v>23723</v>
      </c>
      <c r="C60">
        <f t="shared" si="0"/>
        <v>2.8804646626737047E-3</v>
      </c>
      <c r="D60">
        <f t="shared" si="1"/>
        <v>8.2970766729119383E-6</v>
      </c>
    </row>
    <row r="61" spans="1:4" x14ac:dyDescent="0.3">
      <c r="A61" s="3" t="s">
        <v>101</v>
      </c>
      <c r="B61" s="4">
        <v>22772</v>
      </c>
      <c r="C61">
        <f t="shared" si="0"/>
        <v>2.7649935209883066E-3</v>
      </c>
      <c r="D61">
        <f t="shared" si="1"/>
        <v>7.6451891711073139E-6</v>
      </c>
    </row>
    <row r="62" spans="1:4" x14ac:dyDescent="0.3">
      <c r="A62" s="1" t="s">
        <v>183</v>
      </c>
      <c r="B62" s="2">
        <v>22084</v>
      </c>
      <c r="C62">
        <f t="shared" si="0"/>
        <v>2.6814560388857267E-3</v>
      </c>
      <c r="D62">
        <f t="shared" si="1"/>
        <v>7.1902064884767322E-6</v>
      </c>
    </row>
    <row r="63" spans="1:4" x14ac:dyDescent="0.3">
      <c r="A63" s="3" t="s">
        <v>92</v>
      </c>
      <c r="B63" s="4">
        <v>20447</v>
      </c>
      <c r="C63">
        <f t="shared" si="0"/>
        <v>2.4826902566154885E-3</v>
      </c>
      <c r="D63">
        <f t="shared" si="1"/>
        <v>6.1637509102934802E-6</v>
      </c>
    </row>
    <row r="64" spans="1:4" x14ac:dyDescent="0.3">
      <c r="A64" s="1" t="s">
        <v>134</v>
      </c>
      <c r="B64" s="2">
        <v>19444</v>
      </c>
      <c r="C64">
        <f t="shared" si="0"/>
        <v>2.3609052354688492E-3</v>
      </c>
      <c r="D64">
        <f t="shared" si="1"/>
        <v>5.5738735308642222E-6</v>
      </c>
    </row>
    <row r="65" spans="1:4" x14ac:dyDescent="0.3">
      <c r="A65" s="3" t="s">
        <v>64</v>
      </c>
      <c r="B65" s="4">
        <v>18838</v>
      </c>
      <c r="C65">
        <f t="shared" si="0"/>
        <v>2.2873242555936117E-3</v>
      </c>
      <c r="D65">
        <f t="shared" si="1"/>
        <v>5.2318522502268702E-6</v>
      </c>
    </row>
    <row r="66" spans="1:4" x14ac:dyDescent="0.3">
      <c r="A66" s="1" t="s">
        <v>130</v>
      </c>
      <c r="B66" s="2">
        <v>18017</v>
      </c>
      <c r="C66">
        <f t="shared" ref="C66:C129" si="2">B66/$B$204</f>
        <v>2.1876378125613174E-3</v>
      </c>
      <c r="D66">
        <f t="shared" si="1"/>
        <v>4.7857591989480658E-6</v>
      </c>
    </row>
    <row r="67" spans="1:4" x14ac:dyDescent="0.3">
      <c r="A67" s="3" t="s">
        <v>62</v>
      </c>
      <c r="B67" s="4">
        <v>17784</v>
      </c>
      <c r="C67">
        <f t="shared" si="2"/>
        <v>2.1593467757446009E-3</v>
      </c>
      <c r="D67">
        <f t="shared" ref="D67:D130" si="3">C67^2</f>
        <v>4.6627784979186037E-6</v>
      </c>
    </row>
    <row r="68" spans="1:4" x14ac:dyDescent="0.3">
      <c r="A68" s="1" t="s">
        <v>45</v>
      </c>
      <c r="B68" s="2">
        <v>17425</v>
      </c>
      <c r="C68">
        <f t="shared" si="2"/>
        <v>2.1157567233102601E-3</v>
      </c>
      <c r="D68">
        <f t="shared" si="3"/>
        <v>4.4764265122325686E-6</v>
      </c>
    </row>
    <row r="69" spans="1:4" x14ac:dyDescent="0.3">
      <c r="A69" s="3" t="s">
        <v>138</v>
      </c>
      <c r="B69" s="4">
        <v>17204</v>
      </c>
      <c r="C69">
        <f t="shared" si="2"/>
        <v>2.0889227355999837E-3</v>
      </c>
      <c r="D69">
        <f t="shared" si="3"/>
        <v>4.3635981953065196E-6</v>
      </c>
    </row>
    <row r="70" spans="1:4" x14ac:dyDescent="0.3">
      <c r="A70" s="1" t="s">
        <v>35</v>
      </c>
      <c r="B70" s="2">
        <v>16878</v>
      </c>
      <c r="C70">
        <f t="shared" si="2"/>
        <v>2.0493395682083543E-3</v>
      </c>
      <c r="D70">
        <f t="shared" si="3"/>
        <v>4.1997926658244044E-6</v>
      </c>
    </row>
    <row r="71" spans="1:4" x14ac:dyDescent="0.3">
      <c r="A71" s="3" t="s">
        <v>51</v>
      </c>
      <c r="B71" s="4">
        <v>16576</v>
      </c>
      <c r="C71">
        <f t="shared" si="2"/>
        <v>2.0126704990296052E-3</v>
      </c>
      <c r="D71">
        <f t="shared" si="3"/>
        <v>4.0508425376640805E-6</v>
      </c>
    </row>
    <row r="72" spans="1:4" x14ac:dyDescent="0.3">
      <c r="A72" s="1" t="s">
        <v>88</v>
      </c>
      <c r="B72" s="2">
        <v>16043</v>
      </c>
      <c r="C72">
        <f t="shared" si="2"/>
        <v>1.9479532345518798E-3</v>
      </c>
      <c r="D72">
        <f t="shared" si="3"/>
        <v>3.7945218040011305E-6</v>
      </c>
    </row>
    <row r="73" spans="1:4" ht="21.6" x14ac:dyDescent="0.3">
      <c r="A73" s="3" t="s">
        <v>84</v>
      </c>
      <c r="B73" s="4">
        <v>15544</v>
      </c>
      <c r="C73">
        <f t="shared" si="2"/>
        <v>1.8873642758757351E-3</v>
      </c>
      <c r="D73">
        <f t="shared" si="3"/>
        <v>3.5621439098519378E-6</v>
      </c>
    </row>
    <row r="74" spans="1:4" x14ac:dyDescent="0.3">
      <c r="A74" s="1" t="s">
        <v>53</v>
      </c>
      <c r="B74" s="2">
        <v>13870</v>
      </c>
      <c r="C74">
        <f t="shared" si="2"/>
        <v>1.684105925527306E-3</v>
      </c>
      <c r="D74">
        <f t="shared" si="3"/>
        <v>2.8362127683961842E-6</v>
      </c>
    </row>
    <row r="75" spans="1:4" ht="21.6" x14ac:dyDescent="0.3">
      <c r="A75" s="3" t="s">
        <v>79</v>
      </c>
      <c r="B75" s="4">
        <v>13853</v>
      </c>
      <c r="C75">
        <f t="shared" si="2"/>
        <v>1.6820417726265155E-3</v>
      </c>
      <c r="D75">
        <f t="shared" si="3"/>
        <v>2.8292645248605506E-6</v>
      </c>
    </row>
    <row r="76" spans="1:4" x14ac:dyDescent="0.3">
      <c r="A76" s="1" t="s">
        <v>110</v>
      </c>
      <c r="B76" s="2">
        <v>13839</v>
      </c>
      <c r="C76">
        <f t="shared" si="2"/>
        <v>1.6803418820023352E-3</v>
      </c>
      <c r="D76">
        <f t="shared" si="3"/>
        <v>2.8235488404111501E-6</v>
      </c>
    </row>
    <row r="77" spans="1:4" x14ac:dyDescent="0.3">
      <c r="A77" s="3" t="s">
        <v>141</v>
      </c>
      <c r="B77" s="4">
        <v>13423</v>
      </c>
      <c r="C77">
        <f t="shared" si="2"/>
        <v>1.6298308463124031E-3</v>
      </c>
      <c r="D77">
        <f t="shared" si="3"/>
        <v>2.656348587591404E-6</v>
      </c>
    </row>
    <row r="78" spans="1:4" x14ac:dyDescent="0.3">
      <c r="A78" s="1" t="s">
        <v>115</v>
      </c>
      <c r="B78" s="2">
        <v>13304</v>
      </c>
      <c r="C78">
        <f t="shared" si="2"/>
        <v>1.6153817760068696E-3</v>
      </c>
      <c r="D78">
        <f t="shared" si="3"/>
        <v>2.6094582822551084E-6</v>
      </c>
    </row>
    <row r="79" spans="1:4" x14ac:dyDescent="0.3">
      <c r="A79" s="3" t="s">
        <v>125</v>
      </c>
      <c r="B79" s="4">
        <v>13204</v>
      </c>
      <c r="C79">
        <f t="shared" si="2"/>
        <v>1.6032397001198666E-3</v>
      </c>
      <c r="D79">
        <f t="shared" si="3"/>
        <v>2.5703775360404397E-6</v>
      </c>
    </row>
    <row r="80" spans="1:4" x14ac:dyDescent="0.3">
      <c r="A80" s="1" t="s">
        <v>177</v>
      </c>
      <c r="B80" s="2">
        <v>13026</v>
      </c>
      <c r="C80">
        <f t="shared" si="2"/>
        <v>1.5816268050410013E-3</v>
      </c>
      <c r="D80">
        <f t="shared" si="3"/>
        <v>2.5015433504242056E-6</v>
      </c>
    </row>
    <row r="81" spans="1:4" x14ac:dyDescent="0.3">
      <c r="A81" s="3" t="s">
        <v>9</v>
      </c>
      <c r="B81" s="4">
        <v>12608</v>
      </c>
      <c r="C81">
        <f t="shared" si="2"/>
        <v>1.5308729278333292E-3</v>
      </c>
      <c r="D81">
        <f t="shared" si="3"/>
        <v>2.3435719211729895E-6</v>
      </c>
    </row>
    <row r="82" spans="1:4" x14ac:dyDescent="0.3">
      <c r="A82" s="1" t="s">
        <v>139</v>
      </c>
      <c r="B82" s="2">
        <v>12534</v>
      </c>
      <c r="C82">
        <f t="shared" si="2"/>
        <v>1.5218877916769469E-3</v>
      </c>
      <c r="D82">
        <f t="shared" si="3"/>
        <v>2.3161424504553342E-6</v>
      </c>
    </row>
    <row r="83" spans="1:4" x14ac:dyDescent="0.3">
      <c r="A83" s="3" t="s">
        <v>4</v>
      </c>
      <c r="B83" s="4">
        <v>12527</v>
      </c>
      <c r="C83">
        <f t="shared" si="2"/>
        <v>1.5210378463648567E-3</v>
      </c>
      <c r="D83">
        <f t="shared" si="3"/>
        <v>2.3135561300742417E-6</v>
      </c>
    </row>
    <row r="84" spans="1:4" ht="21.6" x14ac:dyDescent="0.3">
      <c r="A84" s="1" t="s">
        <v>100</v>
      </c>
      <c r="B84" s="2">
        <v>12386</v>
      </c>
      <c r="C84">
        <f t="shared" si="2"/>
        <v>1.5039175193641825E-3</v>
      </c>
      <c r="D84">
        <f t="shared" si="3"/>
        <v>2.2617679050505162E-6</v>
      </c>
    </row>
    <row r="85" spans="1:4" x14ac:dyDescent="0.3">
      <c r="A85" s="3" t="s">
        <v>85</v>
      </c>
      <c r="B85" s="4">
        <v>12142</v>
      </c>
      <c r="C85">
        <f t="shared" si="2"/>
        <v>1.4742908541998956E-3</v>
      </c>
      <c r="D85">
        <f t="shared" si="3"/>
        <v>2.1735335227774575E-6</v>
      </c>
    </row>
    <row r="86" spans="1:4" x14ac:dyDescent="0.3">
      <c r="A86" s="1" t="s">
        <v>119</v>
      </c>
      <c r="B86" s="2">
        <v>10007</v>
      </c>
      <c r="C86">
        <f t="shared" si="2"/>
        <v>1.215057534012383E-3</v>
      </c>
      <c r="D86">
        <f t="shared" si="3"/>
        <v>1.4763648109602533E-6</v>
      </c>
    </row>
    <row r="87" spans="1:4" x14ac:dyDescent="0.3">
      <c r="A87" s="3" t="s">
        <v>83</v>
      </c>
      <c r="B87" s="4">
        <v>9914</v>
      </c>
      <c r="C87">
        <f t="shared" si="2"/>
        <v>1.2037654034374701E-3</v>
      </c>
      <c r="D87">
        <f t="shared" si="3"/>
        <v>1.4490511465129753E-6</v>
      </c>
    </row>
    <row r="88" spans="1:4" x14ac:dyDescent="0.3">
      <c r="A88" s="1" t="s">
        <v>126</v>
      </c>
      <c r="B88" s="2">
        <v>9686</v>
      </c>
      <c r="C88">
        <f t="shared" si="2"/>
        <v>1.1760814704151036E-3</v>
      </c>
      <c r="D88">
        <f t="shared" si="3"/>
        <v>1.3831676250537522E-6</v>
      </c>
    </row>
    <row r="89" spans="1:4" x14ac:dyDescent="0.3">
      <c r="A89" s="3" t="s">
        <v>106</v>
      </c>
      <c r="B89" s="4">
        <v>9596</v>
      </c>
      <c r="C89">
        <f t="shared" si="2"/>
        <v>1.165153602116801E-3</v>
      </c>
      <c r="D89">
        <f t="shared" si="3"/>
        <v>1.3575829165257567E-6</v>
      </c>
    </row>
    <row r="90" spans="1:4" x14ac:dyDescent="0.3">
      <c r="A90" s="1" t="s">
        <v>103</v>
      </c>
      <c r="B90" s="2">
        <v>9550</v>
      </c>
      <c r="C90">
        <f t="shared" si="2"/>
        <v>1.1595682472087796E-3</v>
      </c>
      <c r="D90">
        <f t="shared" si="3"/>
        <v>1.3445985199348415E-6</v>
      </c>
    </row>
    <row r="91" spans="1:4" x14ac:dyDescent="0.3">
      <c r="A91" s="3" t="s">
        <v>90</v>
      </c>
      <c r="B91" s="4">
        <v>8916</v>
      </c>
      <c r="C91">
        <f t="shared" si="2"/>
        <v>1.0825874860851811E-3</v>
      </c>
      <c r="D91">
        <f t="shared" si="3"/>
        <v>1.1719956650282323E-6</v>
      </c>
    </row>
    <row r="92" spans="1:4" x14ac:dyDescent="0.3">
      <c r="A92" s="1" t="s">
        <v>162</v>
      </c>
      <c r="B92" s="2">
        <v>8774</v>
      </c>
      <c r="C92">
        <f t="shared" si="2"/>
        <v>1.0653457383256368E-3</v>
      </c>
      <c r="D92">
        <f t="shared" si="3"/>
        <v>1.1349615421685962E-6</v>
      </c>
    </row>
    <row r="93" spans="1:4" x14ac:dyDescent="0.3">
      <c r="A93" s="3" t="s">
        <v>163</v>
      </c>
      <c r="B93" s="4">
        <v>8410</v>
      </c>
      <c r="C93">
        <f t="shared" si="2"/>
        <v>1.0211485820969463E-3</v>
      </c>
      <c r="D93">
        <f t="shared" si="3"/>
        <v>1.0427444267186039E-6</v>
      </c>
    </row>
    <row r="94" spans="1:4" x14ac:dyDescent="0.3">
      <c r="A94" s="1" t="s">
        <v>48</v>
      </c>
      <c r="B94" s="2">
        <v>7693</v>
      </c>
      <c r="C94">
        <f t="shared" si="2"/>
        <v>9.3408989798713521E-4</v>
      </c>
      <c r="D94">
        <f t="shared" si="3"/>
        <v>8.7252393752161667E-7</v>
      </c>
    </row>
    <row r="95" spans="1:4" x14ac:dyDescent="0.3">
      <c r="A95" s="3" t="s">
        <v>94</v>
      </c>
      <c r="B95" s="4">
        <v>7602</v>
      </c>
      <c r="C95">
        <f t="shared" si="2"/>
        <v>9.2304060892996252E-4</v>
      </c>
      <c r="D95">
        <f t="shared" si="3"/>
        <v>8.5200396573379601E-7</v>
      </c>
    </row>
    <row r="96" spans="1:4" ht="21.6" x14ac:dyDescent="0.3">
      <c r="A96" s="1" t="s">
        <v>33</v>
      </c>
      <c r="B96" s="2">
        <v>7495</v>
      </c>
      <c r="C96">
        <f t="shared" si="2"/>
        <v>9.100485877308694E-4</v>
      </c>
      <c r="D96">
        <f t="shared" si="3"/>
        <v>8.2818843203094988E-7</v>
      </c>
    </row>
    <row r="97" spans="1:4" x14ac:dyDescent="0.3">
      <c r="A97" s="3" t="s">
        <v>71</v>
      </c>
      <c r="B97" s="4">
        <v>7373</v>
      </c>
      <c r="C97">
        <f t="shared" si="2"/>
        <v>8.9523525514872591E-4</v>
      </c>
      <c r="D97">
        <f t="shared" si="3"/>
        <v>8.014461620612044E-7</v>
      </c>
    </row>
    <row r="98" spans="1:4" x14ac:dyDescent="0.3">
      <c r="A98" s="1" t="s">
        <v>150</v>
      </c>
      <c r="B98" s="2">
        <v>7180</v>
      </c>
      <c r="C98">
        <f t="shared" si="2"/>
        <v>8.7180104868681018E-4</v>
      </c>
      <c r="D98">
        <f t="shared" si="3"/>
        <v>7.6003706849142197E-7</v>
      </c>
    </row>
    <row r="99" spans="1:4" ht="21.6" x14ac:dyDescent="0.3">
      <c r="A99" s="3" t="s">
        <v>23</v>
      </c>
      <c r="B99" s="4">
        <v>7081</v>
      </c>
      <c r="C99">
        <f t="shared" si="2"/>
        <v>8.5978039355867728E-4</v>
      </c>
      <c r="D99">
        <f t="shared" si="3"/>
        <v>7.3922232514791402E-7</v>
      </c>
    </row>
    <row r="100" spans="1:4" x14ac:dyDescent="0.3">
      <c r="A100" s="1" t="s">
        <v>154</v>
      </c>
      <c r="B100" s="2">
        <v>6908</v>
      </c>
      <c r="C100">
        <f t="shared" si="2"/>
        <v>8.3877460227416221E-4</v>
      </c>
      <c r="D100">
        <f t="shared" si="3"/>
        <v>7.0354283342017902E-7</v>
      </c>
    </row>
    <row r="101" spans="1:4" x14ac:dyDescent="0.3">
      <c r="A101" s="3" t="s">
        <v>54</v>
      </c>
      <c r="B101" s="4">
        <v>6564</v>
      </c>
      <c r="C101">
        <f t="shared" si="2"/>
        <v>7.9700586122287214E-4</v>
      </c>
      <c r="D101">
        <f t="shared" si="3"/>
        <v>6.3521834282361208E-7</v>
      </c>
    </row>
    <row r="102" spans="1:4" ht="21.6" x14ac:dyDescent="0.3">
      <c r="A102" s="1" t="s">
        <v>128</v>
      </c>
      <c r="B102" s="2">
        <v>6408</v>
      </c>
      <c r="C102">
        <f t="shared" si="2"/>
        <v>7.780642228391476E-4</v>
      </c>
      <c r="D102">
        <f t="shared" si="3"/>
        <v>6.0538393486228676E-7</v>
      </c>
    </row>
    <row r="103" spans="1:4" x14ac:dyDescent="0.3">
      <c r="A103" s="3" t="s">
        <v>153</v>
      </c>
      <c r="B103" s="4">
        <v>6011</v>
      </c>
      <c r="C103">
        <f t="shared" si="2"/>
        <v>7.2986018156774601E-4</v>
      </c>
      <c r="D103">
        <f t="shared" si="3"/>
        <v>5.3269588463810316E-7</v>
      </c>
    </row>
    <row r="104" spans="1:4" x14ac:dyDescent="0.3">
      <c r="A104" s="1" t="s">
        <v>146</v>
      </c>
      <c r="B104" s="2">
        <v>6004</v>
      </c>
      <c r="C104">
        <f t="shared" si="2"/>
        <v>7.2901023625565576E-4</v>
      </c>
      <c r="D104">
        <f t="shared" si="3"/>
        <v>5.3145592456552706E-7</v>
      </c>
    </row>
    <row r="105" spans="1:4" x14ac:dyDescent="0.3">
      <c r="A105" s="3" t="s">
        <v>25</v>
      </c>
      <c r="B105" s="4">
        <v>5801</v>
      </c>
      <c r="C105">
        <f t="shared" si="2"/>
        <v>7.0436182220503987E-4</v>
      </c>
      <c r="D105">
        <f t="shared" si="3"/>
        <v>4.9612557658000415E-7</v>
      </c>
    </row>
    <row r="106" spans="1:4" x14ac:dyDescent="0.3">
      <c r="A106" s="1" t="s">
        <v>151</v>
      </c>
      <c r="B106" s="2">
        <v>5717</v>
      </c>
      <c r="C106">
        <f t="shared" si="2"/>
        <v>6.9416247845995743E-4</v>
      </c>
      <c r="D106">
        <f t="shared" si="3"/>
        <v>4.8186154650167088E-7</v>
      </c>
    </row>
    <row r="107" spans="1:4" x14ac:dyDescent="0.3">
      <c r="A107" s="3" t="s">
        <v>156</v>
      </c>
      <c r="B107" s="4">
        <v>5191</v>
      </c>
      <c r="C107">
        <f t="shared" si="2"/>
        <v>6.3029515929432199E-4</v>
      </c>
      <c r="D107">
        <f t="shared" si="3"/>
        <v>3.9727198782985471E-7</v>
      </c>
    </row>
    <row r="108" spans="1:4" x14ac:dyDescent="0.3">
      <c r="A108" s="1" t="s">
        <v>34</v>
      </c>
      <c r="B108" s="2">
        <v>5057</v>
      </c>
      <c r="C108">
        <f t="shared" si="2"/>
        <v>6.1402477760573806E-4</v>
      </c>
      <c r="D108">
        <f t="shared" si="3"/>
        <v>3.7702642751377608E-7</v>
      </c>
    </row>
    <row r="109" spans="1:4" x14ac:dyDescent="0.3">
      <c r="A109" s="3" t="s">
        <v>131</v>
      </c>
      <c r="B109" s="4">
        <v>4947</v>
      </c>
      <c r="C109">
        <f t="shared" si="2"/>
        <v>6.006684941300348E-4</v>
      </c>
      <c r="D109">
        <f t="shared" si="3"/>
        <v>3.6080263984044366E-7</v>
      </c>
    </row>
    <row r="110" spans="1:4" x14ac:dyDescent="0.3">
      <c r="A110" s="1" t="s">
        <v>149</v>
      </c>
      <c r="B110" s="2">
        <v>4617</v>
      </c>
      <c r="C110">
        <f t="shared" si="2"/>
        <v>5.6059964370292522E-4</v>
      </c>
      <c r="D110">
        <f t="shared" si="3"/>
        <v>3.1427196051984671E-7</v>
      </c>
    </row>
    <row r="111" spans="1:4" x14ac:dyDescent="0.3">
      <c r="A111" s="3" t="s">
        <v>32</v>
      </c>
      <c r="B111" s="4">
        <v>4505</v>
      </c>
      <c r="C111">
        <f t="shared" si="2"/>
        <v>5.470005187094819E-4</v>
      </c>
      <c r="D111">
        <f t="shared" si="3"/>
        <v>2.9920956746844226E-7</v>
      </c>
    </row>
    <row r="112" spans="1:4" x14ac:dyDescent="0.3">
      <c r="A112" s="1" t="s">
        <v>152</v>
      </c>
      <c r="B112" s="2">
        <v>4288</v>
      </c>
      <c r="C112">
        <f t="shared" si="2"/>
        <v>5.2065221403468551E-4</v>
      </c>
      <c r="D112">
        <f t="shared" si="3"/>
        <v>2.7107872797921996E-7</v>
      </c>
    </row>
    <row r="113" spans="1:4" x14ac:dyDescent="0.3">
      <c r="A113" s="3" t="s">
        <v>107</v>
      </c>
      <c r="B113" s="4">
        <v>3943</v>
      </c>
      <c r="C113">
        <f t="shared" si="2"/>
        <v>4.7876205222452541E-4</v>
      </c>
      <c r="D113">
        <f t="shared" si="3"/>
        <v>2.2921310265023919E-7</v>
      </c>
    </row>
    <row r="114" spans="1:4" x14ac:dyDescent="0.3">
      <c r="A114" s="1" t="s">
        <v>171</v>
      </c>
      <c r="B114" s="2">
        <v>3894</v>
      </c>
      <c r="C114">
        <f t="shared" si="2"/>
        <v>4.72812435039894E-4</v>
      </c>
      <c r="D114">
        <f t="shared" si="3"/>
        <v>2.2355159872835398E-7</v>
      </c>
    </row>
    <row r="115" spans="1:4" ht="21.6" x14ac:dyDescent="0.3">
      <c r="A115" s="3" t="s">
        <v>42</v>
      </c>
      <c r="B115" s="4">
        <v>3729</v>
      </c>
      <c r="C115">
        <f t="shared" si="2"/>
        <v>4.5277800982633916E-4</v>
      </c>
      <c r="D115">
        <f t="shared" si="3"/>
        <v>2.0500792618230047E-7</v>
      </c>
    </row>
    <row r="116" spans="1:4" x14ac:dyDescent="0.3">
      <c r="A116" s="1" t="s">
        <v>97</v>
      </c>
      <c r="B116" s="2">
        <v>3690</v>
      </c>
      <c r="C116">
        <f t="shared" si="2"/>
        <v>4.4804260023040802E-4</v>
      </c>
      <c r="D116">
        <f t="shared" si="3"/>
        <v>2.0074217162122521E-7</v>
      </c>
    </row>
    <row r="117" spans="1:4" ht="21.6" x14ac:dyDescent="0.3">
      <c r="A117" s="3" t="s">
        <v>148</v>
      </c>
      <c r="B117" s="4">
        <v>3628</v>
      </c>
      <c r="C117">
        <f t="shared" si="2"/>
        <v>4.405145131804662E-4</v>
      </c>
      <c r="D117">
        <f t="shared" si="3"/>
        <v>1.9405303632262312E-7</v>
      </c>
    </row>
    <row r="118" spans="1:4" x14ac:dyDescent="0.3">
      <c r="A118" s="1" t="s">
        <v>133</v>
      </c>
      <c r="B118" s="2">
        <v>3503</v>
      </c>
      <c r="C118">
        <f t="shared" si="2"/>
        <v>4.2533691832171257E-4</v>
      </c>
      <c r="D118">
        <f t="shared" si="3"/>
        <v>1.809114940874112E-7</v>
      </c>
    </row>
    <row r="119" spans="1:4" x14ac:dyDescent="0.3">
      <c r="A119" s="3" t="s">
        <v>67</v>
      </c>
      <c r="B119" s="4">
        <v>3173</v>
      </c>
      <c r="C119">
        <f t="shared" si="2"/>
        <v>3.8526806789460289E-4</v>
      </c>
      <c r="D119">
        <f t="shared" si="3"/>
        <v>1.4843148413924033E-7</v>
      </c>
    </row>
    <row r="120" spans="1:4" x14ac:dyDescent="0.3">
      <c r="A120" s="1" t="s">
        <v>104</v>
      </c>
      <c r="B120" s="2">
        <v>3078</v>
      </c>
      <c r="C120">
        <f t="shared" si="2"/>
        <v>3.7373309580195009E-4</v>
      </c>
      <c r="D120">
        <f t="shared" si="3"/>
        <v>1.396764268977096E-7</v>
      </c>
    </row>
    <row r="121" spans="1:4" x14ac:dyDescent="0.3">
      <c r="A121" s="3" t="s">
        <v>102</v>
      </c>
      <c r="B121" s="4">
        <v>2726</v>
      </c>
      <c r="C121">
        <f t="shared" si="2"/>
        <v>3.309929886796998E-4</v>
      </c>
      <c r="D121">
        <f t="shared" si="3"/>
        <v>1.0955635855511988E-7</v>
      </c>
    </row>
    <row r="122" spans="1:4" x14ac:dyDescent="0.3">
      <c r="A122" s="1" t="s">
        <v>58</v>
      </c>
      <c r="B122" s="2">
        <v>2490</v>
      </c>
      <c r="C122">
        <f t="shared" si="2"/>
        <v>3.0233768958637288E-4</v>
      </c>
      <c r="D122">
        <f t="shared" si="3"/>
        <v>9.1408078544425965E-8</v>
      </c>
    </row>
    <row r="123" spans="1:4" x14ac:dyDescent="0.3">
      <c r="A123" s="3" t="s">
        <v>155</v>
      </c>
      <c r="B123" s="4">
        <v>2037</v>
      </c>
      <c r="C123">
        <f t="shared" si="2"/>
        <v>2.4733408581824963E-4</v>
      </c>
      <c r="D123">
        <f t="shared" si="3"/>
        <v>6.1174150007549278E-8</v>
      </c>
    </row>
    <row r="124" spans="1:4" x14ac:dyDescent="0.3">
      <c r="A124" s="1" t="s">
        <v>142</v>
      </c>
      <c r="B124" s="2">
        <v>1986</v>
      </c>
      <c r="C124">
        <f t="shared" si="2"/>
        <v>2.4114162711587813E-4</v>
      </c>
      <c r="D124">
        <f t="shared" si="3"/>
        <v>5.8149284328093214E-8</v>
      </c>
    </row>
    <row r="125" spans="1:4" x14ac:dyDescent="0.3">
      <c r="A125" s="3" t="s">
        <v>60</v>
      </c>
      <c r="B125" s="4">
        <v>1815</v>
      </c>
      <c r="C125">
        <f t="shared" si="2"/>
        <v>2.2037867734910313E-4</v>
      </c>
      <c r="D125">
        <f t="shared" si="3"/>
        <v>4.85667614301401E-8</v>
      </c>
    </row>
    <row r="126" spans="1:4" x14ac:dyDescent="0.3">
      <c r="A126" s="1" t="s">
        <v>176</v>
      </c>
      <c r="B126" s="2">
        <v>1684</v>
      </c>
      <c r="C126">
        <f t="shared" si="2"/>
        <v>2.0447255793712931E-4</v>
      </c>
      <c r="D126">
        <f t="shared" si="3"/>
        <v>4.1809026949352703E-8</v>
      </c>
    </row>
    <row r="127" spans="1:4" ht="31.8" x14ac:dyDescent="0.3">
      <c r="A127" s="3" t="s">
        <v>132</v>
      </c>
      <c r="B127" s="4">
        <v>1598</v>
      </c>
      <c r="C127">
        <f t="shared" si="2"/>
        <v>1.9403037267430679E-4</v>
      </c>
      <c r="D127">
        <f t="shared" si="3"/>
        <v>3.7647785520130377E-8</v>
      </c>
    </row>
    <row r="128" spans="1:4" x14ac:dyDescent="0.3">
      <c r="A128" s="1" t="s">
        <v>96</v>
      </c>
      <c r="B128" s="2">
        <v>1524</v>
      </c>
      <c r="C128">
        <f t="shared" si="2"/>
        <v>1.8504523651792463E-4</v>
      </c>
      <c r="D128">
        <f t="shared" si="3"/>
        <v>3.4241739557974665E-8</v>
      </c>
    </row>
    <row r="129" spans="1:4" x14ac:dyDescent="0.3">
      <c r="A129" s="3" t="s">
        <v>37</v>
      </c>
      <c r="B129" s="4">
        <v>1351</v>
      </c>
      <c r="C129">
        <f t="shared" si="2"/>
        <v>1.6403944523340954E-4</v>
      </c>
      <c r="D129">
        <f t="shared" si="3"/>
        <v>2.6908939592484767E-8</v>
      </c>
    </row>
    <row r="130" spans="1:4" x14ac:dyDescent="0.3">
      <c r="A130" s="1" t="s">
        <v>7</v>
      </c>
      <c r="B130" s="2">
        <v>1321</v>
      </c>
      <c r="C130">
        <f t="shared" ref="C130:C193" si="4">B130/$B$204</f>
        <v>1.6039682246730868E-4</v>
      </c>
      <c r="D130">
        <f t="shared" si="3"/>
        <v>2.5727140657609339E-8</v>
      </c>
    </row>
    <row r="131" spans="1:4" ht="21.6" x14ac:dyDescent="0.3">
      <c r="A131" s="3" t="s">
        <v>50</v>
      </c>
      <c r="B131" s="4">
        <v>1302</v>
      </c>
      <c r="C131">
        <f t="shared" si="4"/>
        <v>1.5808982804877813E-4</v>
      </c>
      <c r="D131">
        <f t="shared" ref="D131:D194" si="5">C131^2</f>
        <v>2.4992393732492235E-8</v>
      </c>
    </row>
    <row r="132" spans="1:4" x14ac:dyDescent="0.3">
      <c r="A132" s="1" t="s">
        <v>159</v>
      </c>
      <c r="B132" s="2">
        <v>1244</v>
      </c>
      <c r="C132">
        <f t="shared" si="4"/>
        <v>1.5104742403431641E-4</v>
      </c>
      <c r="D132">
        <f t="shared" si="5"/>
        <v>2.2815324307402587E-8</v>
      </c>
    </row>
    <row r="133" spans="1:4" x14ac:dyDescent="0.3">
      <c r="A133" s="3" t="s">
        <v>135</v>
      </c>
      <c r="B133" s="4">
        <v>1223</v>
      </c>
      <c r="C133">
        <f t="shared" si="4"/>
        <v>1.4849758809804581E-4</v>
      </c>
      <c r="D133">
        <f t="shared" si="5"/>
        <v>2.2051533670936877E-8</v>
      </c>
    </row>
    <row r="134" spans="1:4" x14ac:dyDescent="0.3">
      <c r="A134" s="1" t="s">
        <v>173</v>
      </c>
      <c r="B134" s="2">
        <v>1210</v>
      </c>
      <c r="C134">
        <f t="shared" si="4"/>
        <v>1.4691911823273542E-4</v>
      </c>
      <c r="D134">
        <f t="shared" si="5"/>
        <v>2.158522730228449E-8</v>
      </c>
    </row>
    <row r="135" spans="1:4" x14ac:dyDescent="0.3">
      <c r="A135" s="3" t="s">
        <v>144</v>
      </c>
      <c r="B135" s="4">
        <v>1142</v>
      </c>
      <c r="C135">
        <f t="shared" si="4"/>
        <v>1.3866250662957343E-4</v>
      </c>
      <c r="D135">
        <f t="shared" si="5"/>
        <v>1.9227290744796495E-8</v>
      </c>
    </row>
    <row r="136" spans="1:4" x14ac:dyDescent="0.3">
      <c r="A136" s="1" t="s">
        <v>47</v>
      </c>
      <c r="B136" s="2">
        <v>1109</v>
      </c>
      <c r="C136">
        <f t="shared" si="4"/>
        <v>1.3465562158686246E-4</v>
      </c>
      <c r="D136">
        <f t="shared" si="5"/>
        <v>1.81321364249443E-8</v>
      </c>
    </row>
    <row r="137" spans="1:4" x14ac:dyDescent="0.3">
      <c r="A137" s="3" t="s">
        <v>161</v>
      </c>
      <c r="B137" s="4">
        <v>1094</v>
      </c>
      <c r="C137">
        <f t="shared" si="4"/>
        <v>1.3283431020381204E-4</v>
      </c>
      <c r="D137">
        <f t="shared" si="5"/>
        <v>1.7644953967322563E-8</v>
      </c>
    </row>
    <row r="138" spans="1:4" x14ac:dyDescent="0.3">
      <c r="A138" s="1" t="s">
        <v>89</v>
      </c>
      <c r="B138" s="2">
        <v>891</v>
      </c>
      <c r="C138">
        <f t="shared" si="4"/>
        <v>1.0818589615319608E-4</v>
      </c>
      <c r="D138">
        <f t="shared" si="5"/>
        <v>1.1704188126470126E-8</v>
      </c>
    </row>
    <row r="139" spans="1:4" ht="21.6" x14ac:dyDescent="0.3">
      <c r="A139" s="3" t="s">
        <v>169</v>
      </c>
      <c r="B139" s="4">
        <v>885</v>
      </c>
      <c r="C139">
        <f t="shared" si="4"/>
        <v>1.0745737159997591E-4</v>
      </c>
      <c r="D139">
        <f t="shared" si="5"/>
        <v>1.154708671117531E-8</v>
      </c>
    </row>
    <row r="140" spans="1:4" x14ac:dyDescent="0.3">
      <c r="A140" s="1" t="s">
        <v>117</v>
      </c>
      <c r="B140" s="2">
        <v>832</v>
      </c>
      <c r="C140">
        <f t="shared" si="4"/>
        <v>1.0102207137986436E-4</v>
      </c>
      <c r="D140">
        <f t="shared" si="5"/>
        <v>1.020545890587841E-8</v>
      </c>
    </row>
    <row r="141" spans="1:4" x14ac:dyDescent="0.3">
      <c r="A141" s="3" t="s">
        <v>93</v>
      </c>
      <c r="B141" s="4">
        <v>830</v>
      </c>
      <c r="C141">
        <f t="shared" si="4"/>
        <v>1.0077922986212429E-4</v>
      </c>
      <c r="D141">
        <f t="shared" si="5"/>
        <v>1.0156453171602885E-8</v>
      </c>
    </row>
    <row r="142" spans="1:4" x14ac:dyDescent="0.3">
      <c r="A142" s="1" t="s">
        <v>118</v>
      </c>
      <c r="B142" s="2">
        <v>816</v>
      </c>
      <c r="C142">
        <f t="shared" si="4"/>
        <v>9.9079339237943893E-5</v>
      </c>
      <c r="D142">
        <f t="shared" si="5"/>
        <v>9.8167154638275686E-9</v>
      </c>
    </row>
    <row r="143" spans="1:4" x14ac:dyDescent="0.3">
      <c r="A143" s="3" t="s">
        <v>145</v>
      </c>
      <c r="B143" s="4">
        <v>773</v>
      </c>
      <c r="C143">
        <f t="shared" si="4"/>
        <v>9.3858246606532634E-5</v>
      </c>
      <c r="D143">
        <f t="shared" si="5"/>
        <v>8.8093704560526951E-9</v>
      </c>
    </row>
    <row r="144" spans="1:4" x14ac:dyDescent="0.3">
      <c r="A144" s="1" t="s">
        <v>98</v>
      </c>
      <c r="B144" s="2">
        <v>712</v>
      </c>
      <c r="C144">
        <f t="shared" si="4"/>
        <v>8.6451580315460849E-5</v>
      </c>
      <c r="D144">
        <f t="shared" si="5"/>
        <v>7.4738757390405771E-9</v>
      </c>
    </row>
    <row r="145" spans="1:4" x14ac:dyDescent="0.3">
      <c r="A145" s="3" t="s">
        <v>175</v>
      </c>
      <c r="B145" s="4">
        <v>709</v>
      </c>
      <c r="C145">
        <f t="shared" si="4"/>
        <v>8.6087318038850753E-5</v>
      </c>
      <c r="D145">
        <f t="shared" si="5"/>
        <v>7.4110263271222384E-9</v>
      </c>
    </row>
    <row r="146" spans="1:4" x14ac:dyDescent="0.3">
      <c r="A146" s="1" t="s">
        <v>49</v>
      </c>
      <c r="B146" s="2">
        <v>675</v>
      </c>
      <c r="C146">
        <f t="shared" si="4"/>
        <v>8.1959012237269757E-5</v>
      </c>
      <c r="D146">
        <f t="shared" si="5"/>
        <v>6.7172796869089334E-9</v>
      </c>
    </row>
    <row r="147" spans="1:4" x14ac:dyDescent="0.3">
      <c r="A147" s="3" t="s">
        <v>39</v>
      </c>
      <c r="B147" s="4">
        <v>672</v>
      </c>
      <c r="C147">
        <f t="shared" si="4"/>
        <v>8.1594749960659673E-5</v>
      </c>
      <c r="D147">
        <f t="shared" si="5"/>
        <v>6.6577032211425715E-9</v>
      </c>
    </row>
    <row r="148" spans="1:4" x14ac:dyDescent="0.3">
      <c r="A148" s="1" t="s">
        <v>167</v>
      </c>
      <c r="B148" s="2">
        <v>632</v>
      </c>
      <c r="C148">
        <f t="shared" si="4"/>
        <v>7.6737919605858498E-5</v>
      </c>
      <c r="D148">
        <f t="shared" si="5"/>
        <v>5.8887083054352023E-9</v>
      </c>
    </row>
    <row r="149" spans="1:4" x14ac:dyDescent="0.3">
      <c r="A149" s="3" t="s">
        <v>172</v>
      </c>
      <c r="B149" s="4">
        <v>535</v>
      </c>
      <c r="C149">
        <f t="shared" si="4"/>
        <v>6.4960105995465661E-5</v>
      </c>
      <c r="D149">
        <f t="shared" si="5"/>
        <v>4.2198153709421333E-9</v>
      </c>
    </row>
    <row r="150" spans="1:4" x14ac:dyDescent="0.3">
      <c r="A150" s="1" t="s">
        <v>181</v>
      </c>
      <c r="B150" s="2">
        <v>404</v>
      </c>
      <c r="C150">
        <f t="shared" si="4"/>
        <v>4.9053986583491829E-5</v>
      </c>
      <c r="D150">
        <f t="shared" si="5"/>
        <v>2.4062935997333963E-9</v>
      </c>
    </row>
    <row r="151" spans="1:4" x14ac:dyDescent="0.3">
      <c r="A151" s="3" t="s">
        <v>28</v>
      </c>
      <c r="B151" s="4">
        <v>404</v>
      </c>
      <c r="C151">
        <f t="shared" si="4"/>
        <v>4.9053986583491829E-5</v>
      </c>
      <c r="D151">
        <f t="shared" si="5"/>
        <v>2.4062935997333963E-9</v>
      </c>
    </row>
    <row r="152" spans="1:4" x14ac:dyDescent="0.3">
      <c r="A152" s="1" t="s">
        <v>184</v>
      </c>
      <c r="B152" s="2">
        <v>356</v>
      </c>
      <c r="C152">
        <f t="shared" si="4"/>
        <v>4.3225790157730425E-5</v>
      </c>
      <c r="D152">
        <f t="shared" si="5"/>
        <v>1.8684689347601443E-9</v>
      </c>
    </row>
    <row r="153" spans="1:4" x14ac:dyDescent="0.3">
      <c r="A153" s="3" t="s">
        <v>57</v>
      </c>
      <c r="B153" s="4">
        <v>334</v>
      </c>
      <c r="C153">
        <f t="shared" si="4"/>
        <v>4.0554533462589781E-5</v>
      </c>
      <c r="D153">
        <f t="shared" si="5"/>
        <v>1.6446701843683144E-9</v>
      </c>
    </row>
    <row r="154" spans="1:4" x14ac:dyDescent="0.3">
      <c r="A154" s="1" t="s">
        <v>187</v>
      </c>
      <c r="B154" s="2">
        <v>321</v>
      </c>
      <c r="C154">
        <f t="shared" si="4"/>
        <v>3.8976063597279401E-5</v>
      </c>
      <c r="D154">
        <f t="shared" si="5"/>
        <v>1.5191335335391685E-9</v>
      </c>
    </row>
    <row r="155" spans="1:4" ht="31.8" x14ac:dyDescent="0.3">
      <c r="A155" s="3" t="s">
        <v>182</v>
      </c>
      <c r="B155" s="4">
        <v>319</v>
      </c>
      <c r="C155">
        <f t="shared" si="4"/>
        <v>3.8733222079539339E-5</v>
      </c>
      <c r="D155">
        <f t="shared" si="5"/>
        <v>1.5002624926629137E-9</v>
      </c>
    </row>
    <row r="156" spans="1:4" ht="21.6" x14ac:dyDescent="0.3">
      <c r="A156" s="1" t="s">
        <v>185</v>
      </c>
      <c r="B156" s="2">
        <v>310</v>
      </c>
      <c r="C156">
        <f t="shared" si="4"/>
        <v>3.7640435249709076E-5</v>
      </c>
      <c r="D156">
        <f t="shared" si="5"/>
        <v>1.4168023657875415E-9</v>
      </c>
    </row>
    <row r="157" spans="1:4" ht="31.8" x14ac:dyDescent="0.3">
      <c r="A157" s="3" t="s">
        <v>174</v>
      </c>
      <c r="B157" s="4">
        <v>288</v>
      </c>
      <c r="C157">
        <f t="shared" si="4"/>
        <v>3.4969178554568432E-5</v>
      </c>
      <c r="D157">
        <f t="shared" si="5"/>
        <v>1.2228434487812887E-9</v>
      </c>
    </row>
    <row r="158" spans="1:4" x14ac:dyDescent="0.3">
      <c r="A158" s="1" t="s">
        <v>105</v>
      </c>
      <c r="B158" s="2">
        <v>246</v>
      </c>
      <c r="C158">
        <f t="shared" si="4"/>
        <v>2.9869506682027201E-5</v>
      </c>
      <c r="D158">
        <f t="shared" si="5"/>
        <v>8.9218742942766766E-10</v>
      </c>
    </row>
    <row r="159" spans="1:4" x14ac:dyDescent="0.3">
      <c r="A159" s="3" t="s">
        <v>120</v>
      </c>
      <c r="B159" s="4">
        <v>236</v>
      </c>
      <c r="C159">
        <f t="shared" si="4"/>
        <v>2.8655299093326911E-5</v>
      </c>
      <c r="D159">
        <f t="shared" si="5"/>
        <v>8.2112616612802208E-10</v>
      </c>
    </row>
    <row r="160" spans="1:4" ht="21.6" x14ac:dyDescent="0.3">
      <c r="A160" s="1" t="s">
        <v>111</v>
      </c>
      <c r="B160" s="2">
        <v>230</v>
      </c>
      <c r="C160">
        <f t="shared" si="4"/>
        <v>2.7926774540106734E-5</v>
      </c>
      <c r="D160">
        <f t="shared" si="5"/>
        <v>7.7990473621395369E-10</v>
      </c>
    </row>
    <row r="161" spans="1:4" x14ac:dyDescent="0.3">
      <c r="A161" s="3" t="s">
        <v>164</v>
      </c>
      <c r="B161" s="4">
        <v>224</v>
      </c>
      <c r="C161">
        <f t="shared" si="4"/>
        <v>2.7198249986886558E-5</v>
      </c>
      <c r="D161">
        <f t="shared" si="5"/>
        <v>7.3974480234917469E-10</v>
      </c>
    </row>
    <row r="162" spans="1:4" ht="21.6" x14ac:dyDescent="0.3">
      <c r="A162" s="1" t="s">
        <v>43</v>
      </c>
      <c r="B162" s="2">
        <v>203</v>
      </c>
      <c r="C162">
        <f t="shared" si="4"/>
        <v>2.4648414050615942E-5</v>
      </c>
      <c r="D162">
        <f t="shared" si="5"/>
        <v>6.0754431521060137E-10</v>
      </c>
    </row>
    <row r="163" spans="1:4" ht="21.6" x14ac:dyDescent="0.3">
      <c r="A163" s="3" t="s">
        <v>178</v>
      </c>
      <c r="B163" s="4">
        <v>197</v>
      </c>
      <c r="C163">
        <f t="shared" si="4"/>
        <v>2.3919889497395769E-5</v>
      </c>
      <c r="D163">
        <f t="shared" si="5"/>
        <v>5.721611135676244E-10</v>
      </c>
    </row>
    <row r="164" spans="1:4" x14ac:dyDescent="0.3">
      <c r="A164" s="1" t="s">
        <v>44</v>
      </c>
      <c r="B164" s="2">
        <v>139</v>
      </c>
      <c r="C164">
        <f t="shared" si="4"/>
        <v>1.6877485482934071E-5</v>
      </c>
      <c r="D164">
        <f t="shared" si="5"/>
        <v>2.8484951622665029E-10</v>
      </c>
    </row>
    <row r="165" spans="1:4" x14ac:dyDescent="0.3">
      <c r="A165" s="3" t="s">
        <v>209</v>
      </c>
      <c r="B165" s="4">
        <v>114</v>
      </c>
      <c r="C165">
        <f t="shared" si="4"/>
        <v>1.3841966511183338E-5</v>
      </c>
      <c r="D165">
        <f t="shared" si="5"/>
        <v>1.9160003689672103E-10</v>
      </c>
    </row>
    <row r="166" spans="1:4" x14ac:dyDescent="0.3">
      <c r="A166" s="1" t="s">
        <v>189</v>
      </c>
      <c r="B166" s="2">
        <v>109</v>
      </c>
      <c r="C166">
        <f t="shared" si="4"/>
        <v>1.3234862716833191E-5</v>
      </c>
      <c r="D166">
        <f t="shared" si="5"/>
        <v>1.7516159113342122E-10</v>
      </c>
    </row>
    <row r="167" spans="1:4" x14ac:dyDescent="0.3">
      <c r="A167" s="3" t="s">
        <v>99</v>
      </c>
      <c r="B167" s="4">
        <v>103</v>
      </c>
      <c r="C167">
        <f t="shared" si="4"/>
        <v>1.2506338163613016E-5</v>
      </c>
      <c r="D167">
        <f t="shared" si="5"/>
        <v>1.5640849426264339E-10</v>
      </c>
    </row>
    <row r="168" spans="1:4" ht="31.8" x14ac:dyDescent="0.3">
      <c r="A168" s="1" t="s">
        <v>194</v>
      </c>
      <c r="B168" s="2">
        <v>100</v>
      </c>
      <c r="C168">
        <f t="shared" si="4"/>
        <v>1.2142075887002928E-5</v>
      </c>
      <c r="D168">
        <f t="shared" si="5"/>
        <v>1.4743000684573794E-10</v>
      </c>
    </row>
    <row r="169" spans="1:4" x14ac:dyDescent="0.3">
      <c r="A169" s="3" t="s">
        <v>196</v>
      </c>
      <c r="B169" s="4">
        <v>99</v>
      </c>
      <c r="C169">
        <f t="shared" si="4"/>
        <v>1.2020655128132898E-5</v>
      </c>
      <c r="D169">
        <f t="shared" si="5"/>
        <v>1.4449614970950775E-10</v>
      </c>
    </row>
    <row r="170" spans="1:4" ht="21.6" x14ac:dyDescent="0.3">
      <c r="A170" s="1" t="s">
        <v>41</v>
      </c>
      <c r="B170" s="2">
        <v>92</v>
      </c>
      <c r="C170">
        <f t="shared" si="4"/>
        <v>1.1170709816042693E-5</v>
      </c>
      <c r="D170">
        <f t="shared" si="5"/>
        <v>1.2478475779423257E-10</v>
      </c>
    </row>
    <row r="171" spans="1:4" x14ac:dyDescent="0.3">
      <c r="A171" s="3" t="s">
        <v>158</v>
      </c>
      <c r="B171" s="4">
        <v>92</v>
      </c>
      <c r="C171">
        <f t="shared" si="4"/>
        <v>1.1170709816042693E-5</v>
      </c>
      <c r="D171">
        <f t="shared" si="5"/>
        <v>1.2478475779423257E-10</v>
      </c>
    </row>
    <row r="172" spans="1:4" x14ac:dyDescent="0.3">
      <c r="A172" s="1" t="s">
        <v>186</v>
      </c>
      <c r="B172" s="2">
        <v>90</v>
      </c>
      <c r="C172">
        <f t="shared" si="4"/>
        <v>1.0927868298302636E-5</v>
      </c>
      <c r="D172">
        <f t="shared" si="5"/>
        <v>1.1941830554504775E-10</v>
      </c>
    </row>
    <row r="173" spans="1:4" ht="21.6" x14ac:dyDescent="0.3">
      <c r="A173" s="3" t="s">
        <v>191</v>
      </c>
      <c r="B173" s="4">
        <v>83</v>
      </c>
      <c r="C173">
        <f t="shared" si="4"/>
        <v>1.007792298621243E-5</v>
      </c>
      <c r="D173">
        <f t="shared" si="5"/>
        <v>1.0156453171602886E-10</v>
      </c>
    </row>
    <row r="174" spans="1:4" ht="21.6" x14ac:dyDescent="0.3">
      <c r="A174" s="1" t="s">
        <v>168</v>
      </c>
      <c r="B174" s="2">
        <v>81</v>
      </c>
      <c r="C174">
        <f t="shared" si="4"/>
        <v>9.835081468472371E-6</v>
      </c>
      <c r="D174">
        <f t="shared" si="5"/>
        <v>9.6728827491488644E-11</v>
      </c>
    </row>
    <row r="175" spans="1:4" x14ac:dyDescent="0.3">
      <c r="A175" s="3" t="s">
        <v>121</v>
      </c>
      <c r="B175" s="4">
        <v>79</v>
      </c>
      <c r="C175">
        <f t="shared" si="4"/>
        <v>9.5922399507323122E-6</v>
      </c>
      <c r="D175">
        <f t="shared" si="5"/>
        <v>9.2011067272425036E-11</v>
      </c>
    </row>
    <row r="176" spans="1:4" x14ac:dyDescent="0.3">
      <c r="A176" s="1" t="s">
        <v>193</v>
      </c>
      <c r="B176" s="2">
        <v>76</v>
      </c>
      <c r="C176">
        <f t="shared" si="4"/>
        <v>9.2279776741222257E-6</v>
      </c>
      <c r="D176">
        <f t="shared" si="5"/>
        <v>8.5155571954098245E-11</v>
      </c>
    </row>
    <row r="177" spans="1:4" ht="21.6" x14ac:dyDescent="0.3">
      <c r="A177" s="3" t="s">
        <v>202</v>
      </c>
      <c r="B177" s="4">
        <v>66</v>
      </c>
      <c r="C177">
        <f t="shared" si="4"/>
        <v>8.0137700854219317E-6</v>
      </c>
      <c r="D177">
        <f t="shared" si="5"/>
        <v>6.4220510982003435E-11</v>
      </c>
    </row>
    <row r="178" spans="1:4" x14ac:dyDescent="0.3">
      <c r="A178" s="1" t="s">
        <v>188</v>
      </c>
      <c r="B178" s="2">
        <v>59</v>
      </c>
      <c r="C178">
        <f t="shared" si="4"/>
        <v>7.1638247733317276E-6</v>
      </c>
      <c r="D178">
        <f t="shared" si="5"/>
        <v>5.132038538300138E-11</v>
      </c>
    </row>
    <row r="179" spans="1:4" x14ac:dyDescent="0.3">
      <c r="A179" s="3" t="s">
        <v>192</v>
      </c>
      <c r="B179" s="4">
        <v>59</v>
      </c>
      <c r="C179">
        <f t="shared" si="4"/>
        <v>7.1638247733317276E-6</v>
      </c>
      <c r="D179">
        <f t="shared" si="5"/>
        <v>5.132038538300138E-11</v>
      </c>
    </row>
    <row r="180" spans="1:4" x14ac:dyDescent="0.3">
      <c r="A180" s="1" t="s">
        <v>113</v>
      </c>
      <c r="B180" s="2">
        <v>56</v>
      </c>
      <c r="C180">
        <f t="shared" si="4"/>
        <v>6.7995624967216394E-6</v>
      </c>
      <c r="D180">
        <f t="shared" si="5"/>
        <v>4.6234050146823418E-11</v>
      </c>
    </row>
    <row r="181" spans="1:4" x14ac:dyDescent="0.3">
      <c r="A181" s="3" t="s">
        <v>147</v>
      </c>
      <c r="B181" s="4">
        <v>55</v>
      </c>
      <c r="C181">
        <f t="shared" si="4"/>
        <v>6.6781417378516101E-6</v>
      </c>
      <c r="D181">
        <f t="shared" si="5"/>
        <v>4.4597577070835725E-11</v>
      </c>
    </row>
    <row r="182" spans="1:4" ht="31.8" x14ac:dyDescent="0.3">
      <c r="A182" s="1" t="s">
        <v>143</v>
      </c>
      <c r="B182" s="2">
        <v>54</v>
      </c>
      <c r="C182">
        <f t="shared" si="4"/>
        <v>6.5567209789815807E-6</v>
      </c>
      <c r="D182">
        <f t="shared" si="5"/>
        <v>4.2990589996217177E-11</v>
      </c>
    </row>
    <row r="183" spans="1:4" x14ac:dyDescent="0.3">
      <c r="A183" s="3" t="s">
        <v>56</v>
      </c>
      <c r="B183" s="4">
        <v>40</v>
      </c>
      <c r="C183">
        <f t="shared" si="4"/>
        <v>4.8568303548011708E-6</v>
      </c>
      <c r="D183">
        <f t="shared" si="5"/>
        <v>2.3588801095318066E-11</v>
      </c>
    </row>
    <row r="184" spans="1:4" ht="21.6" x14ac:dyDescent="0.3">
      <c r="A184" s="1" t="s">
        <v>200</v>
      </c>
      <c r="B184" s="2">
        <v>36</v>
      </c>
      <c r="C184">
        <f t="shared" si="4"/>
        <v>4.3711473193210541E-6</v>
      </c>
      <c r="D184">
        <f t="shared" si="5"/>
        <v>1.9106928887207636E-11</v>
      </c>
    </row>
    <row r="185" spans="1:4" ht="21.6" x14ac:dyDescent="0.3">
      <c r="A185" s="3" t="s">
        <v>123</v>
      </c>
      <c r="B185" s="4">
        <v>34</v>
      </c>
      <c r="C185">
        <f t="shared" si="4"/>
        <v>4.1283058015809953E-6</v>
      </c>
      <c r="D185">
        <f t="shared" si="5"/>
        <v>1.7042908791367303E-11</v>
      </c>
    </row>
    <row r="186" spans="1:4" ht="21.6" x14ac:dyDescent="0.3">
      <c r="A186" s="1" t="s">
        <v>195</v>
      </c>
      <c r="B186" s="2">
        <v>34</v>
      </c>
      <c r="C186">
        <f t="shared" si="4"/>
        <v>4.1283058015809953E-6</v>
      </c>
      <c r="D186">
        <f t="shared" si="5"/>
        <v>1.7042908791367303E-11</v>
      </c>
    </row>
    <row r="187" spans="1:4" x14ac:dyDescent="0.3">
      <c r="A187" s="3" t="s">
        <v>206</v>
      </c>
      <c r="B187" s="4">
        <v>34</v>
      </c>
      <c r="C187">
        <f t="shared" si="4"/>
        <v>4.1283058015809953E-6</v>
      </c>
      <c r="D187">
        <f t="shared" si="5"/>
        <v>1.7042908791367303E-11</v>
      </c>
    </row>
    <row r="188" spans="1:4" x14ac:dyDescent="0.3">
      <c r="A188" s="1" t="s">
        <v>157</v>
      </c>
      <c r="B188" s="2">
        <v>27</v>
      </c>
      <c r="C188">
        <f t="shared" si="4"/>
        <v>3.2783604894907903E-6</v>
      </c>
      <c r="D188">
        <f t="shared" si="5"/>
        <v>1.0747647499054294E-11</v>
      </c>
    </row>
    <row r="189" spans="1:4" x14ac:dyDescent="0.3">
      <c r="A189" s="3" t="s">
        <v>108</v>
      </c>
      <c r="B189" s="4">
        <v>27</v>
      </c>
      <c r="C189">
        <f t="shared" si="4"/>
        <v>3.2783604894907903E-6</v>
      </c>
      <c r="D189">
        <f t="shared" si="5"/>
        <v>1.0747647499054294E-11</v>
      </c>
    </row>
    <row r="190" spans="1:4" ht="21.6" x14ac:dyDescent="0.3">
      <c r="A190" s="1" t="s">
        <v>165</v>
      </c>
      <c r="B190" s="2">
        <v>26</v>
      </c>
      <c r="C190">
        <f t="shared" si="4"/>
        <v>3.1569397306207614E-6</v>
      </c>
      <c r="D190">
        <f t="shared" si="5"/>
        <v>9.9662684627718852E-12</v>
      </c>
    </row>
    <row r="191" spans="1:4" ht="31.8" x14ac:dyDescent="0.3">
      <c r="A191" s="3" t="s">
        <v>180</v>
      </c>
      <c r="B191" s="4">
        <v>24</v>
      </c>
      <c r="C191">
        <f t="shared" si="4"/>
        <v>2.9140982128807026E-6</v>
      </c>
      <c r="D191">
        <f t="shared" si="5"/>
        <v>8.491968394314505E-12</v>
      </c>
    </row>
    <row r="192" spans="1:4" x14ac:dyDescent="0.3">
      <c r="A192" s="1" t="s">
        <v>190</v>
      </c>
      <c r="B192" s="2">
        <v>16</v>
      </c>
      <c r="C192">
        <f t="shared" si="4"/>
        <v>1.9427321419204682E-6</v>
      </c>
      <c r="D192">
        <f t="shared" si="5"/>
        <v>3.7742081752508907E-12</v>
      </c>
    </row>
    <row r="193" spans="1:5" ht="31.8" x14ac:dyDescent="0.3">
      <c r="A193" s="3" t="s">
        <v>208</v>
      </c>
      <c r="B193" s="4">
        <v>13</v>
      </c>
      <c r="C193">
        <f t="shared" si="4"/>
        <v>1.5784698653103807E-6</v>
      </c>
      <c r="D193">
        <f t="shared" si="5"/>
        <v>2.4915671156929713E-12</v>
      </c>
    </row>
    <row r="194" spans="1:5" ht="21.6" x14ac:dyDescent="0.3">
      <c r="A194" s="1" t="s">
        <v>179</v>
      </c>
      <c r="B194" s="2">
        <v>12</v>
      </c>
      <c r="C194">
        <f t="shared" ref="C194:C202" si="6">B194/$B$204</f>
        <v>1.4570491064403513E-6</v>
      </c>
      <c r="D194">
        <f t="shared" si="5"/>
        <v>2.1229920985786263E-12</v>
      </c>
    </row>
    <row r="195" spans="1:5" ht="21.6" x14ac:dyDescent="0.3">
      <c r="A195" s="3" t="s">
        <v>160</v>
      </c>
      <c r="B195" s="4">
        <v>7</v>
      </c>
      <c r="C195">
        <f t="shared" si="6"/>
        <v>8.4994531209020493E-7</v>
      </c>
      <c r="D195">
        <f t="shared" ref="D195:D203" si="7">C195^2</f>
        <v>7.2240703354411591E-13</v>
      </c>
    </row>
    <row r="196" spans="1:5" x14ac:dyDescent="0.3">
      <c r="A196" s="1" t="s">
        <v>207</v>
      </c>
      <c r="B196" s="2">
        <v>6</v>
      </c>
      <c r="C196">
        <f t="shared" si="6"/>
        <v>7.2852455322017564E-7</v>
      </c>
      <c r="D196">
        <f t="shared" si="7"/>
        <v>5.3074802464465656E-13</v>
      </c>
    </row>
    <row r="197" spans="1:5" ht="21.6" x14ac:dyDescent="0.3">
      <c r="A197" s="3" t="s">
        <v>205</v>
      </c>
      <c r="B197" s="4">
        <v>4</v>
      </c>
      <c r="C197">
        <f t="shared" si="6"/>
        <v>4.8568303548011706E-7</v>
      </c>
      <c r="D197">
        <f t="shared" si="7"/>
        <v>2.3588801095318067E-13</v>
      </c>
    </row>
    <row r="198" spans="1:5" ht="21.6" x14ac:dyDescent="0.3">
      <c r="A198" s="1" t="s">
        <v>203</v>
      </c>
      <c r="B198" s="2">
        <v>3</v>
      </c>
      <c r="C198">
        <f t="shared" si="6"/>
        <v>3.6426227661008782E-7</v>
      </c>
      <c r="D198">
        <f t="shared" si="7"/>
        <v>1.3268700616116414E-13</v>
      </c>
    </row>
    <row r="199" spans="1:5" x14ac:dyDescent="0.3">
      <c r="A199" s="3" t="s">
        <v>197</v>
      </c>
      <c r="B199" s="4">
        <v>3</v>
      </c>
      <c r="C199">
        <f t="shared" si="6"/>
        <v>3.6426227661008782E-7</v>
      </c>
      <c r="D199">
        <f t="shared" si="7"/>
        <v>1.3268700616116414E-13</v>
      </c>
    </row>
    <row r="200" spans="1:5" ht="42" x14ac:dyDescent="0.3">
      <c r="A200" s="1" t="s">
        <v>116</v>
      </c>
      <c r="B200" s="2">
        <v>3</v>
      </c>
      <c r="C200">
        <f t="shared" si="6"/>
        <v>3.6426227661008782E-7</v>
      </c>
      <c r="D200">
        <f t="shared" si="7"/>
        <v>1.3268700616116414E-13</v>
      </c>
    </row>
    <row r="201" spans="1:5" x14ac:dyDescent="0.3">
      <c r="A201" s="3" t="s">
        <v>198</v>
      </c>
      <c r="B201" s="4">
        <v>3</v>
      </c>
      <c r="C201">
        <f t="shared" si="6"/>
        <v>3.6426227661008782E-7</v>
      </c>
      <c r="D201">
        <f t="shared" si="7"/>
        <v>1.3268700616116414E-13</v>
      </c>
    </row>
    <row r="202" spans="1:5" x14ac:dyDescent="0.3">
      <c r="A202" s="1" t="s">
        <v>211</v>
      </c>
      <c r="B202" s="2">
        <v>2</v>
      </c>
      <c r="C202">
        <f t="shared" si="6"/>
        <v>2.4284151774005853E-7</v>
      </c>
      <c r="D202">
        <f t="shared" si="7"/>
        <v>5.8972002738295167E-14</v>
      </c>
    </row>
    <row r="203" spans="1:5" ht="31.8" x14ac:dyDescent="0.3">
      <c r="A203" s="3" t="s">
        <v>199</v>
      </c>
      <c r="B203" s="4">
        <v>1</v>
      </c>
      <c r="C203">
        <f>B203/$B$204</f>
        <v>1.2142075887002926E-7</v>
      </c>
      <c r="D203">
        <f t="shared" si="7"/>
        <v>1.4743000684573792E-14</v>
      </c>
    </row>
    <row r="204" spans="1:5" x14ac:dyDescent="0.3">
      <c r="B204">
        <f>SUM(B2:B203)</f>
        <v>8235824</v>
      </c>
      <c r="D204">
        <f>SUM(D2:D203)</f>
        <v>4.9684627812760174E-2</v>
      </c>
    </row>
    <row r="208" spans="1:5" x14ac:dyDescent="0.3">
      <c r="E208" s="5">
        <f>SQRT(D204)</f>
        <v>0.22290048858797992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DAB7-541B-4105-A250-A17CFCB860D2}">
  <dimension ref="A2:F191"/>
  <sheetViews>
    <sheetView topLeftCell="A181" workbookViewId="0">
      <selection activeCell="F191" sqref="F191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1072966</v>
      </c>
      <c r="C2">
        <f t="shared" ref="C2:C65" si="0">B2/$B$190</f>
        <v>0.22229570160134632</v>
      </c>
      <c r="D2">
        <f>C2^2</f>
        <v>4.9415378950434803E-2</v>
      </c>
    </row>
    <row r="3" spans="1:4" x14ac:dyDescent="0.3">
      <c r="A3" s="3" t="s">
        <v>80</v>
      </c>
      <c r="B3" s="4">
        <v>281696</v>
      </c>
      <c r="C3">
        <f t="shared" si="0"/>
        <v>5.8361411226723732E-2</v>
      </c>
      <c r="D3">
        <f t="shared" ref="D3:D66" si="1">C3^2</f>
        <v>3.4060543203747549E-3</v>
      </c>
    </row>
    <row r="4" spans="1:4" x14ac:dyDescent="0.3">
      <c r="A4" s="1" t="s">
        <v>129</v>
      </c>
      <c r="B4" s="2">
        <v>200436</v>
      </c>
      <c r="C4">
        <f t="shared" si="0"/>
        <v>4.1526070021014133E-2</v>
      </c>
      <c r="D4">
        <f t="shared" si="1"/>
        <v>1.7244144913901686E-3</v>
      </c>
    </row>
    <row r="5" spans="1:4" x14ac:dyDescent="0.3">
      <c r="A5" s="3" t="s">
        <v>78</v>
      </c>
      <c r="B5" s="4">
        <v>167624</v>
      </c>
      <c r="C5">
        <f t="shared" si="0"/>
        <v>3.4728122498964627E-2</v>
      </c>
      <c r="D5">
        <f t="shared" si="1"/>
        <v>1.2060424923030931E-3</v>
      </c>
    </row>
    <row r="6" spans="1:4" ht="21.6" x14ac:dyDescent="0.3">
      <c r="A6" s="1" t="s">
        <v>0</v>
      </c>
      <c r="B6" s="2">
        <v>160978</v>
      </c>
      <c r="C6">
        <f t="shared" si="0"/>
        <v>3.335121285518975E-2</v>
      </c>
      <c r="D6">
        <f t="shared" si="1"/>
        <v>1.1123033989121742E-3</v>
      </c>
    </row>
    <row r="7" spans="1:4" x14ac:dyDescent="0.3">
      <c r="A7" s="3" t="s">
        <v>77</v>
      </c>
      <c r="B7" s="4">
        <v>144581</v>
      </c>
      <c r="C7">
        <f t="shared" si="0"/>
        <v>2.9954103702469839E-2</v>
      </c>
      <c r="D7">
        <f t="shared" si="1"/>
        <v>8.9724832861831725E-4</v>
      </c>
    </row>
    <row r="8" spans="1:4" ht="21.6" x14ac:dyDescent="0.3">
      <c r="A8" s="1" t="s">
        <v>76</v>
      </c>
      <c r="B8" s="2">
        <v>129792</v>
      </c>
      <c r="C8">
        <f t="shared" si="0"/>
        <v>2.6890137900214866E-2</v>
      </c>
      <c r="D8">
        <f t="shared" si="1"/>
        <v>7.2307951629257191E-4</v>
      </c>
    </row>
    <row r="9" spans="1:4" x14ac:dyDescent="0.3">
      <c r="A9" s="3" t="s">
        <v>75</v>
      </c>
      <c r="B9" s="4">
        <v>126911</v>
      </c>
      <c r="C9">
        <f t="shared" si="0"/>
        <v>2.6293256063965181E-2</v>
      </c>
      <c r="D9">
        <f t="shared" si="1"/>
        <v>6.9133531444524182E-4</v>
      </c>
    </row>
    <row r="10" spans="1:4" x14ac:dyDescent="0.3">
      <c r="A10" s="1" t="s">
        <v>3</v>
      </c>
      <c r="B10" s="2">
        <v>110220</v>
      </c>
      <c r="C10">
        <f t="shared" si="0"/>
        <v>2.2835236373287125E-2</v>
      </c>
      <c r="D10">
        <f t="shared" si="1"/>
        <v>5.2144802022389535E-4</v>
      </c>
    </row>
    <row r="11" spans="1:4" x14ac:dyDescent="0.3">
      <c r="A11" s="3" t="s">
        <v>21</v>
      </c>
      <c r="B11" s="4">
        <v>103424</v>
      </c>
      <c r="C11">
        <f t="shared" si="0"/>
        <v>2.1427249924431568E-2</v>
      </c>
      <c r="D11">
        <f t="shared" si="1"/>
        <v>4.5912703932405268E-4</v>
      </c>
    </row>
    <row r="12" spans="1:4" x14ac:dyDescent="0.3">
      <c r="A12" s="1" t="s">
        <v>95</v>
      </c>
      <c r="B12" s="2">
        <v>97149</v>
      </c>
      <c r="C12">
        <f t="shared" si="0"/>
        <v>2.0127203578556258E-2</v>
      </c>
      <c r="D12">
        <f t="shared" si="1"/>
        <v>4.0510432389264783E-4</v>
      </c>
    </row>
    <row r="13" spans="1:4" x14ac:dyDescent="0.3">
      <c r="A13" s="3" t="s">
        <v>1</v>
      </c>
      <c r="B13" s="4">
        <v>96882</v>
      </c>
      <c r="C13">
        <f t="shared" si="0"/>
        <v>2.0071886865512641E-2</v>
      </c>
      <c r="D13">
        <f t="shared" si="1"/>
        <v>4.0288064234193891E-4</v>
      </c>
    </row>
    <row r="14" spans="1:4" x14ac:dyDescent="0.3">
      <c r="A14" s="1" t="s">
        <v>14</v>
      </c>
      <c r="B14" s="2">
        <v>95204</v>
      </c>
      <c r="C14">
        <f t="shared" si="0"/>
        <v>1.9724241006010047E-2</v>
      </c>
      <c r="D14">
        <f t="shared" si="1"/>
        <v>3.8904568326316824E-4</v>
      </c>
    </row>
    <row r="15" spans="1:4" x14ac:dyDescent="0.3">
      <c r="A15" s="3" t="s">
        <v>22</v>
      </c>
      <c r="B15" s="4">
        <v>89515</v>
      </c>
      <c r="C15">
        <f t="shared" si="0"/>
        <v>1.8545601378649947E-2</v>
      </c>
      <c r="D15">
        <f t="shared" si="1"/>
        <v>3.4393933049578279E-4</v>
      </c>
    </row>
    <row r="16" spans="1:4" x14ac:dyDescent="0.3">
      <c r="A16" s="1" t="s">
        <v>19</v>
      </c>
      <c r="B16" s="2">
        <v>84160</v>
      </c>
      <c r="C16">
        <f t="shared" si="0"/>
        <v>1.7436159437269502E-2</v>
      </c>
      <c r="D16">
        <f t="shared" si="1"/>
        <v>3.0401965592188228E-4</v>
      </c>
    </row>
    <row r="17" spans="1:4" x14ac:dyDescent="0.3">
      <c r="A17" s="3" t="s">
        <v>5</v>
      </c>
      <c r="B17" s="4">
        <v>78299</v>
      </c>
      <c r="C17">
        <f t="shared" si="0"/>
        <v>1.6221885073416879E-2</v>
      </c>
      <c r="D17">
        <f t="shared" si="1"/>
        <v>2.6314955533514534E-4</v>
      </c>
    </row>
    <row r="18" spans="1:4" x14ac:dyDescent="0.3">
      <c r="A18" s="1" t="s">
        <v>74</v>
      </c>
      <c r="B18" s="2">
        <v>76870</v>
      </c>
      <c r="C18">
        <f t="shared" si="0"/>
        <v>1.5925826710348225E-2</v>
      </c>
      <c r="D18">
        <f t="shared" si="1"/>
        <v>2.5363195640804096E-4</v>
      </c>
    </row>
    <row r="19" spans="1:4" x14ac:dyDescent="0.3">
      <c r="A19" s="3" t="s">
        <v>86</v>
      </c>
      <c r="B19" s="4">
        <v>74347</v>
      </c>
      <c r="C19">
        <f t="shared" si="0"/>
        <v>1.5403114848891107E-2</v>
      </c>
      <c r="D19">
        <f t="shared" si="1"/>
        <v>2.3725594704812971E-4</v>
      </c>
    </row>
    <row r="20" spans="1:4" x14ac:dyDescent="0.3">
      <c r="A20" s="1" t="s">
        <v>72</v>
      </c>
      <c r="B20" s="2">
        <v>71765</v>
      </c>
      <c r="C20">
        <f t="shared" si="0"/>
        <v>1.4868179444102254E-2</v>
      </c>
      <c r="D20">
        <f t="shared" si="1"/>
        <v>2.210627599820248E-4</v>
      </c>
    </row>
    <row r="21" spans="1:4" x14ac:dyDescent="0.3">
      <c r="A21" s="3" t="s">
        <v>61</v>
      </c>
      <c r="B21" s="4">
        <v>66283</v>
      </c>
      <c r="C21">
        <f t="shared" si="0"/>
        <v>1.3732425807753497E-2</v>
      </c>
      <c r="D21">
        <f t="shared" si="1"/>
        <v>1.885795185654543E-4</v>
      </c>
    </row>
    <row r="22" spans="1:4" x14ac:dyDescent="0.3">
      <c r="A22" s="1" t="s">
        <v>65</v>
      </c>
      <c r="B22" s="2">
        <v>65146</v>
      </c>
      <c r="C22">
        <f t="shared" si="0"/>
        <v>1.3496863625241906E-2</v>
      </c>
      <c r="D22">
        <f t="shared" si="1"/>
        <v>1.821653277183781E-4</v>
      </c>
    </row>
    <row r="23" spans="1:4" x14ac:dyDescent="0.3">
      <c r="A23" s="3" t="s">
        <v>68</v>
      </c>
      <c r="B23" s="4">
        <v>64116</v>
      </c>
      <c r="C23">
        <f t="shared" si="0"/>
        <v>1.3283469563687872E-2</v>
      </c>
      <c r="D23">
        <f t="shared" si="1"/>
        <v>1.7645056364942206E-4</v>
      </c>
    </row>
    <row r="24" spans="1:4" x14ac:dyDescent="0.3">
      <c r="A24" s="1" t="s">
        <v>87</v>
      </c>
      <c r="B24" s="2">
        <v>60956</v>
      </c>
      <c r="C24">
        <f t="shared" si="0"/>
        <v>1.2628784869988113E-2</v>
      </c>
      <c r="D24">
        <f t="shared" si="1"/>
        <v>1.594862072924407E-4</v>
      </c>
    </row>
    <row r="25" spans="1:4" x14ac:dyDescent="0.3">
      <c r="A25" s="3" t="s">
        <v>97</v>
      </c>
      <c r="B25" s="4">
        <v>56210</v>
      </c>
      <c r="C25">
        <f t="shared" si="0"/>
        <v>1.1645514757235249E-2</v>
      </c>
      <c r="D25">
        <f t="shared" si="1"/>
        <v>1.3561801396098398E-4</v>
      </c>
    </row>
    <row r="26" spans="1:4" x14ac:dyDescent="0.3">
      <c r="A26" s="1" t="s">
        <v>18</v>
      </c>
      <c r="B26" s="2">
        <v>54694</v>
      </c>
      <c r="C26">
        <f t="shared" si="0"/>
        <v>1.1331431847219797E-2</v>
      </c>
      <c r="D26">
        <f t="shared" si="1"/>
        <v>1.2840134770818708E-4</v>
      </c>
    </row>
    <row r="27" spans="1:4" ht="21.6" x14ac:dyDescent="0.3">
      <c r="A27" s="3" t="s">
        <v>31</v>
      </c>
      <c r="B27" s="4">
        <v>53716</v>
      </c>
      <c r="C27">
        <f t="shared" si="0"/>
        <v>1.1128811078093732E-2</v>
      </c>
      <c r="D27">
        <f t="shared" si="1"/>
        <v>1.2385043601190177E-4</v>
      </c>
    </row>
    <row r="28" spans="1:4" x14ac:dyDescent="0.3">
      <c r="A28" s="1" t="s">
        <v>10</v>
      </c>
      <c r="B28" s="2">
        <v>48032</v>
      </c>
      <c r="C28">
        <f t="shared" si="0"/>
        <v>9.9512073442363201E-3</v>
      </c>
      <c r="D28">
        <f t="shared" si="1"/>
        <v>9.902652760798288E-5</v>
      </c>
    </row>
    <row r="29" spans="1:4" x14ac:dyDescent="0.3">
      <c r="A29" s="3" t="s">
        <v>12</v>
      </c>
      <c r="B29" s="4">
        <v>40597</v>
      </c>
      <c r="C29">
        <f t="shared" si="0"/>
        <v>8.4108337057370482E-3</v>
      </c>
      <c r="D29">
        <f t="shared" si="1"/>
        <v>7.0742123625562405E-5</v>
      </c>
    </row>
    <row r="30" spans="1:4" x14ac:dyDescent="0.3">
      <c r="A30" s="1" t="s">
        <v>6</v>
      </c>
      <c r="B30" s="2">
        <v>40536</v>
      </c>
      <c r="C30">
        <f t="shared" si="0"/>
        <v>8.3981958050042358E-3</v>
      </c>
      <c r="D30">
        <f t="shared" si="1"/>
        <v>7.0529692779190746E-5</v>
      </c>
    </row>
    <row r="31" spans="1:4" x14ac:dyDescent="0.3">
      <c r="A31" s="3" t="s">
        <v>70</v>
      </c>
      <c r="B31" s="4">
        <v>39824</v>
      </c>
      <c r="C31">
        <f t="shared" si="0"/>
        <v>8.2506845702212516E-3</v>
      </c>
      <c r="D31">
        <f t="shared" si="1"/>
        <v>6.8073795877287045E-5</v>
      </c>
    </row>
    <row r="32" spans="1:4" x14ac:dyDescent="0.3">
      <c r="A32" s="1" t="s">
        <v>81</v>
      </c>
      <c r="B32" s="2">
        <v>36398</v>
      </c>
      <c r="C32">
        <f t="shared" si="0"/>
        <v>7.5408903421784138E-3</v>
      </c>
      <c r="D32">
        <f t="shared" si="1"/>
        <v>5.6865027152759674E-5</v>
      </c>
    </row>
    <row r="33" spans="1:4" x14ac:dyDescent="0.3">
      <c r="A33" s="3" t="s">
        <v>88</v>
      </c>
      <c r="B33" s="4">
        <v>34273</v>
      </c>
      <c r="C33">
        <f t="shared" si="0"/>
        <v>7.1006356035353806E-3</v>
      </c>
      <c r="D33">
        <f t="shared" si="1"/>
        <v>5.0419025974194258E-5</v>
      </c>
    </row>
    <row r="34" spans="1:4" x14ac:dyDescent="0.3">
      <c r="A34" s="1" t="s">
        <v>73</v>
      </c>
      <c r="B34" s="2">
        <v>33649</v>
      </c>
      <c r="C34">
        <f t="shared" si="0"/>
        <v>6.9713560943997317E-3</v>
      </c>
      <c r="D34">
        <f t="shared" si="1"/>
        <v>4.8599805794924282E-5</v>
      </c>
    </row>
    <row r="35" spans="1:4" ht="31.8" x14ac:dyDescent="0.3">
      <c r="A35" s="3" t="s">
        <v>124</v>
      </c>
      <c r="B35" s="4">
        <v>32729</v>
      </c>
      <c r="C35">
        <f t="shared" si="0"/>
        <v>6.7807516899048657E-3</v>
      </c>
      <c r="D35">
        <f t="shared" si="1"/>
        <v>4.5978593480147688E-5</v>
      </c>
    </row>
    <row r="36" spans="1:4" x14ac:dyDescent="0.3">
      <c r="A36" s="1" t="s">
        <v>69</v>
      </c>
      <c r="B36" s="2">
        <v>31381</v>
      </c>
      <c r="C36">
        <f t="shared" si="0"/>
        <v>6.5014748015797793E-3</v>
      </c>
      <c r="D36">
        <f t="shared" si="1"/>
        <v>4.2269174595576832E-5</v>
      </c>
    </row>
    <row r="37" spans="1:4" x14ac:dyDescent="0.3">
      <c r="A37" s="3" t="s">
        <v>112</v>
      </c>
      <c r="B37" s="4">
        <v>29968</v>
      </c>
      <c r="C37">
        <f t="shared" si="0"/>
        <v>6.2087312977197294E-3</v>
      </c>
      <c r="D37">
        <f t="shared" si="1"/>
        <v>3.8548344327284517E-5</v>
      </c>
    </row>
    <row r="38" spans="1:4" x14ac:dyDescent="0.3">
      <c r="A38" s="1" t="s">
        <v>150</v>
      </c>
      <c r="B38" s="2">
        <v>29258</v>
      </c>
      <c r="C38">
        <f t="shared" si="0"/>
        <v>6.0616344203378216E-3</v>
      </c>
      <c r="D38">
        <f t="shared" si="1"/>
        <v>3.6743411845824239E-5</v>
      </c>
    </row>
    <row r="39" spans="1:4" x14ac:dyDescent="0.3">
      <c r="A39" s="3" t="s">
        <v>92</v>
      </c>
      <c r="B39" s="4">
        <v>29226</v>
      </c>
      <c r="C39">
        <f t="shared" si="0"/>
        <v>6.0550047019206086E-3</v>
      </c>
      <c r="D39">
        <f t="shared" si="1"/>
        <v>3.6663081940280676E-5</v>
      </c>
    </row>
    <row r="40" spans="1:4" x14ac:dyDescent="0.3">
      <c r="A40" s="1" t="s">
        <v>110</v>
      </c>
      <c r="B40" s="2">
        <v>26988</v>
      </c>
      <c r="C40">
        <f t="shared" si="0"/>
        <v>5.5913387701167928E-3</v>
      </c>
      <c r="D40">
        <f t="shared" si="1"/>
        <v>3.1263069242211169E-5</v>
      </c>
    </row>
    <row r="41" spans="1:4" x14ac:dyDescent="0.3">
      <c r="A41" s="3" t="s">
        <v>101</v>
      </c>
      <c r="B41" s="4">
        <v>24615</v>
      </c>
      <c r="C41">
        <f t="shared" si="0"/>
        <v>5.0997037137403608E-3</v>
      </c>
      <c r="D41">
        <f t="shared" si="1"/>
        <v>2.6006977967937228E-5</v>
      </c>
    </row>
    <row r="42" spans="1:4" x14ac:dyDescent="0.3">
      <c r="A42" s="1" t="s">
        <v>11</v>
      </c>
      <c r="B42" s="2">
        <v>23778</v>
      </c>
      <c r="C42">
        <f t="shared" si="0"/>
        <v>4.9262951413901399E-3</v>
      </c>
      <c r="D42">
        <f t="shared" si="1"/>
        <v>2.4268383820084099E-5</v>
      </c>
    </row>
    <row r="43" spans="1:4" x14ac:dyDescent="0.3">
      <c r="A43" s="3" t="s">
        <v>20</v>
      </c>
      <c r="B43" s="4">
        <v>22883</v>
      </c>
      <c r="C43">
        <f t="shared" si="0"/>
        <v>4.7408702044087212E-3</v>
      </c>
      <c r="D43">
        <f t="shared" si="1"/>
        <v>2.2475850295050391E-5</v>
      </c>
    </row>
    <row r="44" spans="1:4" x14ac:dyDescent="0.3">
      <c r="A44" s="1" t="s">
        <v>107</v>
      </c>
      <c r="B44" s="2">
        <v>21062</v>
      </c>
      <c r="C44">
        <f t="shared" si="0"/>
        <v>4.363597790729209E-3</v>
      </c>
      <c r="D44">
        <f t="shared" si="1"/>
        <v>1.9040985679256834E-5</v>
      </c>
    </row>
    <row r="45" spans="1:4" x14ac:dyDescent="0.3">
      <c r="A45" s="3" t="s">
        <v>91</v>
      </c>
      <c r="B45" s="4">
        <v>20909</v>
      </c>
      <c r="C45">
        <f t="shared" si="0"/>
        <v>4.3318994495469103E-3</v>
      </c>
      <c r="D45">
        <f t="shared" si="1"/>
        <v>1.8765352840984824E-5</v>
      </c>
    </row>
    <row r="46" spans="1:4" ht="21.6" x14ac:dyDescent="0.3">
      <c r="A46" s="1" t="s">
        <v>52</v>
      </c>
      <c r="B46" s="2">
        <v>20861</v>
      </c>
      <c r="C46">
        <f t="shared" si="0"/>
        <v>4.3219548719210911E-3</v>
      </c>
      <c r="D46">
        <f t="shared" si="1"/>
        <v>1.8679293914922455E-5</v>
      </c>
    </row>
    <row r="47" spans="1:4" x14ac:dyDescent="0.3">
      <c r="A47" s="3" t="s">
        <v>90</v>
      </c>
      <c r="B47" s="4">
        <v>18435</v>
      </c>
      <c r="C47">
        <f t="shared" si="0"/>
        <v>3.8193393444161507E-3</v>
      </c>
      <c r="D47">
        <f t="shared" si="1"/>
        <v>1.4587353027805191E-5</v>
      </c>
    </row>
    <row r="48" spans="1:4" x14ac:dyDescent="0.3">
      <c r="A48" s="1" t="s">
        <v>131</v>
      </c>
      <c r="B48" s="2">
        <v>18215</v>
      </c>
      <c r="C48">
        <f t="shared" si="0"/>
        <v>3.773760030297813E-3</v>
      </c>
      <c r="D48">
        <f t="shared" si="1"/>
        <v>1.424126476627335E-5</v>
      </c>
    </row>
    <row r="49" spans="1:4" x14ac:dyDescent="0.3">
      <c r="A49" s="3" t="s">
        <v>27</v>
      </c>
      <c r="B49" s="4">
        <v>17196</v>
      </c>
      <c r="C49">
        <f t="shared" si="0"/>
        <v>3.5626449344496949E-3</v>
      </c>
      <c r="D49">
        <f t="shared" si="1"/>
        <v>1.2692438928960071E-5</v>
      </c>
    </row>
    <row r="50" spans="1:4" x14ac:dyDescent="0.3">
      <c r="A50" s="1" t="s">
        <v>40</v>
      </c>
      <c r="B50" s="2">
        <v>17051</v>
      </c>
      <c r="C50">
        <f t="shared" si="0"/>
        <v>3.5326040228716997E-3</v>
      </c>
      <c r="D50">
        <f t="shared" si="1"/>
        <v>1.2479291182409316E-5</v>
      </c>
    </row>
    <row r="51" spans="1:4" x14ac:dyDescent="0.3">
      <c r="A51" s="3" t="s">
        <v>140</v>
      </c>
      <c r="B51" s="4">
        <v>16610</v>
      </c>
      <c r="C51">
        <f t="shared" si="0"/>
        <v>3.441238215934487E-3</v>
      </c>
      <c r="D51">
        <f t="shared" si="1"/>
        <v>1.184212045880797E-5</v>
      </c>
    </row>
    <row r="52" spans="1:4" x14ac:dyDescent="0.3">
      <c r="A52" s="1" t="s">
        <v>153</v>
      </c>
      <c r="B52" s="2">
        <v>16215</v>
      </c>
      <c r="C52">
        <f t="shared" si="0"/>
        <v>3.359402629222017E-3</v>
      </c>
      <c r="D52">
        <f t="shared" si="1"/>
        <v>1.12855860252238E-5</v>
      </c>
    </row>
    <row r="53" spans="1:4" x14ac:dyDescent="0.3">
      <c r="A53" s="3" t="s">
        <v>134</v>
      </c>
      <c r="B53" s="4">
        <v>16120</v>
      </c>
      <c r="C53">
        <f t="shared" si="0"/>
        <v>3.3397206526709169E-3</v>
      </c>
      <c r="D53">
        <f t="shared" si="1"/>
        <v>1.1153734037876655E-5</v>
      </c>
    </row>
    <row r="54" spans="1:4" x14ac:dyDescent="0.3">
      <c r="A54" s="1" t="s">
        <v>8</v>
      </c>
      <c r="B54" s="2">
        <v>15915</v>
      </c>
      <c r="C54">
        <f t="shared" si="0"/>
        <v>3.2972490190606475E-3</v>
      </c>
      <c r="D54">
        <f t="shared" si="1"/>
        <v>1.0871851093696402E-5</v>
      </c>
    </row>
    <row r="55" spans="1:4" x14ac:dyDescent="0.3">
      <c r="A55" s="3" t="s">
        <v>115</v>
      </c>
      <c r="B55" s="4">
        <v>15912</v>
      </c>
      <c r="C55">
        <f t="shared" si="0"/>
        <v>3.2966274829590338E-3</v>
      </c>
      <c r="D55">
        <f t="shared" si="1"/>
        <v>1.0867752761400815E-5</v>
      </c>
    </row>
    <row r="56" spans="1:4" x14ac:dyDescent="0.3">
      <c r="A56" s="1" t="s">
        <v>4</v>
      </c>
      <c r="B56" s="2">
        <v>15041</v>
      </c>
      <c r="C56">
        <f t="shared" si="0"/>
        <v>3.1161748347905247E-3</v>
      </c>
      <c r="D56">
        <f t="shared" si="1"/>
        <v>9.7105456009817542E-6</v>
      </c>
    </row>
    <row r="57" spans="1:4" x14ac:dyDescent="0.3">
      <c r="A57" s="3" t="s">
        <v>136</v>
      </c>
      <c r="B57" s="4">
        <v>14720</v>
      </c>
      <c r="C57">
        <f t="shared" si="0"/>
        <v>3.0496704719178594E-3</v>
      </c>
      <c r="D57">
        <f t="shared" si="1"/>
        <v>9.3004899872876985E-6</v>
      </c>
    </row>
    <row r="58" spans="1:4" x14ac:dyDescent="0.3">
      <c r="A58" s="1" t="s">
        <v>30</v>
      </c>
      <c r="B58" s="2">
        <v>14575</v>
      </c>
      <c r="C58">
        <f t="shared" si="0"/>
        <v>3.0196295603398642E-3</v>
      </c>
      <c r="D58">
        <f t="shared" si="1"/>
        <v>9.1181626816783208E-6</v>
      </c>
    </row>
    <row r="59" spans="1:4" x14ac:dyDescent="0.3">
      <c r="A59" s="3" t="s">
        <v>82</v>
      </c>
      <c r="B59" s="4">
        <v>13480</v>
      </c>
      <c r="C59">
        <f t="shared" si="0"/>
        <v>2.7927688832508658E-3</v>
      </c>
      <c r="D59">
        <f t="shared" si="1"/>
        <v>7.7995580352542879E-6</v>
      </c>
    </row>
    <row r="60" spans="1:4" x14ac:dyDescent="0.3">
      <c r="A60" s="1" t="s">
        <v>103</v>
      </c>
      <c r="B60" s="2">
        <v>12120</v>
      </c>
      <c r="C60">
        <f t="shared" si="0"/>
        <v>2.5110058505193244E-3</v>
      </c>
      <c r="D60">
        <f t="shared" si="1"/>
        <v>6.3051503813422755E-6</v>
      </c>
    </row>
    <row r="61" spans="1:4" x14ac:dyDescent="0.3">
      <c r="A61" s="3" t="s">
        <v>66</v>
      </c>
      <c r="B61" s="4">
        <v>11839</v>
      </c>
      <c r="C61">
        <f t="shared" si="0"/>
        <v>2.4527886356681752E-3</v>
      </c>
      <c r="D61">
        <f t="shared" si="1"/>
        <v>6.0161720912629484E-6</v>
      </c>
    </row>
    <row r="62" spans="1:4" x14ac:dyDescent="0.3">
      <c r="A62" s="1" t="s">
        <v>7</v>
      </c>
      <c r="B62" s="2">
        <v>11567</v>
      </c>
      <c r="C62">
        <f t="shared" si="0"/>
        <v>2.3964360291218669E-3</v>
      </c>
      <c r="D62">
        <f t="shared" si="1"/>
        <v>5.7429056416733812E-6</v>
      </c>
    </row>
    <row r="63" spans="1:4" x14ac:dyDescent="0.3">
      <c r="A63" s="3" t="s">
        <v>119</v>
      </c>
      <c r="B63" s="4">
        <v>11538</v>
      </c>
      <c r="C63">
        <f t="shared" si="0"/>
        <v>2.390427846806268E-3</v>
      </c>
      <c r="D63">
        <f t="shared" si="1"/>
        <v>5.7141452907868502E-6</v>
      </c>
    </row>
    <row r="64" spans="1:4" x14ac:dyDescent="0.3">
      <c r="A64" s="1" t="s">
        <v>141</v>
      </c>
      <c r="B64" s="2">
        <v>11019</v>
      </c>
      <c r="C64">
        <f t="shared" si="0"/>
        <v>2.2829021012270986E-3</v>
      </c>
      <c r="D64">
        <f t="shared" si="1"/>
        <v>5.2116420037871022E-6</v>
      </c>
    </row>
    <row r="65" spans="1:4" x14ac:dyDescent="0.3">
      <c r="A65" s="3" t="s">
        <v>2</v>
      </c>
      <c r="B65" s="4">
        <v>10898</v>
      </c>
      <c r="C65">
        <f t="shared" si="0"/>
        <v>2.257833478462013E-3</v>
      </c>
      <c r="D65">
        <f t="shared" si="1"/>
        <v>5.0978120164638735E-6</v>
      </c>
    </row>
    <row r="66" spans="1:4" x14ac:dyDescent="0.3">
      <c r="A66" s="1" t="s">
        <v>85</v>
      </c>
      <c r="B66" s="2">
        <v>10092</v>
      </c>
      <c r="C66">
        <f t="shared" ref="C66:C129" si="2">B66/$B$190</f>
        <v>2.0908474458284673E-3</v>
      </c>
      <c r="D66">
        <f t="shared" si="1"/>
        <v>4.3716430417274255E-6</v>
      </c>
    </row>
    <row r="67" spans="1:4" x14ac:dyDescent="0.3">
      <c r="A67" s="3" t="s">
        <v>55</v>
      </c>
      <c r="B67" s="4">
        <v>9579</v>
      </c>
      <c r="C67">
        <f t="shared" si="2"/>
        <v>1.9845647724525254E-3</v>
      </c>
      <c r="D67">
        <f t="shared" ref="D67:D130" si="3">C67^2</f>
        <v>3.938497336059544E-6</v>
      </c>
    </row>
    <row r="68" spans="1:4" x14ac:dyDescent="0.3">
      <c r="A68" s="1" t="s">
        <v>109</v>
      </c>
      <c r="B68" s="2">
        <v>9286</v>
      </c>
      <c r="C68">
        <f t="shared" si="2"/>
        <v>1.9238614131949214E-3</v>
      </c>
      <c r="D68">
        <f t="shared" si="3"/>
        <v>3.7012427371803602E-6</v>
      </c>
    </row>
    <row r="69" spans="1:4" x14ac:dyDescent="0.3">
      <c r="A69" s="3" t="s">
        <v>154</v>
      </c>
      <c r="B69" s="4">
        <v>8519</v>
      </c>
      <c r="C69">
        <f t="shared" si="2"/>
        <v>1.7649553498823535E-3</v>
      </c>
      <c r="D69">
        <f t="shared" si="3"/>
        <v>3.1150673870783408E-6</v>
      </c>
    </row>
    <row r="70" spans="1:4" x14ac:dyDescent="0.3">
      <c r="A70" s="1" t="s">
        <v>146</v>
      </c>
      <c r="B70" s="2">
        <v>8073</v>
      </c>
      <c r="C70">
        <f t="shared" si="2"/>
        <v>1.672553649442451E-3</v>
      </c>
      <c r="D70">
        <f t="shared" si="3"/>
        <v>2.7974357102632615E-6</v>
      </c>
    </row>
    <row r="71" spans="1:4" x14ac:dyDescent="0.3">
      <c r="A71" s="3" t="s">
        <v>45</v>
      </c>
      <c r="B71" s="4">
        <v>7829</v>
      </c>
      <c r="C71">
        <f t="shared" si="2"/>
        <v>1.622002046511204E-3</v>
      </c>
      <c r="D71">
        <f t="shared" si="3"/>
        <v>2.6308906388865337E-6</v>
      </c>
    </row>
    <row r="72" spans="1:4" ht="21.6" x14ac:dyDescent="0.3">
      <c r="A72" s="1" t="s">
        <v>79</v>
      </c>
      <c r="B72" s="2">
        <v>7799</v>
      </c>
      <c r="C72">
        <f t="shared" si="2"/>
        <v>1.6157866854950669E-3</v>
      </c>
      <c r="D72">
        <f t="shared" si="3"/>
        <v>2.6107666130231341E-6</v>
      </c>
    </row>
    <row r="73" spans="1:4" x14ac:dyDescent="0.3">
      <c r="A73" s="3" t="s">
        <v>83</v>
      </c>
      <c r="B73" s="4">
        <v>6833</v>
      </c>
      <c r="C73">
        <f t="shared" si="2"/>
        <v>1.4156520607754575E-3</v>
      </c>
      <c r="D73">
        <f t="shared" si="3"/>
        <v>2.0040707571777995E-6</v>
      </c>
    </row>
    <row r="74" spans="1:4" x14ac:dyDescent="0.3">
      <c r="A74" s="1" t="s">
        <v>102</v>
      </c>
      <c r="B74" s="2">
        <v>6815</v>
      </c>
      <c r="C74">
        <f t="shared" si="2"/>
        <v>1.4119228441657752E-3</v>
      </c>
      <c r="D74">
        <f t="shared" si="3"/>
        <v>1.9935261178771719E-6</v>
      </c>
    </row>
    <row r="75" spans="1:4" x14ac:dyDescent="0.3">
      <c r="A75" s="3" t="s">
        <v>163</v>
      </c>
      <c r="B75" s="4">
        <v>6759</v>
      </c>
      <c r="C75">
        <f t="shared" si="2"/>
        <v>1.400320836935653E-3</v>
      </c>
      <c r="D75">
        <f t="shared" si="3"/>
        <v>1.9608984463561674E-6</v>
      </c>
    </row>
    <row r="76" spans="1:4" x14ac:dyDescent="0.3">
      <c r="A76" s="1" t="s">
        <v>67</v>
      </c>
      <c r="B76" s="2">
        <v>6692</v>
      </c>
      <c r="C76">
        <f t="shared" si="2"/>
        <v>1.3864398639996138E-3</v>
      </c>
      <c r="D76">
        <f t="shared" si="3"/>
        <v>1.9222154964872674E-6</v>
      </c>
    </row>
    <row r="77" spans="1:4" x14ac:dyDescent="0.3">
      <c r="A77" s="3" t="s">
        <v>156</v>
      </c>
      <c r="B77" s="4">
        <v>6546</v>
      </c>
      <c r="C77">
        <f t="shared" si="2"/>
        <v>1.3561917737210808E-3</v>
      </c>
      <c r="D77">
        <f t="shared" si="3"/>
        <v>1.8392561271087312E-6</v>
      </c>
    </row>
    <row r="78" spans="1:4" ht="21.6" x14ac:dyDescent="0.3">
      <c r="A78" s="1" t="s">
        <v>128</v>
      </c>
      <c r="B78" s="2">
        <v>6536</v>
      </c>
      <c r="C78">
        <f t="shared" si="2"/>
        <v>1.3541199867157017E-3</v>
      </c>
      <c r="D78">
        <f t="shared" si="3"/>
        <v>1.8336409384229322E-6</v>
      </c>
    </row>
    <row r="79" spans="1:4" x14ac:dyDescent="0.3">
      <c r="A79" s="3" t="s">
        <v>24</v>
      </c>
      <c r="B79" s="4">
        <v>6478</v>
      </c>
      <c r="C79">
        <f t="shared" si="2"/>
        <v>1.3421036220845036E-3</v>
      </c>
      <c r="D79">
        <f t="shared" si="3"/>
        <v>1.8012421324123441E-6</v>
      </c>
    </row>
    <row r="80" spans="1:4" x14ac:dyDescent="0.3">
      <c r="A80" s="1" t="s">
        <v>130</v>
      </c>
      <c r="B80" s="2">
        <v>6067</v>
      </c>
      <c r="C80">
        <f t="shared" si="2"/>
        <v>1.2569531761634275E-3</v>
      </c>
      <c r="D80">
        <f t="shared" si="3"/>
        <v>1.5799312870673283E-6</v>
      </c>
    </row>
    <row r="81" spans="1:4" x14ac:dyDescent="0.3">
      <c r="A81" s="3" t="s">
        <v>171</v>
      </c>
      <c r="B81" s="4">
        <v>5943</v>
      </c>
      <c r="C81">
        <f t="shared" si="2"/>
        <v>1.2312630172967281E-3</v>
      </c>
      <c r="D81">
        <f t="shared" si="3"/>
        <v>1.5160086177626428E-6</v>
      </c>
    </row>
    <row r="82" spans="1:4" x14ac:dyDescent="0.3">
      <c r="A82" s="1" t="s">
        <v>122</v>
      </c>
      <c r="B82" s="2">
        <v>5852</v>
      </c>
      <c r="C82">
        <f t="shared" si="2"/>
        <v>1.2124097555477795E-3</v>
      </c>
      <c r="D82">
        <f t="shared" si="3"/>
        <v>1.4699374153474264E-6</v>
      </c>
    </row>
    <row r="83" spans="1:4" x14ac:dyDescent="0.3">
      <c r="A83" s="3" t="s">
        <v>29</v>
      </c>
      <c r="B83" s="4">
        <v>5702</v>
      </c>
      <c r="C83">
        <f t="shared" si="2"/>
        <v>1.1813329504670948E-3</v>
      </c>
      <c r="D83">
        <f t="shared" si="3"/>
        <v>1.3955475398592914E-6</v>
      </c>
    </row>
    <row r="84" spans="1:4" ht="31.8" x14ac:dyDescent="0.3">
      <c r="A84" s="1" t="s">
        <v>174</v>
      </c>
      <c r="B84" s="2">
        <v>5465</v>
      </c>
      <c r="C84">
        <f t="shared" si="2"/>
        <v>1.132231598439613E-3</v>
      </c>
      <c r="D84">
        <f t="shared" si="3"/>
        <v>1.2819483925051211E-6</v>
      </c>
    </row>
    <row r="85" spans="1:4" x14ac:dyDescent="0.3">
      <c r="A85" s="3" t="s">
        <v>94</v>
      </c>
      <c r="B85" s="4">
        <v>5069</v>
      </c>
      <c r="C85">
        <f t="shared" si="2"/>
        <v>1.0501888330266052E-3</v>
      </c>
      <c r="D85">
        <f t="shared" si="3"/>
        <v>1.102896585013783E-6</v>
      </c>
    </row>
    <row r="86" spans="1:4" ht="42" x14ac:dyDescent="0.3">
      <c r="A86" s="1" t="s">
        <v>36</v>
      </c>
      <c r="B86" s="2">
        <v>4901</v>
      </c>
      <c r="C86">
        <f t="shared" si="2"/>
        <v>1.0153828113362384E-3</v>
      </c>
      <c r="D86">
        <f t="shared" si="3"/>
        <v>1.0310022535570832E-6</v>
      </c>
    </row>
    <row r="87" spans="1:4" x14ac:dyDescent="0.3">
      <c r="A87" s="3" t="s">
        <v>151</v>
      </c>
      <c r="B87" s="4">
        <v>4697</v>
      </c>
      <c r="C87">
        <f t="shared" si="2"/>
        <v>9.7311835642650715E-4</v>
      </c>
      <c r="D87">
        <f t="shared" si="3"/>
        <v>9.4695933561422666E-7</v>
      </c>
    </row>
    <row r="88" spans="1:4" x14ac:dyDescent="0.3">
      <c r="A88" s="1" t="s">
        <v>71</v>
      </c>
      <c r="B88" s="2">
        <v>3967</v>
      </c>
      <c r="C88">
        <f t="shared" si="2"/>
        <v>8.2187790503384164E-4</v>
      </c>
      <c r="D88">
        <f t="shared" si="3"/>
        <v>6.754832907828164E-7</v>
      </c>
    </row>
    <row r="89" spans="1:4" x14ac:dyDescent="0.3">
      <c r="A89" s="3" t="s">
        <v>46</v>
      </c>
      <c r="B89" s="4">
        <v>3945</v>
      </c>
      <c r="C89">
        <f t="shared" si="2"/>
        <v>8.1731997362200783E-4</v>
      </c>
      <c r="D89">
        <f t="shared" si="3"/>
        <v>6.6801193928147953E-7</v>
      </c>
    </row>
    <row r="90" spans="1:4" x14ac:dyDescent="0.3">
      <c r="A90" s="1" t="s">
        <v>126</v>
      </c>
      <c r="B90" s="2">
        <v>3832</v>
      </c>
      <c r="C90">
        <f t="shared" si="2"/>
        <v>7.9390878046122534E-4</v>
      </c>
      <c r="D90">
        <f t="shared" si="3"/>
        <v>6.3029115169343009E-7</v>
      </c>
    </row>
    <row r="91" spans="1:4" x14ac:dyDescent="0.3">
      <c r="A91" s="3" t="s">
        <v>62</v>
      </c>
      <c r="B91" s="4">
        <v>3761</v>
      </c>
      <c r="C91">
        <f t="shared" si="2"/>
        <v>7.791990927230346E-4</v>
      </c>
      <c r="D91">
        <f t="shared" si="3"/>
        <v>6.0715122610040028E-7</v>
      </c>
    </row>
    <row r="92" spans="1:4" x14ac:dyDescent="0.3">
      <c r="A92" s="1" t="s">
        <v>37</v>
      </c>
      <c r="B92" s="2">
        <v>3616</v>
      </c>
      <c r="C92">
        <f t="shared" si="2"/>
        <v>7.4915818114503938E-4</v>
      </c>
      <c r="D92">
        <f t="shared" si="3"/>
        <v>5.6123798037654367E-7</v>
      </c>
    </row>
    <row r="93" spans="1:4" x14ac:dyDescent="0.3">
      <c r="A93" s="3" t="s">
        <v>176</v>
      </c>
      <c r="B93" s="4">
        <v>3594</v>
      </c>
      <c r="C93">
        <f t="shared" si="2"/>
        <v>7.4460024973320568E-4</v>
      </c>
      <c r="D93">
        <f t="shared" si="3"/>
        <v>5.5442953190275227E-7</v>
      </c>
    </row>
    <row r="94" spans="1:4" x14ac:dyDescent="0.3">
      <c r="A94" s="1" t="s">
        <v>26</v>
      </c>
      <c r="B94" s="2">
        <v>3486</v>
      </c>
      <c r="C94">
        <f t="shared" si="2"/>
        <v>7.2222495007511259E-4</v>
      </c>
      <c r="D94">
        <f t="shared" si="3"/>
        <v>5.2160887851099891E-7</v>
      </c>
    </row>
    <row r="95" spans="1:4" x14ac:dyDescent="0.3">
      <c r="A95" s="3" t="s">
        <v>38</v>
      </c>
      <c r="B95" s="4">
        <v>3459</v>
      </c>
      <c r="C95">
        <f t="shared" si="2"/>
        <v>7.1663112516058938E-4</v>
      </c>
      <c r="D95">
        <f t="shared" si="3"/>
        <v>5.1356016954893228E-7</v>
      </c>
    </row>
    <row r="96" spans="1:4" x14ac:dyDescent="0.3">
      <c r="A96" s="1" t="s">
        <v>177</v>
      </c>
      <c r="B96" s="2">
        <v>3444</v>
      </c>
      <c r="C96">
        <f t="shared" si="2"/>
        <v>7.1352344465252095E-4</v>
      </c>
      <c r="D96">
        <f t="shared" si="3"/>
        <v>5.0911570606879912E-7</v>
      </c>
    </row>
    <row r="97" spans="1:4" ht="21.6" x14ac:dyDescent="0.3">
      <c r="A97" s="3" t="s">
        <v>84</v>
      </c>
      <c r="B97" s="4">
        <v>3435</v>
      </c>
      <c r="C97">
        <f t="shared" si="2"/>
        <v>7.116588363476798E-4</v>
      </c>
      <c r="D97">
        <f t="shared" si="3"/>
        <v>5.0645829935173368E-7</v>
      </c>
    </row>
    <row r="98" spans="1:4" x14ac:dyDescent="0.3">
      <c r="A98" s="1" t="s">
        <v>28</v>
      </c>
      <c r="B98" s="2">
        <v>3406</v>
      </c>
      <c r="C98">
        <f t="shared" si="2"/>
        <v>7.0565065403208082E-4</v>
      </c>
      <c r="D98">
        <f t="shared" si="3"/>
        <v>4.9794284553590347E-7</v>
      </c>
    </row>
    <row r="99" spans="1:4" x14ac:dyDescent="0.3">
      <c r="A99" s="3" t="s">
        <v>183</v>
      </c>
      <c r="B99" s="4">
        <v>3344</v>
      </c>
      <c r="C99">
        <f t="shared" si="2"/>
        <v>6.9280557459873112E-4</v>
      </c>
      <c r="D99">
        <f t="shared" si="3"/>
        <v>4.7997956419507798E-7</v>
      </c>
    </row>
    <row r="100" spans="1:4" x14ac:dyDescent="0.3">
      <c r="A100" s="1" t="s">
        <v>106</v>
      </c>
      <c r="B100" s="2">
        <v>3284</v>
      </c>
      <c r="C100">
        <f t="shared" si="2"/>
        <v>6.8037485256645719E-4</v>
      </c>
      <c r="D100">
        <f t="shared" si="3"/>
        <v>4.6290994000482835E-7</v>
      </c>
    </row>
    <row r="101" spans="1:4" x14ac:dyDescent="0.3">
      <c r="A101" s="3" t="s">
        <v>114</v>
      </c>
      <c r="B101" s="4">
        <v>3266</v>
      </c>
      <c r="C101">
        <f t="shared" si="2"/>
        <v>6.7664563595677511E-4</v>
      </c>
      <c r="D101">
        <f t="shared" si="3"/>
        <v>4.5784931665934865E-7</v>
      </c>
    </row>
    <row r="102" spans="1:4" ht="21.6" x14ac:dyDescent="0.3">
      <c r="A102" s="1" t="s">
        <v>23</v>
      </c>
      <c r="B102" s="2">
        <v>3227</v>
      </c>
      <c r="C102">
        <f t="shared" si="2"/>
        <v>6.68565666635797E-4</v>
      </c>
      <c r="D102">
        <f t="shared" si="3"/>
        <v>4.4698005060416766E-7</v>
      </c>
    </row>
    <row r="103" spans="1:4" x14ac:dyDescent="0.3">
      <c r="A103" s="3" t="s">
        <v>35</v>
      </c>
      <c r="B103" s="4">
        <v>3028</v>
      </c>
      <c r="C103">
        <f t="shared" si="2"/>
        <v>6.2733710522875534E-4</v>
      </c>
      <c r="D103">
        <f t="shared" si="3"/>
        <v>3.9355184359679447E-7</v>
      </c>
    </row>
    <row r="104" spans="1:4" x14ac:dyDescent="0.3">
      <c r="A104" s="1" t="s">
        <v>25</v>
      </c>
      <c r="B104" s="2">
        <v>2920</v>
      </c>
      <c r="C104">
        <f t="shared" si="2"/>
        <v>6.0496180557066237E-4</v>
      </c>
      <c r="D104">
        <f t="shared" si="3"/>
        <v>3.6597878619931589E-7</v>
      </c>
    </row>
    <row r="105" spans="1:4" x14ac:dyDescent="0.3">
      <c r="A105" s="3" t="s">
        <v>60</v>
      </c>
      <c r="B105" s="4">
        <v>2872</v>
      </c>
      <c r="C105">
        <f t="shared" si="2"/>
        <v>5.9501722794484322E-4</v>
      </c>
      <c r="D105">
        <f t="shared" si="3"/>
        <v>3.5404550155116551E-7</v>
      </c>
    </row>
    <row r="106" spans="1:4" x14ac:dyDescent="0.3">
      <c r="A106" s="1" t="s">
        <v>133</v>
      </c>
      <c r="B106" s="2">
        <v>2813</v>
      </c>
      <c r="C106">
        <f t="shared" si="2"/>
        <v>5.8279368461310727E-4</v>
      </c>
      <c r="D106">
        <f t="shared" si="3"/>
        <v>3.3964847882492193E-7</v>
      </c>
    </row>
    <row r="107" spans="1:4" ht="21.6" x14ac:dyDescent="0.3">
      <c r="A107" s="3" t="s">
        <v>33</v>
      </c>
      <c r="B107" s="4">
        <v>2756</v>
      </c>
      <c r="C107">
        <f t="shared" si="2"/>
        <v>5.7098449868244708E-4</v>
      </c>
      <c r="D107">
        <f t="shared" si="3"/>
        <v>3.2602329773564541E-7</v>
      </c>
    </row>
    <row r="108" spans="1:4" x14ac:dyDescent="0.3">
      <c r="A108" s="1" t="s">
        <v>51</v>
      </c>
      <c r="B108" s="2">
        <v>2730</v>
      </c>
      <c r="C108">
        <f t="shared" si="2"/>
        <v>5.6559785246846175E-4</v>
      </c>
      <c r="D108">
        <f t="shared" si="3"/>
        <v>3.1990093071693582E-7</v>
      </c>
    </row>
    <row r="109" spans="1:4" x14ac:dyDescent="0.3">
      <c r="A109" s="3" t="s">
        <v>64</v>
      </c>
      <c r="B109" s="4">
        <v>2357</v>
      </c>
      <c r="C109">
        <f t="shared" si="2"/>
        <v>4.8832019716782578E-4</v>
      </c>
      <c r="D109">
        <f t="shared" si="3"/>
        <v>2.3845661496202427E-7</v>
      </c>
    </row>
    <row r="110" spans="1:4" x14ac:dyDescent="0.3">
      <c r="A110" s="1" t="s">
        <v>139</v>
      </c>
      <c r="B110" s="2">
        <v>2299</v>
      </c>
      <c r="C110">
        <f t="shared" si="2"/>
        <v>4.7630383253662766E-4</v>
      </c>
      <c r="D110">
        <f t="shared" si="3"/>
        <v>2.2686534088907985E-7</v>
      </c>
    </row>
    <row r="111" spans="1:4" x14ac:dyDescent="0.3">
      <c r="A111" s="3" t="s">
        <v>162</v>
      </c>
      <c r="B111" s="4">
        <v>2279</v>
      </c>
      <c r="C111">
        <f t="shared" si="2"/>
        <v>4.7216025852586966E-4</v>
      </c>
      <c r="D111">
        <f t="shared" si="3"/>
        <v>2.2293530973121608E-7</v>
      </c>
    </row>
    <row r="112" spans="1:4" x14ac:dyDescent="0.3">
      <c r="A112" s="1" t="s">
        <v>167</v>
      </c>
      <c r="B112" s="2">
        <v>2159</v>
      </c>
      <c r="C112">
        <f t="shared" si="2"/>
        <v>4.472988144613219E-4</v>
      </c>
      <c r="D112">
        <f t="shared" si="3"/>
        <v>2.0007622941850408E-7</v>
      </c>
    </row>
    <row r="113" spans="1:4" x14ac:dyDescent="0.3">
      <c r="A113" s="3" t="s">
        <v>145</v>
      </c>
      <c r="B113" s="4">
        <v>2159</v>
      </c>
      <c r="C113">
        <f t="shared" si="2"/>
        <v>4.472988144613219E-4</v>
      </c>
      <c r="D113">
        <f t="shared" si="3"/>
        <v>2.0007622941850408E-7</v>
      </c>
    </row>
    <row r="114" spans="1:4" x14ac:dyDescent="0.3">
      <c r="A114" s="1" t="s">
        <v>152</v>
      </c>
      <c r="B114" s="2">
        <v>2151</v>
      </c>
      <c r="C114">
        <f t="shared" si="2"/>
        <v>4.4564138485701874E-4</v>
      </c>
      <c r="D114">
        <f t="shared" si="3"/>
        <v>1.985962438972815E-7</v>
      </c>
    </row>
    <row r="115" spans="1:4" x14ac:dyDescent="0.3">
      <c r="A115" s="3" t="s">
        <v>13</v>
      </c>
      <c r="B115" s="4">
        <v>2046</v>
      </c>
      <c r="C115">
        <f t="shared" si="2"/>
        <v>4.2388762130053941E-4</v>
      </c>
      <c r="D115">
        <f t="shared" si="3"/>
        <v>1.796807154918295E-7</v>
      </c>
    </row>
    <row r="116" spans="1:4" ht="21.6" x14ac:dyDescent="0.3">
      <c r="A116" s="1" t="s">
        <v>160</v>
      </c>
      <c r="B116" s="2">
        <v>2021</v>
      </c>
      <c r="C116">
        <f t="shared" si="2"/>
        <v>4.1870815378709201E-4</v>
      </c>
      <c r="D116">
        <f t="shared" si="3"/>
        <v>1.7531651804779508E-7</v>
      </c>
    </row>
    <row r="117" spans="1:4" x14ac:dyDescent="0.3">
      <c r="A117" s="3" t="s">
        <v>96</v>
      </c>
      <c r="B117" s="4">
        <v>2019</v>
      </c>
      <c r="C117">
        <f t="shared" si="2"/>
        <v>4.1829379638601619E-4</v>
      </c>
      <c r="D117">
        <f t="shared" si="3"/>
        <v>1.7496970009502596E-7</v>
      </c>
    </row>
    <row r="118" spans="1:4" x14ac:dyDescent="0.3">
      <c r="A118" s="1" t="s">
        <v>63</v>
      </c>
      <c r="B118" s="2">
        <v>2003</v>
      </c>
      <c r="C118">
        <f t="shared" si="2"/>
        <v>4.1497893717740982E-4</v>
      </c>
      <c r="D118">
        <f t="shared" si="3"/>
        <v>1.7220751830089265E-7</v>
      </c>
    </row>
    <row r="119" spans="1:4" x14ac:dyDescent="0.3">
      <c r="A119" s="3" t="s">
        <v>155</v>
      </c>
      <c r="B119" s="4">
        <v>1967</v>
      </c>
      <c r="C119">
        <f t="shared" si="2"/>
        <v>4.0752050395804546E-4</v>
      </c>
      <c r="D119">
        <f t="shared" si="3"/>
        <v>1.6607296114621935E-7</v>
      </c>
    </row>
    <row r="120" spans="1:4" x14ac:dyDescent="0.3">
      <c r="A120" s="1" t="s">
        <v>47</v>
      </c>
      <c r="B120" s="2">
        <v>1852</v>
      </c>
      <c r="C120">
        <f t="shared" si="2"/>
        <v>3.8369495339618721E-4</v>
      </c>
      <c r="D120">
        <f t="shared" si="3"/>
        <v>1.4722181726170228E-7</v>
      </c>
    </row>
    <row r="121" spans="1:4" x14ac:dyDescent="0.3">
      <c r="A121" s="3" t="s">
        <v>9</v>
      </c>
      <c r="B121" s="4">
        <v>1809</v>
      </c>
      <c r="C121">
        <f t="shared" si="2"/>
        <v>3.7478626927305757E-4</v>
      </c>
      <c r="D121">
        <f t="shared" si="3"/>
        <v>1.4046474763561682E-7</v>
      </c>
    </row>
    <row r="122" spans="1:4" ht="21.6" x14ac:dyDescent="0.3">
      <c r="A122" s="1" t="s">
        <v>41</v>
      </c>
      <c r="B122" s="2">
        <v>1720</v>
      </c>
      <c r="C122">
        <f t="shared" si="2"/>
        <v>3.5634736492518466E-4</v>
      </c>
      <c r="D122">
        <f t="shared" si="3"/>
        <v>1.2698344448912271E-7</v>
      </c>
    </row>
    <row r="123" spans="1:4" x14ac:dyDescent="0.3">
      <c r="A123" s="3" t="s">
        <v>34</v>
      </c>
      <c r="B123" s="4">
        <v>1624</v>
      </c>
      <c r="C123">
        <f t="shared" si="2"/>
        <v>3.3645820967354647E-4</v>
      </c>
      <c r="D123">
        <f t="shared" si="3"/>
        <v>1.1320412685672816E-7</v>
      </c>
    </row>
    <row r="124" spans="1:4" x14ac:dyDescent="0.3">
      <c r="A124" s="1" t="s">
        <v>138</v>
      </c>
      <c r="B124" s="2">
        <v>1431</v>
      </c>
      <c r="C124">
        <f t="shared" si="2"/>
        <v>2.9647272046973215E-4</v>
      </c>
      <c r="D124">
        <f t="shared" si="3"/>
        <v>8.7896073982723941E-8</v>
      </c>
    </row>
    <row r="125" spans="1:4" x14ac:dyDescent="0.3">
      <c r="A125" s="3" t="s">
        <v>144</v>
      </c>
      <c r="B125" s="4">
        <v>1411</v>
      </c>
      <c r="C125">
        <f t="shared" si="2"/>
        <v>2.9232914645897415E-4</v>
      </c>
      <c r="D125">
        <f t="shared" si="3"/>
        <v>8.545632986943236E-8</v>
      </c>
    </row>
    <row r="126" spans="1:4" ht="21.6" x14ac:dyDescent="0.3">
      <c r="A126" s="1" t="s">
        <v>42</v>
      </c>
      <c r="B126" s="2">
        <v>1392</v>
      </c>
      <c r="C126">
        <f t="shared" si="2"/>
        <v>2.8839275114875409E-4</v>
      </c>
      <c r="D126">
        <f t="shared" si="3"/>
        <v>8.3170378915147199E-8</v>
      </c>
    </row>
    <row r="127" spans="1:4" ht="31.8" x14ac:dyDescent="0.3">
      <c r="A127" s="3" t="s">
        <v>132</v>
      </c>
      <c r="B127" s="4">
        <v>1391</v>
      </c>
      <c r="C127">
        <f t="shared" si="2"/>
        <v>2.8818557244821621E-4</v>
      </c>
      <c r="D127">
        <f t="shared" si="3"/>
        <v>8.3050924167306076E-8</v>
      </c>
    </row>
    <row r="128" spans="1:4" x14ac:dyDescent="0.3">
      <c r="A128" s="1" t="s">
        <v>98</v>
      </c>
      <c r="B128" s="2">
        <v>1218</v>
      </c>
      <c r="C128">
        <f t="shared" si="2"/>
        <v>2.5234365725515984E-4</v>
      </c>
      <c r="D128">
        <f t="shared" si="3"/>
        <v>6.3677321356909583E-8</v>
      </c>
    </row>
    <row r="129" spans="1:4" x14ac:dyDescent="0.3">
      <c r="A129" s="3" t="s">
        <v>125</v>
      </c>
      <c r="B129" s="4">
        <v>1129</v>
      </c>
      <c r="C129">
        <f t="shared" si="2"/>
        <v>2.3390475290728692E-4</v>
      </c>
      <c r="D129">
        <f t="shared" si="3"/>
        <v>5.4711433432618949E-8</v>
      </c>
    </row>
    <row r="130" spans="1:4" x14ac:dyDescent="0.3">
      <c r="A130" s="1" t="s">
        <v>48</v>
      </c>
      <c r="B130" s="2">
        <v>1127</v>
      </c>
      <c r="C130">
        <f t="shared" ref="C130:C188" si="4">B130/$B$190</f>
        <v>2.334903955062111E-4</v>
      </c>
      <c r="D130">
        <f t="shared" si="3"/>
        <v>5.4517764793646886E-8</v>
      </c>
    </row>
    <row r="131" spans="1:4" x14ac:dyDescent="0.3">
      <c r="A131" s="3" t="s">
        <v>117</v>
      </c>
      <c r="B131" s="4">
        <v>1029</v>
      </c>
      <c r="C131">
        <f t="shared" si="4"/>
        <v>2.131868828534971E-4</v>
      </c>
      <c r="D131">
        <f t="shared" ref="D131:D189" si="5">C131^2</f>
        <v>4.5448647020790697E-8</v>
      </c>
    </row>
    <row r="132" spans="1:4" x14ac:dyDescent="0.3">
      <c r="A132" s="1" t="s">
        <v>57</v>
      </c>
      <c r="B132" s="2">
        <v>952</v>
      </c>
      <c r="C132">
        <f t="shared" si="4"/>
        <v>1.9723412291207894E-4</v>
      </c>
      <c r="D132">
        <f t="shared" si="5"/>
        <v>3.8901299240897062E-8</v>
      </c>
    </row>
    <row r="133" spans="1:4" x14ac:dyDescent="0.3">
      <c r="A133" s="3" t="s">
        <v>49</v>
      </c>
      <c r="B133" s="4">
        <v>894</v>
      </c>
      <c r="C133">
        <f t="shared" si="4"/>
        <v>1.8521775828088087E-4</v>
      </c>
      <c r="D133">
        <f t="shared" si="5"/>
        <v>3.4305617982594817E-8</v>
      </c>
    </row>
    <row r="134" spans="1:4" ht="21.6" x14ac:dyDescent="0.3">
      <c r="A134" s="1" t="s">
        <v>148</v>
      </c>
      <c r="B134" s="2">
        <v>846</v>
      </c>
      <c r="C134">
        <f t="shared" si="4"/>
        <v>1.7527318065506175E-4</v>
      </c>
      <c r="D134">
        <f t="shared" si="5"/>
        <v>3.0720687856941913E-8</v>
      </c>
    </row>
    <row r="135" spans="1:4" x14ac:dyDescent="0.3">
      <c r="A135" s="3" t="s">
        <v>142</v>
      </c>
      <c r="B135" s="4">
        <v>846</v>
      </c>
      <c r="C135">
        <f t="shared" si="4"/>
        <v>1.7527318065506175E-4</v>
      </c>
      <c r="D135">
        <f t="shared" si="5"/>
        <v>3.0720687856941913E-8</v>
      </c>
    </row>
    <row r="136" spans="1:4" x14ac:dyDescent="0.3">
      <c r="A136" s="1" t="s">
        <v>32</v>
      </c>
      <c r="B136" s="2">
        <v>835</v>
      </c>
      <c r="C136">
        <f t="shared" si="4"/>
        <v>1.7299421494914487E-4</v>
      </c>
      <c r="D136">
        <f t="shared" si="5"/>
        <v>2.9926998405870938E-8</v>
      </c>
    </row>
    <row r="137" spans="1:4" x14ac:dyDescent="0.3">
      <c r="A137" s="3" t="s">
        <v>53</v>
      </c>
      <c r="B137" s="4">
        <v>685</v>
      </c>
      <c r="C137">
        <f t="shared" si="4"/>
        <v>1.4191740986846017E-4</v>
      </c>
      <c r="D137">
        <f t="shared" si="5"/>
        <v>2.0140551223772516E-8</v>
      </c>
    </row>
    <row r="138" spans="1:4" x14ac:dyDescent="0.3">
      <c r="A138" s="1" t="s">
        <v>89</v>
      </c>
      <c r="B138" s="2">
        <v>645</v>
      </c>
      <c r="C138">
        <f t="shared" si="4"/>
        <v>1.3363026184694425E-4</v>
      </c>
      <c r="D138">
        <f t="shared" si="5"/>
        <v>1.7857046881282884E-8</v>
      </c>
    </row>
    <row r="139" spans="1:4" x14ac:dyDescent="0.3">
      <c r="A139" s="3" t="s">
        <v>175</v>
      </c>
      <c r="B139" s="4">
        <v>569</v>
      </c>
      <c r="C139">
        <f t="shared" si="4"/>
        <v>1.1788468060606399E-4</v>
      </c>
      <c r="D139">
        <f t="shared" si="5"/>
        <v>1.3896797921593719E-8</v>
      </c>
    </row>
    <row r="140" spans="1:4" x14ac:dyDescent="0.3">
      <c r="A140" s="1" t="s">
        <v>58</v>
      </c>
      <c r="B140" s="2">
        <v>552</v>
      </c>
      <c r="C140">
        <f t="shared" si="4"/>
        <v>1.1436264269691973E-4</v>
      </c>
      <c r="D140">
        <f t="shared" si="5"/>
        <v>1.3078814044623328E-8</v>
      </c>
    </row>
    <row r="141" spans="1:4" x14ac:dyDescent="0.3">
      <c r="A141" s="3" t="s">
        <v>149</v>
      </c>
      <c r="B141" s="4">
        <v>544</v>
      </c>
      <c r="C141">
        <f t="shared" si="4"/>
        <v>1.1270521309261655E-4</v>
      </c>
      <c r="D141">
        <f t="shared" si="5"/>
        <v>1.2702465058252105E-8</v>
      </c>
    </row>
    <row r="142" spans="1:4" ht="21.6" x14ac:dyDescent="0.3">
      <c r="A142" s="1" t="s">
        <v>123</v>
      </c>
      <c r="B142" s="2">
        <v>527</v>
      </c>
      <c r="C142">
        <f t="shared" si="4"/>
        <v>1.0918317518347228E-4</v>
      </c>
      <c r="D142">
        <f t="shared" si="5"/>
        <v>1.1920965743144796E-8</v>
      </c>
    </row>
    <row r="143" spans="1:4" x14ac:dyDescent="0.3">
      <c r="A143" s="3" t="s">
        <v>54</v>
      </c>
      <c r="B143" s="4">
        <v>504</v>
      </c>
      <c r="C143">
        <f t="shared" si="4"/>
        <v>1.0441806507110062E-4</v>
      </c>
      <c r="D143">
        <f t="shared" si="5"/>
        <v>1.0903132313192604E-8</v>
      </c>
    </row>
    <row r="144" spans="1:4" x14ac:dyDescent="0.3">
      <c r="A144" s="1" t="s">
        <v>164</v>
      </c>
      <c r="B144" s="2">
        <v>496</v>
      </c>
      <c r="C144">
        <f t="shared" si="4"/>
        <v>1.0276063546679744E-4</v>
      </c>
      <c r="D144">
        <f t="shared" si="5"/>
        <v>1.0559748201540027E-8</v>
      </c>
    </row>
    <row r="145" spans="1:4" x14ac:dyDescent="0.3">
      <c r="A145" s="3" t="s">
        <v>93</v>
      </c>
      <c r="B145" s="4">
        <v>488</v>
      </c>
      <c r="C145">
        <f t="shared" si="4"/>
        <v>1.0110320586249426E-4</v>
      </c>
      <c r="D145">
        <f t="shared" si="5"/>
        <v>1.0221858235673893E-8</v>
      </c>
    </row>
    <row r="146" spans="1:4" x14ac:dyDescent="0.3">
      <c r="A146" s="1" t="s">
        <v>113</v>
      </c>
      <c r="B146" s="2">
        <v>422</v>
      </c>
      <c r="C146">
        <f t="shared" si="4"/>
        <v>8.7429411626992982E-5</v>
      </c>
      <c r="D146">
        <f t="shared" si="5"/>
        <v>7.6439020174421759E-9</v>
      </c>
    </row>
    <row r="147" spans="1:4" x14ac:dyDescent="0.3">
      <c r="A147" s="3" t="s">
        <v>158</v>
      </c>
      <c r="B147" s="4">
        <v>392</v>
      </c>
      <c r="C147">
        <f t="shared" si="4"/>
        <v>8.121405061085604E-5</v>
      </c>
      <c r="D147">
        <f t="shared" si="5"/>
        <v>6.5957220166226864E-9</v>
      </c>
    </row>
    <row r="148" spans="1:4" ht="21.6" x14ac:dyDescent="0.3">
      <c r="A148" s="1" t="s">
        <v>100</v>
      </c>
      <c r="B148" s="2">
        <v>382</v>
      </c>
      <c r="C148">
        <f t="shared" si="4"/>
        <v>7.9142263605477055E-5</v>
      </c>
      <c r="D148">
        <f t="shared" si="5"/>
        <v>6.2634978885988177E-9</v>
      </c>
    </row>
    <row r="149" spans="1:4" x14ac:dyDescent="0.3">
      <c r="A149" s="3" t="s">
        <v>196</v>
      </c>
      <c r="B149" s="4">
        <v>379</v>
      </c>
      <c r="C149">
        <f t="shared" si="4"/>
        <v>7.8520727503863358E-5</v>
      </c>
      <c r="D149">
        <f t="shared" si="5"/>
        <v>6.1655046477359633E-9</v>
      </c>
    </row>
    <row r="150" spans="1:4" ht="21.6" x14ac:dyDescent="0.3">
      <c r="A150" s="1" t="s">
        <v>43</v>
      </c>
      <c r="B150" s="2">
        <v>367</v>
      </c>
      <c r="C150">
        <f t="shared" si="4"/>
        <v>7.6034583097408585E-5</v>
      </c>
      <c r="D150">
        <f t="shared" si="5"/>
        <v>5.7812578267967311E-9</v>
      </c>
    </row>
    <row r="151" spans="1:4" x14ac:dyDescent="0.3">
      <c r="A151" s="3" t="s">
        <v>104</v>
      </c>
      <c r="B151" s="4">
        <v>354</v>
      </c>
      <c r="C151">
        <f t="shared" si="4"/>
        <v>7.3341259990415916E-5</v>
      </c>
      <c r="D151">
        <f t="shared" si="5"/>
        <v>5.3789404169817828E-9</v>
      </c>
    </row>
    <row r="152" spans="1:4" x14ac:dyDescent="0.3">
      <c r="A152" s="1" t="s">
        <v>172</v>
      </c>
      <c r="B152" s="2">
        <v>304</v>
      </c>
      <c r="C152">
        <f t="shared" si="4"/>
        <v>6.2982324963521005E-5</v>
      </c>
      <c r="D152">
        <f t="shared" si="5"/>
        <v>3.9667732578105609E-9</v>
      </c>
    </row>
    <row r="153" spans="1:4" x14ac:dyDescent="0.3">
      <c r="A153" s="3" t="s">
        <v>44</v>
      </c>
      <c r="B153" s="4">
        <v>285</v>
      </c>
      <c r="C153">
        <f t="shared" si="4"/>
        <v>5.904592965330095E-5</v>
      </c>
      <c r="D153">
        <f t="shared" si="5"/>
        <v>3.4864218086225644E-9</v>
      </c>
    </row>
    <row r="154" spans="1:4" x14ac:dyDescent="0.3">
      <c r="A154" s="1" t="s">
        <v>187</v>
      </c>
      <c r="B154" s="2">
        <v>270</v>
      </c>
      <c r="C154">
        <f t="shared" si="4"/>
        <v>5.5938249145232479E-5</v>
      </c>
      <c r="D154">
        <f t="shared" si="5"/>
        <v>3.129087717434102E-9</v>
      </c>
    </row>
    <row r="155" spans="1:4" x14ac:dyDescent="0.3">
      <c r="A155" s="3" t="s">
        <v>135</v>
      </c>
      <c r="B155" s="4">
        <v>233</v>
      </c>
      <c r="C155">
        <f t="shared" si="4"/>
        <v>4.827263722533025E-5</v>
      </c>
      <c r="D155">
        <f t="shared" si="5"/>
        <v>2.3302475046883397E-9</v>
      </c>
    </row>
    <row r="156" spans="1:4" ht="21.6" x14ac:dyDescent="0.3">
      <c r="A156" s="1" t="s">
        <v>191</v>
      </c>
      <c r="B156" s="2">
        <v>232</v>
      </c>
      <c r="C156">
        <f t="shared" si="4"/>
        <v>4.8065458524792348E-5</v>
      </c>
      <c r="D156">
        <f t="shared" si="5"/>
        <v>2.3102883031985335E-9</v>
      </c>
    </row>
    <row r="157" spans="1:4" x14ac:dyDescent="0.3">
      <c r="A157" s="3" t="s">
        <v>184</v>
      </c>
      <c r="B157" s="4">
        <v>231</v>
      </c>
      <c r="C157">
        <f t="shared" si="4"/>
        <v>4.7858279824254454E-5</v>
      </c>
      <c r="D157">
        <f t="shared" si="5"/>
        <v>2.2904149477366408E-9</v>
      </c>
    </row>
    <row r="158" spans="1:4" ht="21.6" x14ac:dyDescent="0.3">
      <c r="A158" s="1" t="s">
        <v>111</v>
      </c>
      <c r="B158" s="2">
        <v>227</v>
      </c>
      <c r="C158">
        <f t="shared" si="4"/>
        <v>4.7029565022102863E-5</v>
      </c>
      <c r="D158">
        <f t="shared" si="5"/>
        <v>2.2117799861682009E-9</v>
      </c>
    </row>
    <row r="159" spans="1:4" ht="21.6" x14ac:dyDescent="0.3">
      <c r="A159" s="3" t="s">
        <v>169</v>
      </c>
      <c r="B159" s="4">
        <v>176</v>
      </c>
      <c r="C159">
        <f t="shared" si="4"/>
        <v>3.6463451294670057E-5</v>
      </c>
      <c r="D159">
        <f t="shared" si="5"/>
        <v>1.3295832803187754E-9</v>
      </c>
    </row>
    <row r="160" spans="1:4" x14ac:dyDescent="0.3">
      <c r="A160" s="1" t="s">
        <v>159</v>
      </c>
      <c r="B160" s="2">
        <v>174</v>
      </c>
      <c r="C160">
        <f t="shared" si="4"/>
        <v>3.6049093893594261E-5</v>
      </c>
      <c r="D160">
        <f t="shared" si="5"/>
        <v>1.299537170549175E-9</v>
      </c>
    </row>
    <row r="161" spans="1:4" x14ac:dyDescent="0.3">
      <c r="A161" s="3" t="s">
        <v>173</v>
      </c>
      <c r="B161" s="4">
        <v>143</v>
      </c>
      <c r="C161">
        <f t="shared" si="4"/>
        <v>2.9626554176919422E-5</v>
      </c>
      <c r="D161">
        <f t="shared" si="5"/>
        <v>8.7773271239794169E-10</v>
      </c>
    </row>
    <row r="162" spans="1:4" x14ac:dyDescent="0.3">
      <c r="A162" s="1" t="s">
        <v>157</v>
      </c>
      <c r="B162" s="2">
        <v>142</v>
      </c>
      <c r="C162">
        <f t="shared" si="4"/>
        <v>2.9419375476381524E-5</v>
      </c>
      <c r="D162">
        <f t="shared" si="5"/>
        <v>8.6549965342031868E-10</v>
      </c>
    </row>
    <row r="163" spans="1:4" x14ac:dyDescent="0.3">
      <c r="A163" s="3" t="s">
        <v>56</v>
      </c>
      <c r="B163" s="4">
        <v>139</v>
      </c>
      <c r="C163">
        <f t="shared" si="4"/>
        <v>2.8797839374767831E-5</v>
      </c>
      <c r="D163">
        <f t="shared" si="5"/>
        <v>8.2931555265492842E-10</v>
      </c>
    </row>
    <row r="164" spans="1:4" x14ac:dyDescent="0.3">
      <c r="A164" s="1" t="s">
        <v>161</v>
      </c>
      <c r="B164" s="2">
        <v>125</v>
      </c>
      <c r="C164">
        <f t="shared" si="4"/>
        <v>2.5897337567237258E-5</v>
      </c>
      <c r="D164">
        <f t="shared" si="5"/>
        <v>6.7067209307143817E-10</v>
      </c>
    </row>
    <row r="165" spans="1:4" x14ac:dyDescent="0.3">
      <c r="A165" s="3" t="s">
        <v>118</v>
      </c>
      <c r="B165" s="4">
        <v>124</v>
      </c>
      <c r="C165">
        <f t="shared" si="4"/>
        <v>2.569015886669936E-5</v>
      </c>
      <c r="D165">
        <f t="shared" si="5"/>
        <v>6.5998426259625171E-10</v>
      </c>
    </row>
    <row r="166" spans="1:4" ht="21.6" x14ac:dyDescent="0.3">
      <c r="A166" s="1" t="s">
        <v>185</v>
      </c>
      <c r="B166" s="2">
        <v>108</v>
      </c>
      <c r="C166">
        <f t="shared" si="4"/>
        <v>2.2375299658092992E-5</v>
      </c>
      <c r="D166">
        <f t="shared" si="5"/>
        <v>5.0065403478945638E-10</v>
      </c>
    </row>
    <row r="167" spans="1:4" ht="21.6" x14ac:dyDescent="0.3">
      <c r="A167" s="3" t="s">
        <v>179</v>
      </c>
      <c r="B167" s="4">
        <v>63</v>
      </c>
      <c r="C167">
        <f t="shared" si="4"/>
        <v>1.3052258133887578E-5</v>
      </c>
      <c r="D167">
        <f t="shared" si="5"/>
        <v>1.7036144239363443E-10</v>
      </c>
    </row>
    <row r="168" spans="1:4" ht="31.8" x14ac:dyDescent="0.3">
      <c r="A168" s="1" t="s">
        <v>194</v>
      </c>
      <c r="B168" s="2">
        <v>47</v>
      </c>
      <c r="C168">
        <f t="shared" si="4"/>
        <v>9.7373989252812094E-6</v>
      </c>
      <c r="D168">
        <f t="shared" si="5"/>
        <v>9.4816937830067652E-11</v>
      </c>
    </row>
    <row r="169" spans="1:4" x14ac:dyDescent="0.3">
      <c r="A169" s="3" t="s">
        <v>39</v>
      </c>
      <c r="B169" s="4">
        <v>44</v>
      </c>
      <c r="C169">
        <f t="shared" si="4"/>
        <v>9.1158628236675142E-6</v>
      </c>
      <c r="D169">
        <f t="shared" si="5"/>
        <v>8.309895501992346E-11</v>
      </c>
    </row>
    <row r="170" spans="1:4" ht="21.6" x14ac:dyDescent="0.3">
      <c r="A170" s="1" t="s">
        <v>195</v>
      </c>
      <c r="B170" s="2">
        <v>42</v>
      </c>
      <c r="C170">
        <f t="shared" si="4"/>
        <v>8.7015054225917186E-6</v>
      </c>
      <c r="D170">
        <f t="shared" si="5"/>
        <v>7.5716196619393088E-11</v>
      </c>
    </row>
    <row r="171" spans="1:4" ht="21.6" x14ac:dyDescent="0.3">
      <c r="A171" s="3" t="s">
        <v>50</v>
      </c>
      <c r="B171" s="4">
        <v>39</v>
      </c>
      <c r="C171">
        <f t="shared" si="4"/>
        <v>8.0799693209780251E-6</v>
      </c>
      <c r="D171">
        <f t="shared" si="5"/>
        <v>6.5285904227946086E-11</v>
      </c>
    </row>
    <row r="172" spans="1:4" x14ac:dyDescent="0.3">
      <c r="A172" s="1" t="s">
        <v>192</v>
      </c>
      <c r="B172" s="2">
        <v>38</v>
      </c>
      <c r="C172">
        <f t="shared" si="4"/>
        <v>7.8727906204401256E-6</v>
      </c>
      <c r="D172">
        <f t="shared" si="5"/>
        <v>6.1980832153290013E-11</v>
      </c>
    </row>
    <row r="173" spans="1:4" x14ac:dyDescent="0.3">
      <c r="A173" s="3" t="s">
        <v>147</v>
      </c>
      <c r="B173" s="4">
        <v>37</v>
      </c>
      <c r="C173">
        <f t="shared" si="4"/>
        <v>7.6656119199022278E-6</v>
      </c>
      <c r="D173">
        <f t="shared" si="5"/>
        <v>5.8761606106547114E-11</v>
      </c>
    </row>
    <row r="174" spans="1:4" x14ac:dyDescent="0.3">
      <c r="A174" s="1" t="s">
        <v>105</v>
      </c>
      <c r="B174" s="2">
        <v>34</v>
      </c>
      <c r="C174">
        <f t="shared" si="4"/>
        <v>7.0440758182885343E-6</v>
      </c>
      <c r="D174">
        <f t="shared" si="5"/>
        <v>4.9619004133797284E-11</v>
      </c>
    </row>
    <row r="175" spans="1:4" x14ac:dyDescent="0.3">
      <c r="A175" s="3" t="s">
        <v>189</v>
      </c>
      <c r="B175" s="4">
        <v>32</v>
      </c>
      <c r="C175">
        <f t="shared" si="4"/>
        <v>6.6297184172127379E-6</v>
      </c>
      <c r="D175">
        <f t="shared" si="5"/>
        <v>4.395316629152977E-11</v>
      </c>
    </row>
    <row r="176" spans="1:4" ht="21.6" x14ac:dyDescent="0.3">
      <c r="A176" s="1" t="s">
        <v>178</v>
      </c>
      <c r="B176" s="2">
        <v>21</v>
      </c>
      <c r="C176">
        <f t="shared" si="4"/>
        <v>4.3507527112958593E-6</v>
      </c>
      <c r="D176">
        <f t="shared" si="5"/>
        <v>1.8929049154848272E-11</v>
      </c>
    </row>
    <row r="177" spans="1:6" ht="21.6" x14ac:dyDescent="0.3">
      <c r="A177" s="3" t="s">
        <v>168</v>
      </c>
      <c r="B177" s="4">
        <v>16</v>
      </c>
      <c r="C177">
        <f t="shared" si="4"/>
        <v>3.3148592086063689E-6</v>
      </c>
      <c r="D177">
        <f t="shared" si="5"/>
        <v>1.0988291572882443E-11</v>
      </c>
    </row>
    <row r="178" spans="1:6" x14ac:dyDescent="0.3">
      <c r="A178" s="1" t="s">
        <v>188</v>
      </c>
      <c r="B178" s="2">
        <v>13</v>
      </c>
      <c r="C178">
        <f t="shared" si="4"/>
        <v>2.6933231069926746E-6</v>
      </c>
      <c r="D178">
        <f t="shared" si="5"/>
        <v>7.2539893586606746E-12</v>
      </c>
    </row>
    <row r="179" spans="1:6" ht="31.8" x14ac:dyDescent="0.3">
      <c r="A179" s="3" t="s">
        <v>182</v>
      </c>
      <c r="B179" s="4">
        <v>12</v>
      </c>
      <c r="C179">
        <f t="shared" si="4"/>
        <v>2.4861444064547768E-6</v>
      </c>
      <c r="D179">
        <f t="shared" si="5"/>
        <v>6.1809140097463744E-12</v>
      </c>
    </row>
    <row r="180" spans="1:6" x14ac:dyDescent="0.3">
      <c r="A180" s="1" t="s">
        <v>212</v>
      </c>
      <c r="B180" s="2">
        <v>7</v>
      </c>
      <c r="C180">
        <f t="shared" si="4"/>
        <v>1.4502509037652864E-6</v>
      </c>
      <c r="D180">
        <f t="shared" si="5"/>
        <v>2.1032276838720303E-12</v>
      </c>
    </row>
    <row r="181" spans="1:6" x14ac:dyDescent="0.3">
      <c r="A181" s="3" t="s">
        <v>108</v>
      </c>
      <c r="B181" s="4">
        <v>6</v>
      </c>
      <c r="C181">
        <f t="shared" si="4"/>
        <v>1.2430722032273884E-6</v>
      </c>
      <c r="D181">
        <f t="shared" si="5"/>
        <v>1.5452285024365936E-12</v>
      </c>
    </row>
    <row r="182" spans="1:6" x14ac:dyDescent="0.3">
      <c r="A182" s="1" t="s">
        <v>193</v>
      </c>
      <c r="B182" s="2">
        <v>6</v>
      </c>
      <c r="C182">
        <f t="shared" si="4"/>
        <v>1.2430722032273884E-6</v>
      </c>
      <c r="D182">
        <f t="shared" si="5"/>
        <v>1.5452285024365936E-12</v>
      </c>
    </row>
    <row r="183" spans="1:6" x14ac:dyDescent="0.3">
      <c r="A183" s="3" t="s">
        <v>186</v>
      </c>
      <c r="B183" s="4">
        <v>6</v>
      </c>
      <c r="C183">
        <f t="shared" si="4"/>
        <v>1.2430722032273884E-6</v>
      </c>
      <c r="D183">
        <f t="shared" si="5"/>
        <v>1.5452285024365936E-12</v>
      </c>
    </row>
    <row r="184" spans="1:6" x14ac:dyDescent="0.3">
      <c r="A184" s="1" t="s">
        <v>99</v>
      </c>
      <c r="B184" s="2">
        <v>3</v>
      </c>
      <c r="C184">
        <f t="shared" si="4"/>
        <v>6.215361016136942E-7</v>
      </c>
      <c r="D184">
        <f t="shared" si="5"/>
        <v>3.863071256091484E-13</v>
      </c>
    </row>
    <row r="185" spans="1:6" x14ac:dyDescent="0.3">
      <c r="A185" s="3" t="s">
        <v>120</v>
      </c>
      <c r="B185" s="4">
        <v>3</v>
      </c>
      <c r="C185">
        <f t="shared" si="4"/>
        <v>6.215361016136942E-7</v>
      </c>
      <c r="D185">
        <f t="shared" si="5"/>
        <v>3.863071256091484E-13</v>
      </c>
    </row>
    <row r="186" spans="1:6" x14ac:dyDescent="0.3">
      <c r="A186" s="1" t="s">
        <v>137</v>
      </c>
      <c r="B186" s="2">
        <v>3</v>
      </c>
      <c r="C186">
        <f t="shared" si="4"/>
        <v>6.215361016136942E-7</v>
      </c>
      <c r="D186">
        <f t="shared" si="5"/>
        <v>3.863071256091484E-13</v>
      </c>
    </row>
    <row r="187" spans="1:6" ht="21.6" x14ac:dyDescent="0.3">
      <c r="A187" s="3" t="s">
        <v>165</v>
      </c>
      <c r="B187" s="4">
        <v>2</v>
      </c>
      <c r="C187">
        <f t="shared" si="4"/>
        <v>4.1435740107579612E-7</v>
      </c>
      <c r="D187">
        <f t="shared" si="5"/>
        <v>1.7169205582628817E-13</v>
      </c>
    </row>
    <row r="188" spans="1:6" ht="31.8" x14ac:dyDescent="0.3">
      <c r="A188" s="1" t="s">
        <v>143</v>
      </c>
      <c r="B188" s="2">
        <v>1</v>
      </c>
      <c r="C188">
        <f t="shared" si="4"/>
        <v>2.0717870053789806E-7</v>
      </c>
      <c r="D188">
        <f t="shared" si="5"/>
        <v>4.2923013956572041E-14</v>
      </c>
    </row>
    <row r="189" spans="1:6" x14ac:dyDescent="0.3">
      <c r="A189" s="3" t="s">
        <v>209</v>
      </c>
      <c r="B189" s="4">
        <v>1</v>
      </c>
      <c r="C189">
        <f>B189/$B$190</f>
        <v>2.0717870053789806E-7</v>
      </c>
      <c r="D189">
        <f t="shared" si="5"/>
        <v>4.2923013956572041E-14</v>
      </c>
    </row>
    <row r="190" spans="1:6" x14ac:dyDescent="0.3">
      <c r="B190">
        <f>SUM(B2:B189)</f>
        <v>4826751</v>
      </c>
      <c r="D190">
        <f>SUM(D2:D189)</f>
        <v>6.5136698675305929E-2</v>
      </c>
    </row>
    <row r="191" spans="1:6" x14ac:dyDescent="0.3">
      <c r="F191" s="5">
        <f>SQRT(D190)</f>
        <v>0.25521892303531479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EF279-A0CD-488C-B659-B7293573F546}">
  <dimension ref="A2:F91"/>
  <sheetViews>
    <sheetView topLeftCell="A83" workbookViewId="0">
      <selection activeCell="F91" sqref="F91"/>
    </sheetView>
  </sheetViews>
  <sheetFormatPr defaultRowHeight="14.4" x14ac:dyDescent="0.3"/>
  <cols>
    <col min="3" max="4" width="12" bestFit="1" customWidth="1"/>
  </cols>
  <sheetData>
    <row r="2" spans="1:4" x14ac:dyDescent="0.3">
      <c r="A2" s="1" t="s">
        <v>75</v>
      </c>
      <c r="B2" s="2">
        <v>81305</v>
      </c>
      <c r="C2">
        <f t="shared" ref="C2:C65" si="0">B2/$B$90</f>
        <v>0.18141998710279164</v>
      </c>
      <c r="D2">
        <f>C2^2</f>
        <v>3.2913211720377082E-2</v>
      </c>
    </row>
    <row r="3" spans="1:4" x14ac:dyDescent="0.3">
      <c r="A3" s="3" t="s">
        <v>10</v>
      </c>
      <c r="B3" s="4">
        <v>64711</v>
      </c>
      <c r="C3">
        <f t="shared" si="0"/>
        <v>0.1443929498236117</v>
      </c>
      <c r="D3">
        <f t="shared" ref="D3:D66" si="1">C3^2</f>
        <v>2.0849323958764047E-2</v>
      </c>
    </row>
    <row r="4" spans="1:4" x14ac:dyDescent="0.3">
      <c r="A4" s="1" t="s">
        <v>72</v>
      </c>
      <c r="B4" s="2">
        <v>44252</v>
      </c>
      <c r="C4">
        <f t="shared" si="0"/>
        <v>9.8741741212382217E-2</v>
      </c>
      <c r="D4">
        <f t="shared" si="1"/>
        <v>9.7499314576530612E-3</v>
      </c>
    </row>
    <row r="5" spans="1:4" ht="21.6" x14ac:dyDescent="0.3">
      <c r="A5" s="3" t="s">
        <v>23</v>
      </c>
      <c r="B5" s="4">
        <v>37757</v>
      </c>
      <c r="C5">
        <f t="shared" si="0"/>
        <v>8.4249116942870725E-2</v>
      </c>
      <c r="D5">
        <f t="shared" si="1"/>
        <v>7.0979137056535069E-3</v>
      </c>
    </row>
    <row r="6" spans="1:4" x14ac:dyDescent="0.3">
      <c r="A6" s="1" t="s">
        <v>19</v>
      </c>
      <c r="B6" s="2">
        <v>20613</v>
      </c>
      <c r="C6">
        <f t="shared" si="0"/>
        <v>4.5994836653955401E-2</v>
      </c>
      <c r="D6">
        <f t="shared" si="1"/>
        <v>2.1155249988240392E-3</v>
      </c>
    </row>
    <row r="7" spans="1:4" ht="21.6" x14ac:dyDescent="0.3">
      <c r="A7" s="3" t="s">
        <v>52</v>
      </c>
      <c r="B7" s="4">
        <v>19127</v>
      </c>
      <c r="C7">
        <f t="shared" si="0"/>
        <v>4.2679049176743075E-2</v>
      </c>
      <c r="D7">
        <f t="shared" si="1"/>
        <v>1.8215012386308537E-3</v>
      </c>
    </row>
    <row r="8" spans="1:4" x14ac:dyDescent="0.3">
      <c r="A8" s="1" t="s">
        <v>61</v>
      </c>
      <c r="B8" s="2">
        <v>14349</v>
      </c>
      <c r="C8">
        <f t="shared" si="0"/>
        <v>3.2017654448532773E-2</v>
      </c>
      <c r="D8">
        <f t="shared" si="1"/>
        <v>1.0251301963856505E-3</v>
      </c>
    </row>
    <row r="9" spans="1:4" x14ac:dyDescent="0.3">
      <c r="A9" s="3" t="s">
        <v>11</v>
      </c>
      <c r="B9" s="4">
        <v>13099</v>
      </c>
      <c r="C9">
        <f t="shared" si="0"/>
        <v>2.9228465790043266E-2</v>
      </c>
      <c r="D9">
        <f t="shared" si="1"/>
        <v>8.5430321243972949E-4</v>
      </c>
    </row>
    <row r="10" spans="1:4" x14ac:dyDescent="0.3">
      <c r="A10" s="1" t="s">
        <v>68</v>
      </c>
      <c r="B10" s="2">
        <v>12451</v>
      </c>
      <c r="C10">
        <f t="shared" si="0"/>
        <v>2.7782550389482304E-2</v>
      </c>
      <c r="D10">
        <f t="shared" si="1"/>
        <v>7.7187010614412335E-4</v>
      </c>
    </row>
    <row r="11" spans="1:4" x14ac:dyDescent="0.3">
      <c r="A11" s="3" t="s">
        <v>3</v>
      </c>
      <c r="B11" s="4">
        <v>12129</v>
      </c>
      <c r="C11">
        <f t="shared" si="0"/>
        <v>2.7064055391055407E-2</v>
      </c>
      <c r="D11">
        <f t="shared" si="1"/>
        <v>7.3246309421011522E-4</v>
      </c>
    </row>
    <row r="12" spans="1:4" ht="21.6" x14ac:dyDescent="0.3">
      <c r="A12" s="1" t="s">
        <v>31</v>
      </c>
      <c r="B12" s="2">
        <v>11205</v>
      </c>
      <c r="C12">
        <f t="shared" si="0"/>
        <v>2.5002287134699961E-2</v>
      </c>
      <c r="D12">
        <f t="shared" si="1"/>
        <v>6.2511436196598319E-4</v>
      </c>
    </row>
    <row r="13" spans="1:4" x14ac:dyDescent="0.3">
      <c r="A13" s="3" t="s">
        <v>81</v>
      </c>
      <c r="B13" s="4">
        <v>10576</v>
      </c>
      <c r="C13">
        <f t="shared" si="0"/>
        <v>2.3598767401748041E-2</v>
      </c>
      <c r="D13">
        <f t="shared" si="1"/>
        <v>5.5690182288180594E-4</v>
      </c>
    </row>
    <row r="14" spans="1:4" x14ac:dyDescent="0.3">
      <c r="A14" s="1" t="s">
        <v>80</v>
      </c>
      <c r="B14" s="2">
        <v>10571</v>
      </c>
      <c r="C14">
        <f t="shared" si="0"/>
        <v>2.3587610647114083E-2</v>
      </c>
      <c r="D14">
        <f t="shared" si="1"/>
        <v>5.5637537603984966E-4</v>
      </c>
    </row>
    <row r="15" spans="1:4" x14ac:dyDescent="0.3">
      <c r="A15" s="3" t="s">
        <v>78</v>
      </c>
      <c r="B15" s="4">
        <v>9608</v>
      </c>
      <c r="C15">
        <f t="shared" si="0"/>
        <v>2.1438819704613764E-2</v>
      </c>
      <c r="D15">
        <f t="shared" si="1"/>
        <v>4.5962299032693545E-4</v>
      </c>
    </row>
    <row r="16" spans="1:4" x14ac:dyDescent="0.3">
      <c r="A16" s="1" t="s">
        <v>5</v>
      </c>
      <c r="B16" s="2">
        <v>8730</v>
      </c>
      <c r="C16">
        <f t="shared" si="0"/>
        <v>1.9479693590890731E-2</v>
      </c>
      <c r="D16">
        <f t="shared" si="1"/>
        <v>3.7945846239498943E-4</v>
      </c>
    </row>
    <row r="17" spans="1:4" x14ac:dyDescent="0.3">
      <c r="A17" s="3" t="s">
        <v>28</v>
      </c>
      <c r="B17" s="4">
        <v>8010</v>
      </c>
      <c r="C17">
        <f t="shared" si="0"/>
        <v>1.7873120923600775E-2</v>
      </c>
      <c r="D17">
        <f t="shared" si="1"/>
        <v>3.194484515496558E-4</v>
      </c>
    </row>
    <row r="18" spans="1:4" ht="21.6" x14ac:dyDescent="0.3">
      <c r="A18" s="1" t="s">
        <v>59</v>
      </c>
      <c r="B18" s="2">
        <v>7834</v>
      </c>
      <c r="C18">
        <f t="shared" si="0"/>
        <v>1.7480403160485453E-2</v>
      </c>
      <c r="D18">
        <f t="shared" si="1"/>
        <v>3.0556449465310984E-4</v>
      </c>
    </row>
    <row r="19" spans="1:4" x14ac:dyDescent="0.3">
      <c r="A19" s="3" t="s">
        <v>77</v>
      </c>
      <c r="B19" s="4">
        <v>6451</v>
      </c>
      <c r="C19">
        <f t="shared" si="0"/>
        <v>1.439444482873266E-2</v>
      </c>
      <c r="D19">
        <f t="shared" si="1"/>
        <v>2.072000419274284E-4</v>
      </c>
    </row>
    <row r="20" spans="1:4" x14ac:dyDescent="0.3">
      <c r="A20" s="1" t="s">
        <v>65</v>
      </c>
      <c r="B20" s="2">
        <v>5315</v>
      </c>
      <c r="C20">
        <f t="shared" si="0"/>
        <v>1.1859630175897393E-2</v>
      </c>
      <c r="D20">
        <f t="shared" si="1"/>
        <v>1.4065082790905604E-4</v>
      </c>
    </row>
    <row r="21" spans="1:4" x14ac:dyDescent="0.3">
      <c r="A21" s="3" t="s">
        <v>103</v>
      </c>
      <c r="B21" s="4">
        <v>5123</v>
      </c>
      <c r="C21">
        <f t="shared" si="0"/>
        <v>1.1431210797953405E-2</v>
      </c>
      <c r="D21">
        <f t="shared" si="1"/>
        <v>1.3067258030724654E-4</v>
      </c>
    </row>
    <row r="22" spans="1:4" x14ac:dyDescent="0.3">
      <c r="A22" s="1" t="s">
        <v>126</v>
      </c>
      <c r="B22" s="2">
        <v>4560</v>
      </c>
      <c r="C22">
        <f t="shared" si="0"/>
        <v>1.0174960226169731E-2</v>
      </c>
      <c r="D22">
        <f t="shared" si="1"/>
        <v>1.0352981560413598E-4</v>
      </c>
    </row>
    <row r="23" spans="1:4" x14ac:dyDescent="0.3">
      <c r="A23" s="3" t="s">
        <v>12</v>
      </c>
      <c r="B23" s="4">
        <v>3494</v>
      </c>
      <c r="C23">
        <f t="shared" si="0"/>
        <v>7.7963401382098764E-3</v>
      </c>
      <c r="D23">
        <f t="shared" si="1"/>
        <v>6.0782919550662396E-5</v>
      </c>
    </row>
    <row r="24" spans="1:4" x14ac:dyDescent="0.3">
      <c r="A24" s="1" t="s">
        <v>73</v>
      </c>
      <c r="B24" s="2">
        <v>3023</v>
      </c>
      <c r="C24">
        <f t="shared" si="0"/>
        <v>6.7453738516910292E-3</v>
      </c>
      <c r="D24">
        <f t="shared" si="1"/>
        <v>4.5500068399077073E-5</v>
      </c>
    </row>
    <row r="25" spans="1:4" x14ac:dyDescent="0.3">
      <c r="A25" s="3" t="s">
        <v>95</v>
      </c>
      <c r="B25" s="4">
        <v>2440</v>
      </c>
      <c r="C25">
        <f t="shared" si="0"/>
        <v>5.4444962613715226E-3</v>
      </c>
      <c r="D25">
        <f t="shared" si="1"/>
        <v>2.9642539540088488E-5</v>
      </c>
    </row>
    <row r="26" spans="1:4" ht="21.6" x14ac:dyDescent="0.3">
      <c r="A26" s="1" t="s">
        <v>0</v>
      </c>
      <c r="B26" s="2">
        <v>2372</v>
      </c>
      <c r="C26">
        <f t="shared" si="0"/>
        <v>5.2927643983496928E-3</v>
      </c>
      <c r="D26">
        <f t="shared" si="1"/>
        <v>2.8013354976437985E-5</v>
      </c>
    </row>
    <row r="27" spans="1:4" x14ac:dyDescent="0.3">
      <c r="A27" s="3" t="s">
        <v>22</v>
      </c>
      <c r="B27" s="4">
        <v>2042</v>
      </c>
      <c r="C27">
        <f t="shared" si="0"/>
        <v>4.556418592508462E-3</v>
      </c>
      <c r="D27">
        <f t="shared" si="1"/>
        <v>2.0760950390156792E-5</v>
      </c>
    </row>
    <row r="28" spans="1:4" x14ac:dyDescent="0.3">
      <c r="A28" s="1" t="s">
        <v>107</v>
      </c>
      <c r="B28" s="2">
        <v>2036</v>
      </c>
      <c r="C28">
        <f t="shared" si="0"/>
        <v>4.543030486947713E-3</v>
      </c>
      <c r="D28">
        <f t="shared" si="1"/>
        <v>2.0639126005336373E-5</v>
      </c>
    </row>
    <row r="29" spans="1:4" x14ac:dyDescent="0.3">
      <c r="A29" s="3" t="s">
        <v>92</v>
      </c>
      <c r="B29" s="4">
        <v>1995</v>
      </c>
      <c r="C29">
        <f t="shared" si="0"/>
        <v>4.4515450989492571E-3</v>
      </c>
      <c r="D29">
        <f t="shared" si="1"/>
        <v>1.9816253767979152E-5</v>
      </c>
    </row>
    <row r="30" spans="1:4" x14ac:dyDescent="0.3">
      <c r="A30" s="1" t="s">
        <v>14</v>
      </c>
      <c r="B30" s="2">
        <v>1908</v>
      </c>
      <c r="C30">
        <f t="shared" si="0"/>
        <v>4.2574175683183866E-3</v>
      </c>
      <c r="D30">
        <f t="shared" si="1"/>
        <v>1.8125604351026045E-5</v>
      </c>
    </row>
    <row r="31" spans="1:4" x14ac:dyDescent="0.3">
      <c r="A31" s="3" t="s">
        <v>86</v>
      </c>
      <c r="B31" s="4">
        <v>1432</v>
      </c>
      <c r="C31">
        <f t="shared" si="0"/>
        <v>3.195294527165582E-3</v>
      </c>
      <c r="D31">
        <f t="shared" si="1"/>
        <v>1.020990711533432E-5</v>
      </c>
    </row>
    <row r="32" spans="1:4" x14ac:dyDescent="0.3">
      <c r="A32" s="1" t="s">
        <v>51</v>
      </c>
      <c r="B32" s="2">
        <v>1420</v>
      </c>
      <c r="C32">
        <f t="shared" si="0"/>
        <v>3.1685183160440828E-3</v>
      </c>
      <c r="D32">
        <f t="shared" si="1"/>
        <v>1.003950831910683E-5</v>
      </c>
    </row>
    <row r="33" spans="1:4" x14ac:dyDescent="0.3">
      <c r="A33" s="3" t="s">
        <v>87</v>
      </c>
      <c r="B33" s="4">
        <v>1364</v>
      </c>
      <c r="C33">
        <f t="shared" si="0"/>
        <v>3.0435626641437527E-3</v>
      </c>
      <c r="D33">
        <f t="shared" si="1"/>
        <v>9.2632736905698168E-6</v>
      </c>
    </row>
    <row r="34" spans="1:4" x14ac:dyDescent="0.3">
      <c r="A34" s="1" t="s">
        <v>91</v>
      </c>
      <c r="B34" s="2">
        <v>1343</v>
      </c>
      <c r="C34">
        <f t="shared" si="0"/>
        <v>2.9967042946811287E-3</v>
      </c>
      <c r="D34">
        <f t="shared" si="1"/>
        <v>8.9802366297603203E-6</v>
      </c>
    </row>
    <row r="35" spans="1:4" ht="21.6" x14ac:dyDescent="0.3">
      <c r="A35" s="3" t="s">
        <v>79</v>
      </c>
      <c r="B35" s="4">
        <v>1194</v>
      </c>
      <c r="C35">
        <f t="shared" si="0"/>
        <v>2.6642330065891791E-3</v>
      </c>
      <c r="D35">
        <f t="shared" si="1"/>
        <v>7.0981375133992167E-6</v>
      </c>
    </row>
    <row r="36" spans="1:4" x14ac:dyDescent="0.3">
      <c r="A36" s="1" t="s">
        <v>115</v>
      </c>
      <c r="B36" s="2">
        <v>1123</v>
      </c>
      <c r="C36">
        <f t="shared" si="0"/>
        <v>2.5058070907869752E-3</v>
      </c>
      <c r="D36">
        <f t="shared" si="1"/>
        <v>6.2790691762382845E-6</v>
      </c>
    </row>
    <row r="37" spans="1:4" ht="31.8" x14ac:dyDescent="0.3">
      <c r="A37" s="3" t="s">
        <v>194</v>
      </c>
      <c r="B37" s="4">
        <v>1082</v>
      </c>
      <c r="C37">
        <f t="shared" si="0"/>
        <v>2.4143217027885193E-3</v>
      </c>
      <c r="D37">
        <f t="shared" si="1"/>
        <v>5.8289492845556552E-6</v>
      </c>
    </row>
    <row r="38" spans="1:4" x14ac:dyDescent="0.3">
      <c r="A38" s="1" t="s">
        <v>74</v>
      </c>
      <c r="B38" s="2">
        <v>980</v>
      </c>
      <c r="C38">
        <f t="shared" si="0"/>
        <v>2.1867239082557755E-3</v>
      </c>
      <c r="D38">
        <f t="shared" si="1"/>
        <v>4.7817614509374133E-6</v>
      </c>
    </row>
    <row r="39" spans="1:4" x14ac:dyDescent="0.3">
      <c r="A39" s="3" t="s">
        <v>46</v>
      </c>
      <c r="B39" s="4">
        <v>976</v>
      </c>
      <c r="C39">
        <f t="shared" si="0"/>
        <v>2.1777985045486089E-3</v>
      </c>
      <c r="D39">
        <f t="shared" si="1"/>
        <v>4.7428063264141576E-6</v>
      </c>
    </row>
    <row r="40" spans="1:4" x14ac:dyDescent="0.3">
      <c r="A40" s="1" t="s">
        <v>98</v>
      </c>
      <c r="B40" s="2">
        <v>828</v>
      </c>
      <c r="C40">
        <f t="shared" si="0"/>
        <v>1.847558567383451E-3</v>
      </c>
      <c r="D40">
        <f t="shared" si="1"/>
        <v>3.4134726599119898E-6</v>
      </c>
    </row>
    <row r="41" spans="1:4" ht="21.6" x14ac:dyDescent="0.3">
      <c r="A41" s="3" t="s">
        <v>84</v>
      </c>
      <c r="B41" s="4">
        <v>808</v>
      </c>
      <c r="C41">
        <f t="shared" si="0"/>
        <v>1.8029315488476189E-3</v>
      </c>
      <c r="D41">
        <f t="shared" si="1"/>
        <v>3.2505621698300738E-6</v>
      </c>
    </row>
    <row r="42" spans="1:4" x14ac:dyDescent="0.3">
      <c r="A42" s="1" t="s">
        <v>129</v>
      </c>
      <c r="B42" s="2">
        <v>707</v>
      </c>
      <c r="C42">
        <f t="shared" si="0"/>
        <v>1.5775651052416665E-3</v>
      </c>
      <c r="D42">
        <f t="shared" si="1"/>
        <v>2.4887116612761504E-6</v>
      </c>
    </row>
    <row r="43" spans="1:4" ht="21.6" x14ac:dyDescent="0.3">
      <c r="A43" s="3" t="s">
        <v>33</v>
      </c>
      <c r="B43" s="4">
        <v>647</v>
      </c>
      <c r="C43">
        <f t="shared" si="0"/>
        <v>1.44368404963417E-3</v>
      </c>
      <c r="D43">
        <f t="shared" si="1"/>
        <v>2.0842236351681167E-6</v>
      </c>
    </row>
    <row r="44" spans="1:4" ht="21.6" x14ac:dyDescent="0.3">
      <c r="A44" s="1" t="s">
        <v>76</v>
      </c>
      <c r="B44" s="2">
        <v>636</v>
      </c>
      <c r="C44">
        <f t="shared" si="0"/>
        <v>1.4191391894394624E-3</v>
      </c>
      <c r="D44">
        <f t="shared" si="1"/>
        <v>2.0139560390028943E-6</v>
      </c>
    </row>
    <row r="45" spans="1:4" x14ac:dyDescent="0.3">
      <c r="A45" s="3" t="s">
        <v>131</v>
      </c>
      <c r="B45" s="4">
        <v>622</v>
      </c>
      <c r="C45">
        <f t="shared" si="0"/>
        <v>1.3879002764643799E-3</v>
      </c>
      <c r="D45">
        <f t="shared" si="1"/>
        <v>1.926267177409902E-6</v>
      </c>
    </row>
    <row r="46" spans="1:4" x14ac:dyDescent="0.3">
      <c r="A46" s="1" t="s">
        <v>97</v>
      </c>
      <c r="B46" s="2">
        <v>517</v>
      </c>
      <c r="C46">
        <f t="shared" si="0"/>
        <v>1.1536084291512609E-3</v>
      </c>
      <c r="D46">
        <f t="shared" si="1"/>
        <v>1.3308124078088398E-6</v>
      </c>
    </row>
    <row r="47" spans="1:4" x14ac:dyDescent="0.3">
      <c r="A47" s="3" t="s">
        <v>154</v>
      </c>
      <c r="B47" s="4">
        <v>448</v>
      </c>
      <c r="C47">
        <f t="shared" si="0"/>
        <v>9.9964521520264017E-4</v>
      </c>
      <c r="D47">
        <f t="shared" si="1"/>
        <v>9.9929055627753284E-7</v>
      </c>
    </row>
    <row r="48" spans="1:4" x14ac:dyDescent="0.3">
      <c r="A48" s="1" t="s">
        <v>134</v>
      </c>
      <c r="B48" s="2">
        <v>400</v>
      </c>
      <c r="C48">
        <f t="shared" si="0"/>
        <v>8.9254037071664297E-4</v>
      </c>
      <c r="D48">
        <f t="shared" si="1"/>
        <v>7.9662831335900245E-7</v>
      </c>
    </row>
    <row r="49" spans="1:4" x14ac:dyDescent="0.3">
      <c r="A49" s="3" t="s">
        <v>122</v>
      </c>
      <c r="B49" s="4">
        <v>390</v>
      </c>
      <c r="C49">
        <f t="shared" si="0"/>
        <v>8.702268614487269E-4</v>
      </c>
      <c r="D49">
        <f t="shared" si="1"/>
        <v>7.5729479038690177E-7</v>
      </c>
    </row>
    <row r="50" spans="1:4" x14ac:dyDescent="0.3">
      <c r="A50" s="1" t="s">
        <v>35</v>
      </c>
      <c r="B50" s="2">
        <v>377</v>
      </c>
      <c r="C50">
        <f t="shared" si="0"/>
        <v>8.4121929940043601E-4</v>
      </c>
      <c r="D50">
        <f t="shared" si="1"/>
        <v>7.0764990968376036E-7</v>
      </c>
    </row>
    <row r="51" spans="1:4" x14ac:dyDescent="0.3">
      <c r="A51" s="3" t="s">
        <v>109</v>
      </c>
      <c r="B51" s="4">
        <v>354</v>
      </c>
      <c r="C51">
        <f t="shared" si="0"/>
        <v>7.8989822808422905E-4</v>
      </c>
      <c r="D51">
        <f t="shared" si="1"/>
        <v>6.2393921073060478E-7</v>
      </c>
    </row>
    <row r="52" spans="1:4" x14ac:dyDescent="0.3">
      <c r="A52" s="1" t="s">
        <v>151</v>
      </c>
      <c r="B52" s="2">
        <v>331</v>
      </c>
      <c r="C52">
        <f t="shared" si="0"/>
        <v>7.3857715676802209E-4</v>
      </c>
      <c r="D52">
        <f t="shared" si="1"/>
        <v>5.454962164995355E-7</v>
      </c>
    </row>
    <row r="53" spans="1:4" x14ac:dyDescent="0.3">
      <c r="A53" s="3" t="s">
        <v>85</v>
      </c>
      <c r="B53" s="4">
        <v>301</v>
      </c>
      <c r="C53">
        <f t="shared" si="0"/>
        <v>6.7163662896427387E-4</v>
      </c>
      <c r="D53">
        <f t="shared" si="1"/>
        <v>4.5109576136649367E-7</v>
      </c>
    </row>
    <row r="54" spans="1:4" x14ac:dyDescent="0.3">
      <c r="A54" s="1" t="s">
        <v>104</v>
      </c>
      <c r="B54" s="2">
        <v>297</v>
      </c>
      <c r="C54">
        <f t="shared" si="0"/>
        <v>6.6271122525710742E-4</v>
      </c>
      <c r="D54">
        <f t="shared" si="1"/>
        <v>4.3918616808177656E-7</v>
      </c>
    </row>
    <row r="55" spans="1:4" x14ac:dyDescent="0.3">
      <c r="A55" s="3" t="s">
        <v>9</v>
      </c>
      <c r="B55" s="4">
        <v>229</v>
      </c>
      <c r="C55">
        <f t="shared" si="0"/>
        <v>5.1097936223527807E-4</v>
      </c>
      <c r="D55">
        <f t="shared" si="1"/>
        <v>2.6109990863037151E-7</v>
      </c>
    </row>
    <row r="56" spans="1:4" x14ac:dyDescent="0.3">
      <c r="A56" s="1" t="s">
        <v>82</v>
      </c>
      <c r="B56" s="2">
        <v>226</v>
      </c>
      <c r="C56">
        <f t="shared" si="0"/>
        <v>5.0428530945490326E-4</v>
      </c>
      <c r="D56">
        <f t="shared" si="1"/>
        <v>2.5430367333202752E-7</v>
      </c>
    </row>
    <row r="57" spans="1:4" x14ac:dyDescent="0.3">
      <c r="A57" s="3" t="s">
        <v>1</v>
      </c>
      <c r="B57" s="4">
        <v>200</v>
      </c>
      <c r="C57">
        <f t="shared" si="0"/>
        <v>4.4627018535832149E-4</v>
      </c>
      <c r="D57">
        <f t="shared" si="1"/>
        <v>1.9915707833975061E-7</v>
      </c>
    </row>
    <row r="58" spans="1:4" x14ac:dyDescent="0.3">
      <c r="A58" s="1" t="s">
        <v>90</v>
      </c>
      <c r="B58" s="2">
        <v>193</v>
      </c>
      <c r="C58">
        <f t="shared" si="0"/>
        <v>4.3065072887078022E-4</v>
      </c>
      <c r="D58">
        <f t="shared" si="1"/>
        <v>1.8546005027693426E-7</v>
      </c>
    </row>
    <row r="59" spans="1:4" x14ac:dyDescent="0.3">
      <c r="A59" s="3" t="s">
        <v>40</v>
      </c>
      <c r="B59" s="4">
        <v>168</v>
      </c>
      <c r="C59">
        <f t="shared" si="0"/>
        <v>3.7486695570099004E-4</v>
      </c>
      <c r="D59">
        <f t="shared" si="1"/>
        <v>1.4052523447652803E-7</v>
      </c>
    </row>
    <row r="60" spans="1:4" x14ac:dyDescent="0.3">
      <c r="A60" s="1" t="s">
        <v>94</v>
      </c>
      <c r="B60" s="2">
        <v>157</v>
      </c>
      <c r="C60">
        <f t="shared" si="0"/>
        <v>3.5032209550628238E-4</v>
      </c>
      <c r="D60">
        <f t="shared" si="1"/>
        <v>1.2272557059991284E-7</v>
      </c>
    </row>
    <row r="61" spans="1:4" x14ac:dyDescent="0.3">
      <c r="A61" s="3" t="s">
        <v>24</v>
      </c>
      <c r="B61" s="4">
        <v>151</v>
      </c>
      <c r="C61">
        <f t="shared" si="0"/>
        <v>3.369339899455327E-4</v>
      </c>
      <c r="D61">
        <f t="shared" si="1"/>
        <v>1.1352451358061634E-7</v>
      </c>
    </row>
    <row r="62" spans="1:4" x14ac:dyDescent="0.3">
      <c r="A62" s="1" t="s">
        <v>153</v>
      </c>
      <c r="B62" s="2">
        <v>143</v>
      </c>
      <c r="C62">
        <f t="shared" si="0"/>
        <v>3.1908318253119985E-4</v>
      </c>
      <c r="D62">
        <f t="shared" si="1"/>
        <v>1.01814077374239E-7</v>
      </c>
    </row>
    <row r="63" spans="1:4" x14ac:dyDescent="0.3">
      <c r="A63" s="3" t="s">
        <v>110</v>
      </c>
      <c r="B63" s="4">
        <v>136</v>
      </c>
      <c r="C63">
        <f t="shared" si="0"/>
        <v>3.0346372604365859E-4</v>
      </c>
      <c r="D63">
        <f t="shared" si="1"/>
        <v>9.2090233024300671E-8</v>
      </c>
    </row>
    <row r="64" spans="1:4" x14ac:dyDescent="0.3">
      <c r="A64" s="1" t="s">
        <v>138</v>
      </c>
      <c r="B64" s="2">
        <v>89</v>
      </c>
      <c r="C64">
        <f t="shared" si="0"/>
        <v>1.9859023248445306E-4</v>
      </c>
      <c r="D64">
        <f t="shared" si="1"/>
        <v>3.9438080438229116E-8</v>
      </c>
    </row>
    <row r="65" spans="1:4" x14ac:dyDescent="0.3">
      <c r="A65" s="3" t="s">
        <v>21</v>
      </c>
      <c r="B65" s="4">
        <v>81</v>
      </c>
      <c r="C65">
        <f t="shared" si="0"/>
        <v>1.8073942507012021E-4</v>
      </c>
      <c r="D65">
        <f t="shared" si="1"/>
        <v>3.2666739774677596E-8</v>
      </c>
    </row>
    <row r="66" spans="1:4" x14ac:dyDescent="0.3">
      <c r="A66" s="1" t="s">
        <v>8</v>
      </c>
      <c r="B66" s="2">
        <v>70</v>
      </c>
      <c r="C66">
        <f t="shared" ref="C66:C88" si="2">B66/$B$90</f>
        <v>1.5619456487541252E-4</v>
      </c>
      <c r="D66">
        <f t="shared" si="1"/>
        <v>2.4396742096619451E-8</v>
      </c>
    </row>
    <row r="67" spans="1:4" x14ac:dyDescent="0.3">
      <c r="A67" s="3" t="s">
        <v>37</v>
      </c>
      <c r="B67" s="4">
        <v>67</v>
      </c>
      <c r="C67">
        <f t="shared" si="2"/>
        <v>1.4950051209503771E-4</v>
      </c>
      <c r="D67">
        <f t="shared" ref="D67:D89" si="3">C67^2</f>
        <v>2.2350403116678515E-8</v>
      </c>
    </row>
    <row r="68" spans="1:4" x14ac:dyDescent="0.3">
      <c r="A68" s="1" t="s">
        <v>83</v>
      </c>
      <c r="B68" s="2">
        <v>67</v>
      </c>
      <c r="C68">
        <f t="shared" si="2"/>
        <v>1.4950051209503771E-4</v>
      </c>
      <c r="D68">
        <f t="shared" si="3"/>
        <v>2.2350403116678515E-8</v>
      </c>
    </row>
    <row r="69" spans="1:4" x14ac:dyDescent="0.3">
      <c r="A69" s="3" t="s">
        <v>66</v>
      </c>
      <c r="B69" s="4">
        <v>63</v>
      </c>
      <c r="C69">
        <f t="shared" si="2"/>
        <v>1.4057510838787126E-4</v>
      </c>
      <c r="D69">
        <f t="shared" si="3"/>
        <v>1.9761361098261751E-8</v>
      </c>
    </row>
    <row r="70" spans="1:4" x14ac:dyDescent="0.3">
      <c r="A70" s="1" t="s">
        <v>93</v>
      </c>
      <c r="B70" s="2">
        <v>61</v>
      </c>
      <c r="C70">
        <f t="shared" si="2"/>
        <v>1.3611240653428806E-4</v>
      </c>
      <c r="D70">
        <f t="shared" si="3"/>
        <v>1.8526587212555303E-8</v>
      </c>
    </row>
    <row r="71" spans="1:4" x14ac:dyDescent="0.3">
      <c r="A71" s="3" t="s">
        <v>139</v>
      </c>
      <c r="B71" s="4">
        <v>53</v>
      </c>
      <c r="C71">
        <f t="shared" si="2"/>
        <v>1.182615991199552E-4</v>
      </c>
      <c r="D71">
        <f t="shared" si="3"/>
        <v>1.3985805826408988E-8</v>
      </c>
    </row>
    <row r="72" spans="1:4" x14ac:dyDescent="0.3">
      <c r="A72" s="1" t="s">
        <v>69</v>
      </c>
      <c r="B72" s="2">
        <v>52</v>
      </c>
      <c r="C72">
        <f t="shared" si="2"/>
        <v>1.1603024819316358E-4</v>
      </c>
      <c r="D72">
        <f t="shared" si="3"/>
        <v>1.3463018495767142E-8</v>
      </c>
    </row>
    <row r="73" spans="1:4" x14ac:dyDescent="0.3">
      <c r="A73" s="3" t="s">
        <v>101</v>
      </c>
      <c r="B73" s="4">
        <v>43</v>
      </c>
      <c r="C73">
        <f t="shared" si="2"/>
        <v>9.5948089852039122E-5</v>
      </c>
      <c r="D73">
        <f t="shared" si="3"/>
        <v>9.2060359462549734E-9</v>
      </c>
    </row>
    <row r="74" spans="1:4" x14ac:dyDescent="0.3">
      <c r="A74" s="1" t="s">
        <v>4</v>
      </c>
      <c r="B74" s="2">
        <v>40</v>
      </c>
      <c r="C74">
        <f t="shared" si="2"/>
        <v>8.9254037071664297E-5</v>
      </c>
      <c r="D74">
        <f t="shared" si="3"/>
        <v>7.9662831335900255E-9</v>
      </c>
    </row>
    <row r="75" spans="1:4" x14ac:dyDescent="0.3">
      <c r="A75" s="3" t="s">
        <v>6</v>
      </c>
      <c r="B75" s="4">
        <v>38</v>
      </c>
      <c r="C75">
        <f t="shared" si="2"/>
        <v>8.4791335218081085E-5</v>
      </c>
      <c r="D75">
        <f t="shared" si="3"/>
        <v>7.189570528064998E-9</v>
      </c>
    </row>
    <row r="76" spans="1:4" x14ac:dyDescent="0.3">
      <c r="A76" s="1" t="s">
        <v>18</v>
      </c>
      <c r="B76" s="2">
        <v>34</v>
      </c>
      <c r="C76">
        <f t="shared" si="2"/>
        <v>7.5865931510914647E-5</v>
      </c>
      <c r="D76">
        <f t="shared" si="3"/>
        <v>5.755639564018792E-9</v>
      </c>
    </row>
    <row r="77" spans="1:4" x14ac:dyDescent="0.3">
      <c r="A77" s="3" t="s">
        <v>30</v>
      </c>
      <c r="B77" s="4">
        <v>32</v>
      </c>
      <c r="C77">
        <f t="shared" si="2"/>
        <v>7.1403229657331435E-5</v>
      </c>
      <c r="D77">
        <f t="shared" si="3"/>
        <v>5.0984212054976151E-9</v>
      </c>
    </row>
    <row r="78" spans="1:4" ht="21.6" x14ac:dyDescent="0.3">
      <c r="A78" s="1" t="s">
        <v>128</v>
      </c>
      <c r="B78" s="2">
        <v>19</v>
      </c>
      <c r="C78">
        <f t="shared" si="2"/>
        <v>4.2395667609040543E-5</v>
      </c>
      <c r="D78">
        <f t="shared" si="3"/>
        <v>1.7973926320162495E-9</v>
      </c>
    </row>
    <row r="79" spans="1:4" x14ac:dyDescent="0.3">
      <c r="A79" s="3" t="s">
        <v>55</v>
      </c>
      <c r="B79" s="4">
        <v>18</v>
      </c>
      <c r="C79">
        <f t="shared" si="2"/>
        <v>4.0164316682248937E-5</v>
      </c>
      <c r="D79">
        <f t="shared" si="3"/>
        <v>1.6131723345519802E-9</v>
      </c>
    </row>
    <row r="80" spans="1:4" ht="21.6" x14ac:dyDescent="0.3">
      <c r="A80" s="1" t="s">
        <v>160</v>
      </c>
      <c r="B80" s="2">
        <v>16</v>
      </c>
      <c r="C80">
        <f t="shared" si="2"/>
        <v>3.5701614828665718E-5</v>
      </c>
      <c r="D80">
        <f t="shared" si="3"/>
        <v>1.2746053013744038E-9</v>
      </c>
    </row>
    <row r="81" spans="1:6" ht="31.8" x14ac:dyDescent="0.3">
      <c r="A81" s="3" t="s">
        <v>124</v>
      </c>
      <c r="B81" s="4">
        <v>13</v>
      </c>
      <c r="C81">
        <f t="shared" si="2"/>
        <v>2.9007562048290896E-5</v>
      </c>
      <c r="D81">
        <f t="shared" si="3"/>
        <v>8.4143865598544637E-10</v>
      </c>
    </row>
    <row r="82" spans="1:6" x14ac:dyDescent="0.3">
      <c r="A82" s="1" t="s">
        <v>152</v>
      </c>
      <c r="B82" s="2">
        <v>12</v>
      </c>
      <c r="C82">
        <f t="shared" si="2"/>
        <v>2.677621112149929E-5</v>
      </c>
      <c r="D82">
        <f t="shared" si="3"/>
        <v>7.169654820231023E-10</v>
      </c>
    </row>
    <row r="83" spans="1:6" x14ac:dyDescent="0.3">
      <c r="A83" s="3" t="s">
        <v>106</v>
      </c>
      <c r="B83" s="4">
        <v>8</v>
      </c>
      <c r="C83">
        <f t="shared" si="2"/>
        <v>1.7850807414332859E-5</v>
      </c>
      <c r="D83">
        <f t="shared" si="3"/>
        <v>3.1865132534360094E-10</v>
      </c>
    </row>
    <row r="84" spans="1:6" x14ac:dyDescent="0.3">
      <c r="A84" s="1" t="s">
        <v>102</v>
      </c>
      <c r="B84" s="2">
        <v>5</v>
      </c>
      <c r="C84">
        <f t="shared" si="2"/>
        <v>1.1156754633958037E-5</v>
      </c>
      <c r="D84">
        <f t="shared" si="3"/>
        <v>1.2447317396234415E-10</v>
      </c>
    </row>
    <row r="85" spans="1:6" x14ac:dyDescent="0.3">
      <c r="A85" s="3" t="s">
        <v>119</v>
      </c>
      <c r="B85" s="4">
        <v>4</v>
      </c>
      <c r="C85">
        <f t="shared" si="2"/>
        <v>8.9254037071664294E-6</v>
      </c>
      <c r="D85">
        <f t="shared" si="3"/>
        <v>7.9662831335900235E-11</v>
      </c>
    </row>
    <row r="86" spans="1:6" x14ac:dyDescent="0.3">
      <c r="A86" s="1" t="s">
        <v>47</v>
      </c>
      <c r="B86" s="2">
        <v>3</v>
      </c>
      <c r="C86">
        <f t="shared" si="2"/>
        <v>6.6940527803748225E-6</v>
      </c>
      <c r="D86">
        <f t="shared" si="3"/>
        <v>4.4810342626443894E-11</v>
      </c>
    </row>
    <row r="87" spans="1:6" x14ac:dyDescent="0.3">
      <c r="A87" s="3" t="s">
        <v>2</v>
      </c>
      <c r="B87" s="4">
        <v>2</v>
      </c>
      <c r="C87">
        <f t="shared" si="2"/>
        <v>4.4627018535832147E-6</v>
      </c>
      <c r="D87">
        <f t="shared" si="3"/>
        <v>1.9915707833975059E-11</v>
      </c>
    </row>
    <row r="88" spans="1:6" x14ac:dyDescent="0.3">
      <c r="A88" s="1" t="s">
        <v>177</v>
      </c>
      <c r="B88" s="2">
        <v>2</v>
      </c>
      <c r="C88">
        <f t="shared" si="2"/>
        <v>4.4627018535832147E-6</v>
      </c>
      <c r="D88">
        <f t="shared" si="3"/>
        <v>1.9915707833975059E-11</v>
      </c>
    </row>
    <row r="89" spans="1:6" x14ac:dyDescent="0.3">
      <c r="A89" s="3" t="s">
        <v>133</v>
      </c>
      <c r="B89" s="4">
        <v>1</v>
      </c>
      <c r="C89">
        <f>B89/$B$90</f>
        <v>2.2313509267916073E-6</v>
      </c>
      <c r="D89">
        <f t="shared" si="3"/>
        <v>4.9789269584937647E-12</v>
      </c>
    </row>
    <row r="90" spans="1:6" x14ac:dyDescent="0.3">
      <c r="B90">
        <f>SUM(B2:B89)</f>
        <v>448159</v>
      </c>
      <c r="D90">
        <f>SUM(D2:D89)</f>
        <v>8.2049765679219872E-2</v>
      </c>
    </row>
    <row r="91" spans="1:6" x14ac:dyDescent="0.3">
      <c r="F91" s="5">
        <f>SQRT(D90)</f>
        <v>0.28644330273060997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1FD74-9437-4314-A403-945CB25C6CC2}">
  <dimension ref="A2:F185"/>
  <sheetViews>
    <sheetView topLeftCell="A179" workbookViewId="0">
      <selection activeCell="F185" sqref="F185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809343</v>
      </c>
      <c r="C2">
        <f t="shared" ref="C2:C65" si="0">B2/$B$184</f>
        <v>0.29583023251393725</v>
      </c>
      <c r="D2">
        <f>C2^2</f>
        <v>8.7515526469250177E-2</v>
      </c>
    </row>
    <row r="3" spans="1:4" x14ac:dyDescent="0.3">
      <c r="A3" s="3" t="s">
        <v>80</v>
      </c>
      <c r="B3" s="4">
        <v>314892</v>
      </c>
      <c r="C3">
        <f t="shared" si="0"/>
        <v>0.11509900447249032</v>
      </c>
      <c r="D3">
        <f t="shared" ref="D3:D66" si="1">C3^2</f>
        <v>1.3247780830558345E-2</v>
      </c>
    </row>
    <row r="4" spans="1:4" ht="21.6" x14ac:dyDescent="0.3">
      <c r="A4" s="1" t="s">
        <v>76</v>
      </c>
      <c r="B4" s="2">
        <v>227365</v>
      </c>
      <c r="C4">
        <f t="shared" si="0"/>
        <v>8.3106224203497572E-2</v>
      </c>
      <c r="D4">
        <f t="shared" si="1"/>
        <v>6.9066445013620057E-3</v>
      </c>
    </row>
    <row r="5" spans="1:4" x14ac:dyDescent="0.3">
      <c r="A5" s="3" t="s">
        <v>77</v>
      </c>
      <c r="B5" s="4">
        <v>195543</v>
      </c>
      <c r="C5">
        <f t="shared" si="0"/>
        <v>7.1474679037778585E-2</v>
      </c>
      <c r="D5">
        <f t="shared" si="1"/>
        <v>5.1086297435534653E-3</v>
      </c>
    </row>
    <row r="6" spans="1:4" x14ac:dyDescent="0.3">
      <c r="A6" s="1" t="s">
        <v>78</v>
      </c>
      <c r="B6" s="2">
        <v>162368</v>
      </c>
      <c r="C6">
        <f t="shared" si="0"/>
        <v>5.9348586684289557E-2</v>
      </c>
      <c r="D6">
        <f t="shared" si="1"/>
        <v>3.5222547414226319E-3</v>
      </c>
    </row>
    <row r="7" spans="1:4" x14ac:dyDescent="0.3">
      <c r="A7" s="3" t="s">
        <v>75</v>
      </c>
      <c r="B7" s="4">
        <v>153876</v>
      </c>
      <c r="C7">
        <f t="shared" si="0"/>
        <v>5.6244599456984998E-2</v>
      </c>
      <c r="D7">
        <f t="shared" si="1"/>
        <v>3.163454968076677E-3</v>
      </c>
    </row>
    <row r="8" spans="1:4" x14ac:dyDescent="0.3">
      <c r="A8" s="1" t="s">
        <v>68</v>
      </c>
      <c r="B8" s="2">
        <v>151306</v>
      </c>
      <c r="C8">
        <f t="shared" si="0"/>
        <v>5.5305215663511993E-2</v>
      </c>
      <c r="D8">
        <f t="shared" si="1"/>
        <v>3.0586668795875723E-3</v>
      </c>
    </row>
    <row r="9" spans="1:4" x14ac:dyDescent="0.3">
      <c r="A9" s="3" t="s">
        <v>95</v>
      </c>
      <c r="B9" s="4">
        <v>84711</v>
      </c>
      <c r="C9">
        <f t="shared" si="0"/>
        <v>3.0963478805016091E-2</v>
      </c>
      <c r="D9">
        <f t="shared" si="1"/>
        <v>9.5873701970868074E-4</v>
      </c>
    </row>
    <row r="10" spans="1:4" x14ac:dyDescent="0.3">
      <c r="A10" s="1" t="s">
        <v>74</v>
      </c>
      <c r="B10" s="2">
        <v>77425</v>
      </c>
      <c r="C10">
        <f t="shared" si="0"/>
        <v>2.8300307474570845E-2</v>
      </c>
      <c r="D10">
        <f t="shared" si="1"/>
        <v>8.009074031552504E-4</v>
      </c>
    </row>
    <row r="11" spans="1:4" x14ac:dyDescent="0.3">
      <c r="A11" s="3" t="s">
        <v>90</v>
      </c>
      <c r="B11" s="4">
        <v>60821</v>
      </c>
      <c r="C11">
        <f t="shared" si="0"/>
        <v>2.2231230234560844E-2</v>
      </c>
      <c r="D11">
        <f t="shared" si="1"/>
        <v>4.9422759774205222E-4</v>
      </c>
    </row>
    <row r="12" spans="1:4" ht="21.6" x14ac:dyDescent="0.3">
      <c r="A12" s="1" t="s">
        <v>0</v>
      </c>
      <c r="B12" s="2">
        <v>53016</v>
      </c>
      <c r="C12">
        <f t="shared" si="0"/>
        <v>1.9378354550492062E-2</v>
      </c>
      <c r="D12">
        <f t="shared" si="1"/>
        <v>3.7552062508457639E-4</v>
      </c>
    </row>
    <row r="13" spans="1:4" x14ac:dyDescent="0.3">
      <c r="A13" s="3" t="s">
        <v>14</v>
      </c>
      <c r="B13" s="4">
        <v>50253</v>
      </c>
      <c r="C13">
        <f t="shared" si="0"/>
        <v>1.8368425592762139E-2</v>
      </c>
      <c r="D13">
        <f t="shared" si="1"/>
        <v>3.3739905875683913E-4</v>
      </c>
    </row>
    <row r="14" spans="1:4" x14ac:dyDescent="0.3">
      <c r="A14" s="1" t="s">
        <v>73</v>
      </c>
      <c r="B14" s="2">
        <v>45659</v>
      </c>
      <c r="C14">
        <f t="shared" si="0"/>
        <v>1.6689231372055927E-2</v>
      </c>
      <c r="D14">
        <f t="shared" si="1"/>
        <v>2.7853044379001573E-4</v>
      </c>
    </row>
    <row r="15" spans="1:4" x14ac:dyDescent="0.3">
      <c r="A15" s="3" t="s">
        <v>136</v>
      </c>
      <c r="B15" s="4">
        <v>32426</v>
      </c>
      <c r="C15">
        <f t="shared" si="0"/>
        <v>1.1852318633134443E-2</v>
      </c>
      <c r="D15">
        <f t="shared" si="1"/>
        <v>1.404774569813459E-4</v>
      </c>
    </row>
    <row r="16" spans="1:4" x14ac:dyDescent="0.3">
      <c r="A16" s="1" t="s">
        <v>87</v>
      </c>
      <c r="B16" s="2">
        <v>27303</v>
      </c>
      <c r="C16">
        <f t="shared" si="0"/>
        <v>9.9797648689468228E-3</v>
      </c>
      <c r="D16">
        <f t="shared" si="1"/>
        <v>9.9595706839465198E-5</v>
      </c>
    </row>
    <row r="17" spans="1:4" x14ac:dyDescent="0.3">
      <c r="A17" s="3" t="s">
        <v>101</v>
      </c>
      <c r="B17" s="4">
        <v>25360</v>
      </c>
      <c r="C17">
        <f t="shared" si="0"/>
        <v>9.2695614795623715E-3</v>
      </c>
      <c r="D17">
        <f t="shared" si="1"/>
        <v>8.5924770023386538E-5</v>
      </c>
    </row>
    <row r="18" spans="1:4" ht="21.6" x14ac:dyDescent="0.3">
      <c r="A18" s="1" t="s">
        <v>23</v>
      </c>
      <c r="B18" s="2">
        <v>17085</v>
      </c>
      <c r="C18">
        <f t="shared" si="0"/>
        <v>6.2448918721736248E-3</v>
      </c>
      <c r="D18">
        <f t="shared" si="1"/>
        <v>3.8998674495140203E-5</v>
      </c>
    </row>
    <row r="19" spans="1:4" x14ac:dyDescent="0.3">
      <c r="A19" s="3" t="s">
        <v>102</v>
      </c>
      <c r="B19" s="4">
        <v>16718</v>
      </c>
      <c r="C19">
        <f t="shared" si="0"/>
        <v>6.1107464043897372E-3</v>
      </c>
      <c r="D19">
        <f t="shared" si="1"/>
        <v>3.73412216187621E-5</v>
      </c>
    </row>
    <row r="20" spans="1:4" x14ac:dyDescent="0.3">
      <c r="A20" s="1" t="s">
        <v>72</v>
      </c>
      <c r="B20" s="2">
        <v>16493</v>
      </c>
      <c r="C20">
        <f t="shared" si="0"/>
        <v>6.028504632587626E-3</v>
      </c>
      <c r="D20">
        <f t="shared" si="1"/>
        <v>3.634286810513047E-5</v>
      </c>
    </row>
    <row r="21" spans="1:4" x14ac:dyDescent="0.3">
      <c r="A21" s="3" t="s">
        <v>86</v>
      </c>
      <c r="B21" s="4">
        <v>16408</v>
      </c>
      <c r="C21">
        <f t="shared" si="0"/>
        <v>5.9974355187957171E-3</v>
      </c>
      <c r="D21">
        <f t="shared" si="1"/>
        <v>3.5969232802112454E-5</v>
      </c>
    </row>
    <row r="22" spans="1:4" x14ac:dyDescent="0.3">
      <c r="A22" s="1" t="s">
        <v>81</v>
      </c>
      <c r="B22" s="2">
        <v>13014</v>
      </c>
      <c r="C22">
        <f t="shared" si="0"/>
        <v>4.7568640810340974E-3</v>
      </c>
      <c r="D22">
        <f t="shared" si="1"/>
        <v>2.2627755885432367E-5</v>
      </c>
    </row>
    <row r="23" spans="1:4" ht="21.6" x14ac:dyDescent="0.3">
      <c r="A23" s="3" t="s">
        <v>31</v>
      </c>
      <c r="B23" s="4">
        <v>10975</v>
      </c>
      <c r="C23">
        <f t="shared" si="0"/>
        <v>4.0115708690140785E-3</v>
      </c>
      <c r="D23">
        <f t="shared" si="1"/>
        <v>1.609270083712237E-5</v>
      </c>
    </row>
    <row r="24" spans="1:4" ht="21.6" x14ac:dyDescent="0.3">
      <c r="A24" s="1" t="s">
        <v>128</v>
      </c>
      <c r="B24" s="2">
        <v>9731</v>
      </c>
      <c r="C24">
        <f t="shared" si="0"/>
        <v>3.5568652506948518E-3</v>
      </c>
      <c r="D24">
        <f t="shared" si="1"/>
        <v>1.2651290411600551E-5</v>
      </c>
    </row>
    <row r="25" spans="1:4" x14ac:dyDescent="0.3">
      <c r="A25" s="3" t="s">
        <v>11</v>
      </c>
      <c r="B25" s="4">
        <v>9623</v>
      </c>
      <c r="C25">
        <f t="shared" si="0"/>
        <v>3.5173892002298385E-3</v>
      </c>
      <c r="D25">
        <f t="shared" si="1"/>
        <v>1.2372026785893503E-5</v>
      </c>
    </row>
    <row r="26" spans="1:4" ht="21.6" x14ac:dyDescent="0.3">
      <c r="A26" s="1" t="s">
        <v>52</v>
      </c>
      <c r="B26" s="2">
        <v>8987</v>
      </c>
      <c r="C26">
        <f t="shared" si="0"/>
        <v>3.2849191252692046E-3</v>
      </c>
      <c r="D26">
        <f t="shared" si="1"/>
        <v>1.0790693659559396E-5</v>
      </c>
    </row>
    <row r="27" spans="1:4" x14ac:dyDescent="0.3">
      <c r="A27" s="3" t="s">
        <v>85</v>
      </c>
      <c r="B27" s="4">
        <v>8887</v>
      </c>
      <c r="C27">
        <f t="shared" si="0"/>
        <v>3.2483672266904887E-3</v>
      </c>
      <c r="D27">
        <f t="shared" si="1"/>
        <v>1.0551889639436857E-5</v>
      </c>
    </row>
    <row r="28" spans="1:4" x14ac:dyDescent="0.3">
      <c r="A28" s="1" t="s">
        <v>65</v>
      </c>
      <c r="B28" s="2">
        <v>8663</v>
      </c>
      <c r="C28">
        <f t="shared" si="0"/>
        <v>3.166490973874165E-3</v>
      </c>
      <c r="D28">
        <f t="shared" si="1"/>
        <v>1.0026665087626557E-5</v>
      </c>
    </row>
    <row r="29" spans="1:4" x14ac:dyDescent="0.3">
      <c r="A29" s="3" t="s">
        <v>40</v>
      </c>
      <c r="B29" s="4">
        <v>8350</v>
      </c>
      <c r="C29">
        <f t="shared" si="0"/>
        <v>3.0520835313227841E-3</v>
      </c>
      <c r="D29">
        <f t="shared" si="1"/>
        <v>9.3152138821717558E-6</v>
      </c>
    </row>
    <row r="30" spans="1:4" x14ac:dyDescent="0.3">
      <c r="A30" s="1" t="s">
        <v>91</v>
      </c>
      <c r="B30" s="2">
        <v>7305</v>
      </c>
      <c r="C30">
        <f t="shared" si="0"/>
        <v>2.6701161911752021E-3</v>
      </c>
      <c r="D30">
        <f t="shared" si="1"/>
        <v>7.1295204743759687E-6</v>
      </c>
    </row>
    <row r="31" spans="1:4" x14ac:dyDescent="0.3">
      <c r="A31" s="3" t="s">
        <v>107</v>
      </c>
      <c r="B31" s="4">
        <v>6939</v>
      </c>
      <c r="C31">
        <f t="shared" si="0"/>
        <v>2.5363362423771016E-3</v>
      </c>
      <c r="D31">
        <f t="shared" si="1"/>
        <v>6.4330015343955956E-6</v>
      </c>
    </row>
    <row r="32" spans="1:4" x14ac:dyDescent="0.3">
      <c r="A32" s="1" t="s">
        <v>21</v>
      </c>
      <c r="B32" s="2">
        <v>6497</v>
      </c>
      <c r="C32">
        <f t="shared" si="0"/>
        <v>2.3747768506591771E-3</v>
      </c>
      <c r="D32">
        <f t="shared" si="1"/>
        <v>5.6395650904267195E-6</v>
      </c>
    </row>
    <row r="33" spans="1:4" x14ac:dyDescent="0.3">
      <c r="A33" s="3" t="s">
        <v>82</v>
      </c>
      <c r="B33" s="4">
        <v>6134</v>
      </c>
      <c r="C33">
        <f t="shared" si="0"/>
        <v>2.2420934588184378E-3</v>
      </c>
      <c r="D33">
        <f t="shared" si="1"/>
        <v>5.0269830780764262E-6</v>
      </c>
    </row>
    <row r="34" spans="1:4" x14ac:dyDescent="0.3">
      <c r="A34" s="1" t="s">
        <v>153</v>
      </c>
      <c r="B34" s="2">
        <v>6048</v>
      </c>
      <c r="C34">
        <f t="shared" si="0"/>
        <v>2.2106588260407422E-3</v>
      </c>
      <c r="D34">
        <f t="shared" si="1"/>
        <v>4.8870124451518325E-6</v>
      </c>
    </row>
    <row r="35" spans="1:4" x14ac:dyDescent="0.3">
      <c r="A35" s="3" t="s">
        <v>112</v>
      </c>
      <c r="B35" s="4">
        <v>5901</v>
      </c>
      <c r="C35">
        <f t="shared" si="0"/>
        <v>2.1569275351300296E-3</v>
      </c>
      <c r="D35">
        <f t="shared" si="1"/>
        <v>4.6523363918021054E-6</v>
      </c>
    </row>
    <row r="36" spans="1:4" x14ac:dyDescent="0.3">
      <c r="A36" s="1" t="s">
        <v>88</v>
      </c>
      <c r="B36" s="2">
        <v>5850</v>
      </c>
      <c r="C36">
        <f t="shared" si="0"/>
        <v>2.1382860668548846E-3</v>
      </c>
      <c r="D36">
        <f t="shared" si="1"/>
        <v>4.5722673037057317E-6</v>
      </c>
    </row>
    <row r="37" spans="1:4" x14ac:dyDescent="0.3">
      <c r="A37" s="3" t="s">
        <v>110</v>
      </c>
      <c r="B37" s="4">
        <v>5271</v>
      </c>
      <c r="C37">
        <f t="shared" si="0"/>
        <v>1.926650574084119E-3</v>
      </c>
      <c r="D37">
        <f t="shared" si="1"/>
        <v>3.7119824346186655E-6</v>
      </c>
    </row>
    <row r="38" spans="1:4" x14ac:dyDescent="0.3">
      <c r="A38" s="1" t="s">
        <v>129</v>
      </c>
      <c r="B38" s="2">
        <v>4846</v>
      </c>
      <c r="C38">
        <f t="shared" si="0"/>
        <v>1.7713050051245763E-3</v>
      </c>
      <c r="D38">
        <f t="shared" si="1"/>
        <v>3.137521421179375E-6</v>
      </c>
    </row>
    <row r="39" spans="1:4" x14ac:dyDescent="0.3">
      <c r="A39" s="3" t="s">
        <v>154</v>
      </c>
      <c r="B39" s="4">
        <v>4543</v>
      </c>
      <c r="C39">
        <f t="shared" si="0"/>
        <v>1.6605527524310667E-3</v>
      </c>
      <c r="D39">
        <f t="shared" si="1"/>
        <v>2.7574354436063917E-6</v>
      </c>
    </row>
    <row r="40" spans="1:4" x14ac:dyDescent="0.3">
      <c r="A40" s="1" t="s">
        <v>61</v>
      </c>
      <c r="B40" s="2">
        <v>3957</v>
      </c>
      <c r="C40">
        <f t="shared" si="0"/>
        <v>1.4463586267597912E-3</v>
      </c>
      <c r="D40">
        <f t="shared" si="1"/>
        <v>2.0919532772024691E-6</v>
      </c>
    </row>
    <row r="41" spans="1:4" x14ac:dyDescent="0.3">
      <c r="A41" s="3" t="s">
        <v>27</v>
      </c>
      <c r="B41" s="4">
        <v>3655</v>
      </c>
      <c r="C41">
        <f t="shared" si="0"/>
        <v>1.335971893052069E-3</v>
      </c>
      <c r="D41">
        <f t="shared" si="1"/>
        <v>1.7848208990251289E-6</v>
      </c>
    </row>
    <row r="42" spans="1:4" x14ac:dyDescent="0.3">
      <c r="A42" s="1" t="s">
        <v>109</v>
      </c>
      <c r="B42" s="2">
        <v>2964</v>
      </c>
      <c r="C42">
        <f t="shared" si="0"/>
        <v>1.0833982738731416E-3</v>
      </c>
      <c r="D42">
        <f t="shared" si="1"/>
        <v>1.1737518198313026E-6</v>
      </c>
    </row>
    <row r="43" spans="1:4" ht="21.6" x14ac:dyDescent="0.3">
      <c r="A43" s="3" t="s">
        <v>79</v>
      </c>
      <c r="B43" s="4">
        <v>2798</v>
      </c>
      <c r="C43">
        <f t="shared" si="0"/>
        <v>1.0227221222324731E-3</v>
      </c>
      <c r="D43">
        <f t="shared" si="1"/>
        <v>1.0459605393036936E-6</v>
      </c>
    </row>
    <row r="44" spans="1:4" x14ac:dyDescent="0.3">
      <c r="A44" s="1" t="s">
        <v>30</v>
      </c>
      <c r="B44" s="2">
        <v>2513</v>
      </c>
      <c r="C44">
        <f t="shared" si="0"/>
        <v>9.1854921128313243E-4</v>
      </c>
      <c r="D44">
        <f t="shared" si="1"/>
        <v>8.4373265354886468E-7</v>
      </c>
    </row>
    <row r="45" spans="1:4" x14ac:dyDescent="0.3">
      <c r="A45" s="3" t="s">
        <v>119</v>
      </c>
      <c r="B45" s="4">
        <v>2474</v>
      </c>
      <c r="C45">
        <f t="shared" si="0"/>
        <v>9.0429397083743326E-4</v>
      </c>
      <c r="D45">
        <f t="shared" si="1"/>
        <v>8.1774758569293262E-7</v>
      </c>
    </row>
    <row r="46" spans="1:4" x14ac:dyDescent="0.3">
      <c r="A46" s="1" t="s">
        <v>5</v>
      </c>
      <c r="B46" s="2">
        <v>2264</v>
      </c>
      <c r="C46">
        <f t="shared" si="0"/>
        <v>8.2753498382212966E-4</v>
      </c>
      <c r="D46">
        <f t="shared" si="1"/>
        <v>6.848141494494924E-7</v>
      </c>
    </row>
    <row r="47" spans="1:4" x14ac:dyDescent="0.3">
      <c r="A47" s="3" t="s">
        <v>92</v>
      </c>
      <c r="B47" s="4">
        <v>2203</v>
      </c>
      <c r="C47">
        <f t="shared" si="0"/>
        <v>8.0523832568911294E-4</v>
      </c>
      <c r="D47">
        <f t="shared" si="1"/>
        <v>6.4840876115860589E-7</v>
      </c>
    </row>
    <row r="48" spans="1:4" x14ac:dyDescent="0.3">
      <c r="A48" s="1" t="s">
        <v>1</v>
      </c>
      <c r="B48" s="2">
        <v>2130</v>
      </c>
      <c r="C48">
        <f t="shared" si="0"/>
        <v>7.7855543972665028E-4</v>
      </c>
      <c r="D48">
        <f t="shared" si="1"/>
        <v>6.0614857272795782E-7</v>
      </c>
    </row>
    <row r="49" spans="1:4" x14ac:dyDescent="0.3">
      <c r="A49" s="3" t="s">
        <v>115</v>
      </c>
      <c r="B49" s="4">
        <v>2016</v>
      </c>
      <c r="C49">
        <f t="shared" si="0"/>
        <v>7.3688627534691407E-4</v>
      </c>
      <c r="D49">
        <f t="shared" si="1"/>
        <v>5.4300138279464805E-7</v>
      </c>
    </row>
    <row r="50" spans="1:4" x14ac:dyDescent="0.3">
      <c r="A50" s="1" t="s">
        <v>146</v>
      </c>
      <c r="B50" s="2">
        <v>1933</v>
      </c>
      <c r="C50">
        <f t="shared" si="0"/>
        <v>7.0654819952657981E-4</v>
      </c>
      <c r="D50">
        <f t="shared" si="1"/>
        <v>4.9921035825425167E-7</v>
      </c>
    </row>
    <row r="51" spans="1:4" x14ac:dyDescent="0.3">
      <c r="A51" s="3" t="s">
        <v>70</v>
      </c>
      <c r="B51" s="4">
        <v>1894</v>
      </c>
      <c r="C51">
        <f t="shared" si="0"/>
        <v>6.9229295908088053E-4</v>
      </c>
      <c r="D51">
        <f t="shared" si="1"/>
        <v>4.7926954119296168E-7</v>
      </c>
    </row>
    <row r="52" spans="1:4" x14ac:dyDescent="0.3">
      <c r="A52" s="1" t="s">
        <v>19</v>
      </c>
      <c r="B52" s="2">
        <v>1752</v>
      </c>
      <c r="C52">
        <f t="shared" si="0"/>
        <v>6.4038926309910392E-4</v>
      </c>
      <c r="D52">
        <f t="shared" si="1"/>
        <v>4.1009840829261335E-7</v>
      </c>
    </row>
    <row r="53" spans="1:4" x14ac:dyDescent="0.3">
      <c r="A53" s="3" t="s">
        <v>22</v>
      </c>
      <c r="B53" s="4">
        <v>1717</v>
      </c>
      <c r="C53">
        <f t="shared" si="0"/>
        <v>6.2759609859655335E-4</v>
      </c>
      <c r="D53">
        <f t="shared" si="1"/>
        <v>3.9387686297361469E-7</v>
      </c>
    </row>
    <row r="54" spans="1:4" x14ac:dyDescent="0.3">
      <c r="A54" s="1" t="s">
        <v>83</v>
      </c>
      <c r="B54" s="2">
        <v>1283</v>
      </c>
      <c r="C54">
        <f t="shared" si="0"/>
        <v>4.6896085876492596E-4</v>
      </c>
      <c r="D54">
        <f t="shared" si="1"/>
        <v>2.1992428705353684E-7</v>
      </c>
    </row>
    <row r="55" spans="1:4" x14ac:dyDescent="0.3">
      <c r="A55" s="3" t="s">
        <v>29</v>
      </c>
      <c r="B55" s="4">
        <v>1156</v>
      </c>
      <c r="C55">
        <f t="shared" si="0"/>
        <v>4.2253994756995668E-4</v>
      </c>
      <c r="D55">
        <f t="shared" si="1"/>
        <v>1.7854000729242175E-7</v>
      </c>
    </row>
    <row r="56" spans="1:4" x14ac:dyDescent="0.3">
      <c r="A56" s="1" t="s">
        <v>35</v>
      </c>
      <c r="B56" s="2">
        <v>970</v>
      </c>
      <c r="C56">
        <f t="shared" si="0"/>
        <v>3.5455341621354498E-4</v>
      </c>
      <c r="D56">
        <f t="shared" si="1"/>
        <v>1.2570812494869527E-7</v>
      </c>
    </row>
    <row r="57" spans="1:4" x14ac:dyDescent="0.3">
      <c r="A57" s="3" t="s">
        <v>12</v>
      </c>
      <c r="B57" s="4">
        <v>960</v>
      </c>
      <c r="C57">
        <f t="shared" si="0"/>
        <v>3.5089822635567334E-4</v>
      </c>
      <c r="D57">
        <f t="shared" si="1"/>
        <v>1.2312956525955737E-7</v>
      </c>
    </row>
    <row r="58" spans="1:4" x14ac:dyDescent="0.3">
      <c r="A58" s="1" t="s">
        <v>8</v>
      </c>
      <c r="B58" s="2">
        <v>954</v>
      </c>
      <c r="C58">
        <f t="shared" si="0"/>
        <v>3.4870511244095042E-4</v>
      </c>
      <c r="D58">
        <f t="shared" si="1"/>
        <v>1.2159525544245589E-7</v>
      </c>
    </row>
    <row r="59" spans="1:4" x14ac:dyDescent="0.3">
      <c r="A59" s="3" t="s">
        <v>3</v>
      </c>
      <c r="B59" s="4">
        <v>942</v>
      </c>
      <c r="C59">
        <f t="shared" si="0"/>
        <v>3.4431888461150447E-4</v>
      </c>
      <c r="D59">
        <f t="shared" si="1"/>
        <v>1.1855549430011053E-7</v>
      </c>
    </row>
    <row r="60" spans="1:4" x14ac:dyDescent="0.3">
      <c r="A60" s="1" t="s">
        <v>2</v>
      </c>
      <c r="B60" s="2">
        <v>910</v>
      </c>
      <c r="C60">
        <f t="shared" si="0"/>
        <v>3.3262227706631539E-4</v>
      </c>
      <c r="D60">
        <f t="shared" si="1"/>
        <v>1.1063757920078069E-7</v>
      </c>
    </row>
    <row r="61" spans="1:4" x14ac:dyDescent="0.3">
      <c r="A61" s="3" t="s">
        <v>151</v>
      </c>
      <c r="B61" s="4">
        <v>898</v>
      </c>
      <c r="C61">
        <f t="shared" si="0"/>
        <v>3.2823604923686944E-4</v>
      </c>
      <c r="D61">
        <f t="shared" si="1"/>
        <v>1.0773890401862858E-7</v>
      </c>
    </row>
    <row r="62" spans="1:4" x14ac:dyDescent="0.3">
      <c r="A62" s="1" t="s">
        <v>152</v>
      </c>
      <c r="B62" s="2">
        <v>714</v>
      </c>
      <c r="C62">
        <f t="shared" si="0"/>
        <v>2.6098055585203206E-4</v>
      </c>
      <c r="D62">
        <f t="shared" si="1"/>
        <v>6.8110850532835623E-8</v>
      </c>
    </row>
    <row r="63" spans="1:4" x14ac:dyDescent="0.3">
      <c r="A63" s="3" t="s">
        <v>6</v>
      </c>
      <c r="B63" s="4">
        <v>713</v>
      </c>
      <c r="C63">
        <f t="shared" si="0"/>
        <v>2.6061503686624493E-4</v>
      </c>
      <c r="D63">
        <f t="shared" si="1"/>
        <v>6.7920197440794201E-8</v>
      </c>
    </row>
    <row r="64" spans="1:4" x14ac:dyDescent="0.3">
      <c r="A64" s="1" t="s">
        <v>10</v>
      </c>
      <c r="B64" s="2">
        <v>650</v>
      </c>
      <c r="C64">
        <f t="shared" si="0"/>
        <v>2.3758734076165385E-4</v>
      </c>
      <c r="D64">
        <f t="shared" si="1"/>
        <v>5.6447744490194227E-8</v>
      </c>
    </row>
    <row r="65" spans="1:4" x14ac:dyDescent="0.3">
      <c r="A65" s="3" t="s">
        <v>106</v>
      </c>
      <c r="B65" s="4">
        <v>607</v>
      </c>
      <c r="C65">
        <f t="shared" si="0"/>
        <v>2.2187002437280598E-4</v>
      </c>
      <c r="D65">
        <f t="shared" si="1"/>
        <v>4.9226307715189518E-8</v>
      </c>
    </row>
    <row r="66" spans="1:4" x14ac:dyDescent="0.3">
      <c r="A66" s="1" t="s">
        <v>56</v>
      </c>
      <c r="B66" s="2">
        <v>585</v>
      </c>
      <c r="C66">
        <f t="shared" ref="C66:C129" si="2">B66/$B$184</f>
        <v>2.1382860668548847E-4</v>
      </c>
      <c r="D66">
        <f t="shared" si="1"/>
        <v>4.5722673037057324E-8</v>
      </c>
    </row>
    <row r="67" spans="1:4" ht="31.8" x14ac:dyDescent="0.3">
      <c r="A67" s="3" t="s">
        <v>124</v>
      </c>
      <c r="B67" s="4">
        <v>542</v>
      </c>
      <c r="C67">
        <f t="shared" si="2"/>
        <v>1.981112902966406E-4</v>
      </c>
      <c r="D67">
        <f t="shared" ref="D67:D130" si="3">C67^2</f>
        <v>3.9248083342999803E-8</v>
      </c>
    </row>
    <row r="68" spans="1:4" x14ac:dyDescent="0.3">
      <c r="A68" s="1" t="s">
        <v>96</v>
      </c>
      <c r="B68" s="2">
        <v>538</v>
      </c>
      <c r="C68">
        <f t="shared" si="2"/>
        <v>1.9664921435349195E-4</v>
      </c>
      <c r="D68">
        <f t="shared" si="3"/>
        <v>3.8670913505845626E-8</v>
      </c>
    </row>
    <row r="69" spans="1:4" x14ac:dyDescent="0.3">
      <c r="A69" s="3" t="s">
        <v>24</v>
      </c>
      <c r="B69" s="4">
        <v>538</v>
      </c>
      <c r="C69">
        <f t="shared" si="2"/>
        <v>1.9664921435349195E-4</v>
      </c>
      <c r="D69">
        <f t="shared" si="3"/>
        <v>3.8670913505845626E-8</v>
      </c>
    </row>
    <row r="70" spans="1:4" x14ac:dyDescent="0.3">
      <c r="A70" s="1" t="s">
        <v>60</v>
      </c>
      <c r="B70" s="2">
        <v>532</v>
      </c>
      <c r="C70">
        <f t="shared" si="2"/>
        <v>1.9445610043876898E-4</v>
      </c>
      <c r="D70">
        <f t="shared" si="3"/>
        <v>3.7813174997852608E-8</v>
      </c>
    </row>
    <row r="71" spans="1:4" x14ac:dyDescent="0.3">
      <c r="A71" s="3" t="s">
        <v>131</v>
      </c>
      <c r="B71" s="4">
        <v>520</v>
      </c>
      <c r="C71">
        <f t="shared" si="2"/>
        <v>1.9006987260932308E-4</v>
      </c>
      <c r="D71">
        <f t="shared" si="3"/>
        <v>3.6126556473724306E-8</v>
      </c>
    </row>
    <row r="72" spans="1:4" ht="21.6" x14ac:dyDescent="0.3">
      <c r="A72" s="1" t="s">
        <v>191</v>
      </c>
      <c r="B72" s="2">
        <v>518</v>
      </c>
      <c r="C72">
        <f t="shared" si="2"/>
        <v>1.8933883463774875E-4</v>
      </c>
      <c r="D72">
        <f t="shared" si="3"/>
        <v>3.5849194301980766E-8</v>
      </c>
    </row>
    <row r="73" spans="1:4" x14ac:dyDescent="0.3">
      <c r="A73" s="3" t="s">
        <v>13</v>
      </c>
      <c r="B73" s="4">
        <v>495</v>
      </c>
      <c r="C73">
        <f t="shared" si="2"/>
        <v>1.8093189796464408E-4</v>
      </c>
      <c r="D73">
        <f t="shared" si="3"/>
        <v>3.2736351701088375E-8</v>
      </c>
    </row>
    <row r="74" spans="1:4" x14ac:dyDescent="0.3">
      <c r="A74" s="1" t="s">
        <v>122</v>
      </c>
      <c r="B74" s="2">
        <v>486</v>
      </c>
      <c r="C74">
        <f t="shared" si="2"/>
        <v>1.7764222709255965E-4</v>
      </c>
      <c r="D74">
        <f t="shared" si="3"/>
        <v>3.1556760846404534E-8</v>
      </c>
    </row>
    <row r="75" spans="1:4" x14ac:dyDescent="0.3">
      <c r="A75" s="3" t="s">
        <v>69</v>
      </c>
      <c r="B75" s="4">
        <v>452</v>
      </c>
      <c r="C75">
        <f t="shared" si="2"/>
        <v>1.6521458157579621E-4</v>
      </c>
      <c r="D75">
        <f t="shared" si="3"/>
        <v>2.7295857965265422E-8</v>
      </c>
    </row>
    <row r="76" spans="1:4" x14ac:dyDescent="0.3">
      <c r="A76" s="1" t="s">
        <v>156</v>
      </c>
      <c r="B76" s="2">
        <v>429</v>
      </c>
      <c r="C76">
        <f t="shared" si="2"/>
        <v>1.5680764490269154E-4</v>
      </c>
      <c r="D76">
        <f t="shared" si="3"/>
        <v>2.4588637499928606E-8</v>
      </c>
    </row>
    <row r="77" spans="1:4" ht="21.6" x14ac:dyDescent="0.3">
      <c r="A77" s="3" t="s">
        <v>42</v>
      </c>
      <c r="B77" s="4">
        <v>410</v>
      </c>
      <c r="C77">
        <f t="shared" si="2"/>
        <v>1.4986278417273549E-4</v>
      </c>
      <c r="D77">
        <f t="shared" si="3"/>
        <v>2.2458854080003899E-8</v>
      </c>
    </row>
    <row r="78" spans="1:4" ht="42" x14ac:dyDescent="0.3">
      <c r="A78" s="1" t="s">
        <v>36</v>
      </c>
      <c r="B78" s="2">
        <v>372</v>
      </c>
      <c r="C78">
        <f t="shared" si="2"/>
        <v>1.3597306271282344E-4</v>
      </c>
      <c r="D78">
        <f t="shared" si="3"/>
        <v>1.8488673783505416E-8</v>
      </c>
    </row>
    <row r="79" spans="1:4" x14ac:dyDescent="0.3">
      <c r="A79" s="3" t="s">
        <v>104</v>
      </c>
      <c r="B79" s="4">
        <v>362</v>
      </c>
      <c r="C79">
        <f t="shared" si="2"/>
        <v>1.3231787285495182E-4</v>
      </c>
      <c r="D79">
        <f t="shared" si="3"/>
        <v>1.7508019476859197E-8</v>
      </c>
    </row>
    <row r="80" spans="1:4" x14ac:dyDescent="0.3">
      <c r="A80" s="1" t="s">
        <v>149</v>
      </c>
      <c r="B80" s="2">
        <v>355</v>
      </c>
      <c r="C80">
        <f t="shared" si="2"/>
        <v>1.2975923995444172E-4</v>
      </c>
      <c r="D80">
        <f t="shared" si="3"/>
        <v>1.6837460353554386E-8</v>
      </c>
    </row>
    <row r="81" spans="1:4" x14ac:dyDescent="0.3">
      <c r="A81" s="3" t="s">
        <v>38</v>
      </c>
      <c r="B81" s="4">
        <v>334</v>
      </c>
      <c r="C81">
        <f t="shared" si="2"/>
        <v>1.2208334125291136E-4</v>
      </c>
      <c r="D81">
        <f t="shared" si="3"/>
        <v>1.490434221147481E-8</v>
      </c>
    </row>
    <row r="82" spans="1:4" x14ac:dyDescent="0.3">
      <c r="A82" s="1" t="s">
        <v>97</v>
      </c>
      <c r="B82" s="2">
        <v>327</v>
      </c>
      <c r="C82">
        <f t="shared" si="2"/>
        <v>1.1952470835240125E-4</v>
      </c>
      <c r="D82">
        <f t="shared" si="3"/>
        <v>1.4286155906726576E-8</v>
      </c>
    </row>
    <row r="83" spans="1:4" x14ac:dyDescent="0.3">
      <c r="A83" s="3" t="s">
        <v>55</v>
      </c>
      <c r="B83" s="4">
        <v>291</v>
      </c>
      <c r="C83">
        <f t="shared" si="2"/>
        <v>1.0636602486406349E-4</v>
      </c>
      <c r="D83">
        <f t="shared" si="3"/>
        <v>1.1313731245382573E-8</v>
      </c>
    </row>
    <row r="84" spans="1:4" x14ac:dyDescent="0.3">
      <c r="A84" s="1" t="s">
        <v>18</v>
      </c>
      <c r="B84" s="2">
        <v>266</v>
      </c>
      <c r="C84">
        <f t="shared" si="2"/>
        <v>9.7228050219384489E-5</v>
      </c>
      <c r="D84">
        <f t="shared" si="3"/>
        <v>9.453293749463152E-9</v>
      </c>
    </row>
    <row r="85" spans="1:4" x14ac:dyDescent="0.3">
      <c r="A85" s="3" t="s">
        <v>47</v>
      </c>
      <c r="B85" s="4">
        <v>234</v>
      </c>
      <c r="C85">
        <f t="shared" si="2"/>
        <v>8.5531442674195387E-5</v>
      </c>
      <c r="D85">
        <f t="shared" si="3"/>
        <v>7.3156276859291718E-9</v>
      </c>
    </row>
    <row r="86" spans="1:4" ht="21.6" x14ac:dyDescent="0.3">
      <c r="A86" s="1" t="s">
        <v>160</v>
      </c>
      <c r="B86" s="2">
        <v>229</v>
      </c>
      <c r="C86">
        <f t="shared" si="2"/>
        <v>8.3703847745259579E-5</v>
      </c>
      <c r="D86">
        <f t="shared" si="3"/>
        <v>7.0063341273615967E-9</v>
      </c>
    </row>
    <row r="87" spans="1:4" x14ac:dyDescent="0.3">
      <c r="A87" s="3" t="s">
        <v>113</v>
      </c>
      <c r="B87" s="4">
        <v>213</v>
      </c>
      <c r="C87">
        <f t="shared" si="2"/>
        <v>7.7855543972665028E-5</v>
      </c>
      <c r="D87">
        <f t="shared" si="3"/>
        <v>6.0614857272795776E-9</v>
      </c>
    </row>
    <row r="88" spans="1:4" x14ac:dyDescent="0.3">
      <c r="A88" s="1" t="s">
        <v>25</v>
      </c>
      <c r="B88" s="2">
        <v>204</v>
      </c>
      <c r="C88">
        <f t="shared" si="2"/>
        <v>7.4565873100580592E-5</v>
      </c>
      <c r="D88">
        <f t="shared" si="3"/>
        <v>5.5600694312518882E-9</v>
      </c>
    </row>
    <row r="89" spans="1:4" x14ac:dyDescent="0.3">
      <c r="A89" s="3" t="s">
        <v>45</v>
      </c>
      <c r="B89" s="4">
        <v>200</v>
      </c>
      <c r="C89">
        <f t="shared" si="2"/>
        <v>7.3103797157431951E-5</v>
      </c>
      <c r="D89">
        <f t="shared" si="3"/>
        <v>5.3441651588349559E-9</v>
      </c>
    </row>
    <row r="90" spans="1:4" ht="21.6" x14ac:dyDescent="0.3">
      <c r="A90" s="1" t="s">
        <v>168</v>
      </c>
      <c r="B90" s="2">
        <v>199</v>
      </c>
      <c r="C90">
        <f t="shared" si="2"/>
        <v>7.2738278171644797E-5</v>
      </c>
      <c r="D90">
        <f t="shared" si="3"/>
        <v>5.290857111375578E-9</v>
      </c>
    </row>
    <row r="91" spans="1:4" x14ac:dyDescent="0.3">
      <c r="A91" s="3" t="s">
        <v>46</v>
      </c>
      <c r="B91" s="4">
        <v>198</v>
      </c>
      <c r="C91">
        <f t="shared" si="2"/>
        <v>7.237275918585763E-5</v>
      </c>
      <c r="D91">
        <f t="shared" si="3"/>
        <v>5.2378162721741402E-9</v>
      </c>
    </row>
    <row r="92" spans="1:4" ht="21.6" x14ac:dyDescent="0.3">
      <c r="A92" s="1" t="s">
        <v>84</v>
      </c>
      <c r="B92" s="2">
        <v>197</v>
      </c>
      <c r="C92">
        <f t="shared" si="2"/>
        <v>7.2007240200070476E-5</v>
      </c>
      <c r="D92">
        <f t="shared" si="3"/>
        <v>5.1850426412306457E-9</v>
      </c>
    </row>
    <row r="93" spans="1:4" x14ac:dyDescent="0.3">
      <c r="A93" s="3" t="s">
        <v>7</v>
      </c>
      <c r="B93" s="4">
        <v>193</v>
      </c>
      <c r="C93">
        <f t="shared" si="2"/>
        <v>7.0545164256921835E-5</v>
      </c>
      <c r="D93">
        <f t="shared" si="3"/>
        <v>4.9766202000360818E-9</v>
      </c>
    </row>
    <row r="94" spans="1:4" x14ac:dyDescent="0.3">
      <c r="A94" s="1" t="s">
        <v>9</v>
      </c>
      <c r="B94" s="2">
        <v>169</v>
      </c>
      <c r="C94">
        <f t="shared" si="2"/>
        <v>6.1772708598030002E-5</v>
      </c>
      <c r="D94">
        <f t="shared" si="3"/>
        <v>3.8158675275371296E-9</v>
      </c>
    </row>
    <row r="95" spans="1:4" ht="21.6" x14ac:dyDescent="0.3">
      <c r="A95" s="3" t="s">
        <v>148</v>
      </c>
      <c r="B95" s="4">
        <v>163</v>
      </c>
      <c r="C95">
        <f t="shared" si="2"/>
        <v>5.957959468330704E-5</v>
      </c>
      <c r="D95">
        <f t="shared" si="3"/>
        <v>3.5497281026271485E-9</v>
      </c>
    </row>
    <row r="96" spans="1:4" x14ac:dyDescent="0.3">
      <c r="A96" s="1" t="s">
        <v>103</v>
      </c>
      <c r="B96" s="2">
        <v>153</v>
      </c>
      <c r="C96">
        <f t="shared" si="2"/>
        <v>5.5924404825435444E-5</v>
      </c>
      <c r="D96">
        <f t="shared" si="3"/>
        <v>3.127539055079187E-9</v>
      </c>
    </row>
    <row r="97" spans="1:4" x14ac:dyDescent="0.3">
      <c r="A97" s="3" t="s">
        <v>34</v>
      </c>
      <c r="B97" s="4">
        <v>146</v>
      </c>
      <c r="C97">
        <f t="shared" si="2"/>
        <v>5.3365771924925322E-5</v>
      </c>
      <c r="D97">
        <f t="shared" si="3"/>
        <v>2.8479056131431478E-9</v>
      </c>
    </row>
    <row r="98" spans="1:4" x14ac:dyDescent="0.3">
      <c r="A98" s="1" t="s">
        <v>105</v>
      </c>
      <c r="B98" s="2">
        <v>146</v>
      </c>
      <c r="C98">
        <f t="shared" si="2"/>
        <v>5.3365771924925322E-5</v>
      </c>
      <c r="D98">
        <f t="shared" si="3"/>
        <v>2.8479056131431478E-9</v>
      </c>
    </row>
    <row r="99" spans="1:4" x14ac:dyDescent="0.3">
      <c r="A99" s="3" t="s">
        <v>144</v>
      </c>
      <c r="B99" s="4">
        <v>144</v>
      </c>
      <c r="C99">
        <f t="shared" si="2"/>
        <v>5.2634733953351008E-5</v>
      </c>
      <c r="D99">
        <f t="shared" si="3"/>
        <v>2.7704152183400415E-9</v>
      </c>
    </row>
    <row r="100" spans="1:4" x14ac:dyDescent="0.3">
      <c r="A100" s="1" t="s">
        <v>28</v>
      </c>
      <c r="B100" s="2">
        <v>140</v>
      </c>
      <c r="C100">
        <f t="shared" si="2"/>
        <v>5.1172658010202367E-5</v>
      </c>
      <c r="D100">
        <f t="shared" si="3"/>
        <v>2.6186409278291284E-9</v>
      </c>
    </row>
    <row r="101" spans="1:4" x14ac:dyDescent="0.3">
      <c r="A101" s="3" t="s">
        <v>140</v>
      </c>
      <c r="B101" s="4">
        <v>137</v>
      </c>
      <c r="C101">
        <f t="shared" si="2"/>
        <v>5.0076101052840886E-5</v>
      </c>
      <c r="D101">
        <f t="shared" si="3"/>
        <v>2.5076158966543319E-9</v>
      </c>
    </row>
    <row r="102" spans="1:4" x14ac:dyDescent="0.3">
      <c r="A102" s="1" t="s">
        <v>66</v>
      </c>
      <c r="B102" s="2">
        <v>135</v>
      </c>
      <c r="C102">
        <f t="shared" si="2"/>
        <v>4.9345063081266565E-5</v>
      </c>
      <c r="D102">
        <f t="shared" si="3"/>
        <v>2.4349352504941767E-9</v>
      </c>
    </row>
    <row r="103" spans="1:4" x14ac:dyDescent="0.3">
      <c r="A103" s="3" t="s">
        <v>186</v>
      </c>
      <c r="B103" s="4">
        <v>134</v>
      </c>
      <c r="C103">
        <f t="shared" si="2"/>
        <v>4.8979544095479405E-5</v>
      </c>
      <c r="D103">
        <f t="shared" si="3"/>
        <v>2.3989957398010115E-9</v>
      </c>
    </row>
    <row r="104" spans="1:4" x14ac:dyDescent="0.3">
      <c r="A104" s="1" t="s">
        <v>64</v>
      </c>
      <c r="B104" s="2">
        <v>132</v>
      </c>
      <c r="C104">
        <f t="shared" si="2"/>
        <v>4.8248506123905091E-5</v>
      </c>
      <c r="D104">
        <f t="shared" si="3"/>
        <v>2.3279183431885071E-9</v>
      </c>
    </row>
    <row r="105" spans="1:4" x14ac:dyDescent="0.3">
      <c r="A105" s="3" t="s">
        <v>142</v>
      </c>
      <c r="B105" s="4">
        <v>130</v>
      </c>
      <c r="C105">
        <f t="shared" si="2"/>
        <v>4.7517468152330771E-5</v>
      </c>
      <c r="D105">
        <f t="shared" si="3"/>
        <v>2.2579097796077691E-9</v>
      </c>
    </row>
    <row r="106" spans="1:4" x14ac:dyDescent="0.3">
      <c r="A106" s="1" t="s">
        <v>176</v>
      </c>
      <c r="B106" s="2">
        <v>129</v>
      </c>
      <c r="C106">
        <f t="shared" si="2"/>
        <v>4.715194916654361E-5</v>
      </c>
      <c r="D106">
        <f t="shared" si="3"/>
        <v>2.2233063102043125E-9</v>
      </c>
    </row>
    <row r="107" spans="1:4" ht="21.6" x14ac:dyDescent="0.3">
      <c r="A107" s="3" t="s">
        <v>33</v>
      </c>
      <c r="B107" s="4">
        <v>123</v>
      </c>
      <c r="C107">
        <f t="shared" si="2"/>
        <v>4.4958835251820649E-5</v>
      </c>
      <c r="D107">
        <f t="shared" si="3"/>
        <v>2.0212968672003509E-9</v>
      </c>
    </row>
    <row r="108" spans="1:4" x14ac:dyDescent="0.3">
      <c r="A108" s="1" t="s">
        <v>162</v>
      </c>
      <c r="B108" s="2">
        <v>117</v>
      </c>
      <c r="C108">
        <f t="shared" si="2"/>
        <v>4.2765721337097694E-5</v>
      </c>
      <c r="D108">
        <f t="shared" si="3"/>
        <v>1.8289069214822929E-9</v>
      </c>
    </row>
    <row r="109" spans="1:4" x14ac:dyDescent="0.3">
      <c r="A109" s="3" t="s">
        <v>108</v>
      </c>
      <c r="B109" s="4">
        <v>115</v>
      </c>
      <c r="C109">
        <f t="shared" si="2"/>
        <v>4.2034683365523373E-5</v>
      </c>
      <c r="D109">
        <f t="shared" si="3"/>
        <v>1.7669146056398074E-9</v>
      </c>
    </row>
    <row r="110" spans="1:4" x14ac:dyDescent="0.3">
      <c r="A110" s="1" t="s">
        <v>94</v>
      </c>
      <c r="B110" s="2">
        <v>106</v>
      </c>
      <c r="C110">
        <f t="shared" si="2"/>
        <v>3.8745012493438937E-5</v>
      </c>
      <c r="D110">
        <f t="shared" si="3"/>
        <v>1.5011759931167393E-9</v>
      </c>
    </row>
    <row r="111" spans="1:4" ht="21.6" x14ac:dyDescent="0.3">
      <c r="A111" s="3" t="s">
        <v>50</v>
      </c>
      <c r="B111" s="4">
        <v>101</v>
      </c>
      <c r="C111">
        <f t="shared" si="2"/>
        <v>3.6917417564503136E-5</v>
      </c>
      <c r="D111">
        <f t="shared" si="3"/>
        <v>1.3628957196318846E-9</v>
      </c>
    </row>
    <row r="112" spans="1:4" x14ac:dyDescent="0.3">
      <c r="A112" s="1" t="s">
        <v>130</v>
      </c>
      <c r="B112" s="2">
        <v>98</v>
      </c>
      <c r="C112">
        <f t="shared" si="2"/>
        <v>3.5820860607141655E-5</v>
      </c>
      <c r="D112">
        <f t="shared" si="3"/>
        <v>1.2831340546362728E-9</v>
      </c>
    </row>
    <row r="113" spans="1:4" x14ac:dyDescent="0.3">
      <c r="A113" s="3" t="s">
        <v>26</v>
      </c>
      <c r="B113" s="4">
        <v>97</v>
      </c>
      <c r="C113">
        <f t="shared" si="2"/>
        <v>3.5455341621354494E-5</v>
      </c>
      <c r="D113">
        <f t="shared" si="3"/>
        <v>1.2570812494869523E-9</v>
      </c>
    </row>
    <row r="114" spans="1:4" x14ac:dyDescent="0.3">
      <c r="A114" s="1" t="s">
        <v>175</v>
      </c>
      <c r="B114" s="2">
        <v>90</v>
      </c>
      <c r="C114">
        <f t="shared" si="2"/>
        <v>3.2896708720844379E-5</v>
      </c>
      <c r="D114">
        <f t="shared" si="3"/>
        <v>1.0821934446640785E-9</v>
      </c>
    </row>
    <row r="115" spans="1:4" x14ac:dyDescent="0.3">
      <c r="A115" s="3" t="s">
        <v>99</v>
      </c>
      <c r="B115" s="4">
        <v>84</v>
      </c>
      <c r="C115">
        <f t="shared" si="2"/>
        <v>3.0703594806121417E-5</v>
      </c>
      <c r="D115">
        <f t="shared" si="3"/>
        <v>9.4271073401848611E-10</v>
      </c>
    </row>
    <row r="116" spans="1:4" x14ac:dyDescent="0.3">
      <c r="A116" s="1" t="s">
        <v>117</v>
      </c>
      <c r="B116" s="2">
        <v>83</v>
      </c>
      <c r="C116">
        <f t="shared" si="2"/>
        <v>3.033807582033426E-5</v>
      </c>
      <c r="D116">
        <f t="shared" si="3"/>
        <v>9.2039884448035032E-10</v>
      </c>
    </row>
    <row r="117" spans="1:4" x14ac:dyDescent="0.3">
      <c r="A117" s="3" t="s">
        <v>163</v>
      </c>
      <c r="B117" s="4">
        <v>82</v>
      </c>
      <c r="C117">
        <f t="shared" si="2"/>
        <v>2.99725568345471E-5</v>
      </c>
      <c r="D117">
        <f t="shared" si="3"/>
        <v>8.9835416320015606E-10</v>
      </c>
    </row>
    <row r="118" spans="1:4" x14ac:dyDescent="0.3">
      <c r="A118" s="1" t="s">
        <v>4</v>
      </c>
      <c r="B118" s="2">
        <v>81</v>
      </c>
      <c r="C118">
        <f t="shared" si="2"/>
        <v>2.960703784875994E-5</v>
      </c>
      <c r="D118">
        <f t="shared" si="3"/>
        <v>8.7657669017790362E-10</v>
      </c>
    </row>
    <row r="119" spans="1:4" x14ac:dyDescent="0.3">
      <c r="A119" s="3" t="s">
        <v>114</v>
      </c>
      <c r="B119" s="4">
        <v>75</v>
      </c>
      <c r="C119">
        <f t="shared" si="2"/>
        <v>2.7413923934036981E-5</v>
      </c>
      <c r="D119">
        <f t="shared" si="3"/>
        <v>7.515232254611656E-10</v>
      </c>
    </row>
    <row r="120" spans="1:4" x14ac:dyDescent="0.3">
      <c r="A120" s="1" t="s">
        <v>32</v>
      </c>
      <c r="B120" s="2">
        <v>75</v>
      </c>
      <c r="C120">
        <f t="shared" si="2"/>
        <v>2.7413923934036981E-5</v>
      </c>
      <c r="D120">
        <f t="shared" si="3"/>
        <v>7.515232254611656E-10</v>
      </c>
    </row>
    <row r="121" spans="1:4" x14ac:dyDescent="0.3">
      <c r="A121" s="3" t="s">
        <v>62</v>
      </c>
      <c r="B121" s="4">
        <v>71</v>
      </c>
      <c r="C121">
        <f t="shared" si="2"/>
        <v>2.5951847990888344E-5</v>
      </c>
      <c r="D121">
        <f t="shared" si="3"/>
        <v>6.7349841414217532E-10</v>
      </c>
    </row>
    <row r="122" spans="1:4" x14ac:dyDescent="0.3">
      <c r="A122" s="1" t="s">
        <v>150</v>
      </c>
      <c r="B122" s="2">
        <v>67</v>
      </c>
      <c r="C122">
        <f t="shared" si="2"/>
        <v>2.4489772047739703E-5</v>
      </c>
      <c r="D122">
        <f t="shared" si="3"/>
        <v>5.9974893495025288E-10</v>
      </c>
    </row>
    <row r="123" spans="1:4" x14ac:dyDescent="0.3">
      <c r="A123" s="3" t="s">
        <v>192</v>
      </c>
      <c r="B123" s="4">
        <v>67</v>
      </c>
      <c r="C123">
        <f t="shared" si="2"/>
        <v>2.4489772047739703E-5</v>
      </c>
      <c r="D123">
        <f t="shared" si="3"/>
        <v>5.9974893495025288E-10</v>
      </c>
    </row>
    <row r="124" spans="1:4" x14ac:dyDescent="0.3">
      <c r="A124" s="1" t="s">
        <v>172</v>
      </c>
      <c r="B124" s="2">
        <v>67</v>
      </c>
      <c r="C124">
        <f t="shared" si="2"/>
        <v>2.4489772047739703E-5</v>
      </c>
      <c r="D124">
        <f t="shared" si="3"/>
        <v>5.9974893495025288E-10</v>
      </c>
    </row>
    <row r="125" spans="1:4" x14ac:dyDescent="0.3">
      <c r="A125" s="3" t="s">
        <v>49</v>
      </c>
      <c r="B125" s="4">
        <v>65</v>
      </c>
      <c r="C125">
        <f t="shared" si="2"/>
        <v>2.3758734076165385E-5</v>
      </c>
      <c r="D125">
        <f t="shared" si="3"/>
        <v>5.6447744490194228E-10</v>
      </c>
    </row>
    <row r="126" spans="1:4" ht="21.6" x14ac:dyDescent="0.3">
      <c r="A126" s="1" t="s">
        <v>100</v>
      </c>
      <c r="B126" s="2">
        <v>63</v>
      </c>
      <c r="C126">
        <f t="shared" si="2"/>
        <v>2.3027696104591065E-5</v>
      </c>
      <c r="D126">
        <f t="shared" si="3"/>
        <v>5.3027478788539849E-10</v>
      </c>
    </row>
    <row r="127" spans="1:4" x14ac:dyDescent="0.3">
      <c r="A127" s="3" t="s">
        <v>141</v>
      </c>
      <c r="B127" s="4">
        <v>63</v>
      </c>
      <c r="C127">
        <f t="shared" si="2"/>
        <v>2.3027696104591065E-5</v>
      </c>
      <c r="D127">
        <f t="shared" si="3"/>
        <v>5.3027478788539849E-10</v>
      </c>
    </row>
    <row r="128" spans="1:4" x14ac:dyDescent="0.3">
      <c r="A128" s="1" t="s">
        <v>58</v>
      </c>
      <c r="B128" s="2">
        <v>60</v>
      </c>
      <c r="C128">
        <f t="shared" si="2"/>
        <v>2.1931139147229584E-5</v>
      </c>
      <c r="D128">
        <f t="shared" si="3"/>
        <v>4.8097486429514596E-10</v>
      </c>
    </row>
    <row r="129" spans="1:4" x14ac:dyDescent="0.3">
      <c r="A129" s="3" t="s">
        <v>63</v>
      </c>
      <c r="B129" s="4">
        <v>57</v>
      </c>
      <c r="C129">
        <f t="shared" si="2"/>
        <v>2.0834582189868106E-5</v>
      </c>
      <c r="D129">
        <f t="shared" si="3"/>
        <v>4.3407981502636929E-10</v>
      </c>
    </row>
    <row r="130" spans="1:4" x14ac:dyDescent="0.3">
      <c r="A130" s="1" t="s">
        <v>155</v>
      </c>
      <c r="B130" s="2">
        <v>57</v>
      </c>
      <c r="C130">
        <f t="shared" ref="C130:C182" si="4">B130/$B$184</f>
        <v>2.0834582189868106E-5</v>
      </c>
      <c r="D130">
        <f t="shared" si="3"/>
        <v>4.3407981502636929E-10</v>
      </c>
    </row>
    <row r="131" spans="1:4" ht="21.6" x14ac:dyDescent="0.3">
      <c r="A131" s="3" t="s">
        <v>43</v>
      </c>
      <c r="B131" s="4">
        <v>48</v>
      </c>
      <c r="C131">
        <f t="shared" si="4"/>
        <v>1.7544911317783667E-5</v>
      </c>
      <c r="D131">
        <f t="shared" ref="D131:D183" si="5">C131^2</f>
        <v>3.078239131488934E-10</v>
      </c>
    </row>
    <row r="132" spans="1:4" ht="21.6" x14ac:dyDescent="0.3">
      <c r="A132" s="1" t="s">
        <v>203</v>
      </c>
      <c r="B132" s="2">
        <v>46</v>
      </c>
      <c r="C132">
        <f t="shared" si="4"/>
        <v>1.681387334620935E-5</v>
      </c>
      <c r="D132">
        <f t="shared" si="5"/>
        <v>2.8270633690236921E-10</v>
      </c>
    </row>
    <row r="133" spans="1:4" x14ac:dyDescent="0.3">
      <c r="A133" s="3" t="s">
        <v>138</v>
      </c>
      <c r="B133" s="4">
        <v>43</v>
      </c>
      <c r="C133">
        <f t="shared" si="4"/>
        <v>1.5717316388847869E-5</v>
      </c>
      <c r="D133">
        <f t="shared" si="5"/>
        <v>2.4703403446714582E-10</v>
      </c>
    </row>
    <row r="134" spans="1:4" ht="31.8" x14ac:dyDescent="0.3">
      <c r="A134" s="1" t="s">
        <v>132</v>
      </c>
      <c r="B134" s="2">
        <v>42</v>
      </c>
      <c r="C134">
        <f t="shared" si="4"/>
        <v>1.5351797403060709E-5</v>
      </c>
      <c r="D134">
        <f t="shared" si="5"/>
        <v>2.3567768350462153E-10</v>
      </c>
    </row>
    <row r="135" spans="1:4" x14ac:dyDescent="0.3">
      <c r="A135" s="3" t="s">
        <v>139</v>
      </c>
      <c r="B135" s="4">
        <v>37</v>
      </c>
      <c r="C135">
        <f t="shared" si="4"/>
        <v>1.3524202474124911E-5</v>
      </c>
      <c r="D135">
        <f t="shared" si="5"/>
        <v>1.8290405256112634E-10</v>
      </c>
    </row>
    <row r="136" spans="1:4" ht="21.6" x14ac:dyDescent="0.3">
      <c r="A136" s="1" t="s">
        <v>200</v>
      </c>
      <c r="B136" s="2">
        <v>37</v>
      </c>
      <c r="C136">
        <f t="shared" si="4"/>
        <v>1.3524202474124911E-5</v>
      </c>
      <c r="D136">
        <f t="shared" si="5"/>
        <v>1.8290405256112634E-10</v>
      </c>
    </row>
    <row r="137" spans="1:4" ht="21.6" x14ac:dyDescent="0.3">
      <c r="A137" s="3" t="s">
        <v>195</v>
      </c>
      <c r="B137" s="4">
        <v>36</v>
      </c>
      <c r="C137">
        <f t="shared" si="4"/>
        <v>1.3158683488337752E-5</v>
      </c>
      <c r="D137">
        <f t="shared" si="5"/>
        <v>1.7315095114625259E-10</v>
      </c>
    </row>
    <row r="138" spans="1:4" x14ac:dyDescent="0.3">
      <c r="A138" s="1" t="s">
        <v>173</v>
      </c>
      <c r="B138" s="2">
        <v>33</v>
      </c>
      <c r="C138">
        <f t="shared" si="4"/>
        <v>1.2062126530976273E-5</v>
      </c>
      <c r="D138">
        <f t="shared" si="5"/>
        <v>1.4549489644928169E-10</v>
      </c>
    </row>
    <row r="139" spans="1:4" x14ac:dyDescent="0.3">
      <c r="A139" s="3" t="s">
        <v>20</v>
      </c>
      <c r="B139" s="4">
        <v>28</v>
      </c>
      <c r="C139">
        <f t="shared" si="4"/>
        <v>1.0234531602040473E-5</v>
      </c>
      <c r="D139">
        <f t="shared" si="5"/>
        <v>1.0474563711316513E-10</v>
      </c>
    </row>
    <row r="140" spans="1:4" ht="31.8" x14ac:dyDescent="0.3">
      <c r="A140" s="1" t="s">
        <v>174</v>
      </c>
      <c r="B140" s="2">
        <v>28</v>
      </c>
      <c r="C140">
        <f t="shared" si="4"/>
        <v>1.0234531602040473E-5</v>
      </c>
      <c r="D140">
        <f t="shared" si="5"/>
        <v>1.0474563711316513E-10</v>
      </c>
    </row>
    <row r="141" spans="1:4" x14ac:dyDescent="0.3">
      <c r="A141" s="3" t="s">
        <v>134</v>
      </c>
      <c r="B141" s="4">
        <v>26</v>
      </c>
      <c r="C141">
        <f t="shared" si="4"/>
        <v>9.5034936304661541E-6</v>
      </c>
      <c r="D141">
        <f t="shared" si="5"/>
        <v>9.0316391184310764E-11</v>
      </c>
    </row>
    <row r="142" spans="1:4" x14ac:dyDescent="0.3">
      <c r="A142" s="1" t="s">
        <v>89</v>
      </c>
      <c r="B142" s="2">
        <v>26</v>
      </c>
      <c r="C142">
        <f t="shared" si="4"/>
        <v>9.5034936304661541E-6</v>
      </c>
      <c r="D142">
        <f t="shared" si="5"/>
        <v>9.0316391184310764E-11</v>
      </c>
    </row>
    <row r="143" spans="1:4" x14ac:dyDescent="0.3">
      <c r="A143" s="3" t="s">
        <v>125</v>
      </c>
      <c r="B143" s="4">
        <v>25</v>
      </c>
      <c r="C143">
        <f t="shared" si="4"/>
        <v>9.1379746446789938E-6</v>
      </c>
      <c r="D143">
        <f t="shared" si="5"/>
        <v>8.3502580606796186E-11</v>
      </c>
    </row>
    <row r="144" spans="1:4" x14ac:dyDescent="0.3">
      <c r="A144" s="1" t="s">
        <v>39</v>
      </c>
      <c r="B144" s="2">
        <v>24</v>
      </c>
      <c r="C144">
        <f t="shared" si="4"/>
        <v>8.7724556588918335E-6</v>
      </c>
      <c r="D144">
        <f t="shared" si="5"/>
        <v>7.6955978287223349E-11</v>
      </c>
    </row>
    <row r="145" spans="1:4" x14ac:dyDescent="0.3">
      <c r="A145" s="3" t="s">
        <v>147</v>
      </c>
      <c r="B145" s="4">
        <v>23</v>
      </c>
      <c r="C145">
        <f t="shared" si="4"/>
        <v>8.4069366731046749E-6</v>
      </c>
      <c r="D145">
        <f t="shared" si="5"/>
        <v>7.0676584225592303E-11</v>
      </c>
    </row>
    <row r="146" spans="1:4" x14ac:dyDescent="0.3">
      <c r="A146" s="1" t="s">
        <v>118</v>
      </c>
      <c r="B146" s="2">
        <v>21</v>
      </c>
      <c r="C146">
        <f t="shared" si="4"/>
        <v>7.6758987015303543E-6</v>
      </c>
      <c r="D146">
        <f t="shared" si="5"/>
        <v>5.8919420876155382E-11</v>
      </c>
    </row>
    <row r="147" spans="1:4" x14ac:dyDescent="0.3">
      <c r="A147" s="3" t="s">
        <v>71</v>
      </c>
      <c r="B147" s="4">
        <v>21</v>
      </c>
      <c r="C147">
        <f t="shared" si="4"/>
        <v>7.6758987015303543E-6</v>
      </c>
      <c r="D147">
        <f t="shared" si="5"/>
        <v>5.8919420876155382E-11</v>
      </c>
    </row>
    <row r="148" spans="1:4" x14ac:dyDescent="0.3">
      <c r="A148" s="1" t="s">
        <v>120</v>
      </c>
      <c r="B148" s="2">
        <v>20</v>
      </c>
      <c r="C148">
        <f t="shared" si="4"/>
        <v>7.3103797157431949E-6</v>
      </c>
      <c r="D148">
        <f t="shared" si="5"/>
        <v>5.3441651588349557E-11</v>
      </c>
    </row>
    <row r="149" spans="1:4" x14ac:dyDescent="0.3">
      <c r="A149" s="3" t="s">
        <v>67</v>
      </c>
      <c r="B149" s="4">
        <v>19</v>
      </c>
      <c r="C149">
        <f t="shared" si="4"/>
        <v>6.9448607299560354E-6</v>
      </c>
      <c r="D149">
        <f t="shared" si="5"/>
        <v>4.8231090558485479E-11</v>
      </c>
    </row>
    <row r="150" spans="1:4" ht="31.8" x14ac:dyDescent="0.3">
      <c r="A150" s="1" t="s">
        <v>194</v>
      </c>
      <c r="B150" s="2">
        <v>18</v>
      </c>
      <c r="C150">
        <f t="shared" si="4"/>
        <v>6.579341744168876E-6</v>
      </c>
      <c r="D150">
        <f t="shared" si="5"/>
        <v>4.3287737786563148E-11</v>
      </c>
    </row>
    <row r="151" spans="1:4" x14ac:dyDescent="0.3">
      <c r="A151" s="3" t="s">
        <v>133</v>
      </c>
      <c r="B151" s="4">
        <v>18</v>
      </c>
      <c r="C151">
        <f t="shared" si="4"/>
        <v>6.579341744168876E-6</v>
      </c>
      <c r="D151">
        <f t="shared" si="5"/>
        <v>4.3287737786563148E-11</v>
      </c>
    </row>
    <row r="152" spans="1:4" x14ac:dyDescent="0.3">
      <c r="A152" s="1" t="s">
        <v>214</v>
      </c>
      <c r="B152" s="2">
        <v>18</v>
      </c>
      <c r="C152">
        <f t="shared" si="4"/>
        <v>6.579341744168876E-6</v>
      </c>
      <c r="D152">
        <f t="shared" si="5"/>
        <v>4.3287737786563148E-11</v>
      </c>
    </row>
    <row r="153" spans="1:4" x14ac:dyDescent="0.3">
      <c r="A153" s="3" t="s">
        <v>171</v>
      </c>
      <c r="B153" s="4">
        <v>15</v>
      </c>
      <c r="C153">
        <f t="shared" si="4"/>
        <v>5.482784786807396E-6</v>
      </c>
      <c r="D153">
        <f t="shared" si="5"/>
        <v>3.0060929018446623E-11</v>
      </c>
    </row>
    <row r="154" spans="1:4" ht="21.6" x14ac:dyDescent="0.3">
      <c r="A154" s="1" t="s">
        <v>179</v>
      </c>
      <c r="B154" s="2">
        <v>14</v>
      </c>
      <c r="C154">
        <f t="shared" si="4"/>
        <v>5.1172658010202365E-6</v>
      </c>
      <c r="D154">
        <f t="shared" si="5"/>
        <v>2.6186409278291282E-11</v>
      </c>
    </row>
    <row r="155" spans="1:4" x14ac:dyDescent="0.3">
      <c r="A155" s="3" t="s">
        <v>98</v>
      </c>
      <c r="B155" s="4">
        <v>13</v>
      </c>
      <c r="C155">
        <f t="shared" si="4"/>
        <v>4.7517468152330771E-6</v>
      </c>
      <c r="D155">
        <f t="shared" si="5"/>
        <v>2.2579097796077691E-11</v>
      </c>
    </row>
    <row r="156" spans="1:4" x14ac:dyDescent="0.3">
      <c r="A156" s="1" t="s">
        <v>37</v>
      </c>
      <c r="B156" s="2">
        <v>13</v>
      </c>
      <c r="C156">
        <f t="shared" si="4"/>
        <v>4.7517468152330771E-6</v>
      </c>
      <c r="D156">
        <f t="shared" si="5"/>
        <v>2.2579097796077691E-11</v>
      </c>
    </row>
    <row r="157" spans="1:4" x14ac:dyDescent="0.3">
      <c r="A157" s="3" t="s">
        <v>48</v>
      </c>
      <c r="B157" s="4">
        <v>13</v>
      </c>
      <c r="C157">
        <f t="shared" si="4"/>
        <v>4.7517468152330771E-6</v>
      </c>
      <c r="D157">
        <f t="shared" si="5"/>
        <v>2.2579097796077691E-11</v>
      </c>
    </row>
    <row r="158" spans="1:4" x14ac:dyDescent="0.3">
      <c r="A158" s="1" t="s">
        <v>53</v>
      </c>
      <c r="B158" s="2">
        <v>11</v>
      </c>
      <c r="C158">
        <f t="shared" si="4"/>
        <v>4.0207088436587573E-6</v>
      </c>
      <c r="D158">
        <f t="shared" si="5"/>
        <v>1.616609960547574E-11</v>
      </c>
    </row>
    <row r="159" spans="1:4" x14ac:dyDescent="0.3">
      <c r="A159" s="3" t="s">
        <v>145</v>
      </c>
      <c r="B159" s="4">
        <v>11</v>
      </c>
      <c r="C159">
        <f t="shared" si="4"/>
        <v>4.0207088436587573E-6</v>
      </c>
      <c r="D159">
        <f t="shared" si="5"/>
        <v>1.616609960547574E-11</v>
      </c>
    </row>
    <row r="160" spans="1:4" x14ac:dyDescent="0.3">
      <c r="A160" s="1" t="s">
        <v>164</v>
      </c>
      <c r="B160" s="2">
        <v>10</v>
      </c>
      <c r="C160">
        <f t="shared" si="4"/>
        <v>3.6551898578715974E-6</v>
      </c>
      <c r="D160">
        <f t="shared" si="5"/>
        <v>1.3360412897087389E-11</v>
      </c>
    </row>
    <row r="161" spans="1:4" x14ac:dyDescent="0.3">
      <c r="A161" s="3" t="s">
        <v>177</v>
      </c>
      <c r="B161" s="4">
        <v>9</v>
      </c>
      <c r="C161">
        <f t="shared" si="4"/>
        <v>3.289670872084438E-6</v>
      </c>
      <c r="D161">
        <f t="shared" si="5"/>
        <v>1.0821934446640787E-11</v>
      </c>
    </row>
    <row r="162" spans="1:4" x14ac:dyDescent="0.3">
      <c r="A162" s="1" t="s">
        <v>54</v>
      </c>
      <c r="B162" s="2">
        <v>9</v>
      </c>
      <c r="C162">
        <f t="shared" si="4"/>
        <v>3.289670872084438E-6</v>
      </c>
      <c r="D162">
        <f t="shared" si="5"/>
        <v>1.0821934446640787E-11</v>
      </c>
    </row>
    <row r="163" spans="1:4" x14ac:dyDescent="0.3">
      <c r="A163" s="3" t="s">
        <v>126</v>
      </c>
      <c r="B163" s="4">
        <v>8</v>
      </c>
      <c r="C163">
        <f t="shared" si="4"/>
        <v>2.9241518862972781E-6</v>
      </c>
      <c r="D163">
        <f t="shared" si="5"/>
        <v>8.55066425413593E-12</v>
      </c>
    </row>
    <row r="164" spans="1:4" x14ac:dyDescent="0.3">
      <c r="A164" s="1" t="s">
        <v>193</v>
      </c>
      <c r="B164" s="2">
        <v>7</v>
      </c>
      <c r="C164">
        <f t="shared" si="4"/>
        <v>2.5586329005101183E-6</v>
      </c>
      <c r="D164">
        <f t="shared" si="5"/>
        <v>6.5466023195728205E-12</v>
      </c>
    </row>
    <row r="165" spans="1:4" ht="42" x14ac:dyDescent="0.3">
      <c r="A165" s="3" t="s">
        <v>116</v>
      </c>
      <c r="B165" s="4">
        <v>6</v>
      </c>
      <c r="C165">
        <f t="shared" si="4"/>
        <v>2.1931139147229584E-6</v>
      </c>
      <c r="D165">
        <f t="shared" si="5"/>
        <v>4.8097486429514593E-12</v>
      </c>
    </row>
    <row r="166" spans="1:4" x14ac:dyDescent="0.3">
      <c r="A166" s="1" t="s">
        <v>167</v>
      </c>
      <c r="B166" s="2">
        <v>6</v>
      </c>
      <c r="C166">
        <f t="shared" si="4"/>
        <v>2.1931139147229584E-6</v>
      </c>
      <c r="D166">
        <f t="shared" si="5"/>
        <v>4.8097486429514593E-12</v>
      </c>
    </row>
    <row r="167" spans="1:4" x14ac:dyDescent="0.3">
      <c r="A167" s="3" t="s">
        <v>209</v>
      </c>
      <c r="B167" s="4">
        <v>6</v>
      </c>
      <c r="C167">
        <f t="shared" si="4"/>
        <v>2.1931139147229584E-6</v>
      </c>
      <c r="D167">
        <f t="shared" si="5"/>
        <v>4.8097486429514593E-12</v>
      </c>
    </row>
    <row r="168" spans="1:4" x14ac:dyDescent="0.3">
      <c r="A168" s="1" t="s">
        <v>198</v>
      </c>
      <c r="B168" s="2">
        <v>6</v>
      </c>
      <c r="C168">
        <f t="shared" si="4"/>
        <v>2.1931139147229584E-6</v>
      </c>
      <c r="D168">
        <f t="shared" si="5"/>
        <v>4.8097486429514593E-12</v>
      </c>
    </row>
    <row r="169" spans="1:4" ht="21.6" x14ac:dyDescent="0.3">
      <c r="A169" s="3" t="s">
        <v>123</v>
      </c>
      <c r="B169" s="4">
        <v>5</v>
      </c>
      <c r="C169">
        <f t="shared" si="4"/>
        <v>1.8275949289357987E-6</v>
      </c>
      <c r="D169">
        <f t="shared" si="5"/>
        <v>3.3401032242718473E-12</v>
      </c>
    </row>
    <row r="170" spans="1:4" x14ac:dyDescent="0.3">
      <c r="A170" s="1" t="s">
        <v>51</v>
      </c>
      <c r="B170" s="2">
        <v>5</v>
      </c>
      <c r="C170">
        <f t="shared" si="4"/>
        <v>1.8275949289357987E-6</v>
      </c>
      <c r="D170">
        <f t="shared" si="5"/>
        <v>3.3401032242718473E-12</v>
      </c>
    </row>
    <row r="171" spans="1:4" x14ac:dyDescent="0.3">
      <c r="A171" s="3" t="s">
        <v>159</v>
      </c>
      <c r="B171" s="4">
        <v>5</v>
      </c>
      <c r="C171">
        <f t="shared" si="4"/>
        <v>1.8275949289357987E-6</v>
      </c>
      <c r="D171">
        <f t="shared" si="5"/>
        <v>3.3401032242718473E-12</v>
      </c>
    </row>
    <row r="172" spans="1:4" x14ac:dyDescent="0.3">
      <c r="A172" s="1" t="s">
        <v>135</v>
      </c>
      <c r="B172" s="2">
        <v>5</v>
      </c>
      <c r="C172">
        <f t="shared" si="4"/>
        <v>1.8275949289357987E-6</v>
      </c>
      <c r="D172">
        <f t="shared" si="5"/>
        <v>3.3401032242718473E-12</v>
      </c>
    </row>
    <row r="173" spans="1:4" x14ac:dyDescent="0.3">
      <c r="A173" s="3" t="s">
        <v>93</v>
      </c>
      <c r="B173" s="4">
        <v>4</v>
      </c>
      <c r="C173">
        <f t="shared" si="4"/>
        <v>1.4620759431486391E-6</v>
      </c>
      <c r="D173">
        <f t="shared" si="5"/>
        <v>2.1376660635339825E-12</v>
      </c>
    </row>
    <row r="174" spans="1:4" x14ac:dyDescent="0.3">
      <c r="A174" s="1" t="s">
        <v>121</v>
      </c>
      <c r="B174" s="2">
        <v>4</v>
      </c>
      <c r="C174">
        <f t="shared" si="4"/>
        <v>1.4620759431486391E-6</v>
      </c>
      <c r="D174">
        <f t="shared" si="5"/>
        <v>2.1376660635339825E-12</v>
      </c>
    </row>
    <row r="175" spans="1:4" x14ac:dyDescent="0.3">
      <c r="A175" s="3" t="s">
        <v>57</v>
      </c>
      <c r="B175" s="4">
        <v>2</v>
      </c>
      <c r="C175">
        <f t="shared" si="4"/>
        <v>7.3103797157431953E-7</v>
      </c>
      <c r="D175">
        <f t="shared" si="5"/>
        <v>5.3441651588349562E-13</v>
      </c>
    </row>
    <row r="176" spans="1:4" ht="42" x14ac:dyDescent="0.3">
      <c r="A176" s="1" t="s">
        <v>201</v>
      </c>
      <c r="B176" s="2">
        <v>2</v>
      </c>
      <c r="C176">
        <f t="shared" si="4"/>
        <v>7.3103797157431953E-7</v>
      </c>
      <c r="D176">
        <f t="shared" si="5"/>
        <v>5.3441651588349562E-13</v>
      </c>
    </row>
    <row r="177" spans="1:6" ht="21.6" x14ac:dyDescent="0.3">
      <c r="A177" s="3" t="s">
        <v>111</v>
      </c>
      <c r="B177" s="4">
        <v>1</v>
      </c>
      <c r="C177">
        <f t="shared" si="4"/>
        <v>3.6551898578715977E-7</v>
      </c>
      <c r="D177">
        <f t="shared" si="5"/>
        <v>1.3360412897087391E-13</v>
      </c>
    </row>
    <row r="178" spans="1:6" x14ac:dyDescent="0.3">
      <c r="A178" s="1" t="s">
        <v>158</v>
      </c>
      <c r="B178" s="2">
        <v>1</v>
      </c>
      <c r="C178">
        <f t="shared" si="4"/>
        <v>3.6551898578715977E-7</v>
      </c>
      <c r="D178">
        <f t="shared" si="5"/>
        <v>1.3360412897087391E-13</v>
      </c>
    </row>
    <row r="179" spans="1:6" ht="31.8" x14ac:dyDescent="0.3">
      <c r="A179" s="3" t="s">
        <v>143</v>
      </c>
      <c r="B179" s="4">
        <v>1</v>
      </c>
      <c r="C179">
        <f t="shared" si="4"/>
        <v>3.6551898578715977E-7</v>
      </c>
      <c r="D179">
        <f t="shared" si="5"/>
        <v>1.3360412897087391E-13</v>
      </c>
    </row>
    <row r="180" spans="1:6" ht="21.6" x14ac:dyDescent="0.3">
      <c r="A180" s="1" t="s">
        <v>185</v>
      </c>
      <c r="B180" s="2">
        <v>1</v>
      </c>
      <c r="C180">
        <f t="shared" si="4"/>
        <v>3.6551898578715977E-7</v>
      </c>
      <c r="D180">
        <f t="shared" si="5"/>
        <v>1.3360412897087391E-13</v>
      </c>
    </row>
    <row r="181" spans="1:6" ht="31.8" x14ac:dyDescent="0.3">
      <c r="A181" s="3" t="s">
        <v>182</v>
      </c>
      <c r="B181" s="4">
        <v>1</v>
      </c>
      <c r="C181">
        <f t="shared" si="4"/>
        <v>3.6551898578715977E-7</v>
      </c>
      <c r="D181">
        <f t="shared" si="5"/>
        <v>1.3360412897087391E-13</v>
      </c>
    </row>
    <row r="182" spans="1:6" x14ac:dyDescent="0.3">
      <c r="A182" s="1" t="s">
        <v>187</v>
      </c>
      <c r="B182" s="2">
        <v>1</v>
      </c>
      <c r="C182">
        <f t="shared" si="4"/>
        <v>3.6551898578715977E-7</v>
      </c>
      <c r="D182">
        <f t="shared" si="5"/>
        <v>1.3360412897087391E-13</v>
      </c>
    </row>
    <row r="183" spans="1:6" x14ac:dyDescent="0.3">
      <c r="A183" s="3" t="s">
        <v>184</v>
      </c>
      <c r="B183" s="4">
        <v>1</v>
      </c>
      <c r="C183">
        <f>B183/$B$184</f>
        <v>3.6551898578715977E-7</v>
      </c>
      <c r="D183">
        <f t="shared" si="5"/>
        <v>1.3360412897087391E-13</v>
      </c>
    </row>
    <row r="184" spans="1:6" x14ac:dyDescent="0.3">
      <c r="B184">
        <f>SUM(B2:B183)</f>
        <v>2735836</v>
      </c>
      <c r="D184">
        <f>SUM(D2:D183)</f>
        <v>0.12640930330541836</v>
      </c>
    </row>
    <row r="185" spans="1:6" x14ac:dyDescent="0.3">
      <c r="F185" s="5">
        <f>SQRT(D184)</f>
        <v>0.35554086024733972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89D5-80F4-42DE-8BD4-0F3ABDE970A4}">
  <dimension ref="A2:F53"/>
  <sheetViews>
    <sheetView topLeftCell="A39" workbookViewId="0">
      <selection activeCell="F53" sqref="F53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14864</v>
      </c>
      <c r="C2">
        <f t="shared" ref="C2:C48" si="0">B2/$B$50</f>
        <v>0.84888635065676754</v>
      </c>
      <c r="D2">
        <f>C2^2</f>
        <v>0.7206080363313645</v>
      </c>
    </row>
    <row r="3" spans="1:4" x14ac:dyDescent="0.3">
      <c r="A3" s="3" t="s">
        <v>80</v>
      </c>
      <c r="B3" s="4">
        <v>663</v>
      </c>
      <c r="C3">
        <f t="shared" si="0"/>
        <v>3.7864077669902914E-2</v>
      </c>
      <c r="D3">
        <f t="shared" ref="D3:D49" si="1">C3^2</f>
        <v>1.4336883777924406E-3</v>
      </c>
    </row>
    <row r="4" spans="1:4" x14ac:dyDescent="0.3">
      <c r="A4" s="1" t="s">
        <v>95</v>
      </c>
      <c r="B4" s="2">
        <v>257</v>
      </c>
      <c r="C4">
        <f t="shared" si="0"/>
        <v>1.4677327241576242E-2</v>
      </c>
      <c r="D4">
        <f t="shared" si="1"/>
        <v>2.1542393495631605E-4</v>
      </c>
    </row>
    <row r="5" spans="1:4" x14ac:dyDescent="0.3">
      <c r="A5" s="3" t="s">
        <v>136</v>
      </c>
      <c r="B5" s="4">
        <v>226</v>
      </c>
      <c r="C5">
        <f t="shared" si="0"/>
        <v>1.2906910336950314E-2</v>
      </c>
      <c r="D5">
        <f t="shared" si="1"/>
        <v>1.6658833444607485E-4</v>
      </c>
    </row>
    <row r="6" spans="1:4" x14ac:dyDescent="0.3">
      <c r="A6" s="1" t="s">
        <v>90</v>
      </c>
      <c r="B6" s="2">
        <v>189</v>
      </c>
      <c r="C6">
        <f t="shared" si="0"/>
        <v>1.0793832095945173E-2</v>
      </c>
      <c r="D6">
        <f t="shared" si="1"/>
        <v>1.1650681131545618E-4</v>
      </c>
    </row>
    <row r="7" spans="1:4" x14ac:dyDescent="0.3">
      <c r="A7" s="3" t="s">
        <v>77</v>
      </c>
      <c r="B7" s="4">
        <v>135</v>
      </c>
      <c r="C7">
        <f t="shared" si="0"/>
        <v>7.7098800685322672E-3</v>
      </c>
      <c r="D7">
        <f t="shared" si="1"/>
        <v>5.9442250671151118E-5</v>
      </c>
    </row>
    <row r="8" spans="1:4" x14ac:dyDescent="0.3">
      <c r="A8" s="1" t="s">
        <v>72</v>
      </c>
      <c r="B8" s="2">
        <v>125</v>
      </c>
      <c r="C8">
        <f t="shared" si="0"/>
        <v>7.1387778412335809E-3</v>
      </c>
      <c r="D8">
        <f t="shared" si="1"/>
        <v>5.0962149066487585E-5</v>
      </c>
    </row>
    <row r="9" spans="1:4" ht="21.6" x14ac:dyDescent="0.3">
      <c r="A9" s="3" t="s">
        <v>0</v>
      </c>
      <c r="B9" s="4">
        <v>93</v>
      </c>
      <c r="C9">
        <f t="shared" si="0"/>
        <v>5.3112507138777841E-3</v>
      </c>
      <c r="D9">
        <f t="shared" si="1"/>
        <v>2.8209384145667272E-5</v>
      </c>
    </row>
    <row r="10" spans="1:4" ht="21.6" x14ac:dyDescent="0.3">
      <c r="A10" s="1" t="s">
        <v>76</v>
      </c>
      <c r="B10" s="2">
        <v>78</v>
      </c>
      <c r="C10">
        <f t="shared" si="0"/>
        <v>4.4545973729297542E-3</v>
      </c>
      <c r="D10">
        <f t="shared" si="1"/>
        <v>1.9843437754912668E-5</v>
      </c>
    </row>
    <row r="11" spans="1:4" x14ac:dyDescent="0.3">
      <c r="A11" s="3" t="s">
        <v>14</v>
      </c>
      <c r="B11" s="4">
        <v>77</v>
      </c>
      <c r="C11">
        <f t="shared" si="0"/>
        <v>4.3974871501998858E-3</v>
      </c>
      <c r="D11">
        <f t="shared" si="1"/>
        <v>1.9337893236173112E-5</v>
      </c>
    </row>
    <row r="12" spans="1:4" x14ac:dyDescent="0.3">
      <c r="A12" s="1" t="s">
        <v>21</v>
      </c>
      <c r="B12" s="2">
        <v>68</v>
      </c>
      <c r="C12">
        <f t="shared" si="0"/>
        <v>3.8834951456310678E-3</v>
      </c>
      <c r="D12">
        <f t="shared" si="1"/>
        <v>1.5081534546140069E-5</v>
      </c>
    </row>
    <row r="13" spans="1:4" x14ac:dyDescent="0.3">
      <c r="A13" s="3" t="s">
        <v>73</v>
      </c>
      <c r="B13" s="4">
        <v>66</v>
      </c>
      <c r="C13">
        <f t="shared" si="0"/>
        <v>3.7692747001713306E-3</v>
      </c>
      <c r="D13">
        <f t="shared" si="1"/>
        <v>1.4207431765351675E-5</v>
      </c>
    </row>
    <row r="14" spans="1:4" x14ac:dyDescent="0.3">
      <c r="A14" s="1" t="s">
        <v>78</v>
      </c>
      <c r="B14" s="2">
        <v>54</v>
      </c>
      <c r="C14">
        <f t="shared" si="0"/>
        <v>3.0839520274129071E-3</v>
      </c>
      <c r="D14">
        <f t="shared" si="1"/>
        <v>9.5107601073841801E-6</v>
      </c>
    </row>
    <row r="15" spans="1:4" x14ac:dyDescent="0.3">
      <c r="A15" s="3" t="s">
        <v>75</v>
      </c>
      <c r="B15" s="4">
        <v>53</v>
      </c>
      <c r="C15">
        <f t="shared" si="0"/>
        <v>3.0268418046830383E-3</v>
      </c>
      <c r="D15">
        <f t="shared" si="1"/>
        <v>9.1617713105768714E-6</v>
      </c>
    </row>
    <row r="16" spans="1:4" ht="21.6" x14ac:dyDescent="0.3">
      <c r="A16" s="1" t="s">
        <v>84</v>
      </c>
      <c r="B16" s="2">
        <v>46</v>
      </c>
      <c r="C16">
        <f t="shared" si="0"/>
        <v>2.6270702455739579E-3</v>
      </c>
      <c r="D16">
        <f t="shared" si="1"/>
        <v>6.9014980751800155E-6</v>
      </c>
    </row>
    <row r="17" spans="1:4" x14ac:dyDescent="0.3">
      <c r="A17" s="3" t="s">
        <v>74</v>
      </c>
      <c r="B17" s="4">
        <v>44</v>
      </c>
      <c r="C17">
        <f t="shared" si="0"/>
        <v>2.5128498001142203E-3</v>
      </c>
      <c r="D17">
        <f t="shared" si="1"/>
        <v>6.3144141179340769E-6</v>
      </c>
    </row>
    <row r="18" spans="1:4" ht="21.6" x14ac:dyDescent="0.3">
      <c r="A18" s="1" t="s">
        <v>52</v>
      </c>
      <c r="B18" s="2">
        <v>43</v>
      </c>
      <c r="C18">
        <f t="shared" si="0"/>
        <v>2.4557395773843519E-3</v>
      </c>
      <c r="D18">
        <f t="shared" si="1"/>
        <v>6.0306568719318748E-6</v>
      </c>
    </row>
    <row r="19" spans="1:4" x14ac:dyDescent="0.3">
      <c r="A19" s="3" t="s">
        <v>30</v>
      </c>
      <c r="B19" s="4">
        <v>41</v>
      </c>
      <c r="C19">
        <f t="shared" si="0"/>
        <v>2.3415191319246147E-3</v>
      </c>
      <c r="D19">
        <f t="shared" si="1"/>
        <v>5.4827118451690014E-6</v>
      </c>
    </row>
    <row r="20" spans="1:4" x14ac:dyDescent="0.3">
      <c r="A20" s="1" t="s">
        <v>25</v>
      </c>
      <c r="B20" s="2">
        <v>35</v>
      </c>
      <c r="C20">
        <f t="shared" si="0"/>
        <v>1.9988577955454027E-3</v>
      </c>
      <c r="D20">
        <f t="shared" si="1"/>
        <v>3.9954324868126267E-6</v>
      </c>
    </row>
    <row r="21" spans="1:4" ht="31.8" x14ac:dyDescent="0.3">
      <c r="A21" s="3" t="s">
        <v>124</v>
      </c>
      <c r="B21" s="4">
        <v>33</v>
      </c>
      <c r="C21">
        <f t="shared" si="0"/>
        <v>1.8846373500856653E-3</v>
      </c>
      <c r="D21">
        <f t="shared" si="1"/>
        <v>3.5518579413379188E-6</v>
      </c>
    </row>
    <row r="22" spans="1:4" x14ac:dyDescent="0.3">
      <c r="A22" s="1" t="s">
        <v>86</v>
      </c>
      <c r="B22" s="2">
        <v>32</v>
      </c>
      <c r="C22">
        <f t="shared" si="0"/>
        <v>1.8275271273557967E-3</v>
      </c>
      <c r="D22">
        <f t="shared" si="1"/>
        <v>3.3398554012213304E-6</v>
      </c>
    </row>
    <row r="23" spans="1:4" x14ac:dyDescent="0.3">
      <c r="A23" s="3" t="s">
        <v>82</v>
      </c>
      <c r="B23" s="4">
        <v>31</v>
      </c>
      <c r="C23">
        <f t="shared" si="0"/>
        <v>1.7704169046259281E-3</v>
      </c>
      <c r="D23">
        <f t="shared" si="1"/>
        <v>3.1343760161852527E-6</v>
      </c>
    </row>
    <row r="24" spans="1:4" x14ac:dyDescent="0.3">
      <c r="A24" s="1" t="s">
        <v>110</v>
      </c>
      <c r="B24" s="2">
        <v>28</v>
      </c>
      <c r="C24">
        <f t="shared" si="0"/>
        <v>1.5990862364363221E-3</v>
      </c>
      <c r="D24">
        <f t="shared" si="1"/>
        <v>2.5570767915600813E-6</v>
      </c>
    </row>
    <row r="25" spans="1:4" x14ac:dyDescent="0.3">
      <c r="A25" s="3" t="s">
        <v>91</v>
      </c>
      <c r="B25" s="4">
        <v>27</v>
      </c>
      <c r="C25">
        <f t="shared" si="0"/>
        <v>1.5419760137064535E-3</v>
      </c>
      <c r="D25">
        <f t="shared" si="1"/>
        <v>2.377690026846045E-6</v>
      </c>
    </row>
    <row r="26" spans="1:4" x14ac:dyDescent="0.3">
      <c r="A26" s="1" t="s">
        <v>85</v>
      </c>
      <c r="B26" s="2">
        <v>23</v>
      </c>
      <c r="C26">
        <f t="shared" si="0"/>
        <v>1.3135351227869789E-3</v>
      </c>
      <c r="D26">
        <f t="shared" si="1"/>
        <v>1.7253745187950039E-6</v>
      </c>
    </row>
    <row r="27" spans="1:4" x14ac:dyDescent="0.3">
      <c r="A27" s="3" t="s">
        <v>88</v>
      </c>
      <c r="B27" s="4">
        <v>17</v>
      </c>
      <c r="C27">
        <f t="shared" si="0"/>
        <v>9.7087378640776695E-4</v>
      </c>
      <c r="D27">
        <f t="shared" si="1"/>
        <v>9.425959091337543E-7</v>
      </c>
    </row>
    <row r="28" spans="1:4" x14ac:dyDescent="0.3">
      <c r="A28" s="1" t="s">
        <v>40</v>
      </c>
      <c r="B28" s="2">
        <v>15</v>
      </c>
      <c r="C28">
        <f t="shared" si="0"/>
        <v>8.5665334094802965E-4</v>
      </c>
      <c r="D28">
        <f t="shared" si="1"/>
        <v>7.3385494655742118E-7</v>
      </c>
    </row>
    <row r="29" spans="1:4" x14ac:dyDescent="0.3">
      <c r="A29" s="3" t="s">
        <v>65</v>
      </c>
      <c r="B29" s="4">
        <v>15</v>
      </c>
      <c r="C29">
        <f t="shared" si="0"/>
        <v>8.5665334094802965E-4</v>
      </c>
      <c r="D29">
        <f t="shared" si="1"/>
        <v>7.3385494655742118E-7</v>
      </c>
    </row>
    <row r="30" spans="1:4" x14ac:dyDescent="0.3">
      <c r="A30" s="1" t="s">
        <v>64</v>
      </c>
      <c r="B30" s="2">
        <v>14</v>
      </c>
      <c r="C30">
        <f t="shared" si="0"/>
        <v>7.9954311821816106E-4</v>
      </c>
      <c r="D30">
        <f t="shared" si="1"/>
        <v>6.3926919789002032E-7</v>
      </c>
    </row>
    <row r="31" spans="1:4" ht="42" x14ac:dyDescent="0.3">
      <c r="A31" s="3" t="s">
        <v>36</v>
      </c>
      <c r="B31" s="4">
        <v>12</v>
      </c>
      <c r="C31">
        <f t="shared" si="0"/>
        <v>6.8532267275842377E-4</v>
      </c>
      <c r="D31">
        <f t="shared" si="1"/>
        <v>4.6966716579674961E-7</v>
      </c>
    </row>
    <row r="32" spans="1:4" x14ac:dyDescent="0.3">
      <c r="A32" s="1" t="s">
        <v>101</v>
      </c>
      <c r="B32" s="2">
        <v>10</v>
      </c>
      <c r="C32">
        <f t="shared" si="0"/>
        <v>5.7110222729868647E-4</v>
      </c>
      <c r="D32">
        <f t="shared" si="1"/>
        <v>3.2615775402552053E-7</v>
      </c>
    </row>
    <row r="33" spans="1:4" x14ac:dyDescent="0.3">
      <c r="A33" s="3" t="s">
        <v>26</v>
      </c>
      <c r="B33" s="4">
        <v>10</v>
      </c>
      <c r="C33">
        <f t="shared" si="0"/>
        <v>5.7110222729868647E-4</v>
      </c>
      <c r="D33">
        <f t="shared" si="1"/>
        <v>3.2615775402552053E-7</v>
      </c>
    </row>
    <row r="34" spans="1:4" x14ac:dyDescent="0.3">
      <c r="A34" s="1" t="s">
        <v>61</v>
      </c>
      <c r="B34" s="2">
        <v>10</v>
      </c>
      <c r="C34">
        <f t="shared" si="0"/>
        <v>5.7110222729868647E-4</v>
      </c>
      <c r="D34">
        <f t="shared" si="1"/>
        <v>3.2615775402552053E-7</v>
      </c>
    </row>
    <row r="35" spans="1:4" x14ac:dyDescent="0.3">
      <c r="A35" s="3" t="s">
        <v>55</v>
      </c>
      <c r="B35" s="4">
        <v>9</v>
      </c>
      <c r="C35">
        <f t="shared" si="0"/>
        <v>5.1399200456881777E-4</v>
      </c>
      <c r="D35">
        <f t="shared" si="1"/>
        <v>2.6418778076067156E-7</v>
      </c>
    </row>
    <row r="36" spans="1:4" x14ac:dyDescent="0.3">
      <c r="A36" s="1" t="s">
        <v>154</v>
      </c>
      <c r="B36" s="2">
        <v>8</v>
      </c>
      <c r="C36">
        <f t="shared" si="0"/>
        <v>4.5688178183894918E-4</v>
      </c>
      <c r="D36">
        <f t="shared" si="1"/>
        <v>2.0874096257633315E-7</v>
      </c>
    </row>
    <row r="37" spans="1:4" x14ac:dyDescent="0.3">
      <c r="A37" s="3" t="s">
        <v>27</v>
      </c>
      <c r="B37" s="4">
        <v>8</v>
      </c>
      <c r="C37">
        <f t="shared" si="0"/>
        <v>4.5688178183894918E-4</v>
      </c>
      <c r="D37">
        <f t="shared" si="1"/>
        <v>2.0874096257633315E-7</v>
      </c>
    </row>
    <row r="38" spans="1:4" x14ac:dyDescent="0.3">
      <c r="A38" s="1" t="s">
        <v>45</v>
      </c>
      <c r="B38" s="2">
        <v>8</v>
      </c>
      <c r="C38">
        <f t="shared" si="0"/>
        <v>4.5688178183894918E-4</v>
      </c>
      <c r="D38">
        <f t="shared" si="1"/>
        <v>2.0874096257633315E-7</v>
      </c>
    </row>
    <row r="39" spans="1:4" ht="21.6" x14ac:dyDescent="0.3">
      <c r="A39" s="3" t="s">
        <v>42</v>
      </c>
      <c r="B39" s="4">
        <v>7</v>
      </c>
      <c r="C39">
        <f t="shared" si="0"/>
        <v>3.9977155910908053E-4</v>
      </c>
      <c r="D39">
        <f t="shared" si="1"/>
        <v>1.5981729947250508E-7</v>
      </c>
    </row>
    <row r="40" spans="1:4" ht="21.6" x14ac:dyDescent="0.3">
      <c r="A40" s="1" t="s">
        <v>79</v>
      </c>
      <c r="B40" s="2">
        <v>7</v>
      </c>
      <c r="C40">
        <f t="shared" si="0"/>
        <v>3.9977155910908053E-4</v>
      </c>
      <c r="D40">
        <f t="shared" si="1"/>
        <v>1.5981729947250508E-7</v>
      </c>
    </row>
    <row r="41" spans="1:4" x14ac:dyDescent="0.3">
      <c r="A41" s="3" t="s">
        <v>81</v>
      </c>
      <c r="B41" s="4">
        <v>6</v>
      </c>
      <c r="C41">
        <f t="shared" si="0"/>
        <v>3.4266133637921188E-4</v>
      </c>
      <c r="D41">
        <f t="shared" si="1"/>
        <v>1.174167914491874E-7</v>
      </c>
    </row>
    <row r="42" spans="1:4" x14ac:dyDescent="0.3">
      <c r="A42" s="1" t="s">
        <v>68</v>
      </c>
      <c r="B42" s="2">
        <v>6</v>
      </c>
      <c r="C42">
        <f t="shared" si="0"/>
        <v>3.4266133637921188E-4</v>
      </c>
      <c r="D42">
        <f t="shared" si="1"/>
        <v>1.174167914491874E-7</v>
      </c>
    </row>
    <row r="43" spans="1:4" x14ac:dyDescent="0.3">
      <c r="A43" s="3" t="s">
        <v>122</v>
      </c>
      <c r="B43" s="4">
        <v>4</v>
      </c>
      <c r="C43">
        <f t="shared" si="0"/>
        <v>2.2844089091947459E-4</v>
      </c>
      <c r="D43">
        <f t="shared" si="1"/>
        <v>5.2185240644083288E-8</v>
      </c>
    </row>
    <row r="44" spans="1:4" x14ac:dyDescent="0.3">
      <c r="A44" s="1" t="s">
        <v>102</v>
      </c>
      <c r="B44" s="2">
        <v>4</v>
      </c>
      <c r="C44">
        <f t="shared" si="0"/>
        <v>2.2844089091947459E-4</v>
      </c>
      <c r="D44">
        <f t="shared" si="1"/>
        <v>5.2185240644083288E-8</v>
      </c>
    </row>
    <row r="45" spans="1:4" x14ac:dyDescent="0.3">
      <c r="A45" s="3" t="s">
        <v>34</v>
      </c>
      <c r="B45" s="4">
        <v>3</v>
      </c>
      <c r="C45">
        <f t="shared" si="0"/>
        <v>1.7133066818960594E-4</v>
      </c>
      <c r="D45">
        <f t="shared" si="1"/>
        <v>2.9354197862296851E-8</v>
      </c>
    </row>
    <row r="46" spans="1:4" x14ac:dyDescent="0.3">
      <c r="A46" s="1" t="s">
        <v>83</v>
      </c>
      <c r="B46" s="2">
        <v>2</v>
      </c>
      <c r="C46">
        <f t="shared" si="0"/>
        <v>1.1422044545973729E-4</v>
      </c>
      <c r="D46">
        <f t="shared" si="1"/>
        <v>1.3046310161020822E-8</v>
      </c>
    </row>
    <row r="47" spans="1:4" x14ac:dyDescent="0.3">
      <c r="A47" s="3" t="s">
        <v>3</v>
      </c>
      <c r="B47" s="4">
        <v>2</v>
      </c>
      <c r="C47">
        <f t="shared" si="0"/>
        <v>1.1422044545973729E-4</v>
      </c>
      <c r="D47">
        <f t="shared" si="1"/>
        <v>1.3046310161020822E-8</v>
      </c>
    </row>
    <row r="48" spans="1:4" x14ac:dyDescent="0.3">
      <c r="A48" s="1" t="s">
        <v>6</v>
      </c>
      <c r="B48" s="2">
        <v>1</v>
      </c>
      <c r="C48">
        <f t="shared" si="0"/>
        <v>5.7110222729868647E-5</v>
      </c>
      <c r="D48">
        <f t="shared" si="1"/>
        <v>3.2615775402552055E-9</v>
      </c>
    </row>
    <row r="49" spans="1:6" x14ac:dyDescent="0.3">
      <c r="A49" s="3" t="s">
        <v>48</v>
      </c>
      <c r="B49" s="4">
        <v>1</v>
      </c>
      <c r="C49">
        <f>B49/$B$50</f>
        <v>5.7110222729868647E-5</v>
      </c>
      <c r="D49">
        <f t="shared" si="1"/>
        <v>3.2615775402552055E-9</v>
      </c>
    </row>
    <row r="50" spans="1:6" x14ac:dyDescent="0.3">
      <c r="B50">
        <f>SUM(B2:B49)</f>
        <v>17510</v>
      </c>
      <c r="D50">
        <f>SUM(D2:D49)</f>
        <v>0.72281752028130486</v>
      </c>
    </row>
    <row r="53" spans="1:6" x14ac:dyDescent="0.3">
      <c r="F53" s="5">
        <f>SQRT(D50)</f>
        <v>0.85018675611968042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F03C9-9A75-422E-9EF0-86146BC9E793}">
  <dimension ref="A2:F167"/>
  <sheetViews>
    <sheetView topLeftCell="A160" workbookViewId="0">
      <selection activeCell="F167" sqref="F167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246242</v>
      </c>
      <c r="C2">
        <f t="shared" ref="C2:C65" si="0">B2/$B$165</f>
        <v>0.36250975311731715</v>
      </c>
      <c r="D2">
        <f>C2^2</f>
        <v>0.13141332110517823</v>
      </c>
    </row>
    <row r="3" spans="1:4" ht="21.6" x14ac:dyDescent="0.3">
      <c r="A3" s="3" t="s">
        <v>0</v>
      </c>
      <c r="B3" s="4">
        <v>58133</v>
      </c>
      <c r="C3">
        <f t="shared" si="0"/>
        <v>8.5581580225830678E-2</v>
      </c>
      <c r="D3">
        <f t="shared" ref="D3:D66" si="1">C3^2</f>
        <v>7.3242068739502921E-3</v>
      </c>
    </row>
    <row r="4" spans="1:4" x14ac:dyDescent="0.3">
      <c r="A4" s="1" t="s">
        <v>2</v>
      </c>
      <c r="B4" s="2">
        <v>53512</v>
      </c>
      <c r="C4">
        <f t="shared" si="0"/>
        <v>7.8778688886598849E-2</v>
      </c>
      <c r="D4">
        <f t="shared" si="1"/>
        <v>6.2060818226915334E-3</v>
      </c>
    </row>
    <row r="5" spans="1:4" x14ac:dyDescent="0.3">
      <c r="A5" s="3" t="s">
        <v>1</v>
      </c>
      <c r="B5" s="4">
        <v>32795</v>
      </c>
      <c r="C5">
        <f t="shared" si="0"/>
        <v>4.8279770930557804E-2</v>
      </c>
      <c r="D5">
        <f t="shared" si="1"/>
        <v>2.3309362811071346E-3</v>
      </c>
    </row>
    <row r="6" spans="1:4" x14ac:dyDescent="0.3">
      <c r="A6" s="1" t="s">
        <v>78</v>
      </c>
      <c r="B6" s="2">
        <v>29950</v>
      </c>
      <c r="C6">
        <f t="shared" si="0"/>
        <v>4.4091451116639924E-2</v>
      </c>
      <c r="D6">
        <f t="shared" si="1"/>
        <v>1.944056061571048E-3</v>
      </c>
    </row>
    <row r="7" spans="1:4" x14ac:dyDescent="0.3">
      <c r="A7" s="3" t="s">
        <v>80</v>
      </c>
      <c r="B7" s="4">
        <v>21981</v>
      </c>
      <c r="C7">
        <f t="shared" si="0"/>
        <v>3.2359739131714929E-2</v>
      </c>
      <c r="D7">
        <f t="shared" si="1"/>
        <v>1.0471527166726424E-3</v>
      </c>
    </row>
    <row r="8" spans="1:4" ht="21.6" x14ac:dyDescent="0.3">
      <c r="A8" s="1" t="s">
        <v>76</v>
      </c>
      <c r="B8" s="2">
        <v>20639</v>
      </c>
      <c r="C8">
        <f t="shared" si="0"/>
        <v>3.0384088801213068E-2</v>
      </c>
      <c r="D8">
        <f t="shared" si="1"/>
        <v>9.2319285228000144E-4</v>
      </c>
    </row>
    <row r="9" spans="1:4" x14ac:dyDescent="0.3">
      <c r="A9" s="3" t="s">
        <v>21</v>
      </c>
      <c r="B9" s="4">
        <v>20575</v>
      </c>
      <c r="C9">
        <f t="shared" si="0"/>
        <v>3.028987000750806E-2</v>
      </c>
      <c r="D9">
        <f t="shared" si="1"/>
        <v>9.1747622507173628E-4</v>
      </c>
    </row>
    <row r="10" spans="1:4" x14ac:dyDescent="0.3">
      <c r="A10" s="1" t="s">
        <v>14</v>
      </c>
      <c r="B10" s="2">
        <v>14950</v>
      </c>
      <c r="C10">
        <f t="shared" si="0"/>
        <v>2.2008921342028944E-2</v>
      </c>
      <c r="D10">
        <f t="shared" si="1"/>
        <v>4.8439261863961712E-4</v>
      </c>
    </row>
    <row r="11" spans="1:4" x14ac:dyDescent="0.3">
      <c r="A11" s="3" t="s">
        <v>95</v>
      </c>
      <c r="B11" s="4">
        <v>14026</v>
      </c>
      <c r="C11">
        <f t="shared" si="0"/>
        <v>2.0648637507912907E-2</v>
      </c>
      <c r="D11">
        <f t="shared" si="1"/>
        <v>4.2636623093318774E-4</v>
      </c>
    </row>
    <row r="12" spans="1:4" x14ac:dyDescent="0.3">
      <c r="A12" s="1" t="s">
        <v>72</v>
      </c>
      <c r="B12" s="2">
        <v>12702</v>
      </c>
      <c r="C12">
        <f t="shared" si="0"/>
        <v>1.8699486213140576E-2</v>
      </c>
      <c r="D12">
        <f t="shared" si="1"/>
        <v>3.4967078463543448E-4</v>
      </c>
    </row>
    <row r="13" spans="1:4" x14ac:dyDescent="0.3">
      <c r="A13" s="3" t="s">
        <v>12</v>
      </c>
      <c r="B13" s="4">
        <v>12161</v>
      </c>
      <c r="C13">
        <f t="shared" si="0"/>
        <v>1.790304297260294E-2</v>
      </c>
      <c r="D13">
        <f t="shared" si="1"/>
        <v>3.2051894767886751E-4</v>
      </c>
    </row>
    <row r="14" spans="1:4" x14ac:dyDescent="0.3">
      <c r="A14" s="1" t="s">
        <v>77</v>
      </c>
      <c r="B14" s="2">
        <v>11914</v>
      </c>
      <c r="C14">
        <f t="shared" si="0"/>
        <v>1.753941731564768E-2</v>
      </c>
      <c r="D14">
        <f t="shared" si="1"/>
        <v>3.0763115977244164E-4</v>
      </c>
    </row>
    <row r="15" spans="1:4" x14ac:dyDescent="0.3">
      <c r="A15" s="3" t="s">
        <v>3</v>
      </c>
      <c r="B15" s="4">
        <v>7308</v>
      </c>
      <c r="C15">
        <f t="shared" si="0"/>
        <v>1.0758608506190469E-2</v>
      </c>
      <c r="D15">
        <f t="shared" si="1"/>
        <v>1.1574765698947392E-4</v>
      </c>
    </row>
    <row r="16" spans="1:4" x14ac:dyDescent="0.3">
      <c r="A16" s="1" t="s">
        <v>68</v>
      </c>
      <c r="B16" s="2">
        <v>6866</v>
      </c>
      <c r="C16">
        <f t="shared" si="0"/>
        <v>1.0107909962165266E-2</v>
      </c>
      <c r="D16">
        <f t="shared" si="1"/>
        <v>1.0216984380323982E-4</v>
      </c>
    </row>
    <row r="17" spans="1:4" x14ac:dyDescent="0.3">
      <c r="A17" s="3" t="s">
        <v>13</v>
      </c>
      <c r="B17" s="4">
        <v>6737</v>
      </c>
      <c r="C17">
        <f t="shared" si="0"/>
        <v>9.9180002061036113E-3</v>
      </c>
      <c r="D17">
        <f t="shared" si="1"/>
        <v>9.8366728088271273E-5</v>
      </c>
    </row>
    <row r="18" spans="1:4" x14ac:dyDescent="0.3">
      <c r="A18" s="1" t="s">
        <v>8</v>
      </c>
      <c r="B18" s="2">
        <v>6647</v>
      </c>
      <c r="C18">
        <f t="shared" si="0"/>
        <v>9.7855050274559454E-3</v>
      </c>
      <c r="D18">
        <f t="shared" si="1"/>
        <v>9.575610864236558E-5</v>
      </c>
    </row>
    <row r="19" spans="1:4" x14ac:dyDescent="0.3">
      <c r="A19" s="3" t="s">
        <v>75</v>
      </c>
      <c r="B19" s="4">
        <v>6360</v>
      </c>
      <c r="C19">
        <f t="shared" si="0"/>
        <v>9.3629926244350545E-3</v>
      </c>
      <c r="D19">
        <f t="shared" si="1"/>
        <v>8.7665630885225228E-5</v>
      </c>
    </row>
    <row r="20" spans="1:4" x14ac:dyDescent="0.3">
      <c r="A20" s="1" t="s">
        <v>27</v>
      </c>
      <c r="B20" s="2">
        <v>5437</v>
      </c>
      <c r="C20">
        <f t="shared" si="0"/>
        <v>8.0041809589706595E-3</v>
      </c>
      <c r="D20">
        <f t="shared" si="1"/>
        <v>6.4066912823948461E-5</v>
      </c>
    </row>
    <row r="21" spans="1:4" x14ac:dyDescent="0.3">
      <c r="A21" s="3" t="s">
        <v>86</v>
      </c>
      <c r="B21" s="4">
        <v>5220</v>
      </c>
      <c r="C21">
        <f t="shared" si="0"/>
        <v>7.684720361564621E-3</v>
      </c>
      <c r="D21">
        <f t="shared" si="1"/>
        <v>5.9054927035445879E-5</v>
      </c>
    </row>
    <row r="22" spans="1:4" x14ac:dyDescent="0.3">
      <c r="A22" s="1" t="s">
        <v>30</v>
      </c>
      <c r="B22" s="2">
        <v>4933</v>
      </c>
      <c r="C22">
        <f t="shared" si="0"/>
        <v>7.2622079585437311E-3</v>
      </c>
      <c r="D22">
        <f t="shared" si="1"/>
        <v>5.2739664433135909E-5</v>
      </c>
    </row>
    <row r="23" spans="1:4" x14ac:dyDescent="0.3">
      <c r="A23" s="3" t="s">
        <v>87</v>
      </c>
      <c r="B23" s="4">
        <v>4343</v>
      </c>
      <c r="C23">
        <f t="shared" si="0"/>
        <v>6.3936284540756991E-3</v>
      </c>
      <c r="D23">
        <f t="shared" si="1"/>
        <v>4.0878484808766412E-5</v>
      </c>
    </row>
    <row r="24" spans="1:4" x14ac:dyDescent="0.3">
      <c r="A24" s="1" t="s">
        <v>74</v>
      </c>
      <c r="B24" s="2">
        <v>4080</v>
      </c>
      <c r="C24">
        <f t="shared" si="0"/>
        <v>6.0064480986941867E-3</v>
      </c>
      <c r="D24">
        <f t="shared" si="1"/>
        <v>3.607741876230701E-5</v>
      </c>
    </row>
    <row r="25" spans="1:4" x14ac:dyDescent="0.3">
      <c r="A25" s="3" t="s">
        <v>18</v>
      </c>
      <c r="B25" s="4">
        <v>3996</v>
      </c>
      <c r="C25">
        <f t="shared" si="0"/>
        <v>5.8827859319563651E-3</v>
      </c>
      <c r="D25">
        <f t="shared" si="1"/>
        <v>3.4607170321223721E-5</v>
      </c>
    </row>
    <row r="26" spans="1:4" x14ac:dyDescent="0.3">
      <c r="A26" s="1" t="s">
        <v>6</v>
      </c>
      <c r="B26" s="2">
        <v>3885</v>
      </c>
      <c r="C26">
        <f t="shared" si="0"/>
        <v>5.7193752116242438E-3</v>
      </c>
      <c r="D26">
        <f t="shared" si="1"/>
        <v>3.2711252811341861E-5</v>
      </c>
    </row>
    <row r="27" spans="1:4" x14ac:dyDescent="0.3">
      <c r="A27" s="3" t="s">
        <v>90</v>
      </c>
      <c r="B27" s="4">
        <v>3836</v>
      </c>
      <c r="C27">
        <f t="shared" si="0"/>
        <v>5.6472389476938476E-3</v>
      </c>
      <c r="D27">
        <f t="shared" si="1"/>
        <v>3.1891307732350314E-5</v>
      </c>
    </row>
    <row r="28" spans="1:4" x14ac:dyDescent="0.3">
      <c r="A28" s="1" t="s">
        <v>11</v>
      </c>
      <c r="B28" s="2">
        <v>3815</v>
      </c>
      <c r="C28">
        <f t="shared" si="0"/>
        <v>5.6163234060093922E-3</v>
      </c>
      <c r="D28">
        <f t="shared" si="1"/>
        <v>3.154308860088894E-5</v>
      </c>
    </row>
    <row r="29" spans="1:4" x14ac:dyDescent="0.3">
      <c r="A29" s="3" t="s">
        <v>5</v>
      </c>
      <c r="B29" s="4">
        <v>3611</v>
      </c>
      <c r="C29">
        <f t="shared" si="0"/>
        <v>5.3160010010746828E-3</v>
      </c>
      <c r="D29">
        <f t="shared" si="1"/>
        <v>2.825986664342703E-5</v>
      </c>
    </row>
    <row r="30" spans="1:4" x14ac:dyDescent="0.3">
      <c r="A30" s="1" t="s">
        <v>20</v>
      </c>
      <c r="B30" s="2">
        <v>3471</v>
      </c>
      <c r="C30">
        <f t="shared" si="0"/>
        <v>5.1098973898449805E-3</v>
      </c>
      <c r="D30">
        <f t="shared" si="1"/>
        <v>2.6111051334744545E-5</v>
      </c>
    </row>
    <row r="31" spans="1:4" x14ac:dyDescent="0.3">
      <c r="A31" s="3" t="s">
        <v>29</v>
      </c>
      <c r="B31" s="4">
        <v>3422</v>
      </c>
      <c r="C31">
        <f t="shared" si="0"/>
        <v>5.0377611259145852E-3</v>
      </c>
      <c r="D31">
        <f t="shared" si="1"/>
        <v>2.5379037161776188E-5</v>
      </c>
    </row>
    <row r="32" spans="1:4" x14ac:dyDescent="0.3">
      <c r="A32" s="1" t="s">
        <v>91</v>
      </c>
      <c r="B32" s="2">
        <v>3329</v>
      </c>
      <c r="C32">
        <f t="shared" si="0"/>
        <v>4.900849441311997E-3</v>
      </c>
      <c r="D32">
        <f t="shared" si="1"/>
        <v>2.4018325246408114E-5</v>
      </c>
    </row>
    <row r="33" spans="1:4" x14ac:dyDescent="0.3">
      <c r="A33" s="3" t="s">
        <v>101</v>
      </c>
      <c r="B33" s="4">
        <v>3301</v>
      </c>
      <c r="C33">
        <f t="shared" si="0"/>
        <v>4.8596287190660562E-3</v>
      </c>
      <c r="D33">
        <f t="shared" si="1"/>
        <v>2.3615991287171597E-5</v>
      </c>
    </row>
    <row r="34" spans="1:4" x14ac:dyDescent="0.3">
      <c r="A34" s="1" t="s">
        <v>65</v>
      </c>
      <c r="B34" s="2">
        <v>2470</v>
      </c>
      <c r="C34">
        <f t="shared" si="0"/>
        <v>3.6362565695526078E-3</v>
      </c>
      <c r="D34">
        <f t="shared" si="1"/>
        <v>1.32223618396145E-5</v>
      </c>
    </row>
    <row r="35" spans="1:4" x14ac:dyDescent="0.3">
      <c r="A35" s="3" t="s">
        <v>61</v>
      </c>
      <c r="B35" s="4">
        <v>2136</v>
      </c>
      <c r="C35">
        <f t="shared" si="0"/>
        <v>3.1445522399046037E-3</v>
      </c>
      <c r="D35">
        <f t="shared" si="1"/>
        <v>9.8882087894890608E-6</v>
      </c>
    </row>
    <row r="36" spans="1:4" x14ac:dyDescent="0.3">
      <c r="A36" s="1" t="s">
        <v>85</v>
      </c>
      <c r="B36" s="2">
        <v>1927</v>
      </c>
      <c r="C36">
        <f t="shared" si="0"/>
        <v>2.8368689917116904E-3</v>
      </c>
      <c r="D36">
        <f t="shared" si="1"/>
        <v>8.0478256761353032E-6</v>
      </c>
    </row>
    <row r="37" spans="1:4" x14ac:dyDescent="0.3">
      <c r="A37" s="3" t="s">
        <v>73</v>
      </c>
      <c r="B37" s="4">
        <v>1785</v>
      </c>
      <c r="C37">
        <f t="shared" si="0"/>
        <v>2.6278210431787065E-3</v>
      </c>
      <c r="D37">
        <f t="shared" si="1"/>
        <v>6.9054434349728256E-6</v>
      </c>
    </row>
    <row r="38" spans="1:4" ht="31.8" x14ac:dyDescent="0.3">
      <c r="A38" s="1" t="s">
        <v>124</v>
      </c>
      <c r="B38" s="2">
        <v>1730</v>
      </c>
      <c r="C38">
        <f t="shared" si="0"/>
        <v>2.5468517673384664E-3</v>
      </c>
      <c r="D38">
        <f t="shared" si="1"/>
        <v>6.4864539247950698E-6</v>
      </c>
    </row>
    <row r="39" spans="1:4" x14ac:dyDescent="0.3">
      <c r="A39" s="3" t="s">
        <v>40</v>
      </c>
      <c r="B39" s="4">
        <v>1609</v>
      </c>
      <c r="C39">
        <f t="shared" si="0"/>
        <v>2.3687193604899378E-3</v>
      </c>
      <c r="D39">
        <f t="shared" si="1"/>
        <v>5.6108314087598598E-6</v>
      </c>
    </row>
    <row r="40" spans="1:4" x14ac:dyDescent="0.3">
      <c r="A40" s="1" t="s">
        <v>154</v>
      </c>
      <c r="B40" s="2">
        <v>1403</v>
      </c>
      <c r="C40">
        <f t="shared" si="0"/>
        <v>2.0654526182519468E-3</v>
      </c>
      <c r="D40">
        <f t="shared" si="1"/>
        <v>4.2660945182438222E-6</v>
      </c>
    </row>
    <row r="41" spans="1:4" ht="21.6" x14ac:dyDescent="0.3">
      <c r="A41" s="3" t="s">
        <v>79</v>
      </c>
      <c r="B41" s="4">
        <v>1365</v>
      </c>
      <c r="C41">
        <f t="shared" si="0"/>
        <v>2.0095102094895992E-3</v>
      </c>
      <c r="D41">
        <f t="shared" si="1"/>
        <v>4.0381312820429328E-6</v>
      </c>
    </row>
    <row r="42" spans="1:4" x14ac:dyDescent="0.3">
      <c r="A42" s="1" t="s">
        <v>82</v>
      </c>
      <c r="B42" s="2">
        <v>1297</v>
      </c>
      <c r="C42">
        <f t="shared" si="0"/>
        <v>1.9094027411780293E-3</v>
      </c>
      <c r="D42">
        <f t="shared" si="1"/>
        <v>3.6458188280181722E-6</v>
      </c>
    </row>
    <row r="43" spans="1:4" x14ac:dyDescent="0.3">
      <c r="A43" s="3" t="s">
        <v>129</v>
      </c>
      <c r="B43" s="4">
        <v>1254</v>
      </c>
      <c r="C43">
        <f t="shared" si="0"/>
        <v>1.8460994891574779E-3</v>
      </c>
      <c r="D43">
        <f t="shared" si="1"/>
        <v>3.4080833238675009E-6</v>
      </c>
    </row>
    <row r="44" spans="1:4" ht="21.6" x14ac:dyDescent="0.3">
      <c r="A44" s="1" t="s">
        <v>52</v>
      </c>
      <c r="B44" s="2">
        <v>1161</v>
      </c>
      <c r="C44">
        <f t="shared" si="0"/>
        <v>1.7091878045548898E-3</v>
      </c>
      <c r="D44">
        <f t="shared" si="1"/>
        <v>2.9213229512391642E-6</v>
      </c>
    </row>
    <row r="45" spans="1:4" x14ac:dyDescent="0.3">
      <c r="A45" s="3" t="s">
        <v>58</v>
      </c>
      <c r="B45" s="4">
        <v>1113</v>
      </c>
      <c r="C45">
        <f t="shared" si="0"/>
        <v>1.6385237092761346E-3</v>
      </c>
      <c r="D45">
        <f t="shared" si="1"/>
        <v>2.684759945860023E-6</v>
      </c>
    </row>
    <row r="46" spans="1:4" x14ac:dyDescent="0.3">
      <c r="A46" s="1" t="s">
        <v>153</v>
      </c>
      <c r="B46" s="2">
        <v>949</v>
      </c>
      <c r="C46">
        <f t="shared" si="0"/>
        <v>1.3970880504070547E-3</v>
      </c>
      <c r="D46">
        <f t="shared" si="1"/>
        <v>1.9518550205901852E-6</v>
      </c>
    </row>
    <row r="47" spans="1:4" x14ac:dyDescent="0.3">
      <c r="A47" s="3" t="s">
        <v>115</v>
      </c>
      <c r="B47" s="4">
        <v>882</v>
      </c>
      <c r="C47">
        <f t="shared" si="0"/>
        <v>1.2984527507471256E-3</v>
      </c>
      <c r="D47">
        <f t="shared" si="1"/>
        <v>1.685979545922777E-6</v>
      </c>
    </row>
    <row r="48" spans="1:4" x14ac:dyDescent="0.3">
      <c r="A48" s="1" t="s">
        <v>136</v>
      </c>
      <c r="B48" s="2">
        <v>864</v>
      </c>
      <c r="C48">
        <f t="shared" si="0"/>
        <v>1.2719537150175924E-3</v>
      </c>
      <c r="D48">
        <f t="shared" si="1"/>
        <v>1.6178662531470545E-6</v>
      </c>
    </row>
    <row r="49" spans="1:4" x14ac:dyDescent="0.3">
      <c r="A49" s="3" t="s">
        <v>114</v>
      </c>
      <c r="B49" s="4">
        <v>750</v>
      </c>
      <c r="C49">
        <f t="shared" si="0"/>
        <v>1.1041264887305491E-3</v>
      </c>
      <c r="D49">
        <f t="shared" si="1"/>
        <v>1.2190953031164513E-6</v>
      </c>
    </row>
    <row r="50" spans="1:4" x14ac:dyDescent="0.3">
      <c r="A50" s="1" t="s">
        <v>122</v>
      </c>
      <c r="B50" s="2">
        <v>704</v>
      </c>
      <c r="C50">
        <f t="shared" si="0"/>
        <v>1.0364067307550753E-3</v>
      </c>
      <c r="D50">
        <f t="shared" si="1"/>
        <v>1.0741389115544231E-6</v>
      </c>
    </row>
    <row r="51" spans="1:4" x14ac:dyDescent="0.3">
      <c r="A51" s="3" t="s">
        <v>81</v>
      </c>
      <c r="B51" s="4">
        <v>684</v>
      </c>
      <c r="C51">
        <f t="shared" si="0"/>
        <v>1.0069633577222607E-3</v>
      </c>
      <c r="D51">
        <f t="shared" si="1"/>
        <v>1.0139752037952895E-6</v>
      </c>
    </row>
    <row r="52" spans="1:4" ht="21.6" x14ac:dyDescent="0.3">
      <c r="A52" s="1" t="s">
        <v>31</v>
      </c>
      <c r="B52" s="2">
        <v>673</v>
      </c>
      <c r="C52">
        <f t="shared" si="0"/>
        <v>9.9076950255421251E-4</v>
      </c>
      <c r="D52">
        <f t="shared" si="1"/>
        <v>9.8162420719152165E-7</v>
      </c>
    </row>
    <row r="53" spans="1:4" x14ac:dyDescent="0.3">
      <c r="A53" s="3" t="s">
        <v>102</v>
      </c>
      <c r="B53" s="4">
        <v>637</v>
      </c>
      <c r="C53">
        <f t="shared" si="0"/>
        <v>9.3777143109514624E-4</v>
      </c>
      <c r="D53">
        <f t="shared" si="1"/>
        <v>8.7941525697823863E-7</v>
      </c>
    </row>
    <row r="54" spans="1:4" x14ac:dyDescent="0.3">
      <c r="A54" s="1" t="s">
        <v>88</v>
      </c>
      <c r="B54" s="2">
        <v>624</v>
      </c>
      <c r="C54">
        <f t="shared" si="0"/>
        <v>9.1863323862381675E-4</v>
      </c>
      <c r="D54">
        <f t="shared" si="1"/>
        <v>8.4388702710448229E-7</v>
      </c>
    </row>
    <row r="55" spans="1:4" ht="42" x14ac:dyDescent="0.3">
      <c r="A55" s="3" t="s">
        <v>36</v>
      </c>
      <c r="B55" s="4">
        <v>586</v>
      </c>
      <c r="C55">
        <f t="shared" si="0"/>
        <v>8.6269082986146898E-4</v>
      </c>
      <c r="D55">
        <f t="shared" si="1"/>
        <v>7.4423546792707006E-7</v>
      </c>
    </row>
    <row r="56" spans="1:4" x14ac:dyDescent="0.3">
      <c r="A56" s="1" t="s">
        <v>83</v>
      </c>
      <c r="B56" s="2">
        <v>562</v>
      </c>
      <c r="C56">
        <f t="shared" si="0"/>
        <v>8.273587822220914E-4</v>
      </c>
      <c r="D56">
        <f t="shared" si="1"/>
        <v>6.8452255452002205E-7</v>
      </c>
    </row>
    <row r="57" spans="1:4" x14ac:dyDescent="0.3">
      <c r="A57" s="3" t="s">
        <v>22</v>
      </c>
      <c r="B57" s="4">
        <v>534</v>
      </c>
      <c r="C57">
        <f t="shared" si="0"/>
        <v>7.8613805997615092E-4</v>
      </c>
      <c r="D57">
        <f t="shared" si="1"/>
        <v>6.180130493430663E-7</v>
      </c>
    </row>
    <row r="58" spans="1:4" x14ac:dyDescent="0.3">
      <c r="A58" s="1" t="s">
        <v>69</v>
      </c>
      <c r="B58" s="2">
        <v>524</v>
      </c>
      <c r="C58">
        <f t="shared" si="0"/>
        <v>7.7141637345974352E-4</v>
      </c>
      <c r="D58">
        <f t="shared" si="1"/>
        <v>5.9508322124178253E-7</v>
      </c>
    </row>
    <row r="59" spans="1:4" x14ac:dyDescent="0.3">
      <c r="A59" s="3" t="s">
        <v>24</v>
      </c>
      <c r="B59" s="4">
        <v>514</v>
      </c>
      <c r="C59">
        <f t="shared" si="0"/>
        <v>7.5669468694333623E-4</v>
      </c>
      <c r="D59">
        <f t="shared" si="1"/>
        <v>5.7258684924827359E-7</v>
      </c>
    </row>
    <row r="60" spans="1:4" x14ac:dyDescent="0.3">
      <c r="A60" s="1" t="s">
        <v>140</v>
      </c>
      <c r="B60" s="2">
        <v>503</v>
      </c>
      <c r="C60">
        <f t="shared" si="0"/>
        <v>7.4050083177528813E-4</v>
      </c>
      <c r="D60">
        <f t="shared" si="1"/>
        <v>5.4834148185989358E-7</v>
      </c>
    </row>
    <row r="61" spans="1:4" x14ac:dyDescent="0.3">
      <c r="A61" s="3" t="s">
        <v>35</v>
      </c>
      <c r="B61" s="4">
        <v>497</v>
      </c>
      <c r="C61">
        <f t="shared" si="0"/>
        <v>7.3166781986544374E-4</v>
      </c>
      <c r="D61">
        <f t="shared" si="1"/>
        <v>5.3533779862665147E-7</v>
      </c>
    </row>
    <row r="62" spans="1:4" x14ac:dyDescent="0.3">
      <c r="A62" s="1" t="s">
        <v>110</v>
      </c>
      <c r="B62" s="2">
        <v>478</v>
      </c>
      <c r="C62">
        <f t="shared" si="0"/>
        <v>7.0369661548426985E-4</v>
      </c>
      <c r="D62">
        <f t="shared" si="1"/>
        <v>4.951889266440163E-7</v>
      </c>
    </row>
    <row r="63" spans="1:4" ht="21.6" x14ac:dyDescent="0.3">
      <c r="A63" s="3" t="s">
        <v>84</v>
      </c>
      <c r="B63" s="4">
        <v>414</v>
      </c>
      <c r="C63">
        <f t="shared" si="0"/>
        <v>6.09477821779263E-4</v>
      </c>
      <c r="D63">
        <f t="shared" si="1"/>
        <v>3.7146321524079509E-7</v>
      </c>
    </row>
    <row r="64" spans="1:4" x14ac:dyDescent="0.3">
      <c r="A64" s="1" t="s">
        <v>92</v>
      </c>
      <c r="B64" s="2">
        <v>401</v>
      </c>
      <c r="C64">
        <f t="shared" si="0"/>
        <v>5.9033962930793351E-4</v>
      </c>
      <c r="D64">
        <f t="shared" si="1"/>
        <v>3.4850087793142833E-7</v>
      </c>
    </row>
    <row r="65" spans="1:4" x14ac:dyDescent="0.3">
      <c r="A65" s="3" t="s">
        <v>146</v>
      </c>
      <c r="B65" s="4">
        <v>398</v>
      </c>
      <c r="C65">
        <f t="shared" si="0"/>
        <v>5.8592312335301131E-4</v>
      </c>
      <c r="D65">
        <f t="shared" si="1"/>
        <v>3.4330590647974813E-7</v>
      </c>
    </row>
    <row r="66" spans="1:4" x14ac:dyDescent="0.3">
      <c r="A66" s="1" t="s">
        <v>19</v>
      </c>
      <c r="B66" s="2">
        <v>366</v>
      </c>
      <c r="C66">
        <f t="shared" ref="C66:C129" si="2">B66/$B$165</f>
        <v>5.3881372650050794E-4</v>
      </c>
      <c r="D66">
        <f t="shared" si="1"/>
        <v>2.9032023186536418E-7</v>
      </c>
    </row>
    <row r="67" spans="1:4" x14ac:dyDescent="0.3">
      <c r="A67" s="3" t="s">
        <v>112</v>
      </c>
      <c r="B67" s="4">
        <v>360</v>
      </c>
      <c r="C67">
        <f t="shared" si="2"/>
        <v>5.2998071459066354E-4</v>
      </c>
      <c r="D67">
        <f t="shared" ref="D67:D130" si="3">C67^2</f>
        <v>2.8087955783803036E-7</v>
      </c>
    </row>
    <row r="68" spans="1:4" x14ac:dyDescent="0.3">
      <c r="A68" s="1" t="s">
        <v>107</v>
      </c>
      <c r="B68" s="2">
        <v>337</v>
      </c>
      <c r="C68">
        <f t="shared" si="2"/>
        <v>4.9612083560292666E-4</v>
      </c>
      <c r="D68">
        <f t="shared" si="3"/>
        <v>2.4613588351934618E-7</v>
      </c>
    </row>
    <row r="69" spans="1:4" ht="21.6" x14ac:dyDescent="0.3">
      <c r="A69" s="3" t="s">
        <v>128</v>
      </c>
      <c r="B69" s="4">
        <v>307</v>
      </c>
      <c r="C69">
        <f t="shared" si="2"/>
        <v>4.5195577605370473E-4</v>
      </c>
      <c r="D69">
        <f t="shared" si="3"/>
        <v>2.042640235083065E-7</v>
      </c>
    </row>
    <row r="70" spans="1:4" x14ac:dyDescent="0.3">
      <c r="A70" s="1" t="s">
        <v>66</v>
      </c>
      <c r="B70" s="2">
        <v>287</v>
      </c>
      <c r="C70">
        <f t="shared" si="2"/>
        <v>4.2251240302089009E-4</v>
      </c>
      <c r="D70">
        <f t="shared" si="3"/>
        <v>1.7851673070648706E-7</v>
      </c>
    </row>
    <row r="71" spans="1:4" x14ac:dyDescent="0.3">
      <c r="A71" s="3" t="s">
        <v>70</v>
      </c>
      <c r="B71" s="4">
        <v>284</v>
      </c>
      <c r="C71">
        <f t="shared" si="2"/>
        <v>4.180958970659679E-4</v>
      </c>
      <c r="D71">
        <f t="shared" si="3"/>
        <v>1.7480417914339643E-7</v>
      </c>
    </row>
    <row r="72" spans="1:4" x14ac:dyDescent="0.3">
      <c r="A72" s="1" t="s">
        <v>134</v>
      </c>
      <c r="B72" s="2">
        <v>272</v>
      </c>
      <c r="C72">
        <f t="shared" si="2"/>
        <v>4.004298732462791E-4</v>
      </c>
      <c r="D72">
        <f t="shared" si="3"/>
        <v>1.6034408338803115E-7</v>
      </c>
    </row>
    <row r="73" spans="1:4" x14ac:dyDescent="0.3">
      <c r="A73" s="3" t="s">
        <v>10</v>
      </c>
      <c r="B73" s="4">
        <v>269</v>
      </c>
      <c r="C73">
        <f t="shared" si="2"/>
        <v>3.9601336729135691E-4</v>
      </c>
      <c r="D73">
        <f t="shared" si="3"/>
        <v>1.5682658707343915E-7</v>
      </c>
    </row>
    <row r="74" spans="1:4" x14ac:dyDescent="0.3">
      <c r="A74" s="1" t="s">
        <v>119</v>
      </c>
      <c r="B74" s="2">
        <v>250</v>
      </c>
      <c r="C74">
        <f t="shared" si="2"/>
        <v>3.6804216291018297E-4</v>
      </c>
      <c r="D74">
        <f t="shared" si="3"/>
        <v>1.3545503367960567E-7</v>
      </c>
    </row>
    <row r="75" spans="1:4" x14ac:dyDescent="0.3">
      <c r="A75" s="3" t="s">
        <v>141</v>
      </c>
      <c r="B75" s="4">
        <v>243</v>
      </c>
      <c r="C75">
        <f t="shared" si="2"/>
        <v>3.5773698234869788E-4</v>
      </c>
      <c r="D75">
        <f t="shared" si="3"/>
        <v>1.2797574853995258E-7</v>
      </c>
    </row>
    <row r="76" spans="1:4" x14ac:dyDescent="0.3">
      <c r="A76" s="1" t="s">
        <v>60</v>
      </c>
      <c r="B76" s="2">
        <v>240</v>
      </c>
      <c r="C76">
        <f t="shared" si="2"/>
        <v>3.5332047639377568E-4</v>
      </c>
      <c r="D76">
        <f t="shared" si="3"/>
        <v>1.2483535903912461E-7</v>
      </c>
    </row>
    <row r="77" spans="1:4" x14ac:dyDescent="0.3">
      <c r="A77" s="3" t="s">
        <v>104</v>
      </c>
      <c r="B77" s="4">
        <v>237</v>
      </c>
      <c r="C77">
        <f t="shared" si="2"/>
        <v>3.4890397043885348E-4</v>
      </c>
      <c r="D77">
        <f t="shared" si="3"/>
        <v>1.2173398058799635E-7</v>
      </c>
    </row>
    <row r="78" spans="1:4" x14ac:dyDescent="0.3">
      <c r="A78" s="1" t="s">
        <v>183</v>
      </c>
      <c r="B78" s="2">
        <v>189</v>
      </c>
      <c r="C78">
        <f t="shared" si="2"/>
        <v>2.7823987516009837E-4</v>
      </c>
      <c r="D78">
        <f t="shared" si="3"/>
        <v>7.7417428129107119E-8</v>
      </c>
    </row>
    <row r="79" spans="1:4" x14ac:dyDescent="0.3">
      <c r="A79" s="3" t="s">
        <v>103</v>
      </c>
      <c r="B79" s="4">
        <v>183</v>
      </c>
      <c r="C79">
        <f t="shared" si="2"/>
        <v>2.6940686325025397E-4</v>
      </c>
      <c r="D79">
        <f t="shared" si="3"/>
        <v>7.2580057966341046E-8</v>
      </c>
    </row>
    <row r="80" spans="1:4" x14ac:dyDescent="0.3">
      <c r="A80" s="1" t="s">
        <v>9</v>
      </c>
      <c r="B80" s="2">
        <v>182</v>
      </c>
      <c r="C80">
        <f t="shared" si="2"/>
        <v>2.6793469459861322E-4</v>
      </c>
      <c r="D80">
        <f t="shared" si="3"/>
        <v>7.1789000569652138E-8</v>
      </c>
    </row>
    <row r="81" spans="1:4" x14ac:dyDescent="0.3">
      <c r="A81" s="3" t="s">
        <v>150</v>
      </c>
      <c r="B81" s="4">
        <v>179</v>
      </c>
      <c r="C81">
        <f t="shared" si="2"/>
        <v>2.6351818864369102E-4</v>
      </c>
      <c r="D81">
        <f t="shared" si="3"/>
        <v>6.9441835746051934E-8</v>
      </c>
    </row>
    <row r="82" spans="1:4" x14ac:dyDescent="0.3">
      <c r="A82" s="1" t="s">
        <v>167</v>
      </c>
      <c r="B82" s="2">
        <v>166</v>
      </c>
      <c r="C82">
        <f t="shared" si="2"/>
        <v>2.4437999617236153E-4</v>
      </c>
      <c r="D82">
        <f t="shared" si="3"/>
        <v>5.9721582529203437E-8</v>
      </c>
    </row>
    <row r="83" spans="1:4" x14ac:dyDescent="0.3">
      <c r="A83" s="3" t="s">
        <v>55</v>
      </c>
      <c r="B83" s="4">
        <v>165</v>
      </c>
      <c r="C83">
        <f t="shared" si="2"/>
        <v>2.4290782752072078E-4</v>
      </c>
      <c r="D83">
        <f t="shared" si="3"/>
        <v>5.9004212670836236E-8</v>
      </c>
    </row>
    <row r="84" spans="1:4" x14ac:dyDescent="0.3">
      <c r="A84" s="1" t="s">
        <v>48</v>
      </c>
      <c r="B84" s="2">
        <v>158</v>
      </c>
      <c r="C84">
        <f t="shared" si="2"/>
        <v>2.3260264695923566E-4</v>
      </c>
      <c r="D84">
        <f t="shared" si="3"/>
        <v>5.4103991372442822E-8</v>
      </c>
    </row>
    <row r="85" spans="1:4" x14ac:dyDescent="0.3">
      <c r="A85" s="3" t="s">
        <v>63</v>
      </c>
      <c r="B85" s="4">
        <v>149</v>
      </c>
      <c r="C85">
        <f t="shared" si="2"/>
        <v>2.1935312909446907E-4</v>
      </c>
      <c r="D85">
        <f t="shared" si="3"/>
        <v>4.8115795243534813E-8</v>
      </c>
    </row>
    <row r="86" spans="1:4" x14ac:dyDescent="0.3">
      <c r="A86" s="1" t="s">
        <v>96</v>
      </c>
      <c r="B86" s="2">
        <v>143</v>
      </c>
      <c r="C86">
        <f t="shared" si="2"/>
        <v>2.1052011718462467E-4</v>
      </c>
      <c r="D86">
        <f t="shared" si="3"/>
        <v>4.4318719739428106E-8</v>
      </c>
    </row>
    <row r="87" spans="1:4" x14ac:dyDescent="0.3">
      <c r="A87" s="3" t="s">
        <v>26</v>
      </c>
      <c r="B87" s="4">
        <v>138</v>
      </c>
      <c r="C87">
        <f t="shared" si="2"/>
        <v>2.03159273926421E-4</v>
      </c>
      <c r="D87">
        <f t="shared" si="3"/>
        <v>4.1273690582310564E-8</v>
      </c>
    </row>
    <row r="88" spans="1:4" x14ac:dyDescent="0.3">
      <c r="A88" s="1" t="s">
        <v>106</v>
      </c>
      <c r="B88" s="2">
        <v>131</v>
      </c>
      <c r="C88">
        <f t="shared" si="2"/>
        <v>1.9285409336493588E-4</v>
      </c>
      <c r="D88">
        <f t="shared" si="3"/>
        <v>3.7192701327611408E-8</v>
      </c>
    </row>
    <row r="89" spans="1:4" ht="21.6" x14ac:dyDescent="0.3">
      <c r="A89" s="3" t="s">
        <v>23</v>
      </c>
      <c r="B89" s="4">
        <v>128</v>
      </c>
      <c r="C89">
        <f t="shared" si="2"/>
        <v>1.8843758741001368E-4</v>
      </c>
      <c r="D89">
        <f t="shared" si="3"/>
        <v>3.5508724348906544E-8</v>
      </c>
    </row>
    <row r="90" spans="1:4" ht="21.6" x14ac:dyDescent="0.3">
      <c r="A90" s="1" t="s">
        <v>168</v>
      </c>
      <c r="B90" s="2">
        <v>125</v>
      </c>
      <c r="C90">
        <f t="shared" si="2"/>
        <v>1.8402108145509148E-4</v>
      </c>
      <c r="D90">
        <f t="shared" si="3"/>
        <v>3.3863758419901417E-8</v>
      </c>
    </row>
    <row r="91" spans="1:4" x14ac:dyDescent="0.3">
      <c r="A91" s="3" t="s">
        <v>54</v>
      </c>
      <c r="B91" s="4">
        <v>109</v>
      </c>
      <c r="C91">
        <f t="shared" si="2"/>
        <v>1.604663830288398E-4</v>
      </c>
      <c r="D91">
        <f t="shared" si="3"/>
        <v>2.5749460082358326E-8</v>
      </c>
    </row>
    <row r="92" spans="1:4" ht="21.6" x14ac:dyDescent="0.3">
      <c r="A92" s="1" t="s">
        <v>100</v>
      </c>
      <c r="B92" s="2">
        <v>106</v>
      </c>
      <c r="C92">
        <f t="shared" si="2"/>
        <v>1.560498770739176E-4</v>
      </c>
      <c r="D92">
        <f t="shared" si="3"/>
        <v>2.4351564134784795E-8</v>
      </c>
    </row>
    <row r="93" spans="1:4" x14ac:dyDescent="0.3">
      <c r="A93" s="3" t="s">
        <v>163</v>
      </c>
      <c r="B93" s="4">
        <v>105</v>
      </c>
      <c r="C93">
        <f t="shared" si="2"/>
        <v>1.5457770842227685E-4</v>
      </c>
      <c r="D93">
        <f t="shared" si="3"/>
        <v>2.3894267941082438E-8</v>
      </c>
    </row>
    <row r="94" spans="1:4" x14ac:dyDescent="0.3">
      <c r="A94" s="1" t="s">
        <v>117</v>
      </c>
      <c r="B94" s="2">
        <v>104</v>
      </c>
      <c r="C94">
        <f t="shared" si="2"/>
        <v>1.5310553977063612E-4</v>
      </c>
      <c r="D94">
        <f t="shared" si="3"/>
        <v>2.344130630845784E-8</v>
      </c>
    </row>
    <row r="95" spans="1:4" x14ac:dyDescent="0.3">
      <c r="A95" s="3" t="s">
        <v>156</v>
      </c>
      <c r="B95" s="4">
        <v>94</v>
      </c>
      <c r="C95">
        <f t="shared" si="2"/>
        <v>1.3838385325422881E-4</v>
      </c>
      <c r="D95">
        <f t="shared" si="3"/>
        <v>1.9150090841487934E-8</v>
      </c>
    </row>
    <row r="96" spans="1:4" x14ac:dyDescent="0.3">
      <c r="A96" s="1" t="s">
        <v>38</v>
      </c>
      <c r="B96" s="2">
        <v>92</v>
      </c>
      <c r="C96">
        <f t="shared" si="2"/>
        <v>1.3543951595094733E-4</v>
      </c>
      <c r="D96">
        <f t="shared" si="3"/>
        <v>1.8343862481026918E-8</v>
      </c>
    </row>
    <row r="97" spans="1:4" ht="21.6" x14ac:dyDescent="0.3">
      <c r="A97" s="3" t="s">
        <v>33</v>
      </c>
      <c r="B97" s="4">
        <v>88</v>
      </c>
      <c r="C97">
        <f t="shared" si="2"/>
        <v>1.2955084134438441E-4</v>
      </c>
      <c r="D97">
        <f t="shared" si="3"/>
        <v>1.6783420493037861E-8</v>
      </c>
    </row>
    <row r="98" spans="1:4" ht="31.8" x14ac:dyDescent="0.3">
      <c r="A98" s="1" t="s">
        <v>132</v>
      </c>
      <c r="B98" s="2">
        <v>87</v>
      </c>
      <c r="C98">
        <f t="shared" si="2"/>
        <v>1.2807867269274369E-4</v>
      </c>
      <c r="D98">
        <f t="shared" si="3"/>
        <v>1.6404146398734969E-8</v>
      </c>
    </row>
    <row r="99" spans="1:4" x14ac:dyDescent="0.3">
      <c r="A99" s="3" t="s">
        <v>47</v>
      </c>
      <c r="B99" s="4">
        <v>81</v>
      </c>
      <c r="C99">
        <f t="shared" si="2"/>
        <v>1.1924566078289929E-4</v>
      </c>
      <c r="D99">
        <f t="shared" si="3"/>
        <v>1.4219527615550287E-8</v>
      </c>
    </row>
    <row r="100" spans="1:4" x14ac:dyDescent="0.3">
      <c r="A100" s="1" t="s">
        <v>64</v>
      </c>
      <c r="B100" s="2">
        <v>81</v>
      </c>
      <c r="C100">
        <f t="shared" si="2"/>
        <v>1.1924566078289929E-4</v>
      </c>
      <c r="D100">
        <f t="shared" si="3"/>
        <v>1.4219527615550287E-8</v>
      </c>
    </row>
    <row r="101" spans="1:4" x14ac:dyDescent="0.3">
      <c r="A101" s="3" t="s">
        <v>151</v>
      </c>
      <c r="B101" s="4">
        <v>75</v>
      </c>
      <c r="C101">
        <f t="shared" si="2"/>
        <v>1.104126488730549E-4</v>
      </c>
      <c r="D101">
        <f t="shared" si="3"/>
        <v>1.2190953031164511E-8</v>
      </c>
    </row>
    <row r="102" spans="1:4" x14ac:dyDescent="0.3">
      <c r="A102" s="1" t="s">
        <v>94</v>
      </c>
      <c r="B102" s="2">
        <v>73</v>
      </c>
      <c r="C102">
        <f t="shared" si="2"/>
        <v>1.0746831156977343E-4</v>
      </c>
      <c r="D102">
        <f t="shared" si="3"/>
        <v>1.1549437991657899E-8</v>
      </c>
    </row>
    <row r="103" spans="1:4" x14ac:dyDescent="0.3">
      <c r="A103" s="3" t="s">
        <v>49</v>
      </c>
      <c r="B103" s="4">
        <v>67</v>
      </c>
      <c r="C103">
        <f t="shared" si="2"/>
        <v>9.8635299659929039E-5</v>
      </c>
      <c r="D103">
        <f t="shared" si="3"/>
        <v>9.7289223390039968E-9</v>
      </c>
    </row>
    <row r="104" spans="1:4" x14ac:dyDescent="0.3">
      <c r="A104" s="1" t="s">
        <v>46</v>
      </c>
      <c r="B104" s="2">
        <v>67</v>
      </c>
      <c r="C104">
        <f t="shared" si="2"/>
        <v>9.8635299659929039E-5</v>
      </c>
      <c r="D104">
        <f t="shared" si="3"/>
        <v>9.7289223390039968E-9</v>
      </c>
    </row>
    <row r="105" spans="1:4" ht="21.6" x14ac:dyDescent="0.3">
      <c r="A105" s="3" t="s">
        <v>42</v>
      </c>
      <c r="B105" s="4">
        <v>60</v>
      </c>
      <c r="C105">
        <f t="shared" si="2"/>
        <v>8.8330119098443919E-5</v>
      </c>
      <c r="D105">
        <f t="shared" si="3"/>
        <v>7.802209939945288E-9</v>
      </c>
    </row>
    <row r="106" spans="1:4" x14ac:dyDescent="0.3">
      <c r="A106" s="1" t="s">
        <v>162</v>
      </c>
      <c r="B106" s="2">
        <v>59</v>
      </c>
      <c r="C106">
        <f t="shared" si="2"/>
        <v>8.6857950446803182E-5</v>
      </c>
      <c r="D106">
        <f t="shared" si="3"/>
        <v>7.5443035558193178E-9</v>
      </c>
    </row>
    <row r="107" spans="1:4" x14ac:dyDescent="0.3">
      <c r="A107" s="3" t="s">
        <v>89</v>
      </c>
      <c r="B107" s="4">
        <v>58</v>
      </c>
      <c r="C107">
        <f t="shared" si="2"/>
        <v>8.5385781795162458E-5</v>
      </c>
      <c r="D107">
        <f t="shared" si="3"/>
        <v>7.290731732771097E-9</v>
      </c>
    </row>
    <row r="108" spans="1:4" x14ac:dyDescent="0.3">
      <c r="A108" s="1" t="s">
        <v>62</v>
      </c>
      <c r="B108" s="2">
        <v>58</v>
      </c>
      <c r="C108">
        <f t="shared" si="2"/>
        <v>8.5385781795162458E-5</v>
      </c>
      <c r="D108">
        <f t="shared" si="3"/>
        <v>7.290731732771097E-9</v>
      </c>
    </row>
    <row r="109" spans="1:4" x14ac:dyDescent="0.3">
      <c r="A109" s="3" t="s">
        <v>57</v>
      </c>
      <c r="B109" s="4">
        <v>52</v>
      </c>
      <c r="C109">
        <f t="shared" si="2"/>
        <v>7.6552769885318062E-5</v>
      </c>
      <c r="D109">
        <f t="shared" si="3"/>
        <v>5.8603265771144601E-9</v>
      </c>
    </row>
    <row r="110" spans="1:4" x14ac:dyDescent="0.3">
      <c r="A110" s="1" t="s">
        <v>105</v>
      </c>
      <c r="B110" s="2">
        <v>52</v>
      </c>
      <c r="C110">
        <f t="shared" si="2"/>
        <v>7.6552769885318062E-5</v>
      </c>
      <c r="D110">
        <f t="shared" si="3"/>
        <v>5.8603265771144601E-9</v>
      </c>
    </row>
    <row r="111" spans="1:4" x14ac:dyDescent="0.3">
      <c r="A111" s="3" t="s">
        <v>131</v>
      </c>
      <c r="B111" s="4">
        <v>52</v>
      </c>
      <c r="C111">
        <f t="shared" si="2"/>
        <v>7.6552769885318062E-5</v>
      </c>
      <c r="D111">
        <f t="shared" si="3"/>
        <v>5.8603265771144601E-9</v>
      </c>
    </row>
    <row r="112" spans="1:4" x14ac:dyDescent="0.3">
      <c r="A112" s="1" t="s">
        <v>139</v>
      </c>
      <c r="B112" s="2">
        <v>50</v>
      </c>
      <c r="C112">
        <f t="shared" si="2"/>
        <v>7.3608432582036602E-5</v>
      </c>
      <c r="D112">
        <f t="shared" si="3"/>
        <v>5.4182013471842273E-9</v>
      </c>
    </row>
    <row r="113" spans="1:4" x14ac:dyDescent="0.3">
      <c r="A113" s="3" t="s">
        <v>113</v>
      </c>
      <c r="B113" s="4">
        <v>44</v>
      </c>
      <c r="C113">
        <f t="shared" si="2"/>
        <v>6.4775420672192206E-5</v>
      </c>
      <c r="D113">
        <f t="shared" si="3"/>
        <v>4.1958551232594653E-9</v>
      </c>
    </row>
    <row r="114" spans="1:4" x14ac:dyDescent="0.3">
      <c r="A114" s="1" t="s">
        <v>109</v>
      </c>
      <c r="B114" s="2">
        <v>43</v>
      </c>
      <c r="C114">
        <f t="shared" si="2"/>
        <v>6.3303252020551468E-5</v>
      </c>
      <c r="D114">
        <f t="shared" si="3"/>
        <v>4.0073017163774533E-9</v>
      </c>
    </row>
    <row r="115" spans="1:4" ht="21.6" x14ac:dyDescent="0.3">
      <c r="A115" s="3" t="s">
        <v>169</v>
      </c>
      <c r="B115" s="4">
        <v>37</v>
      </c>
      <c r="C115">
        <f t="shared" si="2"/>
        <v>5.4470240110707079E-5</v>
      </c>
      <c r="D115">
        <f t="shared" si="3"/>
        <v>2.9670070577180823E-9</v>
      </c>
    </row>
    <row r="116" spans="1:4" x14ac:dyDescent="0.3">
      <c r="A116" s="1" t="s">
        <v>97</v>
      </c>
      <c r="B116" s="2">
        <v>28</v>
      </c>
      <c r="C116">
        <f t="shared" si="2"/>
        <v>4.1220722245940492E-5</v>
      </c>
      <c r="D116">
        <f t="shared" si="3"/>
        <v>1.6991479424769733E-9</v>
      </c>
    </row>
    <row r="117" spans="1:4" x14ac:dyDescent="0.3">
      <c r="A117" s="3" t="s">
        <v>142</v>
      </c>
      <c r="B117" s="4">
        <v>27</v>
      </c>
      <c r="C117">
        <f t="shared" si="2"/>
        <v>3.9748553594299762E-5</v>
      </c>
      <c r="D117">
        <f t="shared" si="3"/>
        <v>1.5799475128389204E-9</v>
      </c>
    </row>
    <row r="118" spans="1:4" x14ac:dyDescent="0.3">
      <c r="A118" s="1" t="s">
        <v>32</v>
      </c>
      <c r="B118" s="2">
        <v>27</v>
      </c>
      <c r="C118">
        <f t="shared" si="2"/>
        <v>3.9748553594299762E-5</v>
      </c>
      <c r="D118">
        <f t="shared" si="3"/>
        <v>1.5799475128389204E-9</v>
      </c>
    </row>
    <row r="119" spans="1:4" x14ac:dyDescent="0.3">
      <c r="A119" s="3" t="s">
        <v>130</v>
      </c>
      <c r="B119" s="4">
        <v>22</v>
      </c>
      <c r="C119">
        <f t="shared" si="2"/>
        <v>3.2387710336096103E-5</v>
      </c>
      <c r="D119">
        <f t="shared" si="3"/>
        <v>1.0489637808148663E-9</v>
      </c>
    </row>
    <row r="120" spans="1:4" x14ac:dyDescent="0.3">
      <c r="A120" s="1" t="s">
        <v>25</v>
      </c>
      <c r="B120" s="2">
        <v>22</v>
      </c>
      <c r="C120">
        <f t="shared" si="2"/>
        <v>3.2387710336096103E-5</v>
      </c>
      <c r="D120">
        <f t="shared" si="3"/>
        <v>1.0489637808148663E-9</v>
      </c>
    </row>
    <row r="121" spans="1:4" x14ac:dyDescent="0.3">
      <c r="A121" s="3" t="s">
        <v>4</v>
      </c>
      <c r="B121" s="4">
        <v>22</v>
      </c>
      <c r="C121">
        <f t="shared" si="2"/>
        <v>3.2387710336096103E-5</v>
      </c>
      <c r="D121">
        <f t="shared" si="3"/>
        <v>1.0489637808148663E-9</v>
      </c>
    </row>
    <row r="122" spans="1:4" x14ac:dyDescent="0.3">
      <c r="A122" s="1" t="s">
        <v>98</v>
      </c>
      <c r="B122" s="2">
        <v>19</v>
      </c>
      <c r="C122">
        <f t="shared" si="2"/>
        <v>2.7971204381173908E-5</v>
      </c>
      <c r="D122">
        <f t="shared" si="3"/>
        <v>7.823882745334024E-10</v>
      </c>
    </row>
    <row r="123" spans="1:4" x14ac:dyDescent="0.3">
      <c r="A123" s="3" t="s">
        <v>147</v>
      </c>
      <c r="B123" s="4">
        <v>19</v>
      </c>
      <c r="C123">
        <f t="shared" si="2"/>
        <v>2.7971204381173908E-5</v>
      </c>
      <c r="D123">
        <f t="shared" si="3"/>
        <v>7.823882745334024E-10</v>
      </c>
    </row>
    <row r="124" spans="1:4" x14ac:dyDescent="0.3">
      <c r="A124" s="1" t="s">
        <v>28</v>
      </c>
      <c r="B124" s="2">
        <v>19</v>
      </c>
      <c r="C124">
        <f t="shared" si="2"/>
        <v>2.7971204381173908E-5</v>
      </c>
      <c r="D124">
        <f t="shared" si="3"/>
        <v>7.823882745334024E-10</v>
      </c>
    </row>
    <row r="125" spans="1:4" x14ac:dyDescent="0.3">
      <c r="A125" s="3" t="s">
        <v>138</v>
      </c>
      <c r="B125" s="4">
        <v>18</v>
      </c>
      <c r="C125">
        <f t="shared" si="2"/>
        <v>2.6499035729533174E-5</v>
      </c>
      <c r="D125">
        <f t="shared" si="3"/>
        <v>7.0219889459507581E-10</v>
      </c>
    </row>
    <row r="126" spans="1:4" x14ac:dyDescent="0.3">
      <c r="A126" s="1" t="s">
        <v>45</v>
      </c>
      <c r="B126" s="2">
        <v>15</v>
      </c>
      <c r="C126">
        <f t="shared" si="2"/>
        <v>2.208252977461098E-5</v>
      </c>
      <c r="D126">
        <f t="shared" si="3"/>
        <v>4.876381212465805E-10</v>
      </c>
    </row>
    <row r="127" spans="1:4" ht="21.6" x14ac:dyDescent="0.3">
      <c r="A127" s="3" t="s">
        <v>43</v>
      </c>
      <c r="B127" s="4">
        <v>12</v>
      </c>
      <c r="C127">
        <f t="shared" si="2"/>
        <v>1.7666023819688785E-5</v>
      </c>
      <c r="D127">
        <f t="shared" si="3"/>
        <v>3.1208839759781152E-10</v>
      </c>
    </row>
    <row r="128" spans="1:4" x14ac:dyDescent="0.3">
      <c r="A128" s="1" t="s">
        <v>51</v>
      </c>
      <c r="B128" s="2">
        <v>10</v>
      </c>
      <c r="C128">
        <f t="shared" si="2"/>
        <v>1.4721686516407319E-5</v>
      </c>
      <c r="D128">
        <f t="shared" si="3"/>
        <v>2.1672805388736908E-10</v>
      </c>
    </row>
    <row r="129" spans="1:4" x14ac:dyDescent="0.3">
      <c r="A129" s="3" t="s">
        <v>172</v>
      </c>
      <c r="B129" s="4">
        <v>10</v>
      </c>
      <c r="C129">
        <f t="shared" si="2"/>
        <v>1.4721686516407319E-5</v>
      </c>
      <c r="D129">
        <f t="shared" si="3"/>
        <v>2.1672805388736908E-10</v>
      </c>
    </row>
    <row r="130" spans="1:4" ht="21.6" x14ac:dyDescent="0.3">
      <c r="A130" s="1" t="s">
        <v>148</v>
      </c>
      <c r="B130" s="2">
        <v>10</v>
      </c>
      <c r="C130">
        <f t="shared" ref="C130:C163" si="4">B130/$B$165</f>
        <v>1.4721686516407319E-5</v>
      </c>
      <c r="D130">
        <f t="shared" si="3"/>
        <v>2.1672805388736908E-10</v>
      </c>
    </row>
    <row r="131" spans="1:4" ht="31.8" x14ac:dyDescent="0.3">
      <c r="A131" s="3" t="s">
        <v>182</v>
      </c>
      <c r="B131" s="4">
        <v>9</v>
      </c>
      <c r="C131">
        <f t="shared" si="4"/>
        <v>1.3249517864766587E-5</v>
      </c>
      <c r="D131">
        <f t="shared" ref="D131:D164" si="5">C131^2</f>
        <v>1.7554972364876895E-10</v>
      </c>
    </row>
    <row r="132" spans="1:4" x14ac:dyDescent="0.3">
      <c r="A132" s="1" t="s">
        <v>164</v>
      </c>
      <c r="B132" s="2">
        <v>8</v>
      </c>
      <c r="C132">
        <f t="shared" si="4"/>
        <v>1.1777349213125855E-5</v>
      </c>
      <c r="D132">
        <f t="shared" si="5"/>
        <v>1.3870595448791619E-10</v>
      </c>
    </row>
    <row r="133" spans="1:4" ht="21.6" x14ac:dyDescent="0.3">
      <c r="A133" s="3" t="s">
        <v>202</v>
      </c>
      <c r="B133" s="4">
        <v>8</v>
      </c>
      <c r="C133">
        <f t="shared" si="4"/>
        <v>1.1777349213125855E-5</v>
      </c>
      <c r="D133">
        <f t="shared" si="5"/>
        <v>1.3870595448791619E-10</v>
      </c>
    </row>
    <row r="134" spans="1:4" x14ac:dyDescent="0.3">
      <c r="A134" s="1" t="s">
        <v>135</v>
      </c>
      <c r="B134" s="2">
        <v>7</v>
      </c>
      <c r="C134">
        <f t="shared" si="4"/>
        <v>1.0305180561485123E-5</v>
      </c>
      <c r="D134">
        <f t="shared" si="5"/>
        <v>1.0619674640481083E-10</v>
      </c>
    </row>
    <row r="135" spans="1:4" x14ac:dyDescent="0.3">
      <c r="A135" s="3" t="s">
        <v>53</v>
      </c>
      <c r="B135" s="4">
        <v>6</v>
      </c>
      <c r="C135">
        <f t="shared" si="4"/>
        <v>8.8330119098443926E-6</v>
      </c>
      <c r="D135">
        <f t="shared" si="5"/>
        <v>7.8022099399452881E-11</v>
      </c>
    </row>
    <row r="136" spans="1:4" x14ac:dyDescent="0.3">
      <c r="A136" s="1" t="s">
        <v>173</v>
      </c>
      <c r="B136" s="2">
        <v>5</v>
      </c>
      <c r="C136">
        <f t="shared" si="4"/>
        <v>7.3608432582036597E-6</v>
      </c>
      <c r="D136">
        <f t="shared" si="5"/>
        <v>5.4182013471842271E-11</v>
      </c>
    </row>
    <row r="137" spans="1:4" x14ac:dyDescent="0.3">
      <c r="A137" s="3" t="s">
        <v>121</v>
      </c>
      <c r="B137" s="4">
        <v>5</v>
      </c>
      <c r="C137">
        <f t="shared" si="4"/>
        <v>7.3608432582036597E-6</v>
      </c>
      <c r="D137">
        <f t="shared" si="5"/>
        <v>5.4182013471842271E-11</v>
      </c>
    </row>
    <row r="138" spans="1:4" x14ac:dyDescent="0.3">
      <c r="A138" s="1" t="s">
        <v>126</v>
      </c>
      <c r="B138" s="2">
        <v>5</v>
      </c>
      <c r="C138">
        <f t="shared" si="4"/>
        <v>7.3608432582036597E-6</v>
      </c>
      <c r="D138">
        <f t="shared" si="5"/>
        <v>5.4182013471842271E-11</v>
      </c>
    </row>
    <row r="139" spans="1:4" x14ac:dyDescent="0.3">
      <c r="A139" s="3" t="s">
        <v>34</v>
      </c>
      <c r="B139" s="4">
        <v>5</v>
      </c>
      <c r="C139">
        <f t="shared" si="4"/>
        <v>7.3608432582036597E-6</v>
      </c>
      <c r="D139">
        <f t="shared" si="5"/>
        <v>5.4182013471842271E-11</v>
      </c>
    </row>
    <row r="140" spans="1:4" x14ac:dyDescent="0.3">
      <c r="A140" s="1" t="s">
        <v>37</v>
      </c>
      <c r="B140" s="2">
        <v>4</v>
      </c>
      <c r="C140">
        <f t="shared" si="4"/>
        <v>5.8886746065629276E-6</v>
      </c>
      <c r="D140">
        <f t="shared" si="5"/>
        <v>3.4676488621979047E-11</v>
      </c>
    </row>
    <row r="141" spans="1:4" x14ac:dyDescent="0.3">
      <c r="A141" s="3" t="s">
        <v>149</v>
      </c>
      <c r="B141" s="4">
        <v>4</v>
      </c>
      <c r="C141">
        <f t="shared" si="4"/>
        <v>5.8886746065629276E-6</v>
      </c>
      <c r="D141">
        <f t="shared" si="5"/>
        <v>3.4676488621979047E-11</v>
      </c>
    </row>
    <row r="142" spans="1:4" x14ac:dyDescent="0.3">
      <c r="A142" s="1" t="s">
        <v>159</v>
      </c>
      <c r="B142" s="2">
        <v>4</v>
      </c>
      <c r="C142">
        <f t="shared" si="4"/>
        <v>5.8886746065629276E-6</v>
      </c>
      <c r="D142">
        <f t="shared" si="5"/>
        <v>3.4676488621979047E-11</v>
      </c>
    </row>
    <row r="143" spans="1:4" x14ac:dyDescent="0.3">
      <c r="A143" s="3" t="s">
        <v>56</v>
      </c>
      <c r="B143" s="4">
        <v>3</v>
      </c>
      <c r="C143">
        <f t="shared" si="4"/>
        <v>4.4165059549221963E-6</v>
      </c>
      <c r="D143">
        <f t="shared" si="5"/>
        <v>1.950552484986322E-11</v>
      </c>
    </row>
    <row r="144" spans="1:4" x14ac:dyDescent="0.3">
      <c r="A144" s="1" t="s">
        <v>44</v>
      </c>
      <c r="B144" s="2">
        <v>3</v>
      </c>
      <c r="C144">
        <f t="shared" si="4"/>
        <v>4.4165059549221963E-6</v>
      </c>
      <c r="D144">
        <f t="shared" si="5"/>
        <v>1.950552484986322E-11</v>
      </c>
    </row>
    <row r="145" spans="1:4" x14ac:dyDescent="0.3">
      <c r="A145" s="3" t="s">
        <v>93</v>
      </c>
      <c r="B145" s="4">
        <v>3</v>
      </c>
      <c r="C145">
        <f t="shared" si="4"/>
        <v>4.4165059549221963E-6</v>
      </c>
      <c r="D145">
        <f t="shared" si="5"/>
        <v>1.950552484986322E-11</v>
      </c>
    </row>
    <row r="146" spans="1:4" x14ac:dyDescent="0.3">
      <c r="A146" s="1" t="s">
        <v>125</v>
      </c>
      <c r="B146" s="2">
        <v>3</v>
      </c>
      <c r="C146">
        <f t="shared" si="4"/>
        <v>4.4165059549221963E-6</v>
      </c>
      <c r="D146">
        <f t="shared" si="5"/>
        <v>1.950552484986322E-11</v>
      </c>
    </row>
    <row r="147" spans="1:4" ht="21.6" x14ac:dyDescent="0.3">
      <c r="A147" s="3" t="s">
        <v>111</v>
      </c>
      <c r="B147" s="4">
        <v>2</v>
      </c>
      <c r="C147">
        <f t="shared" si="4"/>
        <v>2.9443373032814638E-6</v>
      </c>
      <c r="D147">
        <f t="shared" si="5"/>
        <v>8.6691221554947618E-12</v>
      </c>
    </row>
    <row r="148" spans="1:4" ht="31.8" x14ac:dyDescent="0.3">
      <c r="A148" s="1" t="s">
        <v>174</v>
      </c>
      <c r="B148" s="2">
        <v>2</v>
      </c>
      <c r="C148">
        <f t="shared" si="4"/>
        <v>2.9443373032814638E-6</v>
      </c>
      <c r="D148">
        <f t="shared" si="5"/>
        <v>8.6691221554947618E-12</v>
      </c>
    </row>
    <row r="149" spans="1:4" x14ac:dyDescent="0.3">
      <c r="A149" s="3" t="s">
        <v>7</v>
      </c>
      <c r="B149" s="4">
        <v>2</v>
      </c>
      <c r="C149">
        <f t="shared" si="4"/>
        <v>2.9443373032814638E-6</v>
      </c>
      <c r="D149">
        <f t="shared" si="5"/>
        <v>8.6691221554947618E-12</v>
      </c>
    </row>
    <row r="150" spans="1:4" x14ac:dyDescent="0.3">
      <c r="A150" s="1" t="s">
        <v>144</v>
      </c>
      <c r="B150" s="2">
        <v>1</v>
      </c>
      <c r="C150">
        <f t="shared" si="4"/>
        <v>1.4721686516407319E-6</v>
      </c>
      <c r="D150">
        <f t="shared" si="5"/>
        <v>2.1672805388736905E-12</v>
      </c>
    </row>
    <row r="151" spans="1:4" x14ac:dyDescent="0.3">
      <c r="A151" s="3" t="s">
        <v>120</v>
      </c>
      <c r="B151" s="4">
        <v>1</v>
      </c>
      <c r="C151">
        <f t="shared" si="4"/>
        <v>1.4721686516407319E-6</v>
      </c>
      <c r="D151">
        <f t="shared" si="5"/>
        <v>2.1672805388736905E-12</v>
      </c>
    </row>
    <row r="152" spans="1:4" x14ac:dyDescent="0.3">
      <c r="A152" s="1" t="s">
        <v>177</v>
      </c>
      <c r="B152" s="2">
        <v>1</v>
      </c>
      <c r="C152">
        <f t="shared" si="4"/>
        <v>1.4721686516407319E-6</v>
      </c>
      <c r="D152">
        <f t="shared" si="5"/>
        <v>2.1672805388736905E-12</v>
      </c>
    </row>
    <row r="153" spans="1:4" x14ac:dyDescent="0.3">
      <c r="A153" s="3" t="s">
        <v>192</v>
      </c>
      <c r="B153" s="4">
        <v>1</v>
      </c>
      <c r="C153">
        <f t="shared" si="4"/>
        <v>1.4721686516407319E-6</v>
      </c>
      <c r="D153">
        <f t="shared" si="5"/>
        <v>2.1672805388736905E-12</v>
      </c>
    </row>
    <row r="154" spans="1:4" ht="21.6" x14ac:dyDescent="0.3">
      <c r="A154" s="1" t="s">
        <v>200</v>
      </c>
      <c r="B154" s="2">
        <v>1</v>
      </c>
      <c r="C154">
        <f t="shared" si="4"/>
        <v>1.4721686516407319E-6</v>
      </c>
      <c r="D154">
        <f t="shared" si="5"/>
        <v>2.1672805388736905E-12</v>
      </c>
    </row>
    <row r="155" spans="1:4" ht="21.6" x14ac:dyDescent="0.3">
      <c r="A155" s="3" t="s">
        <v>179</v>
      </c>
      <c r="B155" s="4">
        <v>1</v>
      </c>
      <c r="C155">
        <f t="shared" si="4"/>
        <v>1.4721686516407319E-6</v>
      </c>
      <c r="D155">
        <f t="shared" si="5"/>
        <v>2.1672805388736905E-12</v>
      </c>
    </row>
    <row r="156" spans="1:4" ht="31.8" x14ac:dyDescent="0.3">
      <c r="A156" s="1" t="s">
        <v>208</v>
      </c>
      <c r="B156" s="2">
        <v>1</v>
      </c>
      <c r="C156">
        <f t="shared" si="4"/>
        <v>1.4721686516407319E-6</v>
      </c>
      <c r="D156">
        <f t="shared" si="5"/>
        <v>2.1672805388736905E-12</v>
      </c>
    </row>
    <row r="157" spans="1:4" x14ac:dyDescent="0.3">
      <c r="A157" s="3" t="s">
        <v>99</v>
      </c>
      <c r="B157" s="4">
        <v>1</v>
      </c>
      <c r="C157">
        <f t="shared" si="4"/>
        <v>1.4721686516407319E-6</v>
      </c>
      <c r="D157">
        <f t="shared" si="5"/>
        <v>2.1672805388736905E-12</v>
      </c>
    </row>
    <row r="158" spans="1:4" ht="21.6" x14ac:dyDescent="0.3">
      <c r="A158" s="1" t="s">
        <v>191</v>
      </c>
      <c r="B158" s="2">
        <v>1</v>
      </c>
      <c r="C158">
        <f t="shared" si="4"/>
        <v>1.4721686516407319E-6</v>
      </c>
      <c r="D158">
        <f t="shared" si="5"/>
        <v>2.1672805388736905E-12</v>
      </c>
    </row>
    <row r="159" spans="1:4" x14ac:dyDescent="0.3">
      <c r="A159" s="3" t="s">
        <v>189</v>
      </c>
      <c r="B159" s="4">
        <v>1</v>
      </c>
      <c r="C159">
        <f t="shared" si="4"/>
        <v>1.4721686516407319E-6</v>
      </c>
      <c r="D159">
        <f t="shared" si="5"/>
        <v>2.1672805388736905E-12</v>
      </c>
    </row>
    <row r="160" spans="1:4" x14ac:dyDescent="0.3">
      <c r="A160" s="1" t="s">
        <v>39</v>
      </c>
      <c r="B160" s="2">
        <v>1</v>
      </c>
      <c r="C160">
        <f t="shared" si="4"/>
        <v>1.4721686516407319E-6</v>
      </c>
      <c r="D160">
        <f t="shared" si="5"/>
        <v>2.1672805388736905E-12</v>
      </c>
    </row>
    <row r="161" spans="1:6" x14ac:dyDescent="0.3">
      <c r="A161" s="3" t="s">
        <v>145</v>
      </c>
      <c r="B161" s="4">
        <v>1</v>
      </c>
      <c r="C161">
        <f t="shared" si="4"/>
        <v>1.4721686516407319E-6</v>
      </c>
      <c r="D161">
        <f t="shared" si="5"/>
        <v>2.1672805388736905E-12</v>
      </c>
    </row>
    <row r="162" spans="1:6" x14ac:dyDescent="0.3">
      <c r="A162" s="1" t="s">
        <v>152</v>
      </c>
      <c r="B162" s="2">
        <v>1</v>
      </c>
      <c r="C162">
        <f t="shared" si="4"/>
        <v>1.4721686516407319E-6</v>
      </c>
      <c r="D162">
        <f t="shared" si="5"/>
        <v>2.1672805388736905E-12</v>
      </c>
    </row>
    <row r="163" spans="1:6" ht="21.6" x14ac:dyDescent="0.3">
      <c r="A163" s="3" t="s">
        <v>50</v>
      </c>
      <c r="B163" s="4">
        <v>1</v>
      </c>
      <c r="C163">
        <f t="shared" si="4"/>
        <v>1.4721686516407319E-6</v>
      </c>
      <c r="D163">
        <f t="shared" si="5"/>
        <v>2.1672805388736905E-12</v>
      </c>
    </row>
    <row r="164" spans="1:6" x14ac:dyDescent="0.3">
      <c r="A164" s="1" t="s">
        <v>155</v>
      </c>
      <c r="B164" s="2">
        <v>1</v>
      </c>
      <c r="C164">
        <f>B164/$B$165</f>
        <v>1.4721686516407319E-6</v>
      </c>
      <c r="D164">
        <f t="shared" si="5"/>
        <v>2.1672805388736905E-12</v>
      </c>
    </row>
    <row r="165" spans="1:6" x14ac:dyDescent="0.3">
      <c r="B165">
        <f>SUM(B2:B164)</f>
        <v>679270</v>
      </c>
      <c r="D165">
        <f>SUM(D2:D164)</f>
        <v>0.15509713777490994</v>
      </c>
    </row>
    <row r="167" spans="1:6" x14ac:dyDescent="0.3">
      <c r="F167" s="5">
        <f>SQRT(D165)</f>
        <v>0.39382373947606297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8C5E-4BD7-4881-B96D-08F9764B816C}">
  <dimension ref="A2:F63"/>
  <sheetViews>
    <sheetView topLeftCell="A55" workbookViewId="0">
      <selection activeCell="F63" sqref="F63"/>
    </sheetView>
  </sheetViews>
  <sheetFormatPr defaultRowHeight="14.4" x14ac:dyDescent="0.3"/>
  <sheetData>
    <row r="2" spans="1:4" ht="21.6" x14ac:dyDescent="0.3">
      <c r="A2" s="1" t="s">
        <v>59</v>
      </c>
      <c r="B2" s="2">
        <v>1188</v>
      </c>
      <c r="C2">
        <f t="shared" ref="C2:C59" si="0">B2/$B$61</f>
        <v>0.25786846103755157</v>
      </c>
      <c r="D2">
        <f>C2^2</f>
        <v>6.6496143197875252E-2</v>
      </c>
    </row>
    <row r="3" spans="1:4" ht="21.6" x14ac:dyDescent="0.3">
      <c r="A3" s="3" t="s">
        <v>0</v>
      </c>
      <c r="B3" s="4">
        <v>813</v>
      </c>
      <c r="C3">
        <f t="shared" si="0"/>
        <v>0.17647058823529413</v>
      </c>
      <c r="D3">
        <f t="shared" ref="D3:D60" si="1">C3^2</f>
        <v>3.1141868512110732E-2</v>
      </c>
    </row>
    <row r="4" spans="1:4" x14ac:dyDescent="0.3">
      <c r="A4" s="1" t="s">
        <v>3</v>
      </c>
      <c r="B4" s="2">
        <v>390</v>
      </c>
      <c r="C4">
        <f t="shared" si="0"/>
        <v>8.4653787714347728E-2</v>
      </c>
      <c r="D4">
        <f t="shared" si="1"/>
        <v>7.1662637743858506E-3</v>
      </c>
    </row>
    <row r="5" spans="1:4" x14ac:dyDescent="0.3">
      <c r="A5" s="3" t="s">
        <v>21</v>
      </c>
      <c r="B5" s="4">
        <v>380</v>
      </c>
      <c r="C5">
        <f t="shared" si="0"/>
        <v>8.2483177772954205E-2</v>
      </c>
      <c r="D5">
        <f t="shared" si="1"/>
        <v>6.8034746155247669E-3</v>
      </c>
    </row>
    <row r="6" spans="1:4" x14ac:dyDescent="0.3">
      <c r="A6" s="1" t="s">
        <v>8</v>
      </c>
      <c r="B6" s="2">
        <v>260</v>
      </c>
      <c r="C6">
        <f t="shared" si="0"/>
        <v>5.6435858476231823E-2</v>
      </c>
      <c r="D6">
        <f t="shared" si="1"/>
        <v>3.1850061219492673E-3</v>
      </c>
    </row>
    <row r="7" spans="1:4" x14ac:dyDescent="0.3">
      <c r="A7" s="3" t="s">
        <v>61</v>
      </c>
      <c r="B7" s="4">
        <v>192</v>
      </c>
      <c r="C7">
        <f t="shared" si="0"/>
        <v>4.1675710874755807E-2</v>
      </c>
      <c r="D7">
        <f t="shared" si="1"/>
        <v>1.7368648769162393E-3</v>
      </c>
    </row>
    <row r="8" spans="1:4" x14ac:dyDescent="0.3">
      <c r="A8" s="1" t="s">
        <v>75</v>
      </c>
      <c r="B8" s="2">
        <v>168</v>
      </c>
      <c r="C8">
        <f t="shared" si="0"/>
        <v>3.6466247015411332E-2</v>
      </c>
      <c r="D8">
        <f t="shared" si="1"/>
        <v>1.3297871713889959E-3</v>
      </c>
    </row>
    <row r="9" spans="1:4" x14ac:dyDescent="0.3">
      <c r="A9" s="3" t="s">
        <v>65</v>
      </c>
      <c r="B9" s="4">
        <v>148</v>
      </c>
      <c r="C9">
        <f t="shared" si="0"/>
        <v>3.2125027132624266E-2</v>
      </c>
      <c r="D9">
        <f t="shared" si="1"/>
        <v>1.0320173682718452E-3</v>
      </c>
    </row>
    <row r="10" spans="1:4" x14ac:dyDescent="0.3">
      <c r="A10" s="1" t="s">
        <v>30</v>
      </c>
      <c r="B10" s="2">
        <v>106</v>
      </c>
      <c r="C10">
        <f t="shared" si="0"/>
        <v>2.3008465378771433E-2</v>
      </c>
      <c r="D10">
        <f t="shared" si="1"/>
        <v>5.2938947908612365E-4</v>
      </c>
    </row>
    <row r="11" spans="1:4" x14ac:dyDescent="0.3">
      <c r="A11" s="3" t="s">
        <v>18</v>
      </c>
      <c r="B11" s="4">
        <v>100</v>
      </c>
      <c r="C11">
        <f t="shared" si="0"/>
        <v>2.1706099413935316E-2</v>
      </c>
      <c r="D11">
        <f t="shared" si="1"/>
        <v>4.7115475176764309E-4</v>
      </c>
    </row>
    <row r="12" spans="1:4" x14ac:dyDescent="0.3">
      <c r="A12" s="1" t="s">
        <v>72</v>
      </c>
      <c r="B12" s="2">
        <v>88</v>
      </c>
      <c r="C12">
        <f t="shared" si="0"/>
        <v>1.9101367484263079E-2</v>
      </c>
      <c r="D12">
        <f t="shared" si="1"/>
        <v>3.6486223976886284E-4</v>
      </c>
    </row>
    <row r="13" spans="1:4" x14ac:dyDescent="0.3">
      <c r="A13" s="3" t="s">
        <v>5</v>
      </c>
      <c r="B13" s="4">
        <v>67</v>
      </c>
      <c r="C13">
        <f t="shared" si="0"/>
        <v>1.4543086607336662E-2</v>
      </c>
      <c r="D13">
        <f t="shared" si="1"/>
        <v>2.1150136806849499E-4</v>
      </c>
    </row>
    <row r="14" spans="1:4" ht="21.6" x14ac:dyDescent="0.3">
      <c r="A14" s="1" t="s">
        <v>76</v>
      </c>
      <c r="B14" s="2">
        <v>62</v>
      </c>
      <c r="C14">
        <f t="shared" si="0"/>
        <v>1.3457781636639896E-2</v>
      </c>
      <c r="D14">
        <f t="shared" si="1"/>
        <v>1.81111886579482E-4</v>
      </c>
    </row>
    <row r="15" spans="1:4" x14ac:dyDescent="0.3">
      <c r="A15" s="3" t="s">
        <v>95</v>
      </c>
      <c r="B15" s="4">
        <v>53</v>
      </c>
      <c r="C15">
        <f t="shared" si="0"/>
        <v>1.1504232689385717E-2</v>
      </c>
      <c r="D15">
        <f t="shared" si="1"/>
        <v>1.3234736977153091E-4</v>
      </c>
    </row>
    <row r="16" spans="1:4" x14ac:dyDescent="0.3">
      <c r="A16" s="1" t="s">
        <v>22</v>
      </c>
      <c r="B16" s="2">
        <v>51</v>
      </c>
      <c r="C16">
        <f t="shared" si="0"/>
        <v>1.107011070110701E-2</v>
      </c>
      <c r="D16">
        <f t="shared" si="1"/>
        <v>1.2254735093476395E-4</v>
      </c>
    </row>
    <row r="17" spans="1:4" x14ac:dyDescent="0.3">
      <c r="A17" s="3" t="s">
        <v>19</v>
      </c>
      <c r="B17" s="4">
        <v>49</v>
      </c>
      <c r="C17">
        <f t="shared" si="0"/>
        <v>1.0635988712828304E-2</v>
      </c>
      <c r="D17">
        <f t="shared" si="1"/>
        <v>1.1312425589941109E-4</v>
      </c>
    </row>
    <row r="18" spans="1:4" x14ac:dyDescent="0.3">
      <c r="A18" s="1" t="s">
        <v>80</v>
      </c>
      <c r="B18" s="2">
        <v>41</v>
      </c>
      <c r="C18">
        <f t="shared" si="0"/>
        <v>8.8995007597134791E-3</v>
      </c>
      <c r="D18">
        <f t="shared" si="1"/>
        <v>7.9201113772140786E-5</v>
      </c>
    </row>
    <row r="19" spans="1:4" x14ac:dyDescent="0.3">
      <c r="A19" s="3" t="s">
        <v>11</v>
      </c>
      <c r="B19" s="4">
        <v>37</v>
      </c>
      <c r="C19">
        <f t="shared" si="0"/>
        <v>8.0312567831560665E-3</v>
      </c>
      <c r="D19">
        <f t="shared" si="1"/>
        <v>6.4501085516990324E-5</v>
      </c>
    </row>
    <row r="20" spans="1:4" x14ac:dyDescent="0.3">
      <c r="A20" s="1" t="s">
        <v>69</v>
      </c>
      <c r="B20" s="2">
        <v>34</v>
      </c>
      <c r="C20">
        <f t="shared" si="0"/>
        <v>7.3800738007380072E-3</v>
      </c>
      <c r="D20">
        <f t="shared" si="1"/>
        <v>5.4465489304339533E-5</v>
      </c>
    </row>
    <row r="21" spans="1:4" x14ac:dyDescent="0.3">
      <c r="A21" s="3" t="s">
        <v>70</v>
      </c>
      <c r="B21" s="4">
        <v>33</v>
      </c>
      <c r="C21">
        <f t="shared" si="0"/>
        <v>7.163012806598654E-3</v>
      </c>
      <c r="D21">
        <f t="shared" si="1"/>
        <v>5.130875246749633E-5</v>
      </c>
    </row>
    <row r="22" spans="1:4" ht="21.6" x14ac:dyDescent="0.3">
      <c r="A22" s="1" t="s">
        <v>33</v>
      </c>
      <c r="B22" s="2">
        <v>31</v>
      </c>
      <c r="C22">
        <f t="shared" si="0"/>
        <v>6.7288908183199478E-3</v>
      </c>
      <c r="D22">
        <f t="shared" si="1"/>
        <v>4.5277971644870499E-5</v>
      </c>
    </row>
    <row r="23" spans="1:4" x14ac:dyDescent="0.3">
      <c r="A23" s="3" t="s">
        <v>68</v>
      </c>
      <c r="B23" s="4">
        <v>28</v>
      </c>
      <c r="C23">
        <f t="shared" si="0"/>
        <v>6.0777078359018884E-3</v>
      </c>
      <c r="D23">
        <f t="shared" si="1"/>
        <v>3.6938532538583216E-5</v>
      </c>
    </row>
    <row r="24" spans="1:4" x14ac:dyDescent="0.3">
      <c r="A24" s="1" t="s">
        <v>9</v>
      </c>
      <c r="B24" s="2">
        <v>27</v>
      </c>
      <c r="C24">
        <f t="shared" si="0"/>
        <v>5.8606468417625353E-3</v>
      </c>
      <c r="D24">
        <f t="shared" si="1"/>
        <v>3.4347181403861179E-5</v>
      </c>
    </row>
    <row r="25" spans="1:4" x14ac:dyDescent="0.3">
      <c r="A25" s="3" t="s">
        <v>1</v>
      </c>
      <c r="B25" s="4">
        <v>22</v>
      </c>
      <c r="C25">
        <f t="shared" si="0"/>
        <v>4.7753418710657696E-3</v>
      </c>
      <c r="D25">
        <f t="shared" si="1"/>
        <v>2.2803889985553927E-5</v>
      </c>
    </row>
    <row r="26" spans="1:4" x14ac:dyDescent="0.3">
      <c r="A26" s="1" t="s">
        <v>78</v>
      </c>
      <c r="B26" s="2">
        <v>21</v>
      </c>
      <c r="C26">
        <f t="shared" si="0"/>
        <v>4.5582808769264165E-3</v>
      </c>
      <c r="D26">
        <f t="shared" si="1"/>
        <v>2.0777924552953061E-5</v>
      </c>
    </row>
    <row r="27" spans="1:4" x14ac:dyDescent="0.3">
      <c r="A27" s="3" t="s">
        <v>6</v>
      </c>
      <c r="B27" s="4">
        <v>19</v>
      </c>
      <c r="C27">
        <f t="shared" si="0"/>
        <v>4.1241588886477103E-3</v>
      </c>
      <c r="D27">
        <f t="shared" si="1"/>
        <v>1.7008686538811915E-5</v>
      </c>
    </row>
    <row r="28" spans="1:4" x14ac:dyDescent="0.3">
      <c r="A28" s="1" t="s">
        <v>29</v>
      </c>
      <c r="B28" s="2">
        <v>18</v>
      </c>
      <c r="C28">
        <f t="shared" si="0"/>
        <v>3.9070978945083571E-3</v>
      </c>
      <c r="D28">
        <f t="shared" si="1"/>
        <v>1.5265413957271636E-5</v>
      </c>
    </row>
    <row r="29" spans="1:4" ht="21.6" x14ac:dyDescent="0.3">
      <c r="A29" s="3" t="s">
        <v>31</v>
      </c>
      <c r="B29" s="4">
        <v>16</v>
      </c>
      <c r="C29">
        <f t="shared" si="0"/>
        <v>3.4729759062296505E-3</v>
      </c>
      <c r="D29">
        <f t="shared" si="1"/>
        <v>1.2061561645251662E-5</v>
      </c>
    </row>
    <row r="30" spans="1:4" x14ac:dyDescent="0.3">
      <c r="A30" s="1" t="s">
        <v>12</v>
      </c>
      <c r="B30" s="2">
        <v>15</v>
      </c>
      <c r="C30">
        <f t="shared" si="0"/>
        <v>3.2559149120902973E-3</v>
      </c>
      <c r="D30">
        <f t="shared" si="1"/>
        <v>1.0600981914771968E-5</v>
      </c>
    </row>
    <row r="31" spans="1:4" ht="21.6" x14ac:dyDescent="0.3">
      <c r="A31" s="3" t="s">
        <v>128</v>
      </c>
      <c r="B31" s="4">
        <v>14</v>
      </c>
      <c r="C31">
        <f t="shared" si="0"/>
        <v>3.0388539179509442E-3</v>
      </c>
      <c r="D31">
        <f t="shared" si="1"/>
        <v>9.2346331346458039E-6</v>
      </c>
    </row>
    <row r="32" spans="1:4" x14ac:dyDescent="0.3">
      <c r="A32" s="1" t="s">
        <v>91</v>
      </c>
      <c r="B32" s="2">
        <v>13</v>
      </c>
      <c r="C32">
        <f t="shared" si="0"/>
        <v>2.8217929238115911E-3</v>
      </c>
      <c r="D32">
        <f t="shared" si="1"/>
        <v>7.9625153048731682E-6</v>
      </c>
    </row>
    <row r="33" spans="1:4" x14ac:dyDescent="0.3">
      <c r="A33" s="3" t="s">
        <v>67</v>
      </c>
      <c r="B33" s="4">
        <v>12</v>
      </c>
      <c r="C33">
        <f t="shared" si="0"/>
        <v>2.604731929672238E-3</v>
      </c>
      <c r="D33">
        <f t="shared" si="1"/>
        <v>6.78462842545406E-6</v>
      </c>
    </row>
    <row r="34" spans="1:4" x14ac:dyDescent="0.3">
      <c r="A34" s="1" t="s">
        <v>90</v>
      </c>
      <c r="B34" s="2">
        <v>11</v>
      </c>
      <c r="C34">
        <f t="shared" si="0"/>
        <v>2.3876709355328848E-3</v>
      </c>
      <c r="D34">
        <f t="shared" si="1"/>
        <v>5.7009724963884818E-6</v>
      </c>
    </row>
    <row r="35" spans="1:4" x14ac:dyDescent="0.3">
      <c r="A35" s="3" t="s">
        <v>27</v>
      </c>
      <c r="B35" s="4">
        <v>10</v>
      </c>
      <c r="C35">
        <f t="shared" si="0"/>
        <v>2.1706099413935317E-3</v>
      </c>
      <c r="D35">
        <f t="shared" si="1"/>
        <v>4.7115475176764312E-6</v>
      </c>
    </row>
    <row r="36" spans="1:4" x14ac:dyDescent="0.3">
      <c r="A36" s="1" t="s">
        <v>126</v>
      </c>
      <c r="B36" s="2">
        <v>8</v>
      </c>
      <c r="C36">
        <f t="shared" si="0"/>
        <v>1.7364879531148252E-3</v>
      </c>
      <c r="D36">
        <f t="shared" si="1"/>
        <v>3.0153904113129156E-6</v>
      </c>
    </row>
    <row r="37" spans="1:4" x14ac:dyDescent="0.3">
      <c r="A37" s="3" t="s">
        <v>4</v>
      </c>
      <c r="B37" s="4">
        <v>8</v>
      </c>
      <c r="C37">
        <f t="shared" si="0"/>
        <v>1.7364879531148252E-3</v>
      </c>
      <c r="D37">
        <f t="shared" si="1"/>
        <v>3.0153904113129156E-6</v>
      </c>
    </row>
    <row r="38" spans="1:4" x14ac:dyDescent="0.3">
      <c r="A38" s="1" t="s">
        <v>129</v>
      </c>
      <c r="B38" s="2">
        <v>7</v>
      </c>
      <c r="C38">
        <f t="shared" si="0"/>
        <v>1.5194269589754721E-3</v>
      </c>
      <c r="D38">
        <f t="shared" si="1"/>
        <v>2.308658283661451E-6</v>
      </c>
    </row>
    <row r="39" spans="1:4" ht="31.8" x14ac:dyDescent="0.3">
      <c r="A39" s="3" t="s">
        <v>124</v>
      </c>
      <c r="B39" s="4">
        <v>7</v>
      </c>
      <c r="C39">
        <f t="shared" si="0"/>
        <v>1.5194269589754721E-3</v>
      </c>
      <c r="D39">
        <f t="shared" si="1"/>
        <v>2.308658283661451E-6</v>
      </c>
    </row>
    <row r="40" spans="1:4" x14ac:dyDescent="0.3">
      <c r="A40" s="1" t="s">
        <v>40</v>
      </c>
      <c r="B40" s="2">
        <v>7</v>
      </c>
      <c r="C40">
        <f t="shared" si="0"/>
        <v>1.5194269589754721E-3</v>
      </c>
      <c r="D40">
        <f t="shared" si="1"/>
        <v>2.308658283661451E-6</v>
      </c>
    </row>
    <row r="41" spans="1:4" x14ac:dyDescent="0.3">
      <c r="A41" s="3" t="s">
        <v>87</v>
      </c>
      <c r="B41" s="4">
        <v>6</v>
      </c>
      <c r="C41">
        <f t="shared" si="0"/>
        <v>1.302365964836119E-3</v>
      </c>
      <c r="D41">
        <f t="shared" si="1"/>
        <v>1.696157106363515E-6</v>
      </c>
    </row>
    <row r="42" spans="1:4" x14ac:dyDescent="0.3">
      <c r="A42" s="1" t="s">
        <v>102</v>
      </c>
      <c r="B42" s="2">
        <v>4</v>
      </c>
      <c r="C42">
        <f t="shared" si="0"/>
        <v>8.6824397655741261E-4</v>
      </c>
      <c r="D42">
        <f t="shared" si="1"/>
        <v>7.538476028282289E-7</v>
      </c>
    </row>
    <row r="43" spans="1:4" x14ac:dyDescent="0.3">
      <c r="A43" s="3" t="s">
        <v>130</v>
      </c>
      <c r="B43" s="4">
        <v>4</v>
      </c>
      <c r="C43">
        <f t="shared" si="0"/>
        <v>8.6824397655741261E-4</v>
      </c>
      <c r="D43">
        <f t="shared" si="1"/>
        <v>7.538476028282289E-7</v>
      </c>
    </row>
    <row r="44" spans="1:4" x14ac:dyDescent="0.3">
      <c r="A44" s="1" t="s">
        <v>2</v>
      </c>
      <c r="B44" s="2">
        <v>4</v>
      </c>
      <c r="C44">
        <f t="shared" si="0"/>
        <v>8.6824397655741261E-4</v>
      </c>
      <c r="D44">
        <f t="shared" si="1"/>
        <v>7.538476028282289E-7</v>
      </c>
    </row>
    <row r="45" spans="1:4" x14ac:dyDescent="0.3">
      <c r="A45" s="3" t="s">
        <v>107</v>
      </c>
      <c r="B45" s="4">
        <v>4</v>
      </c>
      <c r="C45">
        <f t="shared" si="0"/>
        <v>8.6824397655741261E-4</v>
      </c>
      <c r="D45">
        <f t="shared" si="1"/>
        <v>7.538476028282289E-7</v>
      </c>
    </row>
    <row r="46" spans="1:4" x14ac:dyDescent="0.3">
      <c r="A46" s="1" t="s">
        <v>74</v>
      </c>
      <c r="B46" s="2">
        <v>4</v>
      </c>
      <c r="C46">
        <f t="shared" si="0"/>
        <v>8.6824397655741261E-4</v>
      </c>
      <c r="D46">
        <f t="shared" si="1"/>
        <v>7.538476028282289E-7</v>
      </c>
    </row>
    <row r="47" spans="1:4" x14ac:dyDescent="0.3">
      <c r="A47" s="3" t="s">
        <v>86</v>
      </c>
      <c r="B47" s="4">
        <v>3</v>
      </c>
      <c r="C47">
        <f t="shared" si="0"/>
        <v>6.5118298241805949E-4</v>
      </c>
      <c r="D47">
        <f t="shared" si="1"/>
        <v>4.2403927659087875E-7</v>
      </c>
    </row>
    <row r="48" spans="1:4" x14ac:dyDescent="0.3">
      <c r="A48" s="1" t="s">
        <v>106</v>
      </c>
      <c r="B48" s="2">
        <v>3</v>
      </c>
      <c r="C48">
        <f t="shared" si="0"/>
        <v>6.5118298241805949E-4</v>
      </c>
      <c r="D48">
        <f t="shared" si="1"/>
        <v>4.2403927659087875E-7</v>
      </c>
    </row>
    <row r="49" spans="1:6" x14ac:dyDescent="0.3">
      <c r="A49" s="3" t="s">
        <v>26</v>
      </c>
      <c r="B49" s="4">
        <v>3</v>
      </c>
      <c r="C49">
        <f t="shared" si="0"/>
        <v>6.5118298241805949E-4</v>
      </c>
      <c r="D49">
        <f t="shared" si="1"/>
        <v>4.2403927659087875E-7</v>
      </c>
    </row>
    <row r="50" spans="1:6" ht="21.6" x14ac:dyDescent="0.3">
      <c r="A50" s="1" t="s">
        <v>42</v>
      </c>
      <c r="B50" s="2">
        <v>3</v>
      </c>
      <c r="C50">
        <f t="shared" si="0"/>
        <v>6.5118298241805949E-4</v>
      </c>
      <c r="D50">
        <f t="shared" si="1"/>
        <v>4.2403927659087875E-7</v>
      </c>
    </row>
    <row r="51" spans="1:6" x14ac:dyDescent="0.3">
      <c r="A51" s="3" t="s">
        <v>14</v>
      </c>
      <c r="B51" s="4">
        <v>2</v>
      </c>
      <c r="C51">
        <f t="shared" si="0"/>
        <v>4.3412198827870631E-4</v>
      </c>
      <c r="D51">
        <f t="shared" si="1"/>
        <v>1.8846190070705722E-7</v>
      </c>
    </row>
    <row r="52" spans="1:6" x14ac:dyDescent="0.3">
      <c r="A52" s="1" t="s">
        <v>35</v>
      </c>
      <c r="B52" s="2">
        <v>2</v>
      </c>
      <c r="C52">
        <f t="shared" si="0"/>
        <v>4.3412198827870631E-4</v>
      </c>
      <c r="D52">
        <f t="shared" si="1"/>
        <v>1.8846190070705722E-7</v>
      </c>
    </row>
    <row r="53" spans="1:6" x14ac:dyDescent="0.3">
      <c r="A53" s="3" t="s">
        <v>24</v>
      </c>
      <c r="B53" s="4">
        <v>2</v>
      </c>
      <c r="C53">
        <f t="shared" si="0"/>
        <v>4.3412198827870631E-4</v>
      </c>
      <c r="D53">
        <f t="shared" si="1"/>
        <v>1.8846190070705722E-7</v>
      </c>
    </row>
    <row r="54" spans="1:6" x14ac:dyDescent="0.3">
      <c r="A54" s="1" t="s">
        <v>144</v>
      </c>
      <c r="B54" s="2">
        <v>2</v>
      </c>
      <c r="C54">
        <f t="shared" si="0"/>
        <v>4.3412198827870631E-4</v>
      </c>
      <c r="D54">
        <f t="shared" si="1"/>
        <v>1.8846190070705722E-7</v>
      </c>
    </row>
    <row r="55" spans="1:6" x14ac:dyDescent="0.3">
      <c r="A55" s="3" t="s">
        <v>88</v>
      </c>
      <c r="B55" s="4">
        <v>2</v>
      </c>
      <c r="C55">
        <f t="shared" si="0"/>
        <v>4.3412198827870631E-4</v>
      </c>
      <c r="D55">
        <f t="shared" si="1"/>
        <v>1.8846190070705722E-7</v>
      </c>
    </row>
    <row r="56" spans="1:6" x14ac:dyDescent="0.3">
      <c r="A56" s="1" t="s">
        <v>85</v>
      </c>
      <c r="B56" s="2">
        <v>1</v>
      </c>
      <c r="C56">
        <f t="shared" si="0"/>
        <v>2.1706099413935315E-4</v>
      </c>
      <c r="D56">
        <f t="shared" si="1"/>
        <v>4.7115475176764306E-8</v>
      </c>
    </row>
    <row r="57" spans="1:6" x14ac:dyDescent="0.3">
      <c r="A57" s="3" t="s">
        <v>104</v>
      </c>
      <c r="B57" s="4">
        <v>1</v>
      </c>
      <c r="C57">
        <f t="shared" si="0"/>
        <v>2.1706099413935315E-4</v>
      </c>
      <c r="D57">
        <f t="shared" si="1"/>
        <v>4.7115475176764306E-8</v>
      </c>
    </row>
    <row r="58" spans="1:6" x14ac:dyDescent="0.3">
      <c r="A58" s="1" t="s">
        <v>140</v>
      </c>
      <c r="B58" s="2">
        <v>1</v>
      </c>
      <c r="C58">
        <f t="shared" si="0"/>
        <v>2.1706099413935315E-4</v>
      </c>
      <c r="D58">
        <f t="shared" si="1"/>
        <v>4.7115475176764306E-8</v>
      </c>
    </row>
    <row r="59" spans="1:6" ht="21.6" x14ac:dyDescent="0.3">
      <c r="A59" s="3" t="s">
        <v>23</v>
      </c>
      <c r="B59" s="4">
        <v>1</v>
      </c>
      <c r="C59">
        <f t="shared" si="0"/>
        <v>2.1706099413935315E-4</v>
      </c>
      <c r="D59">
        <f t="shared" si="1"/>
        <v>4.7115475176764306E-8</v>
      </c>
    </row>
    <row r="60" spans="1:6" x14ac:dyDescent="0.3">
      <c r="A60" s="1" t="s">
        <v>77</v>
      </c>
      <c r="B60" s="2">
        <v>1</v>
      </c>
      <c r="C60">
        <f>B60/$B$61</f>
        <v>2.1706099413935315E-4</v>
      </c>
      <c r="D60">
        <f t="shared" si="1"/>
        <v>4.7115475176764306E-8</v>
      </c>
    </row>
    <row r="61" spans="1:6" x14ac:dyDescent="0.3">
      <c r="B61">
        <f>SUM(B2:B60)</f>
        <v>4607</v>
      </c>
      <c r="D61">
        <f>SUM(D2:D60)</f>
        <v>0.1215377134172011</v>
      </c>
    </row>
    <row r="63" spans="1:6" x14ac:dyDescent="0.3">
      <c r="F63" s="5">
        <f>SQRT(D61)</f>
        <v>0.34862259453053396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A2B2-AF44-4F1F-99CD-55C16E3971BE}">
  <dimension ref="A2:E104"/>
  <sheetViews>
    <sheetView topLeftCell="A99" workbookViewId="0">
      <selection activeCell="E104" sqref="E104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23939</v>
      </c>
      <c r="C2">
        <f t="shared" ref="C2:C65" si="0">B2/$B$101</f>
        <v>0.32933909311027953</v>
      </c>
      <c r="D2">
        <f>C2^2</f>
        <v>0.10846423825070137</v>
      </c>
    </row>
    <row r="3" spans="1:4" ht="21.6" x14ac:dyDescent="0.3">
      <c r="A3" s="3" t="s">
        <v>76</v>
      </c>
      <c r="B3" s="4">
        <v>7339</v>
      </c>
      <c r="C3">
        <f t="shared" si="0"/>
        <v>0.10096577151661898</v>
      </c>
      <c r="D3">
        <f t="shared" ref="D3:D66" si="1">C3^2</f>
        <v>1.0194087017946109E-2</v>
      </c>
    </row>
    <row r="4" spans="1:4" x14ac:dyDescent="0.3">
      <c r="A4" s="1" t="s">
        <v>78</v>
      </c>
      <c r="B4" s="2">
        <v>6916</v>
      </c>
      <c r="C4">
        <f t="shared" si="0"/>
        <v>9.5146379044684135E-2</v>
      </c>
      <c r="D4">
        <f t="shared" si="1"/>
        <v>9.0528334453147084E-3</v>
      </c>
    </row>
    <row r="5" spans="1:4" x14ac:dyDescent="0.3">
      <c r="A5" s="3" t="s">
        <v>80</v>
      </c>
      <c r="B5" s="4">
        <v>3683</v>
      </c>
      <c r="C5">
        <f t="shared" si="0"/>
        <v>5.0668611049966984E-2</v>
      </c>
      <c r="D5">
        <f t="shared" si="1"/>
        <v>2.5673081457328363E-3</v>
      </c>
    </row>
    <row r="6" spans="1:4" x14ac:dyDescent="0.3">
      <c r="A6" s="1" t="s">
        <v>77</v>
      </c>
      <c r="B6" s="2">
        <v>2444</v>
      </c>
      <c r="C6">
        <f t="shared" si="0"/>
        <v>3.362315650451244E-2</v>
      </c>
      <c r="D6">
        <f t="shared" si="1"/>
        <v>1.1305166533269373E-3</v>
      </c>
    </row>
    <row r="7" spans="1:4" x14ac:dyDescent="0.3">
      <c r="A7" s="3" t="s">
        <v>91</v>
      </c>
      <c r="B7" s="4">
        <v>2049</v>
      </c>
      <c r="C7">
        <f t="shared" si="0"/>
        <v>2.8188972044904247E-2</v>
      </c>
      <c r="D7">
        <f t="shared" si="1"/>
        <v>7.9461814494839311E-4</v>
      </c>
    </row>
    <row r="8" spans="1:4" ht="21.6" x14ac:dyDescent="0.3">
      <c r="A8" s="1" t="s">
        <v>0</v>
      </c>
      <c r="B8" s="2">
        <v>2014</v>
      </c>
      <c r="C8">
        <f t="shared" si="0"/>
        <v>2.7707462029495929E-2</v>
      </c>
      <c r="D8">
        <f t="shared" si="1"/>
        <v>7.6770345211595861E-4</v>
      </c>
    </row>
    <row r="9" spans="1:4" x14ac:dyDescent="0.3">
      <c r="A9" s="3" t="s">
        <v>14</v>
      </c>
      <c r="B9" s="4">
        <v>1958</v>
      </c>
      <c r="C9">
        <f t="shared" si="0"/>
        <v>2.6937046004842615E-2</v>
      </c>
      <c r="D9">
        <f t="shared" si="1"/>
        <v>7.2560444746700749E-4</v>
      </c>
    </row>
    <row r="10" spans="1:4" x14ac:dyDescent="0.3">
      <c r="A10" s="1" t="s">
        <v>21</v>
      </c>
      <c r="B10" s="2">
        <v>1688</v>
      </c>
      <c r="C10">
        <f t="shared" si="0"/>
        <v>2.3222540171692715E-2</v>
      </c>
      <c r="D10">
        <f t="shared" si="1"/>
        <v>5.3928637202588193E-4</v>
      </c>
    </row>
    <row r="11" spans="1:4" x14ac:dyDescent="0.3">
      <c r="A11" s="3" t="s">
        <v>6</v>
      </c>
      <c r="B11" s="4">
        <v>1661</v>
      </c>
      <c r="C11">
        <f t="shared" si="0"/>
        <v>2.2851089588377723E-2</v>
      </c>
      <c r="D11">
        <f t="shared" si="1"/>
        <v>5.2217229537606475E-4</v>
      </c>
    </row>
    <row r="12" spans="1:4" x14ac:dyDescent="0.3">
      <c r="A12" s="1" t="s">
        <v>101</v>
      </c>
      <c r="B12" s="2">
        <v>1550</v>
      </c>
      <c r="C12">
        <f t="shared" si="0"/>
        <v>2.1324014968082766E-2</v>
      </c>
      <c r="D12">
        <f t="shared" si="1"/>
        <v>4.5471361435901785E-4</v>
      </c>
    </row>
    <row r="13" spans="1:4" x14ac:dyDescent="0.3">
      <c r="A13" s="3" t="s">
        <v>95</v>
      </c>
      <c r="B13" s="4">
        <v>1337</v>
      </c>
      <c r="C13">
        <f t="shared" si="0"/>
        <v>1.8393682588597842E-2</v>
      </c>
      <c r="D13">
        <f t="shared" si="1"/>
        <v>3.3832755917008743E-4</v>
      </c>
    </row>
    <row r="14" spans="1:4" x14ac:dyDescent="0.3">
      <c r="A14" s="1" t="s">
        <v>74</v>
      </c>
      <c r="B14" s="2">
        <v>1160</v>
      </c>
      <c r="C14">
        <f t="shared" si="0"/>
        <v>1.5958617653532906E-2</v>
      </c>
      <c r="D14">
        <f t="shared" si="1"/>
        <v>2.5467747741165212E-4</v>
      </c>
    </row>
    <row r="15" spans="1:4" ht="21.6" x14ac:dyDescent="0.3">
      <c r="A15" s="3" t="s">
        <v>169</v>
      </c>
      <c r="B15" s="4">
        <v>1157</v>
      </c>
      <c r="C15">
        <f t="shared" si="0"/>
        <v>1.5917345366497908E-2</v>
      </c>
      <c r="D15">
        <f t="shared" si="1"/>
        <v>2.5336188351637244E-4</v>
      </c>
    </row>
    <row r="16" spans="1:4" ht="31.8" x14ac:dyDescent="0.3">
      <c r="A16" s="1" t="s">
        <v>124</v>
      </c>
      <c r="B16" s="2">
        <v>1054</v>
      </c>
      <c r="C16">
        <f t="shared" si="0"/>
        <v>1.4500330178296279E-2</v>
      </c>
      <c r="D16">
        <f t="shared" si="1"/>
        <v>2.102595752796098E-4</v>
      </c>
    </row>
    <row r="17" spans="1:4" x14ac:dyDescent="0.3">
      <c r="A17" s="3" t="s">
        <v>141</v>
      </c>
      <c r="B17" s="4">
        <v>1000</v>
      </c>
      <c r="C17">
        <f t="shared" si="0"/>
        <v>1.37574290116663E-2</v>
      </c>
      <c r="D17">
        <f t="shared" si="1"/>
        <v>1.8926685301103759E-4</v>
      </c>
    </row>
    <row r="18" spans="1:4" x14ac:dyDescent="0.3">
      <c r="A18" s="1" t="s">
        <v>68</v>
      </c>
      <c r="B18" s="2">
        <v>970</v>
      </c>
      <c r="C18">
        <f t="shared" si="0"/>
        <v>1.3344706141316311E-2</v>
      </c>
      <c r="D18">
        <f t="shared" si="1"/>
        <v>1.7808118199808527E-4</v>
      </c>
    </row>
    <row r="19" spans="1:4" x14ac:dyDescent="0.3">
      <c r="A19" s="3" t="s">
        <v>114</v>
      </c>
      <c r="B19" s="4">
        <v>894</v>
      </c>
      <c r="C19">
        <f t="shared" si="0"/>
        <v>1.2299141536429673E-2</v>
      </c>
      <c r="D19">
        <f t="shared" si="1"/>
        <v>1.5126888253312964E-4</v>
      </c>
    </row>
    <row r="20" spans="1:4" x14ac:dyDescent="0.3">
      <c r="A20" s="1" t="s">
        <v>75</v>
      </c>
      <c r="B20" s="2">
        <v>760</v>
      </c>
      <c r="C20">
        <f t="shared" si="0"/>
        <v>1.0455646048866387E-2</v>
      </c>
      <c r="D20">
        <f t="shared" si="1"/>
        <v>1.093205342991753E-4</v>
      </c>
    </row>
    <row r="21" spans="1:4" x14ac:dyDescent="0.3">
      <c r="A21" s="3" t="s">
        <v>65</v>
      </c>
      <c r="B21" s="4">
        <v>586</v>
      </c>
      <c r="C21">
        <f t="shared" si="0"/>
        <v>8.0618534008364516E-3</v>
      </c>
      <c r="D21">
        <f t="shared" si="1"/>
        <v>6.4993480256578259E-5</v>
      </c>
    </row>
    <row r="22" spans="1:4" x14ac:dyDescent="0.3">
      <c r="A22" s="1" t="s">
        <v>12</v>
      </c>
      <c r="B22" s="2">
        <v>551</v>
      </c>
      <c r="C22">
        <f t="shared" si="0"/>
        <v>7.5803433854281311E-3</v>
      </c>
      <c r="D22">
        <f t="shared" si="1"/>
        <v>5.7461605841004017E-5</v>
      </c>
    </row>
    <row r="23" spans="1:4" x14ac:dyDescent="0.3">
      <c r="A23" s="3" t="s">
        <v>102</v>
      </c>
      <c r="B23" s="4">
        <v>534</v>
      </c>
      <c r="C23">
        <f t="shared" si="0"/>
        <v>7.3464670922298043E-3</v>
      </c>
      <c r="D23">
        <f t="shared" si="1"/>
        <v>5.3970578737215438E-5</v>
      </c>
    </row>
    <row r="24" spans="1:4" x14ac:dyDescent="0.3">
      <c r="A24" s="1" t="s">
        <v>87</v>
      </c>
      <c r="B24" s="2">
        <v>516</v>
      </c>
      <c r="C24">
        <f t="shared" si="0"/>
        <v>7.0988333700198105E-3</v>
      </c>
      <c r="D24">
        <f t="shared" si="1"/>
        <v>5.0393435215306817E-5</v>
      </c>
    </row>
    <row r="25" spans="1:4" x14ac:dyDescent="0.3">
      <c r="A25" s="3" t="s">
        <v>11</v>
      </c>
      <c r="B25" s="4">
        <v>465</v>
      </c>
      <c r="C25">
        <f t="shared" si="0"/>
        <v>6.3972044904248293E-3</v>
      </c>
      <c r="D25">
        <f t="shared" si="1"/>
        <v>4.0924225292311597E-5</v>
      </c>
    </row>
    <row r="26" spans="1:4" x14ac:dyDescent="0.3">
      <c r="A26" s="1" t="s">
        <v>90</v>
      </c>
      <c r="B26" s="2">
        <v>438</v>
      </c>
      <c r="C26">
        <f t="shared" si="0"/>
        <v>6.0257539071098395E-3</v>
      </c>
      <c r="D26">
        <f t="shared" si="1"/>
        <v>3.6309710149049497E-5</v>
      </c>
    </row>
    <row r="27" spans="1:4" x14ac:dyDescent="0.3">
      <c r="A27" s="3" t="s">
        <v>63</v>
      </c>
      <c r="B27" s="4">
        <v>421</v>
      </c>
      <c r="C27">
        <f t="shared" si="0"/>
        <v>5.7918776139115119E-3</v>
      </c>
      <c r="D27">
        <f t="shared" si="1"/>
        <v>3.3545846294529306E-5</v>
      </c>
    </row>
    <row r="28" spans="1:4" x14ac:dyDescent="0.3">
      <c r="A28" s="1" t="s">
        <v>154</v>
      </c>
      <c r="B28" s="2">
        <v>373</v>
      </c>
      <c r="C28">
        <f t="shared" si="0"/>
        <v>5.1315210213515299E-3</v>
      </c>
      <c r="D28">
        <f t="shared" si="1"/>
        <v>2.633250799257265E-5</v>
      </c>
    </row>
    <row r="29" spans="1:4" x14ac:dyDescent="0.3">
      <c r="A29" s="3" t="s">
        <v>72</v>
      </c>
      <c r="B29" s="4">
        <v>282</v>
      </c>
      <c r="C29">
        <f t="shared" si="0"/>
        <v>3.8795949812898967E-3</v>
      </c>
      <c r="D29">
        <f t="shared" si="1"/>
        <v>1.5051257218849754E-5</v>
      </c>
    </row>
    <row r="30" spans="1:4" x14ac:dyDescent="0.3">
      <c r="A30" s="1" t="s">
        <v>140</v>
      </c>
      <c r="B30" s="2">
        <v>259</v>
      </c>
      <c r="C30">
        <f t="shared" si="0"/>
        <v>3.5631741140215718E-3</v>
      </c>
      <c r="D30">
        <f t="shared" si="1"/>
        <v>1.2696209766833413E-5</v>
      </c>
    </row>
    <row r="31" spans="1:4" x14ac:dyDescent="0.3">
      <c r="A31" s="3" t="s">
        <v>64</v>
      </c>
      <c r="B31" s="4">
        <v>253</v>
      </c>
      <c r="C31">
        <f t="shared" si="0"/>
        <v>3.4806295399515737E-3</v>
      </c>
      <c r="D31">
        <f t="shared" si="1"/>
        <v>1.2114781994383504E-5</v>
      </c>
    </row>
    <row r="32" spans="1:4" x14ac:dyDescent="0.3">
      <c r="A32" s="1" t="s">
        <v>107</v>
      </c>
      <c r="B32" s="2">
        <v>226</v>
      </c>
      <c r="C32">
        <f t="shared" si="0"/>
        <v>3.109178956636584E-3</v>
      </c>
      <c r="D32">
        <f t="shared" si="1"/>
        <v>9.6669937843917572E-6</v>
      </c>
    </row>
    <row r="33" spans="1:4" x14ac:dyDescent="0.3">
      <c r="A33" s="3" t="s">
        <v>136</v>
      </c>
      <c r="B33" s="4">
        <v>226</v>
      </c>
      <c r="C33">
        <f t="shared" si="0"/>
        <v>3.109178956636584E-3</v>
      </c>
      <c r="D33">
        <f t="shared" si="1"/>
        <v>9.6669937843917572E-6</v>
      </c>
    </row>
    <row r="34" spans="1:4" x14ac:dyDescent="0.3">
      <c r="A34" s="1" t="s">
        <v>8</v>
      </c>
      <c r="B34" s="2">
        <v>220</v>
      </c>
      <c r="C34">
        <f t="shared" si="0"/>
        <v>3.0266343825665859E-3</v>
      </c>
      <c r="D34">
        <f t="shared" si="1"/>
        <v>9.160515685734219E-6</v>
      </c>
    </row>
    <row r="35" spans="1:4" x14ac:dyDescent="0.3">
      <c r="A35" s="3" t="s">
        <v>69</v>
      </c>
      <c r="B35" s="4">
        <v>212</v>
      </c>
      <c r="C35">
        <f t="shared" si="0"/>
        <v>2.9165749504732556E-3</v>
      </c>
      <c r="D35">
        <f t="shared" si="1"/>
        <v>8.5064094417280733E-6</v>
      </c>
    </row>
    <row r="36" spans="1:4" x14ac:dyDescent="0.3">
      <c r="A36" s="1" t="s">
        <v>24</v>
      </c>
      <c r="B36" s="2">
        <v>199</v>
      </c>
      <c r="C36">
        <f t="shared" si="0"/>
        <v>2.7377283733215937E-3</v>
      </c>
      <c r="D36">
        <f t="shared" si="1"/>
        <v>7.4951566460901001E-6</v>
      </c>
    </row>
    <row r="37" spans="1:4" x14ac:dyDescent="0.3">
      <c r="A37" s="3" t="s">
        <v>109</v>
      </c>
      <c r="B37" s="4">
        <v>194</v>
      </c>
      <c r="C37">
        <f t="shared" si="0"/>
        <v>2.6689412282632622E-3</v>
      </c>
      <c r="D37">
        <f t="shared" si="1"/>
        <v>7.1232472799234107E-6</v>
      </c>
    </row>
    <row r="38" spans="1:4" x14ac:dyDescent="0.3">
      <c r="A38" s="1" t="s">
        <v>85</v>
      </c>
      <c r="B38" s="2">
        <v>177</v>
      </c>
      <c r="C38">
        <f t="shared" si="0"/>
        <v>2.435064935064935E-3</v>
      </c>
      <c r="D38">
        <f t="shared" si="1"/>
        <v>5.9295412379827964E-6</v>
      </c>
    </row>
    <row r="39" spans="1:4" x14ac:dyDescent="0.3">
      <c r="A39" s="3" t="s">
        <v>153</v>
      </c>
      <c r="B39" s="4">
        <v>170</v>
      </c>
      <c r="C39">
        <f t="shared" si="0"/>
        <v>2.3387629319832708E-3</v>
      </c>
      <c r="D39">
        <f t="shared" si="1"/>
        <v>5.4698120520189852E-6</v>
      </c>
    </row>
    <row r="40" spans="1:4" x14ac:dyDescent="0.3">
      <c r="A40" s="1" t="s">
        <v>45</v>
      </c>
      <c r="B40" s="2">
        <v>161</v>
      </c>
      <c r="C40">
        <f t="shared" si="0"/>
        <v>2.2149460708782744E-3</v>
      </c>
      <c r="D40">
        <f t="shared" si="1"/>
        <v>4.9059860968991057E-6</v>
      </c>
    </row>
    <row r="41" spans="1:4" x14ac:dyDescent="0.3">
      <c r="A41" s="3" t="s">
        <v>134</v>
      </c>
      <c r="B41" s="4">
        <v>153</v>
      </c>
      <c r="C41">
        <f t="shared" si="0"/>
        <v>2.104886638784944E-3</v>
      </c>
      <c r="D41">
        <f t="shared" si="1"/>
        <v>4.4305477621353792E-6</v>
      </c>
    </row>
    <row r="42" spans="1:4" x14ac:dyDescent="0.3">
      <c r="A42" s="1" t="s">
        <v>55</v>
      </c>
      <c r="B42" s="2">
        <v>151</v>
      </c>
      <c r="C42">
        <f t="shared" si="0"/>
        <v>2.0773717807616113E-3</v>
      </c>
      <c r="D42">
        <f t="shared" si="1"/>
        <v>4.3154735155046683E-6</v>
      </c>
    </row>
    <row r="43" spans="1:4" x14ac:dyDescent="0.3">
      <c r="A43" s="3" t="s">
        <v>5</v>
      </c>
      <c r="B43" s="4">
        <v>131</v>
      </c>
      <c r="C43">
        <f t="shared" si="0"/>
        <v>1.8022232005282853E-3</v>
      </c>
      <c r="D43">
        <f t="shared" si="1"/>
        <v>3.2480084645224159E-6</v>
      </c>
    </row>
    <row r="44" spans="1:4" x14ac:dyDescent="0.3">
      <c r="A44" s="1" t="s">
        <v>125</v>
      </c>
      <c r="B44" s="2">
        <v>124</v>
      </c>
      <c r="C44">
        <f t="shared" si="0"/>
        <v>1.7059211974466211E-3</v>
      </c>
      <c r="D44">
        <f t="shared" si="1"/>
        <v>2.9101671318977139E-6</v>
      </c>
    </row>
    <row r="45" spans="1:4" x14ac:dyDescent="0.3">
      <c r="A45" s="3" t="s">
        <v>61</v>
      </c>
      <c r="B45" s="4">
        <v>115</v>
      </c>
      <c r="C45">
        <f t="shared" si="0"/>
        <v>1.5821043363416244E-3</v>
      </c>
      <c r="D45">
        <f t="shared" si="1"/>
        <v>2.503054131070972E-6</v>
      </c>
    </row>
    <row r="46" spans="1:4" x14ac:dyDescent="0.3">
      <c r="A46" s="1" t="s">
        <v>104</v>
      </c>
      <c r="B46" s="2">
        <v>103</v>
      </c>
      <c r="C46">
        <f t="shared" si="0"/>
        <v>1.417015188201629E-3</v>
      </c>
      <c r="D46">
        <f t="shared" si="1"/>
        <v>2.0079320435940981E-6</v>
      </c>
    </row>
    <row r="47" spans="1:4" x14ac:dyDescent="0.3">
      <c r="A47" s="3" t="s">
        <v>37</v>
      </c>
      <c r="B47" s="4">
        <v>98</v>
      </c>
      <c r="C47">
        <f t="shared" si="0"/>
        <v>1.3482280431432975E-3</v>
      </c>
      <c r="D47">
        <f t="shared" si="1"/>
        <v>1.8177188563180052E-6</v>
      </c>
    </row>
    <row r="48" spans="1:4" x14ac:dyDescent="0.3">
      <c r="A48" s="1" t="s">
        <v>73</v>
      </c>
      <c r="B48" s="2">
        <v>97</v>
      </c>
      <c r="C48">
        <f t="shared" si="0"/>
        <v>1.3344706141316311E-3</v>
      </c>
      <c r="D48">
        <f t="shared" si="1"/>
        <v>1.7808118199808527E-6</v>
      </c>
    </row>
    <row r="49" spans="1:4" x14ac:dyDescent="0.3">
      <c r="A49" s="3" t="s">
        <v>82</v>
      </c>
      <c r="B49" s="4">
        <v>95</v>
      </c>
      <c r="C49">
        <f t="shared" si="0"/>
        <v>1.3069557561082984E-3</v>
      </c>
      <c r="D49">
        <f t="shared" si="1"/>
        <v>1.7081333484246141E-6</v>
      </c>
    </row>
    <row r="50" spans="1:4" x14ac:dyDescent="0.3">
      <c r="A50" s="1" t="s">
        <v>119</v>
      </c>
      <c r="B50" s="2">
        <v>93</v>
      </c>
      <c r="C50">
        <f t="shared" si="0"/>
        <v>1.2794408980849659E-3</v>
      </c>
      <c r="D50">
        <f t="shared" si="1"/>
        <v>1.6369690116924641E-6</v>
      </c>
    </row>
    <row r="51" spans="1:4" x14ac:dyDescent="0.3">
      <c r="A51" s="3" t="s">
        <v>96</v>
      </c>
      <c r="B51" s="4">
        <v>92</v>
      </c>
      <c r="C51">
        <f t="shared" si="0"/>
        <v>1.2656834690732996E-3</v>
      </c>
      <c r="D51">
        <f t="shared" si="1"/>
        <v>1.6019546438854222E-6</v>
      </c>
    </row>
    <row r="52" spans="1:4" x14ac:dyDescent="0.3">
      <c r="A52" s="1" t="s">
        <v>26</v>
      </c>
      <c r="B52" s="2">
        <v>89</v>
      </c>
      <c r="C52">
        <f t="shared" si="0"/>
        <v>1.2244111820383008E-3</v>
      </c>
      <c r="D52">
        <f t="shared" si="1"/>
        <v>1.499182742700429E-6</v>
      </c>
    </row>
    <row r="53" spans="1:4" ht="42" x14ac:dyDescent="0.3">
      <c r="A53" s="3" t="s">
        <v>36</v>
      </c>
      <c r="B53" s="4">
        <v>79</v>
      </c>
      <c r="C53">
        <f t="shared" si="0"/>
        <v>1.0868368919216378E-3</v>
      </c>
      <c r="D53">
        <f t="shared" si="1"/>
        <v>1.1812144296418857E-6</v>
      </c>
    </row>
    <row r="54" spans="1:4" x14ac:dyDescent="0.3">
      <c r="A54" s="1" t="s">
        <v>30</v>
      </c>
      <c r="B54" s="2">
        <v>74</v>
      </c>
      <c r="C54">
        <f t="shared" si="0"/>
        <v>1.0180497468633063E-3</v>
      </c>
      <c r="D54">
        <f t="shared" si="1"/>
        <v>1.036425287088442E-6</v>
      </c>
    </row>
    <row r="55" spans="1:4" x14ac:dyDescent="0.3">
      <c r="A55" s="3" t="s">
        <v>13</v>
      </c>
      <c r="B55" s="4">
        <v>67</v>
      </c>
      <c r="C55">
        <f t="shared" si="0"/>
        <v>9.2174774378164207E-4</v>
      </c>
      <c r="D55">
        <f t="shared" si="1"/>
        <v>8.4961890316654769E-7</v>
      </c>
    </row>
    <row r="56" spans="1:4" x14ac:dyDescent="0.3">
      <c r="A56" s="1" t="s">
        <v>129</v>
      </c>
      <c r="B56" s="2">
        <v>64</v>
      </c>
      <c r="C56">
        <f t="shared" si="0"/>
        <v>8.8047545674664314E-4</v>
      </c>
      <c r="D56">
        <f t="shared" si="1"/>
        <v>7.7523702993320984E-7</v>
      </c>
    </row>
    <row r="57" spans="1:4" x14ac:dyDescent="0.3">
      <c r="A57" s="3" t="s">
        <v>150</v>
      </c>
      <c r="B57" s="4">
        <v>62</v>
      </c>
      <c r="C57">
        <f t="shared" si="0"/>
        <v>8.5296059872331056E-4</v>
      </c>
      <c r="D57">
        <f t="shared" si="1"/>
        <v>7.2754178297442847E-7</v>
      </c>
    </row>
    <row r="58" spans="1:4" ht="21.6" x14ac:dyDescent="0.3">
      <c r="A58" s="1" t="s">
        <v>52</v>
      </c>
      <c r="B58" s="2">
        <v>61</v>
      </c>
      <c r="C58">
        <f t="shared" si="0"/>
        <v>8.3920316971164432E-4</v>
      </c>
      <c r="D58">
        <f t="shared" si="1"/>
        <v>7.0426196005407093E-7</v>
      </c>
    </row>
    <row r="59" spans="1:4" x14ac:dyDescent="0.3">
      <c r="A59" s="3" t="s">
        <v>115</v>
      </c>
      <c r="B59" s="4">
        <v>56</v>
      </c>
      <c r="C59">
        <f t="shared" si="0"/>
        <v>7.7041602465331282E-4</v>
      </c>
      <c r="D59">
        <f t="shared" si="1"/>
        <v>5.9354085104261388E-7</v>
      </c>
    </row>
    <row r="60" spans="1:4" x14ac:dyDescent="0.3">
      <c r="A60" s="1" t="s">
        <v>86</v>
      </c>
      <c r="B60" s="2">
        <v>55</v>
      </c>
      <c r="C60">
        <f t="shared" si="0"/>
        <v>7.5665859564164647E-4</v>
      </c>
      <c r="D60">
        <f t="shared" si="1"/>
        <v>5.7253223035838869E-7</v>
      </c>
    </row>
    <row r="61" spans="1:4" x14ac:dyDescent="0.3">
      <c r="A61" s="3" t="s">
        <v>40</v>
      </c>
      <c r="B61" s="4">
        <v>54</v>
      </c>
      <c r="C61">
        <f t="shared" si="0"/>
        <v>7.4290116662998023E-4</v>
      </c>
      <c r="D61">
        <f t="shared" si="1"/>
        <v>5.5190214338018566E-7</v>
      </c>
    </row>
    <row r="62" spans="1:4" x14ac:dyDescent="0.3">
      <c r="A62" s="1" t="s">
        <v>27</v>
      </c>
      <c r="B62" s="2">
        <v>53</v>
      </c>
      <c r="C62">
        <f t="shared" si="0"/>
        <v>7.2914373761831389E-4</v>
      </c>
      <c r="D62">
        <f t="shared" si="1"/>
        <v>5.3165059010800458E-7</v>
      </c>
    </row>
    <row r="63" spans="1:4" x14ac:dyDescent="0.3">
      <c r="A63" s="3" t="s">
        <v>35</v>
      </c>
      <c r="B63" s="4">
        <v>50</v>
      </c>
      <c r="C63">
        <f t="shared" si="0"/>
        <v>6.8787145058331496E-4</v>
      </c>
      <c r="D63">
        <f t="shared" si="1"/>
        <v>4.7316713252759392E-7</v>
      </c>
    </row>
    <row r="64" spans="1:4" x14ac:dyDescent="0.3">
      <c r="A64" s="1" t="s">
        <v>172</v>
      </c>
      <c r="B64" s="2">
        <v>49</v>
      </c>
      <c r="C64">
        <f t="shared" si="0"/>
        <v>6.7411402157164873E-4</v>
      </c>
      <c r="D64">
        <f t="shared" si="1"/>
        <v>4.5442971407950129E-7</v>
      </c>
    </row>
    <row r="65" spans="1:4" ht="31.8" x14ac:dyDescent="0.3">
      <c r="A65" s="3" t="s">
        <v>182</v>
      </c>
      <c r="B65" s="4">
        <v>49</v>
      </c>
      <c r="C65">
        <f t="shared" si="0"/>
        <v>6.7411402157164873E-4</v>
      </c>
      <c r="D65">
        <f t="shared" si="1"/>
        <v>4.5442971407950129E-7</v>
      </c>
    </row>
    <row r="66" spans="1:4" x14ac:dyDescent="0.3">
      <c r="A66" s="1" t="s">
        <v>167</v>
      </c>
      <c r="B66" s="2">
        <v>45</v>
      </c>
      <c r="C66">
        <f t="shared" ref="C66:C99" si="2">B66/$B$101</f>
        <v>6.1908430552498346E-4</v>
      </c>
      <c r="D66">
        <f t="shared" si="1"/>
        <v>3.8326537734735109E-7</v>
      </c>
    </row>
    <row r="67" spans="1:4" x14ac:dyDescent="0.3">
      <c r="A67" s="3" t="s">
        <v>112</v>
      </c>
      <c r="B67" s="4">
        <v>43</v>
      </c>
      <c r="C67">
        <f t="shared" si="2"/>
        <v>5.9156944750165088E-4</v>
      </c>
      <c r="D67">
        <f t="shared" ref="D67:D100" si="3">C67^2</f>
        <v>3.4995441121740847E-7</v>
      </c>
    </row>
    <row r="68" spans="1:4" x14ac:dyDescent="0.3">
      <c r="A68" s="1" t="s">
        <v>2</v>
      </c>
      <c r="B68" s="2">
        <v>43</v>
      </c>
      <c r="C68">
        <f t="shared" si="2"/>
        <v>5.9156944750165088E-4</v>
      </c>
      <c r="D68">
        <f t="shared" si="3"/>
        <v>3.4995441121740847E-7</v>
      </c>
    </row>
    <row r="69" spans="1:4" x14ac:dyDescent="0.3">
      <c r="A69" s="3" t="s">
        <v>66</v>
      </c>
      <c r="B69" s="4">
        <v>38</v>
      </c>
      <c r="C69">
        <f t="shared" si="2"/>
        <v>5.2278230244331937E-4</v>
      </c>
      <c r="D69">
        <f t="shared" si="3"/>
        <v>2.7330133574793826E-7</v>
      </c>
    </row>
    <row r="70" spans="1:4" x14ac:dyDescent="0.3">
      <c r="A70" s="1" t="s">
        <v>146</v>
      </c>
      <c r="B70" s="2">
        <v>37</v>
      </c>
      <c r="C70">
        <f t="shared" si="2"/>
        <v>5.0902487343165313E-4</v>
      </c>
      <c r="D70">
        <f t="shared" si="3"/>
        <v>2.5910632177211049E-7</v>
      </c>
    </row>
    <row r="71" spans="1:4" x14ac:dyDescent="0.3">
      <c r="A71" s="3" t="s">
        <v>81</v>
      </c>
      <c r="B71" s="4">
        <v>32</v>
      </c>
      <c r="C71">
        <f t="shared" si="2"/>
        <v>4.4023772837332157E-4</v>
      </c>
      <c r="D71">
        <f t="shared" si="3"/>
        <v>1.9380925748330246E-7</v>
      </c>
    </row>
    <row r="72" spans="1:4" x14ac:dyDescent="0.3">
      <c r="A72" s="1" t="s">
        <v>105</v>
      </c>
      <c r="B72" s="2">
        <v>29</v>
      </c>
      <c r="C72">
        <f t="shared" si="2"/>
        <v>3.989654413383227E-4</v>
      </c>
      <c r="D72">
        <f t="shared" si="3"/>
        <v>1.5917342338228261E-7</v>
      </c>
    </row>
    <row r="73" spans="1:4" x14ac:dyDescent="0.3">
      <c r="A73" s="3" t="s">
        <v>22</v>
      </c>
      <c r="B73" s="4">
        <v>25</v>
      </c>
      <c r="C73">
        <f t="shared" si="2"/>
        <v>3.4393572529165748E-4</v>
      </c>
      <c r="D73">
        <f t="shared" si="3"/>
        <v>1.1829178313189848E-7</v>
      </c>
    </row>
    <row r="74" spans="1:4" x14ac:dyDescent="0.3">
      <c r="A74" s="1" t="s">
        <v>54</v>
      </c>
      <c r="B74" s="2">
        <v>24</v>
      </c>
      <c r="C74">
        <f t="shared" si="2"/>
        <v>3.3017829627999119E-4</v>
      </c>
      <c r="D74">
        <f t="shared" si="3"/>
        <v>1.0901770733435764E-7</v>
      </c>
    </row>
    <row r="75" spans="1:4" x14ac:dyDescent="0.3">
      <c r="A75" s="3" t="s">
        <v>126</v>
      </c>
      <c r="B75" s="4">
        <v>24</v>
      </c>
      <c r="C75">
        <f t="shared" si="2"/>
        <v>3.3017829627999119E-4</v>
      </c>
      <c r="D75">
        <f t="shared" si="3"/>
        <v>1.0901770733435764E-7</v>
      </c>
    </row>
    <row r="76" spans="1:4" x14ac:dyDescent="0.3">
      <c r="A76" s="1" t="s">
        <v>88</v>
      </c>
      <c r="B76" s="2">
        <v>23</v>
      </c>
      <c r="C76">
        <f t="shared" si="2"/>
        <v>3.164208672683249E-4</v>
      </c>
      <c r="D76">
        <f t="shared" si="3"/>
        <v>1.0012216524283888E-7</v>
      </c>
    </row>
    <row r="77" spans="1:4" x14ac:dyDescent="0.3">
      <c r="A77" s="3" t="s">
        <v>110</v>
      </c>
      <c r="B77" s="4">
        <v>20</v>
      </c>
      <c r="C77">
        <f t="shared" si="2"/>
        <v>2.7514858023332597E-4</v>
      </c>
      <c r="D77">
        <f t="shared" si="3"/>
        <v>7.5706741204415021E-8</v>
      </c>
    </row>
    <row r="78" spans="1:4" x14ac:dyDescent="0.3">
      <c r="A78" s="1" t="s">
        <v>92</v>
      </c>
      <c r="B78" s="2">
        <v>16</v>
      </c>
      <c r="C78">
        <f t="shared" si="2"/>
        <v>2.2011886418666079E-4</v>
      </c>
      <c r="D78">
        <f t="shared" si="3"/>
        <v>4.8452314370825615E-8</v>
      </c>
    </row>
    <row r="79" spans="1:4" x14ac:dyDescent="0.3">
      <c r="A79" s="3" t="s">
        <v>189</v>
      </c>
      <c r="B79" s="4">
        <v>16</v>
      </c>
      <c r="C79">
        <f t="shared" si="2"/>
        <v>2.2011886418666079E-4</v>
      </c>
      <c r="D79">
        <f t="shared" si="3"/>
        <v>4.8452314370825615E-8</v>
      </c>
    </row>
    <row r="80" spans="1:4" x14ac:dyDescent="0.3">
      <c r="A80" s="1" t="s">
        <v>137</v>
      </c>
      <c r="B80" s="2">
        <v>14</v>
      </c>
      <c r="C80">
        <f t="shared" si="2"/>
        <v>1.926040061633282E-4</v>
      </c>
      <c r="D80">
        <f t="shared" si="3"/>
        <v>3.7096303190163367E-8</v>
      </c>
    </row>
    <row r="81" spans="1:4" x14ac:dyDescent="0.3">
      <c r="A81" s="3" t="s">
        <v>145</v>
      </c>
      <c r="B81" s="4">
        <v>11</v>
      </c>
      <c r="C81">
        <f t="shared" si="2"/>
        <v>1.5133171912832931E-4</v>
      </c>
      <c r="D81">
        <f t="shared" si="3"/>
        <v>2.290128921433555E-8</v>
      </c>
    </row>
    <row r="82" spans="1:4" x14ac:dyDescent="0.3">
      <c r="A82" s="1" t="s">
        <v>29</v>
      </c>
      <c r="B82" s="2">
        <v>10</v>
      </c>
      <c r="C82">
        <f t="shared" si="2"/>
        <v>1.3757429011666299E-4</v>
      </c>
      <c r="D82">
        <f t="shared" si="3"/>
        <v>1.8926685301103755E-8</v>
      </c>
    </row>
    <row r="83" spans="1:4" ht="21.6" x14ac:dyDescent="0.3">
      <c r="A83" s="3" t="s">
        <v>100</v>
      </c>
      <c r="B83" s="4">
        <v>10</v>
      </c>
      <c r="C83">
        <f t="shared" si="2"/>
        <v>1.3757429011666299E-4</v>
      </c>
      <c r="D83">
        <f t="shared" si="3"/>
        <v>1.8926685301103755E-8</v>
      </c>
    </row>
    <row r="84" spans="1:4" x14ac:dyDescent="0.3">
      <c r="A84" s="1" t="s">
        <v>1</v>
      </c>
      <c r="B84" s="2">
        <v>10</v>
      </c>
      <c r="C84">
        <f t="shared" si="2"/>
        <v>1.3757429011666299E-4</v>
      </c>
      <c r="D84">
        <f t="shared" si="3"/>
        <v>1.8926685301103755E-8</v>
      </c>
    </row>
    <row r="85" spans="1:4" x14ac:dyDescent="0.3">
      <c r="A85" s="3" t="s">
        <v>58</v>
      </c>
      <c r="B85" s="4">
        <v>9</v>
      </c>
      <c r="C85">
        <f t="shared" si="2"/>
        <v>1.238168611049967E-4</v>
      </c>
      <c r="D85">
        <f t="shared" si="3"/>
        <v>1.5330615093894045E-8</v>
      </c>
    </row>
    <row r="86" spans="1:4" ht="21.6" x14ac:dyDescent="0.3">
      <c r="A86" s="1" t="s">
        <v>84</v>
      </c>
      <c r="B86" s="2">
        <v>8</v>
      </c>
      <c r="C86">
        <f t="shared" si="2"/>
        <v>1.1005943209333039E-4</v>
      </c>
      <c r="D86">
        <f t="shared" si="3"/>
        <v>1.2113078592706404E-8</v>
      </c>
    </row>
    <row r="87" spans="1:4" x14ac:dyDescent="0.3">
      <c r="A87" s="3" t="s">
        <v>130</v>
      </c>
      <c r="B87" s="4">
        <v>8</v>
      </c>
      <c r="C87">
        <f t="shared" si="2"/>
        <v>1.1005943209333039E-4</v>
      </c>
      <c r="D87">
        <f t="shared" si="3"/>
        <v>1.2113078592706404E-8</v>
      </c>
    </row>
    <row r="88" spans="1:4" x14ac:dyDescent="0.3">
      <c r="A88" s="1" t="s">
        <v>39</v>
      </c>
      <c r="B88" s="2">
        <v>8</v>
      </c>
      <c r="C88">
        <f t="shared" si="2"/>
        <v>1.1005943209333039E-4</v>
      </c>
      <c r="D88">
        <f t="shared" si="3"/>
        <v>1.2113078592706404E-8</v>
      </c>
    </row>
    <row r="89" spans="1:4" x14ac:dyDescent="0.3">
      <c r="A89" s="3" t="s">
        <v>188</v>
      </c>
      <c r="B89" s="4">
        <v>6</v>
      </c>
      <c r="C89">
        <f t="shared" si="2"/>
        <v>8.2544574069997798E-5</v>
      </c>
      <c r="D89">
        <f t="shared" si="3"/>
        <v>6.8136067083973525E-9</v>
      </c>
    </row>
    <row r="90" spans="1:4" x14ac:dyDescent="0.3">
      <c r="A90" s="1" t="s">
        <v>19</v>
      </c>
      <c r="B90" s="2">
        <v>6</v>
      </c>
      <c r="C90">
        <f t="shared" si="2"/>
        <v>8.2544574069997798E-5</v>
      </c>
      <c r="D90">
        <f t="shared" si="3"/>
        <v>6.8136067083973525E-9</v>
      </c>
    </row>
    <row r="91" spans="1:4" ht="21.6" x14ac:dyDescent="0.3">
      <c r="A91" s="3" t="s">
        <v>31</v>
      </c>
      <c r="B91" s="4">
        <v>4</v>
      </c>
      <c r="C91">
        <f t="shared" si="2"/>
        <v>5.5029716046665196E-5</v>
      </c>
      <c r="D91">
        <f t="shared" si="3"/>
        <v>3.0282696481766009E-9</v>
      </c>
    </row>
    <row r="92" spans="1:4" x14ac:dyDescent="0.3">
      <c r="A92" s="1" t="s">
        <v>3</v>
      </c>
      <c r="B92" s="2">
        <v>4</v>
      </c>
      <c r="C92">
        <f t="shared" si="2"/>
        <v>5.5029716046665196E-5</v>
      </c>
      <c r="D92">
        <f t="shared" si="3"/>
        <v>3.0282696481766009E-9</v>
      </c>
    </row>
    <row r="93" spans="1:4" x14ac:dyDescent="0.3">
      <c r="A93" s="3" t="s">
        <v>46</v>
      </c>
      <c r="B93" s="4">
        <v>3</v>
      </c>
      <c r="C93">
        <f t="shared" si="2"/>
        <v>4.1272287034998899E-5</v>
      </c>
      <c r="D93">
        <f t="shared" si="3"/>
        <v>1.7034016770993381E-9</v>
      </c>
    </row>
    <row r="94" spans="1:4" ht="31.8" x14ac:dyDescent="0.3">
      <c r="A94" s="1" t="s">
        <v>132</v>
      </c>
      <c r="B94" s="2">
        <v>3</v>
      </c>
      <c r="C94">
        <f t="shared" si="2"/>
        <v>4.1272287034998899E-5</v>
      </c>
      <c r="D94">
        <f t="shared" si="3"/>
        <v>1.7034016770993381E-9</v>
      </c>
    </row>
    <row r="95" spans="1:4" x14ac:dyDescent="0.3">
      <c r="A95" s="3" t="s">
        <v>70</v>
      </c>
      <c r="B95" s="4">
        <v>2</v>
      </c>
      <c r="C95">
        <f t="shared" si="2"/>
        <v>2.7514858023332598E-5</v>
      </c>
      <c r="D95">
        <f t="shared" si="3"/>
        <v>7.5706741204415023E-10</v>
      </c>
    </row>
    <row r="96" spans="1:4" x14ac:dyDescent="0.3">
      <c r="A96" s="1" t="s">
        <v>117</v>
      </c>
      <c r="B96" s="2">
        <v>2</v>
      </c>
      <c r="C96">
        <f t="shared" si="2"/>
        <v>2.7514858023332598E-5</v>
      </c>
      <c r="D96">
        <f t="shared" si="3"/>
        <v>7.5706741204415023E-10</v>
      </c>
    </row>
    <row r="97" spans="1:5" ht="21.6" x14ac:dyDescent="0.3">
      <c r="A97" s="3" t="s">
        <v>79</v>
      </c>
      <c r="B97" s="4">
        <v>2</v>
      </c>
      <c r="C97">
        <f t="shared" si="2"/>
        <v>2.7514858023332598E-5</v>
      </c>
      <c r="D97">
        <f t="shared" si="3"/>
        <v>7.5706741204415023E-10</v>
      </c>
    </row>
    <row r="98" spans="1:5" x14ac:dyDescent="0.3">
      <c r="A98" s="1" t="s">
        <v>156</v>
      </c>
      <c r="B98" s="2">
        <v>1</v>
      </c>
      <c r="C98">
        <f t="shared" si="2"/>
        <v>1.3757429011666299E-5</v>
      </c>
      <c r="D98">
        <f t="shared" si="3"/>
        <v>1.8926685301103756E-10</v>
      </c>
    </row>
    <row r="99" spans="1:5" x14ac:dyDescent="0.3">
      <c r="A99" s="3" t="s">
        <v>135</v>
      </c>
      <c r="B99" s="4">
        <v>1</v>
      </c>
      <c r="C99">
        <f t="shared" si="2"/>
        <v>1.3757429011666299E-5</v>
      </c>
      <c r="D99">
        <f t="shared" si="3"/>
        <v>1.8926685301103756E-10</v>
      </c>
    </row>
    <row r="100" spans="1:5" ht="21.6" x14ac:dyDescent="0.3">
      <c r="A100" s="1" t="s">
        <v>23</v>
      </c>
      <c r="B100" s="2">
        <v>1</v>
      </c>
      <c r="C100">
        <f>B100/$B$101</f>
        <v>1.3757429011666299E-5</v>
      </c>
      <c r="D100">
        <f t="shared" si="3"/>
        <v>1.8926685301103756E-10</v>
      </c>
    </row>
    <row r="101" spans="1:5" x14ac:dyDescent="0.3">
      <c r="B101">
        <f>SUM(B2:B100)</f>
        <v>72688</v>
      </c>
      <c r="D101">
        <f>SUM(D2:D100)</f>
        <v>0.13741050198887064</v>
      </c>
    </row>
    <row r="104" spans="1:5" x14ac:dyDescent="0.3">
      <c r="E104" s="5">
        <f>SQRT(D101)</f>
        <v>0.37068922561745793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5DB1-4F43-4382-BCA6-70D4C270DAEE}">
  <dimension ref="A2:F24"/>
  <sheetViews>
    <sheetView topLeftCell="A17" workbookViewId="0">
      <selection activeCell="F24" sqref="F24"/>
    </sheetView>
  </sheetViews>
  <sheetFormatPr defaultRowHeight="14.4" x14ac:dyDescent="0.3"/>
  <sheetData>
    <row r="2" spans="1:4" x14ac:dyDescent="0.3">
      <c r="A2" s="1" t="s">
        <v>80</v>
      </c>
      <c r="B2" s="2">
        <v>713</v>
      </c>
      <c r="C2">
        <f t="shared" ref="C2:C21" si="0">B2/$B$23</f>
        <v>0.34865525672371639</v>
      </c>
      <c r="D2">
        <f>C2^2</f>
        <v>0.12156048804108058</v>
      </c>
    </row>
    <row r="3" spans="1:4" x14ac:dyDescent="0.3">
      <c r="A3" s="3" t="s">
        <v>21</v>
      </c>
      <c r="B3" s="4">
        <v>495</v>
      </c>
      <c r="C3">
        <f t="shared" si="0"/>
        <v>0.24205378973105135</v>
      </c>
      <c r="D3">
        <f t="shared" ref="D3:D22" si="1">C3^2</f>
        <v>5.8590037123164018E-2</v>
      </c>
    </row>
    <row r="4" spans="1:4" x14ac:dyDescent="0.3">
      <c r="A4" s="1" t="s">
        <v>1</v>
      </c>
      <c r="B4" s="2">
        <v>217</v>
      </c>
      <c r="C4">
        <f t="shared" si="0"/>
        <v>0.10611246943765282</v>
      </c>
      <c r="D4">
        <f t="shared" si="1"/>
        <v>1.1259856170156804E-2</v>
      </c>
    </row>
    <row r="5" spans="1:4" x14ac:dyDescent="0.3">
      <c r="A5" s="3" t="s">
        <v>72</v>
      </c>
      <c r="B5" s="4">
        <v>189</v>
      </c>
      <c r="C5">
        <f t="shared" si="0"/>
        <v>9.2420537897310515E-2</v>
      </c>
      <c r="D5">
        <f t="shared" si="1"/>
        <v>8.5415558252282097E-3</v>
      </c>
    </row>
    <row r="6" spans="1:4" x14ac:dyDescent="0.3">
      <c r="A6" s="1" t="s">
        <v>12</v>
      </c>
      <c r="B6" s="2">
        <v>124</v>
      </c>
      <c r="C6">
        <f t="shared" si="0"/>
        <v>6.0635696821515893E-2</v>
      </c>
      <c r="D6">
        <f t="shared" si="1"/>
        <v>3.6766877290307924E-3</v>
      </c>
    </row>
    <row r="7" spans="1:4" x14ac:dyDescent="0.3">
      <c r="A7" s="3" t="s">
        <v>87</v>
      </c>
      <c r="B7" s="4">
        <v>80</v>
      </c>
      <c r="C7">
        <f t="shared" si="0"/>
        <v>3.9119804400977995E-2</v>
      </c>
      <c r="D7">
        <f t="shared" si="1"/>
        <v>1.5303590963707773E-3</v>
      </c>
    </row>
    <row r="8" spans="1:4" x14ac:dyDescent="0.3">
      <c r="A8" s="1" t="s">
        <v>94</v>
      </c>
      <c r="B8" s="2">
        <v>54</v>
      </c>
      <c r="C8">
        <f t="shared" si="0"/>
        <v>2.6405867970660146E-2</v>
      </c>
      <c r="D8">
        <f t="shared" si="1"/>
        <v>6.9726986328393537E-4</v>
      </c>
    </row>
    <row r="9" spans="1:4" x14ac:dyDescent="0.3">
      <c r="A9" s="3" t="s">
        <v>3</v>
      </c>
      <c r="B9" s="4">
        <v>44</v>
      </c>
      <c r="C9">
        <f t="shared" si="0"/>
        <v>2.1515892420537898E-2</v>
      </c>
      <c r="D9">
        <f t="shared" si="1"/>
        <v>4.6293362665216018E-4</v>
      </c>
    </row>
    <row r="10" spans="1:4" ht="21.6" x14ac:dyDescent="0.3">
      <c r="A10" s="1" t="s">
        <v>59</v>
      </c>
      <c r="B10" s="2">
        <v>35</v>
      </c>
      <c r="C10">
        <f t="shared" si="0"/>
        <v>1.7114914425427872E-2</v>
      </c>
      <c r="D10">
        <f t="shared" si="1"/>
        <v>2.9292029578971906E-4</v>
      </c>
    </row>
    <row r="11" spans="1:4" ht="21.6" x14ac:dyDescent="0.3">
      <c r="A11" s="3" t="s">
        <v>0</v>
      </c>
      <c r="B11" s="4">
        <v>27</v>
      </c>
      <c r="C11">
        <f t="shared" si="0"/>
        <v>1.3202933985330073E-2</v>
      </c>
      <c r="D11">
        <f t="shared" si="1"/>
        <v>1.7431746582098384E-4</v>
      </c>
    </row>
    <row r="12" spans="1:4" ht="21.6" x14ac:dyDescent="0.3">
      <c r="A12" s="1" t="s">
        <v>52</v>
      </c>
      <c r="B12" s="2">
        <v>13</v>
      </c>
      <c r="C12">
        <f t="shared" si="0"/>
        <v>6.3569682151589238E-3</v>
      </c>
      <c r="D12">
        <f t="shared" si="1"/>
        <v>4.0411044888540831E-5</v>
      </c>
    </row>
    <row r="13" spans="1:4" x14ac:dyDescent="0.3">
      <c r="A13" s="3" t="s">
        <v>13</v>
      </c>
      <c r="B13" s="4">
        <v>10</v>
      </c>
      <c r="C13">
        <f t="shared" si="0"/>
        <v>4.8899755501222494E-3</v>
      </c>
      <c r="D13">
        <f t="shared" si="1"/>
        <v>2.3911860880793395E-5</v>
      </c>
    </row>
    <row r="14" spans="1:4" x14ac:dyDescent="0.3">
      <c r="A14" s="1" t="s">
        <v>35</v>
      </c>
      <c r="B14" s="2">
        <v>9</v>
      </c>
      <c r="C14">
        <f t="shared" si="0"/>
        <v>4.4009779951100243E-3</v>
      </c>
      <c r="D14">
        <f t="shared" si="1"/>
        <v>1.936860731344265E-5</v>
      </c>
    </row>
    <row r="15" spans="1:4" x14ac:dyDescent="0.3">
      <c r="A15" s="3" t="s">
        <v>2</v>
      </c>
      <c r="B15" s="4">
        <v>8</v>
      </c>
      <c r="C15">
        <f t="shared" si="0"/>
        <v>3.9119804400977991E-3</v>
      </c>
      <c r="D15">
        <f t="shared" si="1"/>
        <v>1.5303590963707771E-5</v>
      </c>
    </row>
    <row r="16" spans="1:4" x14ac:dyDescent="0.3">
      <c r="A16" s="1" t="s">
        <v>5</v>
      </c>
      <c r="B16" s="2">
        <v>8</v>
      </c>
      <c r="C16">
        <f t="shared" si="0"/>
        <v>3.9119804400977991E-3</v>
      </c>
      <c r="D16">
        <f t="shared" si="1"/>
        <v>1.5303590963707771E-5</v>
      </c>
    </row>
    <row r="17" spans="1:6" x14ac:dyDescent="0.3">
      <c r="A17" s="3" t="s">
        <v>30</v>
      </c>
      <c r="B17" s="4">
        <v>5</v>
      </c>
      <c r="C17">
        <f t="shared" si="0"/>
        <v>2.4449877750611247E-3</v>
      </c>
      <c r="D17">
        <f t="shared" si="1"/>
        <v>5.9779652201983487E-6</v>
      </c>
    </row>
    <row r="18" spans="1:6" x14ac:dyDescent="0.3">
      <c r="A18" s="1" t="s">
        <v>69</v>
      </c>
      <c r="B18" s="2">
        <v>4</v>
      </c>
      <c r="C18">
        <f t="shared" si="0"/>
        <v>1.9559902200488996E-3</v>
      </c>
      <c r="D18">
        <f t="shared" si="1"/>
        <v>3.8258977409269428E-6</v>
      </c>
    </row>
    <row r="19" spans="1:6" x14ac:dyDescent="0.3">
      <c r="A19" s="3" t="s">
        <v>6</v>
      </c>
      <c r="B19" s="4">
        <v>4</v>
      </c>
      <c r="C19">
        <f t="shared" si="0"/>
        <v>1.9559902200488996E-3</v>
      </c>
      <c r="D19">
        <f t="shared" si="1"/>
        <v>3.8258977409269428E-6</v>
      </c>
    </row>
    <row r="20" spans="1:6" x14ac:dyDescent="0.3">
      <c r="A20" s="1" t="s">
        <v>65</v>
      </c>
      <c r="B20" s="2">
        <v>4</v>
      </c>
      <c r="C20">
        <f t="shared" si="0"/>
        <v>1.9559902200488996E-3</v>
      </c>
      <c r="D20">
        <f t="shared" si="1"/>
        <v>3.8258977409269428E-6</v>
      </c>
    </row>
    <row r="21" spans="1:6" x14ac:dyDescent="0.3">
      <c r="A21" s="3" t="s">
        <v>8</v>
      </c>
      <c r="B21" s="4">
        <v>1</v>
      </c>
      <c r="C21">
        <f t="shared" si="0"/>
        <v>4.8899755501222489E-4</v>
      </c>
      <c r="D21">
        <f t="shared" si="1"/>
        <v>2.3911860880793393E-7</v>
      </c>
    </row>
    <row r="22" spans="1:6" ht="21.6" x14ac:dyDescent="0.3">
      <c r="A22" s="1" t="s">
        <v>76</v>
      </c>
      <c r="B22" s="2">
        <v>1</v>
      </c>
      <c r="C22">
        <f>B22/$B$23</f>
        <v>4.8899755501222489E-4</v>
      </c>
      <c r="D22">
        <f t="shared" si="1"/>
        <v>2.3911860880793393E-7</v>
      </c>
    </row>
    <row r="23" spans="1:6" x14ac:dyDescent="0.3">
      <c r="B23">
        <f>SUM(B2:B22)</f>
        <v>2045</v>
      </c>
      <c r="D23">
        <f>SUM(D2:D22)</f>
        <v>0.20691865782724878</v>
      </c>
    </row>
    <row r="24" spans="1:6" x14ac:dyDescent="0.3">
      <c r="F24" s="5">
        <f>SQRT(D23)</f>
        <v>0.45488312545889059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E5F1-695B-4CD4-AF7B-AE967A7430A9}">
  <dimension ref="A2:G193"/>
  <sheetViews>
    <sheetView topLeftCell="A184" workbookViewId="0">
      <selection activeCell="G193" sqref="G193"/>
    </sheetView>
  </sheetViews>
  <sheetFormatPr defaultRowHeight="14.4" x14ac:dyDescent="0.3"/>
  <sheetData>
    <row r="2" spans="1:4" ht="21.6" x14ac:dyDescent="0.3">
      <c r="A2" s="1" t="s">
        <v>0</v>
      </c>
      <c r="B2" s="2">
        <v>447804</v>
      </c>
      <c r="C2">
        <f>B2/$B$190</f>
        <v>0.14250985037235855</v>
      </c>
      <c r="D2">
        <f>C2^2</f>
        <v>2.0309057453152025E-2</v>
      </c>
    </row>
    <row r="3" spans="1:4" ht="21.6" x14ac:dyDescent="0.3">
      <c r="A3" s="3" t="s">
        <v>59</v>
      </c>
      <c r="B3" s="4">
        <v>380113</v>
      </c>
      <c r="C3">
        <f t="shared" ref="C3:C66" si="0">B3/$B$190</f>
        <v>0.12096775990073409</v>
      </c>
      <c r="D3">
        <f t="shared" ref="D3:D66" si="1">C3^2</f>
        <v>1.463319893540165E-2</v>
      </c>
    </row>
    <row r="4" spans="1:4" x14ac:dyDescent="0.3">
      <c r="A4" s="1" t="s">
        <v>21</v>
      </c>
      <c r="B4" s="2">
        <v>156784</v>
      </c>
      <c r="C4">
        <f t="shared" si="0"/>
        <v>4.9895187137184716E-2</v>
      </c>
      <c r="D4">
        <f t="shared" si="1"/>
        <v>2.4895296994546833E-3</v>
      </c>
    </row>
    <row r="5" spans="1:4" ht="21.6" x14ac:dyDescent="0.3">
      <c r="A5" s="3" t="s">
        <v>76</v>
      </c>
      <c r="B5" s="4">
        <v>153587</v>
      </c>
      <c r="C5">
        <f t="shared" si="0"/>
        <v>4.8877768821045442E-2</v>
      </c>
      <c r="D5">
        <f t="shared" si="1"/>
        <v>2.3890362849235619E-3</v>
      </c>
    </row>
    <row r="6" spans="1:4" x14ac:dyDescent="0.3">
      <c r="A6" s="1" t="s">
        <v>12</v>
      </c>
      <c r="B6" s="2">
        <v>151016</v>
      </c>
      <c r="C6">
        <f t="shared" si="0"/>
        <v>4.8059569731025403E-2</v>
      </c>
      <c r="D6">
        <f t="shared" si="1"/>
        <v>2.3097222427312931E-3</v>
      </c>
    </row>
    <row r="7" spans="1:4" x14ac:dyDescent="0.3">
      <c r="A7" s="3" t="s">
        <v>3</v>
      </c>
      <c r="B7" s="4">
        <v>133580</v>
      </c>
      <c r="C7">
        <f t="shared" si="0"/>
        <v>4.2510709624611787E-2</v>
      </c>
      <c r="D7">
        <f t="shared" si="1"/>
        <v>1.8071604327880612E-3</v>
      </c>
    </row>
    <row r="8" spans="1:4" x14ac:dyDescent="0.3">
      <c r="A8" s="1" t="s">
        <v>1</v>
      </c>
      <c r="B8" s="2">
        <v>105838</v>
      </c>
      <c r="C8">
        <f t="shared" si="0"/>
        <v>3.3682051843462062E-2</v>
      </c>
      <c r="D8">
        <f t="shared" si="1"/>
        <v>1.134480616385666E-3</v>
      </c>
    </row>
    <row r="9" spans="1:4" x14ac:dyDescent="0.3">
      <c r="A9" s="3" t="s">
        <v>6</v>
      </c>
      <c r="B9" s="4">
        <v>97045</v>
      </c>
      <c r="C9">
        <f t="shared" si="0"/>
        <v>3.0883753672109975E-2</v>
      </c>
      <c r="D9">
        <f t="shared" si="1"/>
        <v>9.5380624087956637E-4</v>
      </c>
    </row>
    <row r="10" spans="1:4" x14ac:dyDescent="0.3">
      <c r="A10" s="1" t="s">
        <v>69</v>
      </c>
      <c r="B10" s="2">
        <v>88574</v>
      </c>
      <c r="C10">
        <f t="shared" si="0"/>
        <v>2.8187929287994941E-2</v>
      </c>
      <c r="D10">
        <f t="shared" si="1"/>
        <v>7.9455935754500296E-4</v>
      </c>
    </row>
    <row r="11" spans="1:4" x14ac:dyDescent="0.3">
      <c r="A11" s="3" t="s">
        <v>61</v>
      </c>
      <c r="B11" s="4">
        <v>79035</v>
      </c>
      <c r="C11">
        <f t="shared" si="0"/>
        <v>2.5152222901491186E-2</v>
      </c>
      <c r="D11">
        <f t="shared" si="1"/>
        <v>6.3263431688629767E-4</v>
      </c>
    </row>
    <row r="12" spans="1:4" x14ac:dyDescent="0.3">
      <c r="A12" s="1" t="s">
        <v>18</v>
      </c>
      <c r="B12" s="2">
        <v>60859</v>
      </c>
      <c r="C12">
        <f t="shared" si="0"/>
        <v>1.9367864029377516E-2</v>
      </c>
      <c r="D12">
        <f t="shared" si="1"/>
        <v>3.7511415706045548E-4</v>
      </c>
    </row>
    <row r="13" spans="1:4" x14ac:dyDescent="0.3">
      <c r="A13" s="3" t="s">
        <v>24</v>
      </c>
      <c r="B13" s="4">
        <v>51505</v>
      </c>
      <c r="C13">
        <f t="shared" si="0"/>
        <v>1.6391032334298773E-2</v>
      </c>
      <c r="D13">
        <f t="shared" si="1"/>
        <v>2.6866594098402786E-4</v>
      </c>
    </row>
    <row r="14" spans="1:4" ht="31.8" x14ac:dyDescent="0.3">
      <c r="A14" s="1" t="s">
        <v>124</v>
      </c>
      <c r="B14" s="2">
        <v>51335</v>
      </c>
      <c r="C14">
        <f t="shared" si="0"/>
        <v>1.6336931266502815E-2</v>
      </c>
      <c r="D14">
        <f t="shared" si="1"/>
        <v>2.6689532320643727E-4</v>
      </c>
    </row>
    <row r="15" spans="1:4" x14ac:dyDescent="0.3">
      <c r="A15" s="3" t="s">
        <v>75</v>
      </c>
      <c r="B15" s="4">
        <v>49162</v>
      </c>
      <c r="C15">
        <f t="shared" si="0"/>
        <v>1.5645392323440369E-2</v>
      </c>
      <c r="D15">
        <f t="shared" si="1"/>
        <v>2.4477830095436686E-4</v>
      </c>
    </row>
    <row r="16" spans="1:4" x14ac:dyDescent="0.3">
      <c r="A16" s="1" t="s">
        <v>65</v>
      </c>
      <c r="B16" s="2">
        <v>44090</v>
      </c>
      <c r="C16">
        <f t="shared" si="0"/>
        <v>1.4031271053669215E-2</v>
      </c>
      <c r="D16">
        <f t="shared" si="1"/>
        <v>1.968765673815356E-4</v>
      </c>
    </row>
    <row r="17" spans="1:4" x14ac:dyDescent="0.3">
      <c r="A17" s="3" t="s">
        <v>91</v>
      </c>
      <c r="B17" s="4">
        <v>43671</v>
      </c>
      <c r="C17">
        <f t="shared" si="0"/>
        <v>1.3897927833630943E-2</v>
      </c>
      <c r="D17">
        <f t="shared" si="1"/>
        <v>1.9315239806881368E-4</v>
      </c>
    </row>
    <row r="18" spans="1:4" x14ac:dyDescent="0.3">
      <c r="A18" s="1" t="s">
        <v>10</v>
      </c>
      <c r="B18" s="2">
        <v>42690</v>
      </c>
      <c r="C18">
        <f t="shared" si="0"/>
        <v>1.3585732848290741E-2</v>
      </c>
      <c r="D18">
        <f t="shared" si="1"/>
        <v>1.8457213702512606E-4</v>
      </c>
    </row>
    <row r="19" spans="1:4" x14ac:dyDescent="0.3">
      <c r="A19" s="3" t="s">
        <v>78</v>
      </c>
      <c r="B19" s="4">
        <v>41714</v>
      </c>
      <c r="C19">
        <f t="shared" si="0"/>
        <v>1.327512907082689E-2</v>
      </c>
      <c r="D19">
        <f t="shared" si="1"/>
        <v>1.7622905184711319E-4</v>
      </c>
    </row>
    <row r="20" spans="1:4" x14ac:dyDescent="0.3">
      <c r="A20" s="1" t="s">
        <v>27</v>
      </c>
      <c r="B20" s="2">
        <v>39083</v>
      </c>
      <c r="C20">
        <f t="shared" si="0"/>
        <v>1.2437835486290631E-2</v>
      </c>
      <c r="D20">
        <f t="shared" si="1"/>
        <v>1.5469975158403048E-4</v>
      </c>
    </row>
    <row r="21" spans="1:4" ht="21.6" x14ac:dyDescent="0.3">
      <c r="A21" s="3" t="s">
        <v>23</v>
      </c>
      <c r="B21" s="4">
        <v>36166</v>
      </c>
      <c r="C21">
        <f t="shared" si="0"/>
        <v>1.1509524811227054E-2</v>
      </c>
      <c r="D21">
        <f t="shared" si="1"/>
        <v>1.3246916138025117E-4</v>
      </c>
    </row>
    <row r="22" spans="1:4" x14ac:dyDescent="0.3">
      <c r="A22" s="1" t="s">
        <v>19</v>
      </c>
      <c r="B22" s="2">
        <v>35876</v>
      </c>
      <c r="C22">
        <f t="shared" si="0"/>
        <v>1.1417234754398655E-2</v>
      </c>
      <c r="D22">
        <f t="shared" si="1"/>
        <v>1.3035324943704851E-4</v>
      </c>
    </row>
    <row r="23" spans="1:4" x14ac:dyDescent="0.3">
      <c r="A23" s="3" t="s">
        <v>82</v>
      </c>
      <c r="B23" s="4">
        <v>34284</v>
      </c>
      <c r="C23">
        <f t="shared" si="0"/>
        <v>1.0910594166568277E-2</v>
      </c>
      <c r="D23">
        <f t="shared" si="1"/>
        <v>1.1904106506755372E-4</v>
      </c>
    </row>
    <row r="24" spans="1:4" x14ac:dyDescent="0.3">
      <c r="A24" s="1" t="s">
        <v>72</v>
      </c>
      <c r="B24" s="2">
        <v>33793</v>
      </c>
      <c r="C24">
        <f t="shared" si="0"/>
        <v>1.0754337553110541E-2</v>
      </c>
      <c r="D24">
        <f t="shared" si="1"/>
        <v>1.1565577620624361E-4</v>
      </c>
    </row>
    <row r="25" spans="1:4" x14ac:dyDescent="0.3">
      <c r="A25" s="3" t="s">
        <v>8</v>
      </c>
      <c r="B25" s="4">
        <v>31845</v>
      </c>
      <c r="C25">
        <f t="shared" si="0"/>
        <v>1.0134402964483922E-2</v>
      </c>
      <c r="D25">
        <f t="shared" si="1"/>
        <v>1.0270612344654051E-4</v>
      </c>
    </row>
    <row r="26" spans="1:4" x14ac:dyDescent="0.3">
      <c r="A26" s="1" t="s">
        <v>80</v>
      </c>
      <c r="B26" s="2">
        <v>31117</v>
      </c>
      <c r="C26">
        <f t="shared" si="0"/>
        <v>9.9027230976871158E-3</v>
      </c>
      <c r="D26">
        <f t="shared" si="1"/>
        <v>9.8063924749465899E-5</v>
      </c>
    </row>
    <row r="27" spans="1:4" x14ac:dyDescent="0.3">
      <c r="A27" s="3" t="s">
        <v>30</v>
      </c>
      <c r="B27" s="4">
        <v>30647</v>
      </c>
      <c r="C27">
        <f t="shared" si="0"/>
        <v>9.7531495573100566E-3</v>
      </c>
      <c r="D27">
        <f t="shared" si="1"/>
        <v>9.512392628725735E-5</v>
      </c>
    </row>
    <row r="28" spans="1:4" x14ac:dyDescent="0.3">
      <c r="A28" s="1" t="s">
        <v>5</v>
      </c>
      <c r="B28" s="2">
        <v>29320</v>
      </c>
      <c r="C28">
        <f t="shared" si="0"/>
        <v>9.3308429869263174E-3</v>
      </c>
      <c r="D28">
        <f t="shared" si="1"/>
        <v>8.7064630846672039E-5</v>
      </c>
    </row>
    <row r="29" spans="1:4" x14ac:dyDescent="0.3">
      <c r="A29" s="3" t="s">
        <v>14</v>
      </c>
      <c r="B29" s="4">
        <v>28470</v>
      </c>
      <c r="C29">
        <f t="shared" si="0"/>
        <v>9.0603376479465297E-3</v>
      </c>
      <c r="D29">
        <f t="shared" si="1"/>
        <v>8.2089718294797251E-5</v>
      </c>
    </row>
    <row r="30" spans="1:4" x14ac:dyDescent="0.3">
      <c r="A30" s="1" t="s">
        <v>55</v>
      </c>
      <c r="B30" s="2">
        <v>28295</v>
      </c>
      <c r="C30">
        <f t="shared" si="0"/>
        <v>9.0046453722742205E-3</v>
      </c>
      <c r="D30">
        <f t="shared" si="1"/>
        <v>8.1083638280419535E-5</v>
      </c>
    </row>
    <row r="31" spans="1:4" x14ac:dyDescent="0.3">
      <c r="A31" s="3" t="s">
        <v>38</v>
      </c>
      <c r="B31" s="4">
        <v>28079</v>
      </c>
      <c r="C31">
        <f t="shared" si="0"/>
        <v>8.9359051920158278E-3</v>
      </c>
      <c r="D31">
        <f t="shared" si="1"/>
        <v>7.9850401600695424E-5</v>
      </c>
    </row>
    <row r="32" spans="1:4" x14ac:dyDescent="0.3">
      <c r="A32" s="1" t="s">
        <v>40</v>
      </c>
      <c r="B32" s="2">
        <v>27131</v>
      </c>
      <c r="C32">
        <f t="shared" si="0"/>
        <v>8.6342121786595477E-3</v>
      </c>
      <c r="D32">
        <f t="shared" si="1"/>
        <v>7.4549619946112858E-5</v>
      </c>
    </row>
    <row r="33" spans="1:4" x14ac:dyDescent="0.3">
      <c r="A33" s="3" t="s">
        <v>11</v>
      </c>
      <c r="B33" s="4">
        <v>26285</v>
      </c>
      <c r="C33">
        <f t="shared" si="0"/>
        <v>8.3649798059808409E-3</v>
      </c>
      <c r="D33">
        <f t="shared" si="1"/>
        <v>6.9972887154467266E-5</v>
      </c>
    </row>
    <row r="34" spans="1:4" x14ac:dyDescent="0.3">
      <c r="A34" s="1" t="s">
        <v>134</v>
      </c>
      <c r="B34" s="2">
        <v>24882</v>
      </c>
      <c r="C34">
        <f t="shared" si="0"/>
        <v>7.9184868758765559E-3</v>
      </c>
      <c r="D34">
        <f t="shared" si="1"/>
        <v>6.2702434403429254E-5</v>
      </c>
    </row>
    <row r="35" spans="1:4" x14ac:dyDescent="0.3">
      <c r="A35" s="3" t="s">
        <v>20</v>
      </c>
      <c r="B35" s="4">
        <v>24772</v>
      </c>
      <c r="C35">
        <f t="shared" si="0"/>
        <v>7.8834803025968191E-3</v>
      </c>
      <c r="D35">
        <f t="shared" si="1"/>
        <v>6.2149261681432034E-5</v>
      </c>
    </row>
    <row r="36" spans="1:4" x14ac:dyDescent="0.3">
      <c r="A36" s="1" t="s">
        <v>140</v>
      </c>
      <c r="B36" s="2">
        <v>22065</v>
      </c>
      <c r="C36">
        <f t="shared" si="0"/>
        <v>7.0220003583400135E-3</v>
      </c>
      <c r="D36">
        <f t="shared" si="1"/>
        <v>4.9308489032527279E-5</v>
      </c>
    </row>
    <row r="37" spans="1:4" x14ac:dyDescent="0.3">
      <c r="A37" s="3" t="s">
        <v>95</v>
      </c>
      <c r="B37" s="4">
        <v>19485</v>
      </c>
      <c r="C37">
        <f t="shared" si="0"/>
        <v>6.2009370941425411E-3</v>
      </c>
      <c r="D37">
        <f t="shared" si="1"/>
        <v>3.8451620845512941E-5</v>
      </c>
    </row>
    <row r="38" spans="1:4" x14ac:dyDescent="0.3">
      <c r="A38" s="1" t="s">
        <v>68</v>
      </c>
      <c r="B38" s="2">
        <v>19038</v>
      </c>
      <c r="C38">
        <f t="shared" si="0"/>
        <v>6.0586831099966997E-3</v>
      </c>
      <c r="D38">
        <f t="shared" si="1"/>
        <v>3.6707641027359279E-5</v>
      </c>
    </row>
    <row r="39" spans="1:4" x14ac:dyDescent="0.3">
      <c r="A39" s="3" t="s">
        <v>86</v>
      </c>
      <c r="B39" s="4">
        <v>16879</v>
      </c>
      <c r="C39">
        <f t="shared" si="0"/>
        <v>5.3715995489880394E-3</v>
      </c>
      <c r="D39">
        <f t="shared" si="1"/>
        <v>2.8854081714688508E-5</v>
      </c>
    </row>
    <row r="40" spans="1:4" x14ac:dyDescent="0.3">
      <c r="A40" s="1" t="s">
        <v>63</v>
      </c>
      <c r="B40" s="2">
        <v>16212</v>
      </c>
      <c r="C40">
        <f t="shared" si="0"/>
        <v>5.1593324182827235E-3</v>
      </c>
      <c r="D40">
        <f t="shared" si="1"/>
        <v>2.6618711002343056E-5</v>
      </c>
    </row>
    <row r="41" spans="1:4" x14ac:dyDescent="0.3">
      <c r="A41" s="3" t="s">
        <v>114</v>
      </c>
      <c r="B41" s="4">
        <v>15757</v>
      </c>
      <c r="C41">
        <f t="shared" si="0"/>
        <v>5.0145325015347204E-3</v>
      </c>
      <c r="D41">
        <f t="shared" si="1"/>
        <v>2.514553620894806E-5</v>
      </c>
    </row>
    <row r="42" spans="1:4" x14ac:dyDescent="0.3">
      <c r="A42" s="1" t="s">
        <v>46</v>
      </c>
      <c r="B42" s="2">
        <v>14604</v>
      </c>
      <c r="C42">
        <f t="shared" si="0"/>
        <v>4.6475999652480201E-3</v>
      </c>
      <c r="D42">
        <f t="shared" si="1"/>
        <v>2.1600185436973397E-5</v>
      </c>
    </row>
    <row r="43" spans="1:4" x14ac:dyDescent="0.3">
      <c r="A43" s="3" t="s">
        <v>22</v>
      </c>
      <c r="B43" s="4">
        <v>13760</v>
      </c>
      <c r="C43">
        <f t="shared" si="0"/>
        <v>4.3790040757198546E-3</v>
      </c>
      <c r="D43">
        <f t="shared" si="1"/>
        <v>1.9175676695171098E-5</v>
      </c>
    </row>
    <row r="44" spans="1:4" x14ac:dyDescent="0.3">
      <c r="A44" s="1" t="s">
        <v>4</v>
      </c>
      <c r="B44" s="2">
        <v>13378</v>
      </c>
      <c r="C44">
        <f t="shared" si="0"/>
        <v>4.2574357939665856E-3</v>
      </c>
      <c r="D44">
        <f t="shared" si="1"/>
        <v>1.8125759539747889E-5</v>
      </c>
    </row>
    <row r="45" spans="1:4" x14ac:dyDescent="0.3">
      <c r="A45" s="3" t="s">
        <v>87</v>
      </c>
      <c r="B45" s="4">
        <v>13006</v>
      </c>
      <c r="C45">
        <f t="shared" si="0"/>
        <v>4.1390499279660197E-3</v>
      </c>
      <c r="D45">
        <f t="shared" si="1"/>
        <v>1.7131734306195513E-5</v>
      </c>
    </row>
    <row r="46" spans="1:4" x14ac:dyDescent="0.3">
      <c r="A46" s="1" t="s">
        <v>66</v>
      </c>
      <c r="B46" s="2">
        <v>12913</v>
      </c>
      <c r="C46">
        <f t="shared" si="0"/>
        <v>4.1094534614658776E-3</v>
      </c>
      <c r="D46">
        <f t="shared" si="1"/>
        <v>1.6887607751953882E-5</v>
      </c>
    </row>
    <row r="47" spans="1:4" x14ac:dyDescent="0.3">
      <c r="A47" s="3" t="s">
        <v>29</v>
      </c>
      <c r="B47" s="4">
        <v>11965</v>
      </c>
      <c r="C47">
        <f t="shared" si="0"/>
        <v>3.8077604481095975E-3</v>
      </c>
      <c r="D47">
        <f t="shared" si="1"/>
        <v>1.4499039630187803E-5</v>
      </c>
    </row>
    <row r="48" spans="1:4" ht="42" x14ac:dyDescent="0.3">
      <c r="A48" s="1" t="s">
        <v>36</v>
      </c>
      <c r="B48" s="2">
        <v>11924</v>
      </c>
      <c r="C48">
        <f t="shared" si="0"/>
        <v>3.7947125435235135E-3</v>
      </c>
      <c r="D48">
        <f t="shared" si="1"/>
        <v>1.4399843287974693E-5</v>
      </c>
    </row>
    <row r="49" spans="1:4" x14ac:dyDescent="0.3">
      <c r="A49" s="3" t="s">
        <v>9</v>
      </c>
      <c r="B49" s="4">
        <v>11765</v>
      </c>
      <c r="C49">
        <f t="shared" si="0"/>
        <v>3.7441121330555297E-3</v>
      </c>
      <c r="D49">
        <f t="shared" si="1"/>
        <v>1.4018375664893628E-5</v>
      </c>
    </row>
    <row r="50" spans="1:4" x14ac:dyDescent="0.3">
      <c r="A50" s="1" t="s">
        <v>77</v>
      </c>
      <c r="B50" s="2">
        <v>11464</v>
      </c>
      <c r="C50">
        <f t="shared" si="0"/>
        <v>3.6483214188991579E-3</v>
      </c>
      <c r="D50">
        <f t="shared" si="1"/>
        <v>1.3310249175598365E-5</v>
      </c>
    </row>
    <row r="51" spans="1:4" x14ac:dyDescent="0.3">
      <c r="A51" s="3" t="s">
        <v>74</v>
      </c>
      <c r="B51" s="4">
        <v>9853</v>
      </c>
      <c r="C51">
        <f t="shared" si="0"/>
        <v>3.1356342411386429E-3</v>
      </c>
      <c r="D51">
        <f t="shared" si="1"/>
        <v>9.8322020942011134E-6</v>
      </c>
    </row>
    <row r="52" spans="1:4" x14ac:dyDescent="0.3">
      <c r="A52" s="1" t="s">
        <v>122</v>
      </c>
      <c r="B52" s="2">
        <v>9766</v>
      </c>
      <c r="C52">
        <f t="shared" si="0"/>
        <v>3.1079472240901234E-3</v>
      </c>
      <c r="D52">
        <f t="shared" si="1"/>
        <v>9.6593359477295046E-6</v>
      </c>
    </row>
    <row r="53" spans="1:4" x14ac:dyDescent="0.3">
      <c r="A53" s="3" t="s">
        <v>45</v>
      </c>
      <c r="B53" s="4">
        <v>9476</v>
      </c>
      <c r="C53">
        <f t="shared" si="0"/>
        <v>3.0156571672617254E-3</v>
      </c>
      <c r="D53">
        <f t="shared" si="1"/>
        <v>9.0941881504570146E-6</v>
      </c>
    </row>
    <row r="54" spans="1:4" ht="21.6" x14ac:dyDescent="0.3">
      <c r="A54" s="1" t="s">
        <v>31</v>
      </c>
      <c r="B54" s="2">
        <v>9053</v>
      </c>
      <c r="C54">
        <f t="shared" si="0"/>
        <v>2.8810409809223725E-3</v>
      </c>
      <c r="D54">
        <f t="shared" si="1"/>
        <v>8.3003971337541455E-6</v>
      </c>
    </row>
    <row r="55" spans="1:4" x14ac:dyDescent="0.3">
      <c r="A55" s="3" t="s">
        <v>88</v>
      </c>
      <c r="B55" s="4">
        <v>8969</v>
      </c>
      <c r="C55">
        <f t="shared" si="0"/>
        <v>2.8543086885996637E-3</v>
      </c>
      <c r="D55">
        <f t="shared" si="1"/>
        <v>8.1470780898155317E-6</v>
      </c>
    </row>
    <row r="56" spans="1:4" x14ac:dyDescent="0.3">
      <c r="A56" s="1" t="s">
        <v>26</v>
      </c>
      <c r="B56" s="2">
        <v>8752</v>
      </c>
      <c r="C56">
        <f t="shared" si="0"/>
        <v>2.7852502667660003E-3</v>
      </c>
      <c r="D56">
        <f t="shared" si="1"/>
        <v>7.7576190485200754E-6</v>
      </c>
    </row>
    <row r="57" spans="1:4" x14ac:dyDescent="0.3">
      <c r="A57" s="3" t="s">
        <v>2</v>
      </c>
      <c r="B57" s="4">
        <v>8456</v>
      </c>
      <c r="C57">
        <f t="shared" si="0"/>
        <v>2.6910507604859801E-3</v>
      </c>
      <c r="D57">
        <f t="shared" si="1"/>
        <v>7.2417541955121718E-6</v>
      </c>
    </row>
    <row r="58" spans="1:4" x14ac:dyDescent="0.3">
      <c r="A58" s="1" t="s">
        <v>81</v>
      </c>
      <c r="B58" s="2">
        <v>7665</v>
      </c>
      <c r="C58">
        <f t="shared" si="0"/>
        <v>2.4393216744471426E-3</v>
      </c>
      <c r="D58">
        <f t="shared" si="1"/>
        <v>5.9502902314276113E-6</v>
      </c>
    </row>
    <row r="59" spans="1:4" x14ac:dyDescent="0.3">
      <c r="A59" s="3" t="s">
        <v>85</v>
      </c>
      <c r="B59" s="4">
        <v>7556</v>
      </c>
      <c r="C59">
        <f t="shared" si="0"/>
        <v>2.404633342742676E-3</v>
      </c>
      <c r="D59">
        <f t="shared" si="1"/>
        <v>5.7822615130298157E-6</v>
      </c>
    </row>
    <row r="60" spans="1:4" ht="21.6" x14ac:dyDescent="0.3">
      <c r="A60" s="1" t="s">
        <v>42</v>
      </c>
      <c r="B60" s="2">
        <v>7362</v>
      </c>
      <c r="C60">
        <f t="shared" si="0"/>
        <v>2.3428944771402304E-3</v>
      </c>
      <c r="D60">
        <f t="shared" si="1"/>
        <v>5.489154531014194E-6</v>
      </c>
    </row>
    <row r="61" spans="1:4" x14ac:dyDescent="0.3">
      <c r="A61" s="3" t="s">
        <v>92</v>
      </c>
      <c r="B61" s="4">
        <v>5993</v>
      </c>
      <c r="C61">
        <f t="shared" si="0"/>
        <v>1.9072217605951372E-3</v>
      </c>
      <c r="D61">
        <f t="shared" si="1"/>
        <v>3.6374948440876148E-6</v>
      </c>
    </row>
    <row r="62" spans="1:4" x14ac:dyDescent="0.3">
      <c r="A62" s="1" t="s">
        <v>154</v>
      </c>
      <c r="B62" s="2">
        <v>5770</v>
      </c>
      <c r="C62">
        <f t="shared" si="0"/>
        <v>1.8362538893098518E-3</v>
      </c>
      <c r="D62">
        <f t="shared" si="1"/>
        <v>3.3718283460055576E-6</v>
      </c>
    </row>
    <row r="63" spans="1:4" ht="21.6" x14ac:dyDescent="0.3">
      <c r="A63" s="3" t="s">
        <v>33</v>
      </c>
      <c r="B63" s="4">
        <v>5667</v>
      </c>
      <c r="C63">
        <f t="shared" si="0"/>
        <v>1.803475007057007E-3</v>
      </c>
      <c r="D63">
        <f t="shared" si="1"/>
        <v>3.2525221010792715E-6</v>
      </c>
    </row>
    <row r="64" spans="1:4" x14ac:dyDescent="0.3">
      <c r="A64" s="1" t="s">
        <v>146</v>
      </c>
      <c r="B64" s="2">
        <v>5428</v>
      </c>
      <c r="C64">
        <f t="shared" si="0"/>
        <v>1.7274152705673961E-3</v>
      </c>
      <c r="D64">
        <f t="shared" si="1"/>
        <v>2.9839635169894301E-6</v>
      </c>
    </row>
    <row r="65" spans="1:4" x14ac:dyDescent="0.3">
      <c r="A65" s="3" t="s">
        <v>64</v>
      </c>
      <c r="B65" s="4">
        <v>5365</v>
      </c>
      <c r="C65">
        <f t="shared" si="0"/>
        <v>1.7073660513253648E-3</v>
      </c>
      <c r="D65">
        <f t="shared" si="1"/>
        <v>2.9150988332183682E-6</v>
      </c>
    </row>
    <row r="66" spans="1:4" x14ac:dyDescent="0.3">
      <c r="A66" s="1" t="s">
        <v>139</v>
      </c>
      <c r="B66" s="2">
        <v>5358</v>
      </c>
      <c r="C66">
        <f t="shared" si="0"/>
        <v>1.7051383602984724E-3</v>
      </c>
      <c r="D66">
        <f t="shared" si="1"/>
        <v>2.9074968277613629E-6</v>
      </c>
    </row>
    <row r="67" spans="1:4" x14ac:dyDescent="0.3">
      <c r="A67" s="3" t="s">
        <v>130</v>
      </c>
      <c r="B67" s="4">
        <v>5211</v>
      </c>
      <c r="C67">
        <f t="shared" ref="C67:C130" si="2">B67/$B$190</f>
        <v>1.6583568487337328E-3</v>
      </c>
      <c r="D67">
        <f t="shared" ref="D67:D130" si="3">C67^2</f>
        <v>2.7501474377420764E-6</v>
      </c>
    </row>
    <row r="68" spans="1:4" x14ac:dyDescent="0.3">
      <c r="A68" s="1" t="s">
        <v>138</v>
      </c>
      <c r="B68" s="2">
        <v>5093</v>
      </c>
      <c r="C68">
        <f t="shared" si="2"/>
        <v>1.6208043428518329E-3</v>
      </c>
      <c r="D68">
        <f t="shared" si="3"/>
        <v>2.6270067178073619E-6</v>
      </c>
    </row>
    <row r="69" spans="1:4" x14ac:dyDescent="0.3">
      <c r="A69" s="3" t="s">
        <v>176</v>
      </c>
      <c r="B69" s="4">
        <v>4947</v>
      </c>
      <c r="C69">
        <f t="shared" si="2"/>
        <v>1.5743410728623634E-3</v>
      </c>
      <c r="D69">
        <f t="shared" si="3"/>
        <v>2.4785498137014176E-6</v>
      </c>
    </row>
    <row r="70" spans="1:4" x14ac:dyDescent="0.3">
      <c r="A70" s="1" t="s">
        <v>51</v>
      </c>
      <c r="B70" s="2">
        <v>4937</v>
      </c>
      <c r="C70">
        <f t="shared" si="2"/>
        <v>1.5711586571096601E-3</v>
      </c>
      <c r="D70">
        <f t="shared" si="3"/>
        <v>2.4685395258106303E-6</v>
      </c>
    </row>
    <row r="71" spans="1:4" x14ac:dyDescent="0.3">
      <c r="A71" s="3" t="s">
        <v>35</v>
      </c>
      <c r="B71" s="4">
        <v>4936</v>
      </c>
      <c r="C71">
        <f t="shared" si="2"/>
        <v>1.5708404155343897E-3</v>
      </c>
      <c r="D71">
        <f t="shared" si="3"/>
        <v>2.467539611076254E-6</v>
      </c>
    </row>
    <row r="72" spans="1:4" ht="21.6" x14ac:dyDescent="0.3">
      <c r="A72" s="1" t="s">
        <v>52</v>
      </c>
      <c r="B72" s="2">
        <v>3993</v>
      </c>
      <c r="C72">
        <f t="shared" si="2"/>
        <v>1.2707386100544607E-3</v>
      </c>
      <c r="D72">
        <f t="shared" si="3"/>
        <v>1.6147766150831428E-6</v>
      </c>
    </row>
    <row r="73" spans="1:4" x14ac:dyDescent="0.3">
      <c r="A73" s="3" t="s">
        <v>101</v>
      </c>
      <c r="B73" s="4">
        <v>3875</v>
      </c>
      <c r="C73">
        <f t="shared" si="2"/>
        <v>1.2331861041725608E-3</v>
      </c>
      <c r="D73">
        <f t="shared" si="3"/>
        <v>1.5207479675242981E-6</v>
      </c>
    </row>
    <row r="74" spans="1:4" x14ac:dyDescent="0.3">
      <c r="A74" s="1" t="s">
        <v>94</v>
      </c>
      <c r="B74" s="2">
        <v>3852</v>
      </c>
      <c r="C74">
        <f t="shared" si="2"/>
        <v>1.2258665479413431E-3</v>
      </c>
      <c r="D74">
        <f t="shared" si="3"/>
        <v>1.5027487933616251E-6</v>
      </c>
    </row>
    <row r="75" spans="1:4" x14ac:dyDescent="0.3">
      <c r="A75" s="3" t="s">
        <v>25</v>
      </c>
      <c r="B75" s="4">
        <v>3575</v>
      </c>
      <c r="C75">
        <f t="shared" si="2"/>
        <v>1.1377136315914593E-3</v>
      </c>
      <c r="D75">
        <f t="shared" si="3"/>
        <v>1.2943923075090268E-6</v>
      </c>
    </row>
    <row r="76" spans="1:4" ht="31.8" x14ac:dyDescent="0.3">
      <c r="A76" s="1" t="s">
        <v>132</v>
      </c>
      <c r="B76" s="2">
        <v>3280</v>
      </c>
      <c r="C76">
        <f t="shared" si="2"/>
        <v>1.0438323668867096E-3</v>
      </c>
      <c r="D76">
        <f t="shared" si="3"/>
        <v>1.0895860101603103E-6</v>
      </c>
    </row>
    <row r="77" spans="1:4" x14ac:dyDescent="0.3">
      <c r="A77" s="3" t="s">
        <v>141</v>
      </c>
      <c r="B77" s="4">
        <v>3205</v>
      </c>
      <c r="C77">
        <f t="shared" si="2"/>
        <v>1.0199642487414341E-3</v>
      </c>
      <c r="D77">
        <f t="shared" si="3"/>
        <v>1.040327068710678E-6</v>
      </c>
    </row>
    <row r="78" spans="1:4" x14ac:dyDescent="0.3">
      <c r="A78" s="1" t="s">
        <v>90</v>
      </c>
      <c r="B78" s="2">
        <v>3201</v>
      </c>
      <c r="C78">
        <f t="shared" si="2"/>
        <v>1.0186912824403527E-3</v>
      </c>
      <c r="D78">
        <f t="shared" si="3"/>
        <v>1.0377319289199706E-6</v>
      </c>
    </row>
    <row r="79" spans="1:4" x14ac:dyDescent="0.3">
      <c r="A79" s="3" t="s">
        <v>119</v>
      </c>
      <c r="B79" s="4">
        <v>3173</v>
      </c>
      <c r="C79">
        <f t="shared" si="2"/>
        <v>1.0097805183327832E-3</v>
      </c>
      <c r="D79">
        <f t="shared" si="3"/>
        <v>1.0196566952044243E-6</v>
      </c>
    </row>
    <row r="80" spans="1:4" x14ac:dyDescent="0.3">
      <c r="A80" s="1" t="s">
        <v>62</v>
      </c>
      <c r="B80" s="2">
        <v>3158</v>
      </c>
      <c r="C80">
        <f t="shared" si="2"/>
        <v>1.0050068947037283E-3</v>
      </c>
      <c r="D80">
        <f t="shared" si="3"/>
        <v>1.0100388584020308E-6</v>
      </c>
    </row>
    <row r="81" spans="1:4" x14ac:dyDescent="0.3">
      <c r="A81" s="3" t="s">
        <v>163</v>
      </c>
      <c r="B81" s="4">
        <v>2881</v>
      </c>
      <c r="C81">
        <f t="shared" si="2"/>
        <v>9.1685397835384458E-4</v>
      </c>
      <c r="D81">
        <f t="shared" si="3"/>
        <v>8.4062121762327208E-7</v>
      </c>
    </row>
    <row r="82" spans="1:4" x14ac:dyDescent="0.3">
      <c r="A82" s="1" t="s">
        <v>48</v>
      </c>
      <c r="B82" s="2">
        <v>2793</v>
      </c>
      <c r="C82">
        <f t="shared" si="2"/>
        <v>8.8884871973005477E-4</v>
      </c>
      <c r="D82">
        <f t="shared" si="3"/>
        <v>7.9005204656575741E-7</v>
      </c>
    </row>
    <row r="83" spans="1:4" x14ac:dyDescent="0.3">
      <c r="A83" s="3" t="s">
        <v>171</v>
      </c>
      <c r="B83" s="4">
        <v>2606</v>
      </c>
      <c r="C83">
        <f t="shared" si="2"/>
        <v>8.2933754515450149E-4</v>
      </c>
      <c r="D83">
        <f t="shared" si="3"/>
        <v>6.8780076380289482E-7</v>
      </c>
    </row>
    <row r="84" spans="1:4" x14ac:dyDescent="0.3">
      <c r="A84" s="1" t="s">
        <v>13</v>
      </c>
      <c r="B84" s="2">
        <v>2592</v>
      </c>
      <c r="C84">
        <f t="shared" si="2"/>
        <v>8.2488216310071672E-4</v>
      </c>
      <c r="D84">
        <f t="shared" si="3"/>
        <v>6.8043058300171742E-7</v>
      </c>
    </row>
    <row r="85" spans="1:4" ht="21.6" x14ac:dyDescent="0.3">
      <c r="A85" s="3" t="s">
        <v>79</v>
      </c>
      <c r="B85" s="4">
        <v>2411</v>
      </c>
      <c r="C85">
        <f t="shared" si="2"/>
        <v>7.6728043797678555E-4</v>
      </c>
      <c r="D85">
        <f t="shared" si="3"/>
        <v>5.8871927050184785E-7</v>
      </c>
    </row>
    <row r="86" spans="1:4" x14ac:dyDescent="0.3">
      <c r="A86" s="1" t="s">
        <v>136</v>
      </c>
      <c r="B86" s="2">
        <v>2389</v>
      </c>
      <c r="C86">
        <f t="shared" si="2"/>
        <v>7.6027912332083812E-4</v>
      </c>
      <c r="D86">
        <f t="shared" si="3"/>
        <v>5.7802434535750214E-7</v>
      </c>
    </row>
    <row r="87" spans="1:4" x14ac:dyDescent="0.3">
      <c r="A87" s="3" t="s">
        <v>126</v>
      </c>
      <c r="B87" s="4">
        <v>2244</v>
      </c>
      <c r="C87">
        <f t="shared" si="2"/>
        <v>7.1413409490663903E-4</v>
      </c>
      <c r="D87">
        <f t="shared" si="3"/>
        <v>5.0998750550812456E-7</v>
      </c>
    </row>
    <row r="88" spans="1:4" ht="21.6" x14ac:dyDescent="0.3">
      <c r="A88" s="1" t="s">
        <v>84</v>
      </c>
      <c r="B88" s="2">
        <v>2230</v>
      </c>
      <c r="C88">
        <f t="shared" si="2"/>
        <v>7.0967871285285437E-4</v>
      </c>
      <c r="D88">
        <f t="shared" si="3"/>
        <v>5.0364387547648415E-7</v>
      </c>
    </row>
    <row r="89" spans="1:4" x14ac:dyDescent="0.3">
      <c r="A89" s="3" t="s">
        <v>34</v>
      </c>
      <c r="B89" s="4">
        <v>2155</v>
      </c>
      <c r="C89">
        <f t="shared" si="2"/>
        <v>6.8581059470757899E-4</v>
      </c>
      <c r="D89">
        <f t="shared" si="3"/>
        <v>4.7033617181316317E-7</v>
      </c>
    </row>
    <row r="90" spans="1:4" x14ac:dyDescent="0.3">
      <c r="A90" s="1" t="s">
        <v>183</v>
      </c>
      <c r="B90" s="2">
        <v>2085</v>
      </c>
      <c r="C90">
        <f t="shared" si="2"/>
        <v>6.6353368443865528E-4</v>
      </c>
      <c r="D90">
        <f t="shared" si="3"/>
        <v>4.4027695038473695E-7</v>
      </c>
    </row>
    <row r="91" spans="1:4" x14ac:dyDescent="0.3">
      <c r="A91" s="3" t="s">
        <v>60</v>
      </c>
      <c r="B91" s="4">
        <v>2062</v>
      </c>
      <c r="C91">
        <f t="shared" si="2"/>
        <v>6.5621412820743752E-4</v>
      </c>
      <c r="D91">
        <f t="shared" si="3"/>
        <v>4.3061698205904723E-7</v>
      </c>
    </row>
    <row r="92" spans="1:4" x14ac:dyDescent="0.3">
      <c r="A92" s="1" t="s">
        <v>98</v>
      </c>
      <c r="B92" s="2">
        <v>2061</v>
      </c>
      <c r="C92">
        <f t="shared" si="2"/>
        <v>6.5589588663216719E-4</v>
      </c>
      <c r="D92">
        <f t="shared" si="3"/>
        <v>4.3019941410099673E-7</v>
      </c>
    </row>
    <row r="93" spans="1:4" x14ac:dyDescent="0.3">
      <c r="A93" s="3" t="s">
        <v>32</v>
      </c>
      <c r="B93" s="4">
        <v>1940</v>
      </c>
      <c r="C93">
        <f t="shared" si="2"/>
        <v>6.1738865602445619E-4</v>
      </c>
      <c r="D93">
        <f t="shared" si="3"/>
        <v>3.8116875258768426E-7</v>
      </c>
    </row>
    <row r="94" spans="1:4" x14ac:dyDescent="0.3">
      <c r="A94" s="1" t="s">
        <v>7</v>
      </c>
      <c r="B94" s="2">
        <v>1867</v>
      </c>
      <c r="C94">
        <f t="shared" si="2"/>
        <v>5.9415702102972158E-4</v>
      </c>
      <c r="D94">
        <f t="shared" si="3"/>
        <v>3.5302256563891299E-7</v>
      </c>
    </row>
    <row r="95" spans="1:4" x14ac:dyDescent="0.3">
      <c r="A95" s="3" t="s">
        <v>129</v>
      </c>
      <c r="B95" s="4">
        <v>1846</v>
      </c>
      <c r="C95">
        <f t="shared" si="2"/>
        <v>5.8747394794904438E-4</v>
      </c>
      <c r="D95">
        <f t="shared" si="3"/>
        <v>3.4512563951883651E-7</v>
      </c>
    </row>
    <row r="96" spans="1:4" x14ac:dyDescent="0.3">
      <c r="A96" s="1" t="s">
        <v>103</v>
      </c>
      <c r="B96" s="2">
        <v>1729</v>
      </c>
      <c r="C96">
        <f t="shared" si="2"/>
        <v>5.5023968364241482E-4</v>
      </c>
      <c r="D96">
        <f t="shared" si="3"/>
        <v>3.0276370945490476E-7</v>
      </c>
    </row>
    <row r="97" spans="1:4" x14ac:dyDescent="0.3">
      <c r="A97" s="3" t="s">
        <v>53</v>
      </c>
      <c r="B97" s="4">
        <v>1696</v>
      </c>
      <c r="C97">
        <f t="shared" si="2"/>
        <v>5.3973771165849373E-4</v>
      </c>
      <c r="D97">
        <f t="shared" si="3"/>
        <v>2.9131679738634731E-7</v>
      </c>
    </row>
    <row r="98" spans="1:4" x14ac:dyDescent="0.3">
      <c r="A98" s="1" t="s">
        <v>112</v>
      </c>
      <c r="B98" s="2">
        <v>1694</v>
      </c>
      <c r="C98">
        <f t="shared" si="2"/>
        <v>5.3910122850795307E-4</v>
      </c>
      <c r="D98">
        <f t="shared" si="3"/>
        <v>2.9063013457878424E-7</v>
      </c>
    </row>
    <row r="99" spans="1:4" x14ac:dyDescent="0.3">
      <c r="A99" s="3" t="s">
        <v>102</v>
      </c>
      <c r="B99" s="4">
        <v>1664</v>
      </c>
      <c r="C99">
        <f t="shared" si="2"/>
        <v>5.2955398124984287E-4</v>
      </c>
      <c r="D99">
        <f t="shared" si="3"/>
        <v>2.8042741905755894E-7</v>
      </c>
    </row>
    <row r="100" spans="1:4" x14ac:dyDescent="0.3">
      <c r="A100" s="1" t="s">
        <v>167</v>
      </c>
      <c r="B100" s="2">
        <v>1610</v>
      </c>
      <c r="C100">
        <f t="shared" si="2"/>
        <v>5.1236893618524459E-4</v>
      </c>
      <c r="D100">
        <f t="shared" si="3"/>
        <v>2.6252192676759925E-7</v>
      </c>
    </row>
    <row r="101" spans="1:4" x14ac:dyDescent="0.3">
      <c r="A101" s="3" t="s">
        <v>133</v>
      </c>
      <c r="B101" s="4">
        <v>1434</v>
      </c>
      <c r="C101">
        <f t="shared" si="2"/>
        <v>4.5635841893766507E-4</v>
      </c>
      <c r="D101">
        <f t="shared" si="3"/>
        <v>2.0826300653528542E-7</v>
      </c>
    </row>
    <row r="102" spans="1:4" x14ac:dyDescent="0.3">
      <c r="A102" s="1" t="s">
        <v>153</v>
      </c>
      <c r="B102" s="2">
        <v>1434</v>
      </c>
      <c r="C102">
        <f t="shared" si="2"/>
        <v>4.5635841893766507E-4</v>
      </c>
      <c r="D102">
        <f t="shared" si="3"/>
        <v>2.0826300653528542E-7</v>
      </c>
    </row>
    <row r="103" spans="1:4" x14ac:dyDescent="0.3">
      <c r="A103" s="3" t="s">
        <v>28</v>
      </c>
      <c r="B103" s="4">
        <v>1357</v>
      </c>
      <c r="C103">
        <f t="shared" si="2"/>
        <v>4.3185381764184903E-4</v>
      </c>
      <c r="D103">
        <f t="shared" si="3"/>
        <v>1.8649771981183938E-7</v>
      </c>
    </row>
    <row r="104" spans="1:4" x14ac:dyDescent="0.3">
      <c r="A104" s="1" t="s">
        <v>54</v>
      </c>
      <c r="B104" s="2">
        <v>1355</v>
      </c>
      <c r="C104">
        <f t="shared" si="2"/>
        <v>4.3121733449130836E-4</v>
      </c>
      <c r="D104">
        <f t="shared" si="3"/>
        <v>1.8594838956578892E-7</v>
      </c>
    </row>
    <row r="105" spans="1:4" x14ac:dyDescent="0.3">
      <c r="A105" s="3" t="s">
        <v>151</v>
      </c>
      <c r="B105" s="4">
        <v>1258</v>
      </c>
      <c r="C105">
        <f t="shared" si="2"/>
        <v>4.0034790169008556E-4</v>
      </c>
      <c r="D105">
        <f t="shared" si="3"/>
        <v>1.6027844238765441E-7</v>
      </c>
    </row>
    <row r="106" spans="1:4" x14ac:dyDescent="0.3">
      <c r="A106" s="1" t="s">
        <v>149</v>
      </c>
      <c r="B106" s="2">
        <v>1187</v>
      </c>
      <c r="C106">
        <f t="shared" si="2"/>
        <v>3.7775274984589151E-4</v>
      </c>
      <c r="D106">
        <f t="shared" si="3"/>
        <v>1.426971400161327E-7</v>
      </c>
    </row>
    <row r="107" spans="1:4" x14ac:dyDescent="0.3">
      <c r="A107" s="3" t="s">
        <v>186</v>
      </c>
      <c r="B107" s="4">
        <v>1153</v>
      </c>
      <c r="C107">
        <f t="shared" si="2"/>
        <v>3.6693253628670004E-4</v>
      </c>
      <c r="D107">
        <f t="shared" si="3"/>
        <v>1.3463948618579044E-7</v>
      </c>
    </row>
    <row r="108" spans="1:4" x14ac:dyDescent="0.3">
      <c r="A108" s="1" t="s">
        <v>71</v>
      </c>
      <c r="B108" s="2">
        <v>1111</v>
      </c>
      <c r="C108">
        <f t="shared" si="2"/>
        <v>3.535663901253458E-4</v>
      </c>
      <c r="D108">
        <f t="shared" si="3"/>
        <v>1.2500919222626822E-7</v>
      </c>
    </row>
    <row r="109" spans="1:4" x14ac:dyDescent="0.3">
      <c r="A109" s="3" t="s">
        <v>110</v>
      </c>
      <c r="B109" s="4">
        <v>1091</v>
      </c>
      <c r="C109">
        <f t="shared" si="2"/>
        <v>3.4720155861993904E-4</v>
      </c>
      <c r="D109">
        <f t="shared" si="3"/>
        <v>1.2054892230811497E-7</v>
      </c>
    </row>
    <row r="110" spans="1:4" ht="21.6" x14ac:dyDescent="0.3">
      <c r="A110" s="1" t="s">
        <v>128</v>
      </c>
      <c r="B110" s="2">
        <v>961</v>
      </c>
      <c r="C110">
        <f t="shared" si="2"/>
        <v>3.0583015383479505E-4</v>
      </c>
      <c r="D110">
        <f t="shared" si="3"/>
        <v>9.3532082994614409E-8</v>
      </c>
    </row>
    <row r="111" spans="1:4" x14ac:dyDescent="0.3">
      <c r="A111" s="3" t="s">
        <v>156</v>
      </c>
      <c r="B111" s="4">
        <v>931</v>
      </c>
      <c r="C111">
        <f t="shared" si="2"/>
        <v>2.962829065766849E-4</v>
      </c>
      <c r="D111">
        <f t="shared" si="3"/>
        <v>8.7783560729528599E-8</v>
      </c>
    </row>
    <row r="112" spans="1:4" x14ac:dyDescent="0.3">
      <c r="A112" s="1" t="s">
        <v>83</v>
      </c>
      <c r="B112" s="2">
        <v>889</v>
      </c>
      <c r="C112">
        <f t="shared" si="2"/>
        <v>2.8291676041533072E-4</v>
      </c>
      <c r="D112">
        <f t="shared" si="3"/>
        <v>8.0041893323905643E-8</v>
      </c>
    </row>
    <row r="113" spans="1:4" x14ac:dyDescent="0.3">
      <c r="A113" s="3" t="s">
        <v>125</v>
      </c>
      <c r="B113" s="4">
        <v>870</v>
      </c>
      <c r="C113">
        <f t="shared" si="2"/>
        <v>2.7687017048519429E-4</v>
      </c>
      <c r="D113">
        <f t="shared" si="3"/>
        <v>7.6657091304500558E-8</v>
      </c>
    </row>
    <row r="114" spans="1:4" ht="21.6" x14ac:dyDescent="0.3">
      <c r="A114" s="1" t="s">
        <v>100</v>
      </c>
      <c r="B114" s="2">
        <v>862</v>
      </c>
      <c r="C114">
        <f t="shared" si="2"/>
        <v>2.7432423788303158E-4</v>
      </c>
      <c r="D114">
        <f t="shared" si="3"/>
        <v>7.5253787490106103E-8</v>
      </c>
    </row>
    <row r="115" spans="1:4" x14ac:dyDescent="0.3">
      <c r="A115" s="3" t="s">
        <v>73</v>
      </c>
      <c r="B115" s="4">
        <v>829</v>
      </c>
      <c r="C115">
        <f t="shared" si="2"/>
        <v>2.6382226589911044E-4</v>
      </c>
      <c r="D115">
        <f t="shared" si="3"/>
        <v>6.9602187984140933E-8</v>
      </c>
    </row>
    <row r="116" spans="1:4" x14ac:dyDescent="0.3">
      <c r="A116" s="1" t="s">
        <v>70</v>
      </c>
      <c r="B116" s="2">
        <v>668</v>
      </c>
      <c r="C116">
        <f t="shared" si="2"/>
        <v>2.1258537228058597E-4</v>
      </c>
      <c r="D116">
        <f t="shared" si="3"/>
        <v>4.519254050767533E-8</v>
      </c>
    </row>
    <row r="117" spans="1:4" x14ac:dyDescent="0.3">
      <c r="A117" s="3" t="s">
        <v>109</v>
      </c>
      <c r="B117" s="4">
        <v>572</v>
      </c>
      <c r="C117">
        <f t="shared" si="2"/>
        <v>1.820341810546335E-4</v>
      </c>
      <c r="D117">
        <f t="shared" si="3"/>
        <v>3.3136443072231091E-8</v>
      </c>
    </row>
    <row r="118" spans="1:4" x14ac:dyDescent="0.3">
      <c r="A118" s="1" t="s">
        <v>104</v>
      </c>
      <c r="B118" s="2">
        <v>556</v>
      </c>
      <c r="C118">
        <f t="shared" si="2"/>
        <v>1.7694231585030807E-4</v>
      </c>
      <c r="D118">
        <f t="shared" si="3"/>
        <v>3.1308583138470182E-8</v>
      </c>
    </row>
    <row r="119" spans="1:4" x14ac:dyDescent="0.3">
      <c r="A119" s="3" t="s">
        <v>49</v>
      </c>
      <c r="B119" s="4">
        <v>547</v>
      </c>
      <c r="C119">
        <f t="shared" si="2"/>
        <v>1.7407814167287502E-4</v>
      </c>
      <c r="D119">
        <f t="shared" si="3"/>
        <v>3.0303199408281544E-8</v>
      </c>
    </row>
    <row r="120" spans="1:4" x14ac:dyDescent="0.3">
      <c r="A120" s="1" t="s">
        <v>47</v>
      </c>
      <c r="B120" s="2">
        <v>538</v>
      </c>
      <c r="C120">
        <f t="shared" si="2"/>
        <v>1.7121396749544197E-4</v>
      </c>
      <c r="D120">
        <f t="shared" si="3"/>
        <v>2.9314222665530259E-8</v>
      </c>
    </row>
    <row r="121" spans="1:4" x14ac:dyDescent="0.3">
      <c r="A121" s="3" t="s">
        <v>115</v>
      </c>
      <c r="B121" s="4">
        <v>525</v>
      </c>
      <c r="C121">
        <f t="shared" si="2"/>
        <v>1.6707682701692759E-4</v>
      </c>
      <c r="D121">
        <f t="shared" si="3"/>
        <v>2.7914666126044347E-8</v>
      </c>
    </row>
    <row r="122" spans="1:4" x14ac:dyDescent="0.3">
      <c r="A122" s="1" t="s">
        <v>145</v>
      </c>
      <c r="B122" s="2">
        <v>514</v>
      </c>
      <c r="C122">
        <f t="shared" si="2"/>
        <v>1.6357616968895385E-4</v>
      </c>
      <c r="D122">
        <f t="shared" si="3"/>
        <v>2.6757163290109425E-8</v>
      </c>
    </row>
    <row r="123" spans="1:4" x14ac:dyDescent="0.3">
      <c r="A123" s="3" t="s">
        <v>150</v>
      </c>
      <c r="B123" s="4">
        <v>509</v>
      </c>
      <c r="C123">
        <f t="shared" si="2"/>
        <v>1.6198496181260216E-4</v>
      </c>
      <c r="D123">
        <f t="shared" si="3"/>
        <v>2.6239127853430182E-8</v>
      </c>
    </row>
    <row r="124" spans="1:4" x14ac:dyDescent="0.3">
      <c r="A124" s="1" t="s">
        <v>67</v>
      </c>
      <c r="B124" s="2">
        <v>501</v>
      </c>
      <c r="C124">
        <f t="shared" si="2"/>
        <v>1.5943902921043948E-4</v>
      </c>
      <c r="D124">
        <f t="shared" si="3"/>
        <v>2.5420804035567374E-8</v>
      </c>
    </row>
    <row r="125" spans="1:4" x14ac:dyDescent="0.3">
      <c r="A125" s="3" t="s">
        <v>37</v>
      </c>
      <c r="B125" s="4">
        <v>476</v>
      </c>
      <c r="C125">
        <f t="shared" si="2"/>
        <v>1.5148298982868103E-4</v>
      </c>
      <c r="D125">
        <f t="shared" si="3"/>
        <v>2.2947096207436279E-8</v>
      </c>
    </row>
    <row r="126" spans="1:4" x14ac:dyDescent="0.3">
      <c r="A126" s="1" t="s">
        <v>144</v>
      </c>
      <c r="B126" s="2">
        <v>451</v>
      </c>
      <c r="C126">
        <f t="shared" si="2"/>
        <v>1.4352695044692255E-4</v>
      </c>
      <c r="D126">
        <f t="shared" si="3"/>
        <v>2.059998550459336E-8</v>
      </c>
    </row>
    <row r="127" spans="1:4" x14ac:dyDescent="0.3">
      <c r="A127" s="3" t="s">
        <v>96</v>
      </c>
      <c r="B127" s="4">
        <v>443</v>
      </c>
      <c r="C127">
        <f t="shared" si="2"/>
        <v>1.4098101784475986E-4</v>
      </c>
      <c r="D127">
        <f t="shared" si="3"/>
        <v>1.9875647392544498E-8</v>
      </c>
    </row>
    <row r="128" spans="1:4" ht="31.8" x14ac:dyDescent="0.3">
      <c r="A128" s="1" t="s">
        <v>174</v>
      </c>
      <c r="B128" s="2">
        <v>403</v>
      </c>
      <c r="C128">
        <f t="shared" si="2"/>
        <v>1.2825135483394631E-4</v>
      </c>
      <c r="D128">
        <f t="shared" si="3"/>
        <v>1.6448410016742805E-8</v>
      </c>
    </row>
    <row r="129" spans="1:4" ht="21.6" x14ac:dyDescent="0.3">
      <c r="A129" s="3" t="s">
        <v>43</v>
      </c>
      <c r="B129" s="4">
        <v>400</v>
      </c>
      <c r="C129">
        <f t="shared" si="2"/>
        <v>1.2729663010813531E-4</v>
      </c>
      <c r="D129">
        <f t="shared" si="3"/>
        <v>1.6204432036887421E-8</v>
      </c>
    </row>
    <row r="130" spans="1:4" x14ac:dyDescent="0.3">
      <c r="A130" s="1" t="s">
        <v>117</v>
      </c>
      <c r="B130" s="2">
        <v>358</v>
      </c>
      <c r="C130">
        <f t="shared" si="2"/>
        <v>1.139304839467811E-4</v>
      </c>
      <c r="D130">
        <f t="shared" si="3"/>
        <v>1.2980155172347747E-8</v>
      </c>
    </row>
    <row r="131" spans="1:4" x14ac:dyDescent="0.3">
      <c r="A131" s="3" t="s">
        <v>177</v>
      </c>
      <c r="B131" s="4">
        <v>340</v>
      </c>
      <c r="C131">
        <f t="shared" ref="C131:C189" si="4">B131/$B$190</f>
        <v>1.0820213559191501E-4</v>
      </c>
      <c r="D131">
        <f t="shared" ref="D131:D189" si="5">C131^2</f>
        <v>1.1707702146651161E-8</v>
      </c>
    </row>
    <row r="132" spans="1:4" x14ac:dyDescent="0.3">
      <c r="A132" s="1" t="s">
        <v>157</v>
      </c>
      <c r="B132" s="2">
        <v>338</v>
      </c>
      <c r="C132">
        <f t="shared" si="4"/>
        <v>1.0756565244137433E-4</v>
      </c>
      <c r="D132">
        <f t="shared" si="5"/>
        <v>1.157036958513854E-8</v>
      </c>
    </row>
    <row r="133" spans="1:4" ht="21.6" x14ac:dyDescent="0.3">
      <c r="A133" s="3" t="s">
        <v>179</v>
      </c>
      <c r="B133" s="4">
        <v>330</v>
      </c>
      <c r="C133">
        <f t="shared" si="4"/>
        <v>1.0501971983921163E-4</v>
      </c>
      <c r="D133">
        <f t="shared" si="5"/>
        <v>1.1029141555106501E-8</v>
      </c>
    </row>
    <row r="134" spans="1:4" x14ac:dyDescent="0.3">
      <c r="A134" s="1" t="s">
        <v>107</v>
      </c>
      <c r="B134" s="2">
        <v>329</v>
      </c>
      <c r="C134">
        <f t="shared" si="4"/>
        <v>1.0470147826394129E-4</v>
      </c>
      <c r="D134">
        <f t="shared" si="5"/>
        <v>1.0962399550654571E-8</v>
      </c>
    </row>
    <row r="135" spans="1:4" x14ac:dyDescent="0.3">
      <c r="A135" s="3" t="s">
        <v>44</v>
      </c>
      <c r="B135" s="4">
        <v>326</v>
      </c>
      <c r="C135">
        <f t="shared" si="4"/>
        <v>1.0374675353813027E-4</v>
      </c>
      <c r="D135">
        <f t="shared" si="5"/>
        <v>1.0763388869701546E-8</v>
      </c>
    </row>
    <row r="136" spans="1:4" x14ac:dyDescent="0.3">
      <c r="A136" s="1" t="s">
        <v>162</v>
      </c>
      <c r="B136" s="2">
        <v>314</v>
      </c>
      <c r="C136">
        <f t="shared" si="4"/>
        <v>9.992785463488621E-5</v>
      </c>
      <c r="D136">
        <f t="shared" si="5"/>
        <v>9.9855761319309498E-9</v>
      </c>
    </row>
    <row r="137" spans="1:4" x14ac:dyDescent="0.3">
      <c r="A137" s="3" t="s">
        <v>58</v>
      </c>
      <c r="B137" s="4">
        <v>301</v>
      </c>
      <c r="C137">
        <f t="shared" si="4"/>
        <v>9.5790714156371819E-5</v>
      </c>
      <c r="D137">
        <f t="shared" si="5"/>
        <v>9.175860918587732E-9</v>
      </c>
    </row>
    <row r="138" spans="1:4" x14ac:dyDescent="0.3">
      <c r="A138" s="1" t="s">
        <v>106</v>
      </c>
      <c r="B138" s="2">
        <v>292</v>
      </c>
      <c r="C138">
        <f t="shared" si="4"/>
        <v>9.2926539978938771E-5</v>
      </c>
      <c r="D138">
        <f t="shared" si="5"/>
        <v>8.6353418324573056E-9</v>
      </c>
    </row>
    <row r="139" spans="1:4" x14ac:dyDescent="0.3">
      <c r="A139" s="3" t="s">
        <v>155</v>
      </c>
      <c r="B139" s="4">
        <v>284</v>
      </c>
      <c r="C139">
        <f t="shared" si="4"/>
        <v>9.038060737677607E-5</v>
      </c>
      <c r="D139">
        <f t="shared" si="5"/>
        <v>8.1686541897949495E-9</v>
      </c>
    </row>
    <row r="140" spans="1:4" x14ac:dyDescent="0.3">
      <c r="A140" s="1" t="s">
        <v>89</v>
      </c>
      <c r="B140" s="2">
        <v>284</v>
      </c>
      <c r="C140">
        <f t="shared" si="4"/>
        <v>9.038060737677607E-5</v>
      </c>
      <c r="D140">
        <f t="shared" si="5"/>
        <v>8.1686541897949495E-9</v>
      </c>
    </row>
    <row r="141" spans="1:4" x14ac:dyDescent="0.3">
      <c r="A141" s="3" t="s">
        <v>142</v>
      </c>
      <c r="B141" s="4">
        <v>284</v>
      </c>
      <c r="C141">
        <f t="shared" si="4"/>
        <v>9.038060737677607E-5</v>
      </c>
      <c r="D141">
        <f t="shared" si="5"/>
        <v>8.1686541897949495E-9</v>
      </c>
    </row>
    <row r="142" spans="1:4" ht="21.6" x14ac:dyDescent="0.3">
      <c r="A142" s="1" t="s">
        <v>185</v>
      </c>
      <c r="B142" s="2">
        <v>238</v>
      </c>
      <c r="C142">
        <f t="shared" si="4"/>
        <v>7.5741494914340513E-5</v>
      </c>
      <c r="D142">
        <f t="shared" si="5"/>
        <v>5.7367740518590697E-9</v>
      </c>
    </row>
    <row r="143" spans="1:4" x14ac:dyDescent="0.3">
      <c r="A143" s="3" t="s">
        <v>39</v>
      </c>
      <c r="B143" s="4">
        <v>234</v>
      </c>
      <c r="C143">
        <f t="shared" si="4"/>
        <v>7.4468528613259155E-5</v>
      </c>
      <c r="D143">
        <f t="shared" si="5"/>
        <v>5.5455617538237977E-9</v>
      </c>
    </row>
    <row r="144" spans="1:4" ht="21.6" x14ac:dyDescent="0.3">
      <c r="A144" s="1" t="s">
        <v>50</v>
      </c>
      <c r="B144" s="2">
        <v>171</v>
      </c>
      <c r="C144">
        <f t="shared" si="4"/>
        <v>5.4419309371227843E-5</v>
      </c>
      <c r="D144">
        <f t="shared" si="5"/>
        <v>2.9614612324414063E-9</v>
      </c>
    </row>
    <row r="145" spans="1:4" x14ac:dyDescent="0.3">
      <c r="A145" s="3" t="s">
        <v>184</v>
      </c>
      <c r="B145" s="4">
        <v>153</v>
      </c>
      <c r="C145">
        <f t="shared" si="4"/>
        <v>4.8690961016361754E-5</v>
      </c>
      <c r="D145">
        <f t="shared" si="5"/>
        <v>2.37080968469686E-9</v>
      </c>
    </row>
    <row r="146" spans="1:4" x14ac:dyDescent="0.3">
      <c r="A146" s="1" t="s">
        <v>159</v>
      </c>
      <c r="B146" s="2">
        <v>140</v>
      </c>
      <c r="C146">
        <f t="shared" si="4"/>
        <v>4.4553820537847356E-5</v>
      </c>
      <c r="D146">
        <f t="shared" si="5"/>
        <v>1.9850429245187088E-9</v>
      </c>
    </row>
    <row r="147" spans="1:4" ht="21.6" x14ac:dyDescent="0.3">
      <c r="A147" s="3" t="s">
        <v>111</v>
      </c>
      <c r="B147" s="4">
        <v>139</v>
      </c>
      <c r="C147">
        <f t="shared" si="4"/>
        <v>4.4235578962577017E-5</v>
      </c>
      <c r="D147">
        <f t="shared" si="5"/>
        <v>1.9567864461543864E-9</v>
      </c>
    </row>
    <row r="148" spans="1:4" x14ac:dyDescent="0.3">
      <c r="A148" s="1" t="s">
        <v>164</v>
      </c>
      <c r="B148" s="2">
        <v>133</v>
      </c>
      <c r="C148">
        <f t="shared" si="4"/>
        <v>4.2326129510954987E-5</v>
      </c>
      <c r="D148">
        <f t="shared" si="5"/>
        <v>1.7915012393781347E-9</v>
      </c>
    </row>
    <row r="149" spans="1:4" x14ac:dyDescent="0.3">
      <c r="A149" s="3" t="s">
        <v>97</v>
      </c>
      <c r="B149" s="4">
        <v>122</v>
      </c>
      <c r="C149">
        <f t="shared" si="4"/>
        <v>3.8825472182981268E-5</v>
      </c>
      <c r="D149">
        <f t="shared" si="5"/>
        <v>1.5074172902314522E-9</v>
      </c>
    </row>
    <row r="150" spans="1:4" x14ac:dyDescent="0.3">
      <c r="A150" s="1" t="s">
        <v>131</v>
      </c>
      <c r="B150" s="2">
        <v>113</v>
      </c>
      <c r="C150">
        <f t="shared" si="4"/>
        <v>3.596129800554822E-5</v>
      </c>
      <c r="D150">
        <f t="shared" si="5"/>
        <v>1.2932149542438465E-9</v>
      </c>
    </row>
    <row r="151" spans="1:4" x14ac:dyDescent="0.3">
      <c r="A151" s="3" t="s">
        <v>135</v>
      </c>
      <c r="B151" s="4">
        <v>91</v>
      </c>
      <c r="C151">
        <f t="shared" si="4"/>
        <v>2.8959983349600781E-5</v>
      </c>
      <c r="D151">
        <f t="shared" si="5"/>
        <v>8.386806356091545E-10</v>
      </c>
    </row>
    <row r="152" spans="1:4" ht="21.6" x14ac:dyDescent="0.3">
      <c r="A152" s="1" t="s">
        <v>178</v>
      </c>
      <c r="B152" s="2">
        <v>88</v>
      </c>
      <c r="C152">
        <f t="shared" si="4"/>
        <v>2.8005258623789766E-5</v>
      </c>
      <c r="D152">
        <f t="shared" si="5"/>
        <v>7.8429451058535107E-10</v>
      </c>
    </row>
    <row r="153" spans="1:4" ht="21.6" x14ac:dyDescent="0.3">
      <c r="A153" s="3" t="s">
        <v>148</v>
      </c>
      <c r="B153" s="4">
        <v>70</v>
      </c>
      <c r="C153">
        <f t="shared" si="4"/>
        <v>2.2276910268923678E-5</v>
      </c>
      <c r="D153">
        <f t="shared" si="5"/>
        <v>4.962607311296772E-10</v>
      </c>
    </row>
    <row r="154" spans="1:4" x14ac:dyDescent="0.3">
      <c r="A154" s="1" t="s">
        <v>172</v>
      </c>
      <c r="B154" s="2">
        <v>67</v>
      </c>
      <c r="C154">
        <f t="shared" si="4"/>
        <v>2.1322185543112663E-5</v>
      </c>
      <c r="D154">
        <f t="shared" si="5"/>
        <v>4.5463559633492265E-10</v>
      </c>
    </row>
    <row r="155" spans="1:4" x14ac:dyDescent="0.3">
      <c r="A155" s="3" t="s">
        <v>105</v>
      </c>
      <c r="B155" s="4">
        <v>64</v>
      </c>
      <c r="C155">
        <f t="shared" si="4"/>
        <v>2.0367460817301649E-5</v>
      </c>
      <c r="D155">
        <f t="shared" si="5"/>
        <v>4.1483346014431795E-10</v>
      </c>
    </row>
    <row r="156" spans="1:4" ht="21.6" x14ac:dyDescent="0.3">
      <c r="A156" s="1" t="s">
        <v>123</v>
      </c>
      <c r="B156" s="2">
        <v>63</v>
      </c>
      <c r="C156">
        <f t="shared" si="4"/>
        <v>2.0049219242031309E-5</v>
      </c>
      <c r="D156">
        <f t="shared" si="5"/>
        <v>4.019711922150385E-10</v>
      </c>
    </row>
    <row r="157" spans="1:4" x14ac:dyDescent="0.3">
      <c r="A157" s="3" t="s">
        <v>152</v>
      </c>
      <c r="B157" s="4">
        <v>60</v>
      </c>
      <c r="C157">
        <f t="shared" si="4"/>
        <v>1.9094494516220295E-5</v>
      </c>
      <c r="D157">
        <f t="shared" si="5"/>
        <v>3.6459972082996692E-10</v>
      </c>
    </row>
    <row r="158" spans="1:4" x14ac:dyDescent="0.3">
      <c r="A158" s="1" t="s">
        <v>118</v>
      </c>
      <c r="B158" s="2">
        <v>59</v>
      </c>
      <c r="C158">
        <f t="shared" si="4"/>
        <v>1.8776252940949959E-5</v>
      </c>
      <c r="D158">
        <f t="shared" si="5"/>
        <v>3.5254767450253195E-10</v>
      </c>
    </row>
    <row r="159" spans="1:4" ht="42" x14ac:dyDescent="0.3">
      <c r="A159" s="3" t="s">
        <v>116</v>
      </c>
      <c r="B159" s="4">
        <v>49</v>
      </c>
      <c r="C159">
        <f t="shared" si="4"/>
        <v>1.5593837188246575E-5</v>
      </c>
      <c r="D159">
        <f t="shared" si="5"/>
        <v>2.4316775825354183E-10</v>
      </c>
    </row>
    <row r="160" spans="1:4" ht="31.8" x14ac:dyDescent="0.3">
      <c r="A160" s="1" t="s">
        <v>194</v>
      </c>
      <c r="B160" s="2">
        <v>46</v>
      </c>
      <c r="C160">
        <f t="shared" si="4"/>
        <v>1.463911246243556E-5</v>
      </c>
      <c r="D160">
        <f t="shared" si="5"/>
        <v>2.1430361368783613E-10</v>
      </c>
    </row>
    <row r="161" spans="1:4" ht="21.6" x14ac:dyDescent="0.3">
      <c r="A161" s="3" t="s">
        <v>169</v>
      </c>
      <c r="B161" s="4">
        <v>42</v>
      </c>
      <c r="C161">
        <f t="shared" si="4"/>
        <v>1.3366146161354206E-5</v>
      </c>
      <c r="D161">
        <f t="shared" si="5"/>
        <v>1.7865386320668378E-10</v>
      </c>
    </row>
    <row r="162" spans="1:4" x14ac:dyDescent="0.3">
      <c r="A162" s="1" t="s">
        <v>187</v>
      </c>
      <c r="B162" s="2">
        <v>36</v>
      </c>
      <c r="C162">
        <f t="shared" si="4"/>
        <v>1.1456696709732177E-5</v>
      </c>
      <c r="D162">
        <f t="shared" si="5"/>
        <v>1.3125589949878809E-10</v>
      </c>
    </row>
    <row r="163" spans="1:4" x14ac:dyDescent="0.3">
      <c r="A163" s="3" t="s">
        <v>57</v>
      </c>
      <c r="B163" s="4">
        <v>33</v>
      </c>
      <c r="C163">
        <f t="shared" si="4"/>
        <v>1.0501971983921162E-5</v>
      </c>
      <c r="D163">
        <f t="shared" si="5"/>
        <v>1.1029141555106498E-10</v>
      </c>
    </row>
    <row r="164" spans="1:4" ht="21.6" x14ac:dyDescent="0.3">
      <c r="A164" s="1" t="s">
        <v>41</v>
      </c>
      <c r="B164" s="2">
        <v>33</v>
      </c>
      <c r="C164">
        <f t="shared" si="4"/>
        <v>1.0501971983921162E-5</v>
      </c>
      <c r="D164">
        <f t="shared" si="5"/>
        <v>1.1029141555106498E-10</v>
      </c>
    </row>
    <row r="165" spans="1:4" ht="31.8" x14ac:dyDescent="0.3">
      <c r="A165" s="3" t="s">
        <v>143</v>
      </c>
      <c r="B165" s="4">
        <v>32</v>
      </c>
      <c r="C165">
        <f t="shared" si="4"/>
        <v>1.0183730408650824E-5</v>
      </c>
      <c r="D165">
        <f t="shared" si="5"/>
        <v>1.0370836503607949E-10</v>
      </c>
    </row>
    <row r="166" spans="1:4" x14ac:dyDescent="0.3">
      <c r="A166" s="1" t="s">
        <v>93</v>
      </c>
      <c r="B166" s="2">
        <v>32</v>
      </c>
      <c r="C166">
        <f t="shared" si="4"/>
        <v>1.0183730408650824E-5</v>
      </c>
      <c r="D166">
        <f t="shared" si="5"/>
        <v>1.0370836503607949E-10</v>
      </c>
    </row>
    <row r="167" spans="1:4" x14ac:dyDescent="0.3">
      <c r="A167" s="3" t="s">
        <v>108</v>
      </c>
      <c r="B167" s="4">
        <v>30</v>
      </c>
      <c r="C167">
        <f t="shared" si="4"/>
        <v>9.5472472581101473E-6</v>
      </c>
      <c r="D167">
        <f t="shared" si="5"/>
        <v>9.1149930207491731E-11</v>
      </c>
    </row>
    <row r="168" spans="1:4" x14ac:dyDescent="0.3">
      <c r="A168" s="1" t="s">
        <v>161</v>
      </c>
      <c r="B168" s="2">
        <v>29</v>
      </c>
      <c r="C168">
        <f t="shared" si="4"/>
        <v>9.2290056828398096E-6</v>
      </c>
      <c r="D168">
        <f t="shared" si="5"/>
        <v>8.5174545893889506E-11</v>
      </c>
    </row>
    <row r="169" spans="1:4" x14ac:dyDescent="0.3">
      <c r="A169" s="3" t="s">
        <v>196</v>
      </c>
      <c r="B169" s="4">
        <v>27</v>
      </c>
      <c r="C169">
        <f t="shared" si="4"/>
        <v>8.5925225322991325E-6</v>
      </c>
      <c r="D169">
        <f t="shared" si="5"/>
        <v>7.3831443468068297E-11</v>
      </c>
    </row>
    <row r="170" spans="1:4" ht="21.6" x14ac:dyDescent="0.3">
      <c r="A170" s="1" t="s">
        <v>204</v>
      </c>
      <c r="B170" s="2">
        <v>22</v>
      </c>
      <c r="C170">
        <f t="shared" si="4"/>
        <v>7.0013146559474416E-6</v>
      </c>
      <c r="D170">
        <f t="shared" si="5"/>
        <v>4.9018406911584442E-11</v>
      </c>
    </row>
    <row r="171" spans="1:4" x14ac:dyDescent="0.3">
      <c r="A171" s="3" t="s">
        <v>99</v>
      </c>
      <c r="B171" s="4">
        <v>13</v>
      </c>
      <c r="C171">
        <f t="shared" si="4"/>
        <v>4.1371404785143974E-6</v>
      </c>
      <c r="D171">
        <f t="shared" si="5"/>
        <v>1.7115931338962338E-11</v>
      </c>
    </row>
    <row r="172" spans="1:4" x14ac:dyDescent="0.3">
      <c r="A172" s="1" t="s">
        <v>189</v>
      </c>
      <c r="B172" s="2">
        <v>13</v>
      </c>
      <c r="C172">
        <f t="shared" si="4"/>
        <v>4.1371404785143974E-6</v>
      </c>
      <c r="D172">
        <f t="shared" si="5"/>
        <v>1.7115931338962338E-11</v>
      </c>
    </row>
    <row r="173" spans="1:4" x14ac:dyDescent="0.3">
      <c r="A173" s="3" t="s">
        <v>147</v>
      </c>
      <c r="B173" s="4">
        <v>12</v>
      </c>
      <c r="C173">
        <f t="shared" si="4"/>
        <v>3.8188989032440589E-6</v>
      </c>
      <c r="D173">
        <f t="shared" si="5"/>
        <v>1.4583988833198676E-11</v>
      </c>
    </row>
    <row r="174" spans="1:4" x14ac:dyDescent="0.3">
      <c r="A174" s="1" t="s">
        <v>192</v>
      </c>
      <c r="B174" s="2">
        <v>10</v>
      </c>
      <c r="C174">
        <f t="shared" si="4"/>
        <v>3.1824157527033827E-6</v>
      </c>
      <c r="D174">
        <f t="shared" si="5"/>
        <v>1.0127770023054639E-11</v>
      </c>
    </row>
    <row r="175" spans="1:4" ht="21.6" x14ac:dyDescent="0.3">
      <c r="A175" s="3" t="s">
        <v>191</v>
      </c>
      <c r="B175" s="4">
        <v>10</v>
      </c>
      <c r="C175">
        <f t="shared" si="4"/>
        <v>3.1824157527033827E-6</v>
      </c>
      <c r="D175">
        <f t="shared" si="5"/>
        <v>1.0127770023054639E-11</v>
      </c>
    </row>
    <row r="176" spans="1:4" ht="21.6" x14ac:dyDescent="0.3">
      <c r="A176" s="1" t="s">
        <v>195</v>
      </c>
      <c r="B176" s="2">
        <v>10</v>
      </c>
      <c r="C176">
        <f t="shared" si="4"/>
        <v>3.1824157527033827E-6</v>
      </c>
      <c r="D176">
        <f t="shared" si="5"/>
        <v>1.0127770023054639E-11</v>
      </c>
    </row>
    <row r="177" spans="1:4" ht="31.8" x14ac:dyDescent="0.3">
      <c r="A177" s="3" t="s">
        <v>182</v>
      </c>
      <c r="B177" s="4">
        <v>7</v>
      </c>
      <c r="C177">
        <f t="shared" si="4"/>
        <v>2.227691026892368E-6</v>
      </c>
      <c r="D177">
        <f t="shared" si="5"/>
        <v>4.9626073112967726E-12</v>
      </c>
    </row>
    <row r="178" spans="1:4" x14ac:dyDescent="0.3">
      <c r="A178" s="1" t="s">
        <v>120</v>
      </c>
      <c r="B178" s="2">
        <v>5</v>
      </c>
      <c r="C178">
        <f t="shared" si="4"/>
        <v>1.5912078763516914E-6</v>
      </c>
      <c r="D178">
        <f t="shared" si="5"/>
        <v>2.5319425057636596E-12</v>
      </c>
    </row>
    <row r="179" spans="1:4" x14ac:dyDescent="0.3">
      <c r="A179" s="3" t="s">
        <v>190</v>
      </c>
      <c r="B179" s="4">
        <v>4</v>
      </c>
      <c r="C179">
        <f t="shared" si="4"/>
        <v>1.272966301081353E-6</v>
      </c>
      <c r="D179">
        <f t="shared" si="5"/>
        <v>1.620443203688742E-12</v>
      </c>
    </row>
    <row r="180" spans="1:4" ht="21.6" x14ac:dyDescent="0.3">
      <c r="A180" s="1" t="s">
        <v>200</v>
      </c>
      <c r="B180" s="2">
        <v>3</v>
      </c>
      <c r="C180">
        <f t="shared" si="4"/>
        <v>9.5472472581101473E-7</v>
      </c>
      <c r="D180">
        <f t="shared" si="5"/>
        <v>9.1149930207491724E-13</v>
      </c>
    </row>
    <row r="181" spans="1:4" x14ac:dyDescent="0.3">
      <c r="A181" s="3" t="s">
        <v>181</v>
      </c>
      <c r="B181" s="4">
        <v>3</v>
      </c>
      <c r="C181">
        <f t="shared" si="4"/>
        <v>9.5472472581101473E-7</v>
      </c>
      <c r="D181">
        <f t="shared" si="5"/>
        <v>9.1149930207491724E-13</v>
      </c>
    </row>
    <row r="182" spans="1:4" x14ac:dyDescent="0.3">
      <c r="A182" s="1" t="s">
        <v>173</v>
      </c>
      <c r="B182" s="2">
        <v>3</v>
      </c>
      <c r="C182">
        <f t="shared" si="4"/>
        <v>9.5472472581101473E-7</v>
      </c>
      <c r="D182">
        <f t="shared" si="5"/>
        <v>9.1149930207491724E-13</v>
      </c>
    </row>
    <row r="183" spans="1:4" x14ac:dyDescent="0.3">
      <c r="A183" s="3" t="s">
        <v>158</v>
      </c>
      <c r="B183" s="4">
        <v>2</v>
      </c>
      <c r="C183">
        <f t="shared" si="4"/>
        <v>6.3648315054067652E-7</v>
      </c>
      <c r="D183">
        <f t="shared" si="5"/>
        <v>4.051108009221855E-13</v>
      </c>
    </row>
    <row r="184" spans="1:4" x14ac:dyDescent="0.3">
      <c r="A184" s="1" t="s">
        <v>193</v>
      </c>
      <c r="B184" s="2">
        <v>2</v>
      </c>
      <c r="C184">
        <f t="shared" si="4"/>
        <v>6.3648315054067652E-7</v>
      </c>
      <c r="D184">
        <f t="shared" si="5"/>
        <v>4.051108009221855E-13</v>
      </c>
    </row>
    <row r="185" spans="1:4" x14ac:dyDescent="0.3">
      <c r="A185" s="3" t="s">
        <v>213</v>
      </c>
      <c r="B185" s="4">
        <v>2</v>
      </c>
      <c r="C185">
        <f t="shared" si="4"/>
        <v>6.3648315054067652E-7</v>
      </c>
      <c r="D185">
        <f t="shared" si="5"/>
        <v>4.051108009221855E-13</v>
      </c>
    </row>
    <row r="186" spans="1:4" x14ac:dyDescent="0.3">
      <c r="A186" s="1" t="s">
        <v>127</v>
      </c>
      <c r="B186" s="2">
        <v>2</v>
      </c>
      <c r="C186">
        <f t="shared" si="4"/>
        <v>6.3648315054067652E-7</v>
      </c>
      <c r="D186">
        <f t="shared" si="5"/>
        <v>4.051108009221855E-13</v>
      </c>
    </row>
    <row r="187" spans="1:4" x14ac:dyDescent="0.3">
      <c r="A187" s="3" t="s">
        <v>56</v>
      </c>
      <c r="B187" s="4">
        <v>1</v>
      </c>
      <c r="C187">
        <f t="shared" si="4"/>
        <v>3.1824157527033826E-7</v>
      </c>
      <c r="D187">
        <f t="shared" si="5"/>
        <v>1.0127770023054638E-13</v>
      </c>
    </row>
    <row r="188" spans="1:4" ht="21.6" x14ac:dyDescent="0.3">
      <c r="A188" s="1" t="s">
        <v>168</v>
      </c>
      <c r="B188" s="2">
        <v>1</v>
      </c>
      <c r="C188">
        <f t="shared" si="4"/>
        <v>3.1824157527033826E-7</v>
      </c>
      <c r="D188">
        <f t="shared" si="5"/>
        <v>1.0127770023054638E-13</v>
      </c>
    </row>
    <row r="189" spans="1:4" ht="21.6" x14ac:dyDescent="0.3">
      <c r="A189" s="3" t="s">
        <v>165</v>
      </c>
      <c r="B189" s="4">
        <v>1</v>
      </c>
      <c r="C189">
        <f t="shared" si="4"/>
        <v>3.1824157527033826E-7</v>
      </c>
      <c r="D189">
        <f t="shared" si="5"/>
        <v>1.0127770023054638E-13</v>
      </c>
    </row>
    <row r="190" spans="1:4" x14ac:dyDescent="0.3">
      <c r="B190">
        <f>SUM(B2:B189)</f>
        <v>3142267</v>
      </c>
      <c r="D190">
        <f>SUM(D2:D189)</f>
        <v>5.1393460577239057E-2</v>
      </c>
    </row>
    <row r="193" spans="7:7" x14ac:dyDescent="0.3">
      <c r="G193" s="5">
        <f>SQRT(D190)</f>
        <v>0.22670125843770489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E8FE6-6C56-4845-AF7B-221EAC826CAF}">
  <dimension ref="A2:F182"/>
  <sheetViews>
    <sheetView topLeftCell="A173" workbookViewId="0">
      <selection activeCell="F182" sqref="F182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59</v>
      </c>
      <c r="B2" s="2">
        <v>108541</v>
      </c>
      <c r="C2">
        <f t="shared" ref="C2:C65" si="0">B2/$B$178</f>
        <v>0.27930429322820705</v>
      </c>
      <c r="D2">
        <f>C2^2</f>
        <v>7.8010888215708257E-2</v>
      </c>
    </row>
    <row r="3" spans="1:4" ht="21.6" x14ac:dyDescent="0.3">
      <c r="A3" s="3" t="s">
        <v>76</v>
      </c>
      <c r="B3" s="4">
        <v>29504</v>
      </c>
      <c r="C3">
        <f t="shared" si="0"/>
        <v>7.5921484668512548E-2</v>
      </c>
      <c r="D3">
        <f t="shared" ref="D3:D66" si="1">C3^2</f>
        <v>5.7640718342711859E-3</v>
      </c>
    </row>
    <row r="4" spans="1:4" x14ac:dyDescent="0.3">
      <c r="A4" s="1" t="s">
        <v>55</v>
      </c>
      <c r="B4" s="2">
        <v>22736</v>
      </c>
      <c r="C4">
        <f t="shared" si="0"/>
        <v>5.8505656027091291E-2</v>
      </c>
      <c r="D4">
        <f t="shared" si="1"/>
        <v>3.4229117871603233E-3</v>
      </c>
    </row>
    <row r="5" spans="1:4" ht="21.6" x14ac:dyDescent="0.3">
      <c r="A5" s="3" t="s">
        <v>0</v>
      </c>
      <c r="B5" s="4">
        <v>13934</v>
      </c>
      <c r="C5">
        <f t="shared" si="0"/>
        <v>3.5855815054604591E-2</v>
      </c>
      <c r="D5">
        <f t="shared" si="1"/>
        <v>1.2856394732300093E-3</v>
      </c>
    </row>
    <row r="6" spans="1:4" x14ac:dyDescent="0.3">
      <c r="A6" s="1" t="s">
        <v>69</v>
      </c>
      <c r="B6" s="2">
        <v>13742</v>
      </c>
      <c r="C6">
        <f t="shared" si="0"/>
        <v>3.5361748993855052E-2</v>
      </c>
      <c r="D6">
        <f t="shared" si="1"/>
        <v>1.2504532919044087E-3</v>
      </c>
    </row>
    <row r="7" spans="1:4" x14ac:dyDescent="0.3">
      <c r="A7" s="3" t="s">
        <v>45</v>
      </c>
      <c r="B7" s="4">
        <v>13418</v>
      </c>
      <c r="C7">
        <f t="shared" si="0"/>
        <v>3.4528012516340204E-2</v>
      </c>
      <c r="D7">
        <f t="shared" si="1"/>
        <v>1.1921836483285457E-3</v>
      </c>
    </row>
    <row r="8" spans="1:4" ht="31.8" x14ac:dyDescent="0.3">
      <c r="A8" s="1" t="s">
        <v>124</v>
      </c>
      <c r="B8" s="2">
        <v>12891</v>
      </c>
      <c r="C8">
        <f t="shared" si="0"/>
        <v>3.3171904110012043E-2</v>
      </c>
      <c r="D8">
        <f t="shared" si="1"/>
        <v>1.1003752222838339E-3</v>
      </c>
    </row>
    <row r="9" spans="1:4" x14ac:dyDescent="0.3">
      <c r="A9" s="3" t="s">
        <v>78</v>
      </c>
      <c r="B9" s="4">
        <v>12680</v>
      </c>
      <c r="C9">
        <f t="shared" si="0"/>
        <v>3.2628946095334163E-2</v>
      </c>
      <c r="D9">
        <f t="shared" si="1"/>
        <v>1.0646481232922226E-3</v>
      </c>
    </row>
    <row r="10" spans="1:4" x14ac:dyDescent="0.3">
      <c r="A10" s="1" t="s">
        <v>67</v>
      </c>
      <c r="B10" s="2">
        <v>8660</v>
      </c>
      <c r="C10">
        <f t="shared" si="0"/>
        <v>2.2284437948390683E-2</v>
      </c>
      <c r="D10">
        <f t="shared" si="1"/>
        <v>4.9659617467567472E-4</v>
      </c>
    </row>
    <row r="11" spans="1:4" x14ac:dyDescent="0.3">
      <c r="A11" s="3" t="s">
        <v>66</v>
      </c>
      <c r="B11" s="4">
        <v>8309</v>
      </c>
      <c r="C11">
        <f t="shared" si="0"/>
        <v>2.1381223431082931E-2</v>
      </c>
      <c r="D11">
        <f t="shared" si="1"/>
        <v>4.5715671540988976E-4</v>
      </c>
    </row>
    <row r="12" spans="1:4" x14ac:dyDescent="0.3">
      <c r="A12" s="1" t="s">
        <v>114</v>
      </c>
      <c r="B12" s="2">
        <v>8182</v>
      </c>
      <c r="C12">
        <f t="shared" si="0"/>
        <v>2.1054419317982975E-2</v>
      </c>
      <c r="D12">
        <f t="shared" si="1"/>
        <v>4.4328857281745467E-4</v>
      </c>
    </row>
    <row r="13" spans="1:4" x14ac:dyDescent="0.3">
      <c r="A13" s="3" t="s">
        <v>1</v>
      </c>
      <c r="B13" s="4">
        <v>6807</v>
      </c>
      <c r="C13">
        <f t="shared" si="0"/>
        <v>1.7516185810011013E-2</v>
      </c>
      <c r="D13">
        <f t="shared" si="1"/>
        <v>3.0681676533083116E-4</v>
      </c>
    </row>
    <row r="14" spans="1:4" x14ac:dyDescent="0.3">
      <c r="A14" s="1" t="s">
        <v>129</v>
      </c>
      <c r="B14" s="2">
        <v>6337</v>
      </c>
      <c r="C14">
        <f t="shared" si="0"/>
        <v>1.630675326546787E-2</v>
      </c>
      <c r="D14">
        <f t="shared" si="1"/>
        <v>2.6591020206084707E-4</v>
      </c>
    </row>
    <row r="15" spans="1:4" x14ac:dyDescent="0.3">
      <c r="A15" s="3" t="s">
        <v>6</v>
      </c>
      <c r="B15" s="4">
        <v>6041</v>
      </c>
      <c r="C15">
        <f t="shared" si="0"/>
        <v>1.5545068088478997E-2</v>
      </c>
      <c r="D15">
        <f t="shared" si="1"/>
        <v>2.4164914187544805E-4</v>
      </c>
    </row>
    <row r="16" spans="1:4" x14ac:dyDescent="0.3">
      <c r="A16" s="1" t="s">
        <v>77</v>
      </c>
      <c r="B16" s="2">
        <v>4919</v>
      </c>
      <c r="C16">
        <f t="shared" si="0"/>
        <v>1.2657869545973876E-2</v>
      </c>
      <c r="D16">
        <f t="shared" si="1"/>
        <v>1.6022166144289289E-4</v>
      </c>
    </row>
    <row r="17" spans="1:4" x14ac:dyDescent="0.3">
      <c r="A17" s="3" t="s">
        <v>3</v>
      </c>
      <c r="B17" s="4">
        <v>4801</v>
      </c>
      <c r="C17">
        <f t="shared" si="0"/>
        <v>1.2354224779471555E-2</v>
      </c>
      <c r="D17">
        <f t="shared" si="1"/>
        <v>1.5262686990170901E-4</v>
      </c>
    </row>
    <row r="18" spans="1:4" x14ac:dyDescent="0.3">
      <c r="A18" s="1" t="s">
        <v>140</v>
      </c>
      <c r="B18" s="2">
        <v>4650</v>
      </c>
      <c r="C18">
        <f t="shared" si="0"/>
        <v>1.1965662408777908E-2</v>
      </c>
      <c r="D18">
        <f t="shared" si="1"/>
        <v>1.4317707688084073E-4</v>
      </c>
    </row>
    <row r="19" spans="1:4" x14ac:dyDescent="0.3">
      <c r="A19" s="3" t="s">
        <v>65</v>
      </c>
      <c r="B19" s="4">
        <v>4359</v>
      </c>
      <c r="C19">
        <f t="shared" si="0"/>
        <v>1.1216843535454386E-2</v>
      </c>
      <c r="D19">
        <f t="shared" si="1"/>
        <v>1.2581757889886484E-4</v>
      </c>
    </row>
    <row r="20" spans="1:4" x14ac:dyDescent="0.3">
      <c r="A20" s="1" t="s">
        <v>68</v>
      </c>
      <c r="B20" s="2">
        <v>4234</v>
      </c>
      <c r="C20">
        <f t="shared" si="0"/>
        <v>1.0895185943820572E-2</v>
      </c>
      <c r="D20">
        <f t="shared" si="1"/>
        <v>1.1870507675042537E-4</v>
      </c>
    </row>
    <row r="21" spans="1:4" x14ac:dyDescent="0.3">
      <c r="A21" s="3" t="s">
        <v>125</v>
      </c>
      <c r="B21" s="4">
        <v>4217</v>
      </c>
      <c r="C21">
        <f t="shared" si="0"/>
        <v>1.0851440511358373E-2</v>
      </c>
      <c r="D21">
        <f t="shared" si="1"/>
        <v>1.1775376117154965E-4</v>
      </c>
    </row>
    <row r="22" spans="1:4" x14ac:dyDescent="0.3">
      <c r="A22" s="1" t="s">
        <v>21</v>
      </c>
      <c r="B22" s="2">
        <v>4104</v>
      </c>
      <c r="C22">
        <f t="shared" si="0"/>
        <v>1.0560662048521404E-2</v>
      </c>
      <c r="D22">
        <f t="shared" si="1"/>
        <v>1.115275829030803E-4</v>
      </c>
    </row>
    <row r="23" spans="1:4" x14ac:dyDescent="0.3">
      <c r="A23" s="3" t="s">
        <v>64</v>
      </c>
      <c r="B23" s="4">
        <v>3927</v>
      </c>
      <c r="C23">
        <f t="shared" si="0"/>
        <v>1.0105194898767923E-2</v>
      </c>
      <c r="D23">
        <f t="shared" si="1"/>
        <v>1.0211496394208524E-4</v>
      </c>
    </row>
    <row r="24" spans="1:4" x14ac:dyDescent="0.3">
      <c r="A24" s="1" t="s">
        <v>12</v>
      </c>
      <c r="B24" s="2">
        <v>3630</v>
      </c>
      <c r="C24">
        <f t="shared" si="0"/>
        <v>9.3409364610459785E-3</v>
      </c>
      <c r="D24">
        <f t="shared" si="1"/>
        <v>8.7253093969298163E-5</v>
      </c>
    </row>
    <row r="25" spans="1:4" x14ac:dyDescent="0.3">
      <c r="A25" s="3" t="s">
        <v>14</v>
      </c>
      <c r="B25" s="4">
        <v>3284</v>
      </c>
      <c r="C25">
        <f t="shared" si="0"/>
        <v>8.4505882474035805E-3</v>
      </c>
      <c r="D25">
        <f t="shared" si="1"/>
        <v>7.1412441727155518E-5</v>
      </c>
    </row>
    <row r="26" spans="1:4" x14ac:dyDescent="0.3">
      <c r="A26" s="1" t="s">
        <v>13</v>
      </c>
      <c r="B26" s="2">
        <v>3251</v>
      </c>
      <c r="C26">
        <f t="shared" si="0"/>
        <v>8.365670643212253E-3</v>
      </c>
      <c r="D26">
        <f t="shared" si="1"/>
        <v>6.998444531070331E-5</v>
      </c>
    </row>
    <row r="27" spans="1:4" x14ac:dyDescent="0.3">
      <c r="A27" s="3" t="s">
        <v>95</v>
      </c>
      <c r="B27" s="4">
        <v>3157</v>
      </c>
      <c r="C27">
        <f t="shared" si="0"/>
        <v>8.123784134303624E-3</v>
      </c>
      <c r="D27">
        <f t="shared" si="1"/>
        <v>6.5995868660763282E-5</v>
      </c>
    </row>
    <row r="28" spans="1:4" x14ac:dyDescent="0.3">
      <c r="A28" s="1" t="s">
        <v>134</v>
      </c>
      <c r="B28" s="2">
        <v>2795</v>
      </c>
      <c r="C28">
        <f t="shared" si="0"/>
        <v>7.1922637489320968E-3</v>
      </c>
      <c r="D28">
        <f t="shared" si="1"/>
        <v>5.1728657834202777E-5</v>
      </c>
    </row>
    <row r="29" spans="1:4" x14ac:dyDescent="0.3">
      <c r="A29" s="3" t="s">
        <v>27</v>
      </c>
      <c r="B29" s="4">
        <v>2792</v>
      </c>
      <c r="C29">
        <f t="shared" si="0"/>
        <v>7.1845439667328854E-3</v>
      </c>
      <c r="D29">
        <f t="shared" si="1"/>
        <v>5.1617672009917904E-5</v>
      </c>
    </row>
    <row r="30" spans="1:4" x14ac:dyDescent="0.3">
      <c r="A30" s="1" t="s">
        <v>75</v>
      </c>
      <c r="B30" s="2">
        <v>2742</v>
      </c>
      <c r="C30">
        <f t="shared" si="0"/>
        <v>7.0558809300793595E-3</v>
      </c>
      <c r="D30">
        <f t="shared" si="1"/>
        <v>4.9785455699457565E-5</v>
      </c>
    </row>
    <row r="31" spans="1:4" x14ac:dyDescent="0.3">
      <c r="A31" s="3" t="s">
        <v>8</v>
      </c>
      <c r="B31" s="4">
        <v>2675</v>
      </c>
      <c r="C31">
        <f t="shared" si="0"/>
        <v>6.8834724609636343E-3</v>
      </c>
      <c r="D31">
        <f t="shared" si="1"/>
        <v>4.738219312084475E-5</v>
      </c>
    </row>
    <row r="32" spans="1:4" x14ac:dyDescent="0.3">
      <c r="A32" s="1" t="s">
        <v>74</v>
      </c>
      <c r="B32" s="2">
        <v>2626</v>
      </c>
      <c r="C32">
        <f t="shared" si="0"/>
        <v>6.7573826850431794E-3</v>
      </c>
      <c r="D32">
        <f t="shared" si="1"/>
        <v>4.5662220752121367E-5</v>
      </c>
    </row>
    <row r="33" spans="1:4" x14ac:dyDescent="0.3">
      <c r="A33" s="3" t="s">
        <v>82</v>
      </c>
      <c r="B33" s="4">
        <v>2503</v>
      </c>
      <c r="C33">
        <f t="shared" si="0"/>
        <v>6.4408716148755055E-3</v>
      </c>
      <c r="D33">
        <f t="shared" si="1"/>
        <v>4.1484827159309001E-5</v>
      </c>
    </row>
    <row r="34" spans="1:4" x14ac:dyDescent="0.3">
      <c r="A34" s="1" t="s">
        <v>80</v>
      </c>
      <c r="B34" s="2">
        <v>2380</v>
      </c>
      <c r="C34">
        <f t="shared" si="0"/>
        <v>6.1243605447078324E-3</v>
      </c>
      <c r="D34">
        <f t="shared" si="1"/>
        <v>3.7507792081574015E-5</v>
      </c>
    </row>
    <row r="35" spans="1:4" x14ac:dyDescent="0.3">
      <c r="A35" s="3" t="s">
        <v>30</v>
      </c>
      <c r="B35" s="4">
        <v>2251</v>
      </c>
      <c r="C35">
        <f t="shared" si="0"/>
        <v>5.7924099101417355E-3</v>
      </c>
      <c r="D35">
        <f t="shared" si="1"/>
        <v>3.3552012567108188E-5</v>
      </c>
    </row>
    <row r="36" spans="1:4" x14ac:dyDescent="0.3">
      <c r="A36" s="1" t="s">
        <v>167</v>
      </c>
      <c r="B36" s="2">
        <v>2152</v>
      </c>
      <c r="C36">
        <f t="shared" si="0"/>
        <v>5.5376570975677539E-3</v>
      </c>
      <c r="D36">
        <f t="shared" si="1"/>
        <v>3.0665646130242523E-5</v>
      </c>
    </row>
    <row r="37" spans="1:4" x14ac:dyDescent="0.3">
      <c r="A37" s="3" t="s">
        <v>88</v>
      </c>
      <c r="B37" s="4">
        <v>1962</v>
      </c>
      <c r="C37">
        <f t="shared" si="0"/>
        <v>5.0487375582843556E-3</v>
      </c>
      <c r="D37">
        <f t="shared" si="1"/>
        <v>2.5489750932431078E-5</v>
      </c>
    </row>
    <row r="38" spans="1:4" x14ac:dyDescent="0.3">
      <c r="A38" s="1" t="s">
        <v>11</v>
      </c>
      <c r="B38" s="2">
        <v>1936</v>
      </c>
      <c r="C38">
        <f t="shared" si="0"/>
        <v>4.981832779224522E-3</v>
      </c>
      <c r="D38">
        <f t="shared" si="1"/>
        <v>2.4818657840155927E-5</v>
      </c>
    </row>
    <row r="39" spans="1:4" x14ac:dyDescent="0.3">
      <c r="A39" s="3" t="s">
        <v>139</v>
      </c>
      <c r="B39" s="4">
        <v>1752</v>
      </c>
      <c r="C39">
        <f t="shared" si="0"/>
        <v>4.5083528043395465E-3</v>
      </c>
      <c r="D39">
        <f t="shared" si="1"/>
        <v>2.0325245008396254E-5</v>
      </c>
    </row>
    <row r="40" spans="1:4" x14ac:dyDescent="0.3">
      <c r="A40" s="1" t="s">
        <v>86</v>
      </c>
      <c r="B40" s="2">
        <v>1707</v>
      </c>
      <c r="C40">
        <f t="shared" si="0"/>
        <v>4.3925560713513733E-3</v>
      </c>
      <c r="D40">
        <f t="shared" si="1"/>
        <v>1.929454883996581E-5</v>
      </c>
    </row>
    <row r="41" spans="1:4" x14ac:dyDescent="0.3">
      <c r="A41" s="3" t="s">
        <v>4</v>
      </c>
      <c r="B41" s="4">
        <v>1641</v>
      </c>
      <c r="C41">
        <f t="shared" si="0"/>
        <v>4.2227208629687192E-3</v>
      </c>
      <c r="D41">
        <f t="shared" si="1"/>
        <v>1.7831371486551284E-5</v>
      </c>
    </row>
    <row r="42" spans="1:4" x14ac:dyDescent="0.3">
      <c r="A42" s="1" t="s">
        <v>40</v>
      </c>
      <c r="B42" s="2">
        <v>1586</v>
      </c>
      <c r="C42">
        <f t="shared" si="0"/>
        <v>4.0811915226498406E-3</v>
      </c>
      <c r="D42">
        <f t="shared" si="1"/>
        <v>1.6656124244548926E-5</v>
      </c>
    </row>
    <row r="43" spans="1:4" x14ac:dyDescent="0.3">
      <c r="A43" s="3" t="s">
        <v>26</v>
      </c>
      <c r="B43" s="4">
        <v>1503</v>
      </c>
      <c r="C43">
        <f t="shared" si="0"/>
        <v>3.867610881804988E-3</v>
      </c>
      <c r="D43">
        <f t="shared" si="1"/>
        <v>1.4958413933056358E-5</v>
      </c>
    </row>
    <row r="44" spans="1:4" x14ac:dyDescent="0.3">
      <c r="A44" s="1" t="s">
        <v>48</v>
      </c>
      <c r="B44" s="2">
        <v>1484</v>
      </c>
      <c r="C44">
        <f t="shared" si="0"/>
        <v>3.8187189278766484E-3</v>
      </c>
      <c r="D44">
        <f t="shared" si="1"/>
        <v>1.4582614250123379E-5</v>
      </c>
    </row>
    <row r="45" spans="1:4" x14ac:dyDescent="0.3">
      <c r="A45" s="3" t="s">
        <v>22</v>
      </c>
      <c r="B45" s="4">
        <v>1473</v>
      </c>
      <c r="C45">
        <f t="shared" si="0"/>
        <v>3.7904130598128724E-3</v>
      </c>
      <c r="D45">
        <f t="shared" si="1"/>
        <v>1.4367231163999982E-5</v>
      </c>
    </row>
    <row r="46" spans="1:4" x14ac:dyDescent="0.3">
      <c r="A46" s="1" t="s">
        <v>122</v>
      </c>
      <c r="B46" s="2">
        <v>1422</v>
      </c>
      <c r="C46">
        <f t="shared" si="0"/>
        <v>3.6591767624262763E-3</v>
      </c>
      <c r="D46">
        <f t="shared" si="1"/>
        <v>1.3389574578680445E-5</v>
      </c>
    </row>
    <row r="47" spans="1:4" x14ac:dyDescent="0.3">
      <c r="A47" s="3" t="s">
        <v>29</v>
      </c>
      <c r="B47" s="4">
        <v>1386</v>
      </c>
      <c r="C47">
        <f t="shared" si="0"/>
        <v>3.5665393760357374E-3</v>
      </c>
      <c r="D47">
        <f t="shared" si="1"/>
        <v>1.2720203120813387E-5</v>
      </c>
    </row>
    <row r="48" spans="1:4" x14ac:dyDescent="0.3">
      <c r="A48" s="1" t="s">
        <v>130</v>
      </c>
      <c r="B48" s="2">
        <v>1320</v>
      </c>
      <c r="C48">
        <f t="shared" si="0"/>
        <v>3.3967041676530832E-3</v>
      </c>
      <c r="D48">
        <f t="shared" si="1"/>
        <v>1.1537599202551826E-5</v>
      </c>
    </row>
    <row r="49" spans="1:4" x14ac:dyDescent="0.3">
      <c r="A49" s="3" t="s">
        <v>2</v>
      </c>
      <c r="B49" s="4">
        <v>1279</v>
      </c>
      <c r="C49">
        <f t="shared" si="0"/>
        <v>3.291200477597192E-3</v>
      </c>
      <c r="D49">
        <f t="shared" si="1"/>
        <v>1.0832000583735985E-5</v>
      </c>
    </row>
    <row r="50" spans="1:4" ht="21.6" x14ac:dyDescent="0.3">
      <c r="A50" s="1" t="s">
        <v>23</v>
      </c>
      <c r="B50" s="2">
        <v>1112</v>
      </c>
      <c r="C50">
        <f t="shared" si="0"/>
        <v>2.8614659351744154E-3</v>
      </c>
      <c r="D50">
        <f t="shared" si="1"/>
        <v>8.1879872981635914E-6</v>
      </c>
    </row>
    <row r="51" spans="1:4" x14ac:dyDescent="0.3">
      <c r="A51" s="3" t="s">
        <v>35</v>
      </c>
      <c r="B51" s="4">
        <v>1055</v>
      </c>
      <c r="C51">
        <f t="shared" si="0"/>
        <v>2.714790073389396E-3</v>
      </c>
      <c r="D51">
        <f t="shared" si="1"/>
        <v>7.3700851425736027E-6</v>
      </c>
    </row>
    <row r="52" spans="1:4" x14ac:dyDescent="0.3">
      <c r="A52" s="1" t="s">
        <v>91</v>
      </c>
      <c r="B52" s="2">
        <v>985</v>
      </c>
      <c r="C52">
        <f t="shared" si="0"/>
        <v>2.5346618220744598E-3</v>
      </c>
      <c r="D52">
        <f t="shared" si="1"/>
        <v>6.4245105522818208E-6</v>
      </c>
    </row>
    <row r="53" spans="1:4" x14ac:dyDescent="0.3">
      <c r="A53" s="3" t="s">
        <v>149</v>
      </c>
      <c r="B53" s="4">
        <v>968</v>
      </c>
      <c r="C53">
        <f t="shared" si="0"/>
        <v>2.490916389612261E-3</v>
      </c>
      <c r="D53">
        <f t="shared" si="1"/>
        <v>6.2046644600389816E-6</v>
      </c>
    </row>
    <row r="54" spans="1:4" x14ac:dyDescent="0.3">
      <c r="A54" s="1" t="s">
        <v>5</v>
      </c>
      <c r="B54" s="2">
        <v>866</v>
      </c>
      <c r="C54">
        <f t="shared" si="0"/>
        <v>2.2284437948390684E-3</v>
      </c>
      <c r="D54">
        <f t="shared" si="1"/>
        <v>4.965961746756748E-6</v>
      </c>
    </row>
    <row r="55" spans="1:4" x14ac:dyDescent="0.3">
      <c r="A55" s="3" t="s">
        <v>92</v>
      </c>
      <c r="B55" s="4">
        <v>811</v>
      </c>
      <c r="C55">
        <f t="shared" si="0"/>
        <v>2.0869144545201898E-3</v>
      </c>
      <c r="D55">
        <f t="shared" si="1"/>
        <v>4.3552119404853015E-6</v>
      </c>
    </row>
    <row r="56" spans="1:4" x14ac:dyDescent="0.3">
      <c r="A56" s="1" t="s">
        <v>146</v>
      </c>
      <c r="B56" s="2">
        <v>755</v>
      </c>
      <c r="C56">
        <f t="shared" si="0"/>
        <v>1.9428118534682408E-3</v>
      </c>
      <c r="D56">
        <f t="shared" si="1"/>
        <v>3.774517897976701E-6</v>
      </c>
    </row>
    <row r="57" spans="1:4" x14ac:dyDescent="0.3">
      <c r="A57" s="3" t="s">
        <v>20</v>
      </c>
      <c r="B57" s="4">
        <v>731</v>
      </c>
      <c r="C57">
        <f t="shared" si="0"/>
        <v>1.8810535958745484E-3</v>
      </c>
      <c r="D57">
        <f t="shared" si="1"/>
        <v>3.5383626305525688E-6</v>
      </c>
    </row>
    <row r="58" spans="1:4" ht="42" x14ac:dyDescent="0.3">
      <c r="A58" s="1" t="s">
        <v>36</v>
      </c>
      <c r="B58" s="2">
        <v>727</v>
      </c>
      <c r="C58">
        <f t="shared" si="0"/>
        <v>1.8707605529422664E-3</v>
      </c>
      <c r="D58">
        <f t="shared" si="1"/>
        <v>3.4997450464448544E-6</v>
      </c>
    </row>
    <row r="59" spans="1:4" x14ac:dyDescent="0.3">
      <c r="A59" s="3" t="s">
        <v>106</v>
      </c>
      <c r="B59" s="4">
        <v>643</v>
      </c>
      <c r="C59">
        <f t="shared" si="0"/>
        <v>1.6546066513643428E-3</v>
      </c>
      <c r="D59">
        <f t="shared" si="1"/>
        <v>2.7377231707391235E-6</v>
      </c>
    </row>
    <row r="60" spans="1:4" x14ac:dyDescent="0.3">
      <c r="A60" s="1" t="s">
        <v>81</v>
      </c>
      <c r="B60" s="2">
        <v>631</v>
      </c>
      <c r="C60">
        <f t="shared" si="0"/>
        <v>1.6237275225674966E-3</v>
      </c>
      <c r="D60">
        <f t="shared" si="1"/>
        <v>2.6364910675431802E-6</v>
      </c>
    </row>
    <row r="61" spans="1:4" x14ac:dyDescent="0.3">
      <c r="A61" s="3" t="s">
        <v>18</v>
      </c>
      <c r="B61" s="4">
        <v>621</v>
      </c>
      <c r="C61">
        <f t="shared" si="0"/>
        <v>1.5979949152367915E-3</v>
      </c>
      <c r="D61">
        <f t="shared" si="1"/>
        <v>2.5535877491226401E-6</v>
      </c>
    </row>
    <row r="62" spans="1:4" x14ac:dyDescent="0.3">
      <c r="A62" s="1" t="s">
        <v>101</v>
      </c>
      <c r="B62" s="2">
        <v>621</v>
      </c>
      <c r="C62">
        <f t="shared" si="0"/>
        <v>1.5979949152367915E-3</v>
      </c>
      <c r="D62">
        <f t="shared" si="1"/>
        <v>2.5535877491226401E-6</v>
      </c>
    </row>
    <row r="63" spans="1:4" x14ac:dyDescent="0.3">
      <c r="A63" s="3" t="s">
        <v>136</v>
      </c>
      <c r="B63" s="4">
        <v>580</v>
      </c>
      <c r="C63">
        <f t="shared" si="0"/>
        <v>1.4924912251809003E-3</v>
      </c>
      <c r="D63">
        <f t="shared" si="1"/>
        <v>2.227530057241985E-6</v>
      </c>
    </row>
    <row r="64" spans="1:4" x14ac:dyDescent="0.3">
      <c r="A64" s="1" t="s">
        <v>85</v>
      </c>
      <c r="B64" s="2">
        <v>535</v>
      </c>
      <c r="C64">
        <f t="shared" si="0"/>
        <v>1.376694492192727E-3</v>
      </c>
      <c r="D64">
        <f t="shared" si="1"/>
        <v>1.8952877248337905E-6</v>
      </c>
    </row>
    <row r="65" spans="1:4" x14ac:dyDescent="0.3">
      <c r="A65" s="3" t="s">
        <v>46</v>
      </c>
      <c r="B65" s="4">
        <v>525</v>
      </c>
      <c r="C65">
        <f t="shared" si="0"/>
        <v>1.3509618848620217E-3</v>
      </c>
      <c r="D65">
        <f t="shared" si="1"/>
        <v>1.8250980143499463E-6</v>
      </c>
    </row>
    <row r="66" spans="1:4" x14ac:dyDescent="0.3">
      <c r="A66" s="1" t="s">
        <v>138</v>
      </c>
      <c r="B66" s="2">
        <v>519</v>
      </c>
      <c r="C66">
        <f t="shared" ref="C66:C129" si="2">B66/$B$178</f>
        <v>1.3355223204635986E-3</v>
      </c>
      <c r="D66">
        <f t="shared" si="1"/>
        <v>1.783619868456475E-6</v>
      </c>
    </row>
    <row r="67" spans="1:4" x14ac:dyDescent="0.3">
      <c r="A67" s="3" t="s">
        <v>24</v>
      </c>
      <c r="B67" s="4">
        <v>493</v>
      </c>
      <c r="C67">
        <f t="shared" si="2"/>
        <v>1.2686175414037652E-3</v>
      </c>
      <c r="D67">
        <f t="shared" ref="D67:D130" si="3">C67^2</f>
        <v>1.6093904663573339E-6</v>
      </c>
    </row>
    <row r="68" spans="1:4" ht="21.6" x14ac:dyDescent="0.3">
      <c r="A68" s="1" t="s">
        <v>148</v>
      </c>
      <c r="B68" s="2">
        <v>492</v>
      </c>
      <c r="C68">
        <f t="shared" si="2"/>
        <v>1.2660442806706946E-3</v>
      </c>
      <c r="D68">
        <f t="shared" si="3"/>
        <v>1.6028681206189766E-6</v>
      </c>
    </row>
    <row r="69" spans="1:4" x14ac:dyDescent="0.3">
      <c r="A69" s="3" t="s">
        <v>184</v>
      </c>
      <c r="B69" s="4">
        <v>467</v>
      </c>
      <c r="C69">
        <f t="shared" si="2"/>
        <v>1.2017127623439317E-3</v>
      </c>
      <c r="D69">
        <f t="shared" si="3"/>
        <v>1.4441135631802827E-6</v>
      </c>
    </row>
    <row r="70" spans="1:4" x14ac:dyDescent="0.3">
      <c r="A70" s="1" t="s">
        <v>10</v>
      </c>
      <c r="B70" s="2">
        <v>445</v>
      </c>
      <c r="C70">
        <f t="shared" si="2"/>
        <v>1.1451010262163803E-3</v>
      </c>
      <c r="D70">
        <f t="shared" si="3"/>
        <v>1.3112563602418073E-6</v>
      </c>
    </row>
    <row r="71" spans="1:4" x14ac:dyDescent="0.3">
      <c r="A71" s="3" t="s">
        <v>153</v>
      </c>
      <c r="B71" s="4">
        <v>444</v>
      </c>
      <c r="C71">
        <f t="shared" si="2"/>
        <v>1.1425277654833099E-3</v>
      </c>
      <c r="D71">
        <f t="shared" si="3"/>
        <v>1.3053696949002853E-6</v>
      </c>
    </row>
    <row r="72" spans="1:4" x14ac:dyDescent="0.3">
      <c r="A72" s="1" t="s">
        <v>96</v>
      </c>
      <c r="B72" s="2">
        <v>410</v>
      </c>
      <c r="C72">
        <f t="shared" si="2"/>
        <v>1.0550369005589122E-3</v>
      </c>
      <c r="D72">
        <f t="shared" si="3"/>
        <v>1.113102861540956E-6</v>
      </c>
    </row>
    <row r="73" spans="1:4" x14ac:dyDescent="0.3">
      <c r="A73" s="3" t="s">
        <v>133</v>
      </c>
      <c r="B73" s="4">
        <v>404</v>
      </c>
      <c r="C73">
        <f t="shared" si="2"/>
        <v>1.0395973361604892E-3</v>
      </c>
      <c r="D73">
        <f t="shared" si="3"/>
        <v>1.0807626213519851E-6</v>
      </c>
    </row>
    <row r="74" spans="1:4" ht="21.6" x14ac:dyDescent="0.3">
      <c r="A74" s="1" t="s">
        <v>100</v>
      </c>
      <c r="B74" s="2">
        <v>379</v>
      </c>
      <c r="C74">
        <f t="shared" si="2"/>
        <v>9.752658178337262E-4</v>
      </c>
      <c r="D74">
        <f t="shared" si="3"/>
        <v>9.5114341543488686E-7</v>
      </c>
    </row>
    <row r="75" spans="1:4" x14ac:dyDescent="0.3">
      <c r="A75" s="3" t="s">
        <v>73</v>
      </c>
      <c r="B75" s="4">
        <v>378</v>
      </c>
      <c r="C75">
        <f t="shared" si="2"/>
        <v>9.7269255710065569E-4</v>
      </c>
      <c r="D75">
        <f t="shared" si="3"/>
        <v>9.4613081063901234E-7</v>
      </c>
    </row>
    <row r="76" spans="1:4" x14ac:dyDescent="0.3">
      <c r="A76" s="1" t="s">
        <v>196</v>
      </c>
      <c r="B76" s="2">
        <v>374</v>
      </c>
      <c r="C76">
        <f t="shared" si="2"/>
        <v>9.6239951416837363E-4</v>
      </c>
      <c r="D76">
        <f t="shared" si="3"/>
        <v>9.2621282487152158E-7</v>
      </c>
    </row>
    <row r="77" spans="1:4" x14ac:dyDescent="0.3">
      <c r="A77" s="3" t="s">
        <v>152</v>
      </c>
      <c r="B77" s="4">
        <v>357</v>
      </c>
      <c r="C77">
        <f t="shared" si="2"/>
        <v>9.1865408170617479E-4</v>
      </c>
      <c r="D77">
        <f t="shared" si="3"/>
        <v>8.4392532183541529E-7</v>
      </c>
    </row>
    <row r="78" spans="1:4" x14ac:dyDescent="0.3">
      <c r="A78" s="1" t="s">
        <v>70</v>
      </c>
      <c r="B78" s="2">
        <v>298</v>
      </c>
      <c r="C78">
        <f t="shared" si="2"/>
        <v>7.6683169845501425E-4</v>
      </c>
      <c r="D78">
        <f t="shared" si="3"/>
        <v>5.880308537554019E-7</v>
      </c>
    </row>
    <row r="79" spans="1:4" x14ac:dyDescent="0.3">
      <c r="A79" s="3" t="s">
        <v>51</v>
      </c>
      <c r="B79" s="4">
        <v>296</v>
      </c>
      <c r="C79">
        <f t="shared" si="2"/>
        <v>7.6168517698887322E-4</v>
      </c>
      <c r="D79">
        <f t="shared" si="3"/>
        <v>5.8016430884457114E-7</v>
      </c>
    </row>
    <row r="80" spans="1:4" x14ac:dyDescent="0.3">
      <c r="A80" s="1" t="s">
        <v>110</v>
      </c>
      <c r="B80" s="2">
        <v>285</v>
      </c>
      <c r="C80">
        <f t="shared" si="2"/>
        <v>7.3337930892509757E-4</v>
      </c>
      <c r="D80">
        <f t="shared" si="3"/>
        <v>5.3784521075945371E-7</v>
      </c>
    </row>
    <row r="81" spans="1:4" x14ac:dyDescent="0.3">
      <c r="A81" s="3" t="s">
        <v>61</v>
      </c>
      <c r="B81" s="4">
        <v>282</v>
      </c>
      <c r="C81">
        <f t="shared" si="2"/>
        <v>7.2565952672588602E-4</v>
      </c>
      <c r="D81">
        <f t="shared" si="3"/>
        <v>5.2658174872803692E-7</v>
      </c>
    </row>
    <row r="82" spans="1:4" x14ac:dyDescent="0.3">
      <c r="A82" s="1" t="s">
        <v>112</v>
      </c>
      <c r="B82" s="2">
        <v>278</v>
      </c>
      <c r="C82">
        <f t="shared" si="2"/>
        <v>7.1536648379360386E-4</v>
      </c>
      <c r="D82">
        <f t="shared" si="3"/>
        <v>5.1174920613522446E-7</v>
      </c>
    </row>
    <row r="83" spans="1:4" x14ac:dyDescent="0.3">
      <c r="A83" s="3" t="s">
        <v>34</v>
      </c>
      <c r="B83" s="4">
        <v>264</v>
      </c>
      <c r="C83">
        <f t="shared" si="2"/>
        <v>6.7934083353061666E-4</v>
      </c>
      <c r="D83">
        <f t="shared" si="3"/>
        <v>4.6150396810207302E-7</v>
      </c>
    </row>
    <row r="84" spans="1:4" x14ac:dyDescent="0.3">
      <c r="A84" s="1" t="s">
        <v>109</v>
      </c>
      <c r="B84" s="2">
        <v>264</v>
      </c>
      <c r="C84">
        <f t="shared" si="2"/>
        <v>6.7934083353061666E-4</v>
      </c>
      <c r="D84">
        <f t="shared" si="3"/>
        <v>4.6150396810207302E-7</v>
      </c>
    </row>
    <row r="85" spans="1:4" ht="21.6" x14ac:dyDescent="0.3">
      <c r="A85" s="3" t="s">
        <v>123</v>
      </c>
      <c r="B85" s="4">
        <v>249</v>
      </c>
      <c r="C85">
        <f t="shared" si="2"/>
        <v>6.4074192253455885E-4</v>
      </c>
      <c r="D85">
        <f t="shared" si="3"/>
        <v>4.1055021129328262E-7</v>
      </c>
    </row>
    <row r="86" spans="1:4" x14ac:dyDescent="0.3">
      <c r="A86" s="1" t="s">
        <v>104</v>
      </c>
      <c r="B86" s="2">
        <v>241</v>
      </c>
      <c r="C86">
        <f t="shared" si="2"/>
        <v>6.2015583666999473E-4</v>
      </c>
      <c r="D86">
        <f t="shared" si="3"/>
        <v>3.8459326175586118E-7</v>
      </c>
    </row>
    <row r="87" spans="1:4" x14ac:dyDescent="0.3">
      <c r="A87" s="3" t="s">
        <v>72</v>
      </c>
      <c r="B87" s="4">
        <v>238</v>
      </c>
      <c r="C87">
        <f t="shared" si="2"/>
        <v>6.1243605447078319E-4</v>
      </c>
      <c r="D87">
        <f t="shared" si="3"/>
        <v>3.7507792081574013E-7</v>
      </c>
    </row>
    <row r="88" spans="1:4" ht="21.6" x14ac:dyDescent="0.3">
      <c r="A88" s="1" t="s">
        <v>52</v>
      </c>
      <c r="B88" s="2">
        <v>216</v>
      </c>
      <c r="C88">
        <f t="shared" si="2"/>
        <v>5.5582431834323178E-4</v>
      </c>
      <c r="D88">
        <f t="shared" si="3"/>
        <v>3.0894067286171824E-7</v>
      </c>
    </row>
    <row r="89" spans="1:4" x14ac:dyDescent="0.3">
      <c r="A89" s="3" t="s">
        <v>19</v>
      </c>
      <c r="B89" s="4">
        <v>215</v>
      </c>
      <c r="C89">
        <f t="shared" si="2"/>
        <v>5.5325105761016126E-4</v>
      </c>
      <c r="D89">
        <f t="shared" si="3"/>
        <v>3.0608673274676199E-7</v>
      </c>
    </row>
    <row r="90" spans="1:4" x14ac:dyDescent="0.3">
      <c r="A90" s="1" t="s">
        <v>87</v>
      </c>
      <c r="B90" s="2">
        <v>207</v>
      </c>
      <c r="C90">
        <f t="shared" si="2"/>
        <v>5.3266497174559715E-4</v>
      </c>
      <c r="D90">
        <f t="shared" si="3"/>
        <v>2.837319721247378E-7</v>
      </c>
    </row>
    <row r="91" spans="1:4" x14ac:dyDescent="0.3">
      <c r="A91" s="3" t="s">
        <v>159</v>
      </c>
      <c r="B91" s="4">
        <v>195</v>
      </c>
      <c r="C91">
        <f t="shared" si="2"/>
        <v>5.0178584294875098E-4</v>
      </c>
      <c r="D91">
        <f t="shared" si="3"/>
        <v>2.5178903218378856E-7</v>
      </c>
    </row>
    <row r="92" spans="1:4" x14ac:dyDescent="0.3">
      <c r="A92" s="1" t="s">
        <v>53</v>
      </c>
      <c r="B92" s="2">
        <v>187</v>
      </c>
      <c r="C92">
        <f t="shared" si="2"/>
        <v>4.8119975708418682E-4</v>
      </c>
      <c r="D92">
        <f t="shared" si="3"/>
        <v>2.3155320621788039E-7</v>
      </c>
    </row>
    <row r="93" spans="1:4" x14ac:dyDescent="0.3">
      <c r="A93" s="3" t="s">
        <v>154</v>
      </c>
      <c r="B93" s="4">
        <v>180</v>
      </c>
      <c r="C93">
        <f t="shared" si="2"/>
        <v>4.6318693195269317E-4</v>
      </c>
      <c r="D93">
        <f t="shared" si="3"/>
        <v>2.1454213393174881E-7</v>
      </c>
    </row>
    <row r="94" spans="1:4" x14ac:dyDescent="0.3">
      <c r="A94" s="1" t="s">
        <v>131</v>
      </c>
      <c r="B94" s="2">
        <v>165</v>
      </c>
      <c r="C94">
        <f t="shared" si="2"/>
        <v>4.245880209566354E-4</v>
      </c>
      <c r="D94">
        <f t="shared" si="3"/>
        <v>1.8027498753987227E-7</v>
      </c>
    </row>
    <row r="95" spans="1:4" x14ac:dyDescent="0.3">
      <c r="A95" s="3" t="s">
        <v>60</v>
      </c>
      <c r="B95" s="4">
        <v>165</v>
      </c>
      <c r="C95">
        <f t="shared" si="2"/>
        <v>4.245880209566354E-4</v>
      </c>
      <c r="D95">
        <f t="shared" si="3"/>
        <v>1.8027498753987227E-7</v>
      </c>
    </row>
    <row r="96" spans="1:4" x14ac:dyDescent="0.3">
      <c r="A96" s="1" t="s">
        <v>28</v>
      </c>
      <c r="B96" s="2">
        <v>154</v>
      </c>
      <c r="C96">
        <f t="shared" si="2"/>
        <v>3.9628215289285969E-4</v>
      </c>
      <c r="D96">
        <f t="shared" si="3"/>
        <v>1.5703954470139982E-7</v>
      </c>
    </row>
    <row r="97" spans="1:4" x14ac:dyDescent="0.3">
      <c r="A97" s="3" t="s">
        <v>177</v>
      </c>
      <c r="B97" s="4">
        <v>147</v>
      </c>
      <c r="C97">
        <f t="shared" si="2"/>
        <v>3.782693277613661E-4</v>
      </c>
      <c r="D97">
        <f t="shared" si="3"/>
        <v>1.430876843250358E-7</v>
      </c>
    </row>
    <row r="98" spans="1:4" ht="31.8" x14ac:dyDescent="0.3">
      <c r="A98" s="1" t="s">
        <v>182</v>
      </c>
      <c r="B98" s="2">
        <v>147</v>
      </c>
      <c r="C98">
        <f t="shared" si="2"/>
        <v>3.782693277613661E-4</v>
      </c>
      <c r="D98">
        <f t="shared" si="3"/>
        <v>1.430876843250358E-7</v>
      </c>
    </row>
    <row r="99" spans="1:4" x14ac:dyDescent="0.3">
      <c r="A99" s="3" t="s">
        <v>126</v>
      </c>
      <c r="B99" s="4">
        <v>124</v>
      </c>
      <c r="C99">
        <f t="shared" si="2"/>
        <v>3.1908433090074417E-4</v>
      </c>
      <c r="D99">
        <f t="shared" si="3"/>
        <v>1.018148102263756E-7</v>
      </c>
    </row>
    <row r="100" spans="1:4" x14ac:dyDescent="0.3">
      <c r="A100" s="1" t="s">
        <v>102</v>
      </c>
      <c r="B100" s="2">
        <v>124</v>
      </c>
      <c r="C100">
        <f t="shared" si="2"/>
        <v>3.1908433090074417E-4</v>
      </c>
      <c r="D100">
        <f t="shared" si="3"/>
        <v>1.018148102263756E-7</v>
      </c>
    </row>
    <row r="101" spans="1:4" x14ac:dyDescent="0.3">
      <c r="A101" s="3" t="s">
        <v>7</v>
      </c>
      <c r="B101" s="4">
        <v>122</v>
      </c>
      <c r="C101">
        <f t="shared" si="2"/>
        <v>3.1393780943460314E-4</v>
      </c>
      <c r="D101">
        <f t="shared" si="3"/>
        <v>9.8556948192597197E-8</v>
      </c>
    </row>
    <row r="102" spans="1:4" x14ac:dyDescent="0.3">
      <c r="A102" s="1" t="s">
        <v>107</v>
      </c>
      <c r="B102" s="2">
        <v>117</v>
      </c>
      <c r="C102">
        <f t="shared" si="2"/>
        <v>3.0107150576925057E-4</v>
      </c>
      <c r="D102">
        <f t="shared" si="3"/>
        <v>9.0644051586163873E-8</v>
      </c>
    </row>
    <row r="103" spans="1:4" x14ac:dyDescent="0.3">
      <c r="A103" s="3" t="s">
        <v>58</v>
      </c>
      <c r="B103" s="4">
        <v>113</v>
      </c>
      <c r="C103">
        <f t="shared" si="2"/>
        <v>2.9077846283696851E-4</v>
      </c>
      <c r="D103">
        <f t="shared" si="3"/>
        <v>8.4552114449830272E-8</v>
      </c>
    </row>
    <row r="104" spans="1:4" x14ac:dyDescent="0.3">
      <c r="A104" s="1" t="s">
        <v>32</v>
      </c>
      <c r="B104" s="2">
        <v>105</v>
      </c>
      <c r="C104">
        <f t="shared" si="2"/>
        <v>2.7019237697240435E-4</v>
      </c>
      <c r="D104">
        <f t="shared" si="3"/>
        <v>7.3003920573997856E-8</v>
      </c>
    </row>
    <row r="105" spans="1:4" x14ac:dyDescent="0.3">
      <c r="A105" s="3" t="s">
        <v>188</v>
      </c>
      <c r="B105" s="4">
        <v>98</v>
      </c>
      <c r="C105">
        <f t="shared" si="2"/>
        <v>2.5217955184091075E-4</v>
      </c>
      <c r="D105">
        <f t="shared" si="3"/>
        <v>6.3594526366682597E-8</v>
      </c>
    </row>
    <row r="106" spans="1:4" ht="21.6" x14ac:dyDescent="0.3">
      <c r="A106" s="1" t="s">
        <v>128</v>
      </c>
      <c r="B106" s="2">
        <v>94</v>
      </c>
      <c r="C106">
        <f t="shared" si="2"/>
        <v>2.4188650890862867E-4</v>
      </c>
      <c r="D106">
        <f t="shared" si="3"/>
        <v>5.8509083192004093E-8</v>
      </c>
    </row>
    <row r="107" spans="1:4" x14ac:dyDescent="0.3">
      <c r="A107" s="3" t="s">
        <v>144</v>
      </c>
      <c r="B107" s="4">
        <v>93</v>
      </c>
      <c r="C107">
        <f t="shared" si="2"/>
        <v>2.3931324817555815E-4</v>
      </c>
      <c r="D107">
        <f t="shared" si="3"/>
        <v>5.7270830752336288E-8</v>
      </c>
    </row>
    <row r="108" spans="1:4" x14ac:dyDescent="0.3">
      <c r="A108" s="1" t="s">
        <v>83</v>
      </c>
      <c r="B108" s="2">
        <v>86</v>
      </c>
      <c r="C108">
        <f t="shared" si="2"/>
        <v>2.2130042304406453E-4</v>
      </c>
      <c r="D108">
        <f t="shared" si="3"/>
        <v>4.8973877239481926E-8</v>
      </c>
    </row>
    <row r="109" spans="1:4" x14ac:dyDescent="0.3">
      <c r="A109" s="3" t="s">
        <v>90</v>
      </c>
      <c r="B109" s="4">
        <v>86</v>
      </c>
      <c r="C109">
        <f t="shared" si="2"/>
        <v>2.2130042304406453E-4</v>
      </c>
      <c r="D109">
        <f t="shared" si="3"/>
        <v>4.8973877239481926E-8</v>
      </c>
    </row>
    <row r="110" spans="1:4" ht="31.8" x14ac:dyDescent="0.3">
      <c r="A110" s="1" t="s">
        <v>174</v>
      </c>
      <c r="B110" s="2">
        <v>85</v>
      </c>
      <c r="C110">
        <f t="shared" si="2"/>
        <v>2.1872716231099399E-4</v>
      </c>
      <c r="D110">
        <f t="shared" si="3"/>
        <v>4.7841571532619907E-8</v>
      </c>
    </row>
    <row r="111" spans="1:4" x14ac:dyDescent="0.3">
      <c r="A111" s="3" t="s">
        <v>94</v>
      </c>
      <c r="B111" s="4">
        <v>83</v>
      </c>
      <c r="C111">
        <f t="shared" si="2"/>
        <v>2.1358064084485296E-4</v>
      </c>
      <c r="D111">
        <f t="shared" si="3"/>
        <v>4.5616690143698072E-8</v>
      </c>
    </row>
    <row r="112" spans="1:4" x14ac:dyDescent="0.3">
      <c r="A112" s="1" t="s">
        <v>142</v>
      </c>
      <c r="B112" s="2">
        <v>82</v>
      </c>
      <c r="C112">
        <f t="shared" si="2"/>
        <v>2.1100738011178244E-4</v>
      </c>
      <c r="D112">
        <f t="shared" si="3"/>
        <v>4.4524114461638242E-8</v>
      </c>
    </row>
    <row r="113" spans="1:4" x14ac:dyDescent="0.3">
      <c r="A113" s="3" t="s">
        <v>98</v>
      </c>
      <c r="B113" s="4">
        <v>81</v>
      </c>
      <c r="C113">
        <f t="shared" si="2"/>
        <v>2.0843411937871193E-4</v>
      </c>
      <c r="D113">
        <f t="shared" si="3"/>
        <v>4.3444782121179134E-8</v>
      </c>
    </row>
    <row r="114" spans="1:4" x14ac:dyDescent="0.3">
      <c r="A114" s="1" t="s">
        <v>62</v>
      </c>
      <c r="B114" s="2">
        <v>78</v>
      </c>
      <c r="C114">
        <f t="shared" si="2"/>
        <v>2.0071433717950039E-4</v>
      </c>
      <c r="D114">
        <f t="shared" si="3"/>
        <v>4.0286245149406172E-8</v>
      </c>
    </row>
    <row r="115" spans="1:4" x14ac:dyDescent="0.3">
      <c r="A115" s="3" t="s">
        <v>115</v>
      </c>
      <c r="B115" s="4">
        <v>76</v>
      </c>
      <c r="C115">
        <f t="shared" si="2"/>
        <v>1.9556781571335933E-4</v>
      </c>
      <c r="D115">
        <f t="shared" si="3"/>
        <v>3.8246770542894476E-8</v>
      </c>
    </row>
    <row r="116" spans="1:4" x14ac:dyDescent="0.3">
      <c r="A116" s="1" t="s">
        <v>89</v>
      </c>
      <c r="B116" s="2">
        <v>74</v>
      </c>
      <c r="C116">
        <f t="shared" si="2"/>
        <v>1.904212942472183E-4</v>
      </c>
      <c r="D116">
        <f t="shared" si="3"/>
        <v>3.6260269302785696E-8</v>
      </c>
    </row>
    <row r="117" spans="1:4" x14ac:dyDescent="0.3">
      <c r="A117" s="3" t="s">
        <v>162</v>
      </c>
      <c r="B117" s="4">
        <v>64</v>
      </c>
      <c r="C117">
        <f t="shared" si="2"/>
        <v>1.6468868691651314E-4</v>
      </c>
      <c r="D117">
        <f t="shared" si="3"/>
        <v>2.7122363598285284E-8</v>
      </c>
    </row>
    <row r="118" spans="1:4" ht="21.6" x14ac:dyDescent="0.3">
      <c r="A118" s="1" t="s">
        <v>79</v>
      </c>
      <c r="B118" s="2">
        <v>62</v>
      </c>
      <c r="C118">
        <f t="shared" si="2"/>
        <v>1.5954216545037208E-4</v>
      </c>
      <c r="D118">
        <f t="shared" si="3"/>
        <v>2.5453702556593901E-8</v>
      </c>
    </row>
    <row r="119" spans="1:4" ht="31.8" x14ac:dyDescent="0.3">
      <c r="A119" s="3" t="s">
        <v>132</v>
      </c>
      <c r="B119" s="4">
        <v>59</v>
      </c>
      <c r="C119">
        <f t="shared" si="2"/>
        <v>1.5182238325116054E-4</v>
      </c>
      <c r="D119">
        <f t="shared" si="3"/>
        <v>2.3050036056062271E-8</v>
      </c>
    </row>
    <row r="120" spans="1:4" x14ac:dyDescent="0.3">
      <c r="A120" s="1" t="s">
        <v>150</v>
      </c>
      <c r="B120" s="2">
        <v>58</v>
      </c>
      <c r="C120">
        <f t="shared" si="2"/>
        <v>1.4924912251809003E-4</v>
      </c>
      <c r="D120">
        <f t="shared" si="3"/>
        <v>2.2275300572419849E-8</v>
      </c>
    </row>
    <row r="121" spans="1:4" x14ac:dyDescent="0.3">
      <c r="A121" s="3" t="s">
        <v>9</v>
      </c>
      <c r="B121" s="4">
        <v>58</v>
      </c>
      <c r="C121">
        <f t="shared" si="2"/>
        <v>1.4924912251809003E-4</v>
      </c>
      <c r="D121">
        <f t="shared" si="3"/>
        <v>2.2275300572419849E-8</v>
      </c>
    </row>
    <row r="122" spans="1:4" x14ac:dyDescent="0.3">
      <c r="A122" s="1" t="s">
        <v>158</v>
      </c>
      <c r="B122" s="2">
        <v>56</v>
      </c>
      <c r="C122">
        <f t="shared" si="2"/>
        <v>1.44102601051949E-4</v>
      </c>
      <c r="D122">
        <f t="shared" si="3"/>
        <v>2.0765559629937173E-8</v>
      </c>
    </row>
    <row r="123" spans="1:4" x14ac:dyDescent="0.3">
      <c r="A123" s="3" t="s">
        <v>103</v>
      </c>
      <c r="B123" s="4">
        <v>55</v>
      </c>
      <c r="C123">
        <f t="shared" si="2"/>
        <v>1.4152934031887846E-4</v>
      </c>
      <c r="D123">
        <f t="shared" si="3"/>
        <v>2.0030554171096916E-8</v>
      </c>
    </row>
    <row r="124" spans="1:4" x14ac:dyDescent="0.3">
      <c r="A124" s="1" t="s">
        <v>172</v>
      </c>
      <c r="B124" s="2">
        <v>51</v>
      </c>
      <c r="C124">
        <f t="shared" si="2"/>
        <v>1.312362973865964E-4</v>
      </c>
      <c r="D124">
        <f t="shared" si="3"/>
        <v>1.722296575174317E-8</v>
      </c>
    </row>
    <row r="125" spans="1:4" x14ac:dyDescent="0.3">
      <c r="A125" s="3" t="s">
        <v>39</v>
      </c>
      <c r="B125" s="4">
        <v>51</v>
      </c>
      <c r="C125">
        <f t="shared" si="2"/>
        <v>1.312362973865964E-4</v>
      </c>
      <c r="D125">
        <f t="shared" si="3"/>
        <v>1.722296575174317E-8</v>
      </c>
    </row>
    <row r="126" spans="1:4" x14ac:dyDescent="0.3">
      <c r="A126" s="1" t="s">
        <v>161</v>
      </c>
      <c r="B126" s="2">
        <v>47</v>
      </c>
      <c r="C126">
        <f t="shared" si="2"/>
        <v>1.2094325445431433E-4</v>
      </c>
      <c r="D126">
        <f t="shared" si="3"/>
        <v>1.4627270798001023E-8</v>
      </c>
    </row>
    <row r="127" spans="1:4" x14ac:dyDescent="0.3">
      <c r="A127" s="3" t="s">
        <v>151</v>
      </c>
      <c r="B127" s="4">
        <v>46</v>
      </c>
      <c r="C127">
        <f t="shared" si="2"/>
        <v>1.1836999372124381E-4</v>
      </c>
      <c r="D127">
        <f t="shared" si="3"/>
        <v>1.4011455413567297E-8</v>
      </c>
    </row>
    <row r="128" spans="1:4" x14ac:dyDescent="0.3">
      <c r="A128" s="1" t="s">
        <v>119</v>
      </c>
      <c r="B128" s="2">
        <v>44</v>
      </c>
      <c r="C128">
        <f t="shared" si="2"/>
        <v>1.1322347225510278E-4</v>
      </c>
      <c r="D128">
        <f t="shared" si="3"/>
        <v>1.2819554669502028E-8</v>
      </c>
    </row>
    <row r="129" spans="1:4" ht="21.6" x14ac:dyDescent="0.3">
      <c r="A129" s="3" t="s">
        <v>31</v>
      </c>
      <c r="B129" s="4">
        <v>44</v>
      </c>
      <c r="C129">
        <f t="shared" si="2"/>
        <v>1.1322347225510278E-4</v>
      </c>
      <c r="D129">
        <f t="shared" si="3"/>
        <v>1.2819554669502028E-8</v>
      </c>
    </row>
    <row r="130" spans="1:4" x14ac:dyDescent="0.3">
      <c r="A130" s="1" t="s">
        <v>164</v>
      </c>
      <c r="B130" s="2">
        <v>41</v>
      </c>
      <c r="C130">
        <f t="shared" ref="C130:C176" si="4">B130/$B$178</f>
        <v>1.0550369005589122E-4</v>
      </c>
      <c r="D130">
        <f t="shared" si="3"/>
        <v>1.1131028615409561E-8</v>
      </c>
    </row>
    <row r="131" spans="1:4" x14ac:dyDescent="0.3">
      <c r="A131" s="3" t="s">
        <v>171</v>
      </c>
      <c r="B131" s="4">
        <v>40</v>
      </c>
      <c r="C131">
        <f t="shared" si="4"/>
        <v>1.0293042932282071E-4</v>
      </c>
      <c r="D131">
        <f t="shared" ref="D131:D176" si="5">C131^2</f>
        <v>1.059467328058019E-8</v>
      </c>
    </row>
    <row r="132" spans="1:4" x14ac:dyDescent="0.3">
      <c r="A132" s="1" t="s">
        <v>56</v>
      </c>
      <c r="B132" s="2">
        <v>31</v>
      </c>
      <c r="C132">
        <f t="shared" si="4"/>
        <v>7.9771082725186042E-5</v>
      </c>
      <c r="D132">
        <f t="shared" si="5"/>
        <v>6.3634256391484753E-9</v>
      </c>
    </row>
    <row r="133" spans="1:4" x14ac:dyDescent="0.3">
      <c r="A133" s="3" t="s">
        <v>37</v>
      </c>
      <c r="B133" s="4">
        <v>30</v>
      </c>
      <c r="C133">
        <f t="shared" si="4"/>
        <v>7.7197821992115528E-5</v>
      </c>
      <c r="D133">
        <f t="shared" si="5"/>
        <v>5.9595037203263554E-9</v>
      </c>
    </row>
    <row r="134" spans="1:4" x14ac:dyDescent="0.3">
      <c r="A134" s="1" t="s">
        <v>54</v>
      </c>
      <c r="B134" s="2">
        <v>27</v>
      </c>
      <c r="C134">
        <f t="shared" si="4"/>
        <v>6.9478039792903972E-5</v>
      </c>
      <c r="D134">
        <f t="shared" si="5"/>
        <v>4.8271980134643475E-9</v>
      </c>
    </row>
    <row r="135" spans="1:4" x14ac:dyDescent="0.3">
      <c r="A135" s="3" t="s">
        <v>117</v>
      </c>
      <c r="B135" s="4">
        <v>27</v>
      </c>
      <c r="C135">
        <f t="shared" si="4"/>
        <v>6.9478039792903972E-5</v>
      </c>
      <c r="D135">
        <f t="shared" si="5"/>
        <v>4.8271980134643475E-9</v>
      </c>
    </row>
    <row r="136" spans="1:4" x14ac:dyDescent="0.3">
      <c r="A136" s="1" t="s">
        <v>38</v>
      </c>
      <c r="B136" s="2">
        <v>25</v>
      </c>
      <c r="C136">
        <f t="shared" si="4"/>
        <v>6.4331518326762944E-5</v>
      </c>
      <c r="D136">
        <f t="shared" si="5"/>
        <v>4.1385442502266369E-9</v>
      </c>
    </row>
    <row r="137" spans="1:4" ht="31.8" x14ac:dyDescent="0.3">
      <c r="A137" s="3" t="s">
        <v>143</v>
      </c>
      <c r="B137" s="4">
        <v>23</v>
      </c>
      <c r="C137">
        <f t="shared" si="4"/>
        <v>5.9184996860621903E-5</v>
      </c>
      <c r="D137">
        <f t="shared" si="5"/>
        <v>3.5028638533918244E-9</v>
      </c>
    </row>
    <row r="138" spans="1:4" ht="21.6" x14ac:dyDescent="0.3">
      <c r="A138" s="1" t="s">
        <v>43</v>
      </c>
      <c r="B138" s="2">
        <v>22</v>
      </c>
      <c r="C138">
        <f t="shared" si="4"/>
        <v>5.6611736127551389E-5</v>
      </c>
      <c r="D138">
        <f t="shared" si="5"/>
        <v>3.204888667375507E-9</v>
      </c>
    </row>
    <row r="139" spans="1:4" x14ac:dyDescent="0.3">
      <c r="A139" s="3" t="s">
        <v>71</v>
      </c>
      <c r="B139" s="4">
        <v>21</v>
      </c>
      <c r="C139">
        <f t="shared" si="4"/>
        <v>5.4038475394480868E-5</v>
      </c>
      <c r="D139">
        <f t="shared" si="5"/>
        <v>2.9201568229599143E-9</v>
      </c>
    </row>
    <row r="140" spans="1:4" x14ac:dyDescent="0.3">
      <c r="A140" s="1" t="s">
        <v>155</v>
      </c>
      <c r="B140" s="2">
        <v>20</v>
      </c>
      <c r="C140">
        <f t="shared" si="4"/>
        <v>5.1465214661410354E-5</v>
      </c>
      <c r="D140">
        <f t="shared" si="5"/>
        <v>2.6486683201450474E-9</v>
      </c>
    </row>
    <row r="141" spans="1:4" x14ac:dyDescent="0.3">
      <c r="A141" s="3" t="s">
        <v>97</v>
      </c>
      <c r="B141" s="4">
        <v>20</v>
      </c>
      <c r="C141">
        <f t="shared" si="4"/>
        <v>5.1465214661410354E-5</v>
      </c>
      <c r="D141">
        <f t="shared" si="5"/>
        <v>2.6486683201450474E-9</v>
      </c>
    </row>
    <row r="142" spans="1:4" ht="21.6" x14ac:dyDescent="0.3">
      <c r="A142" s="1" t="s">
        <v>165</v>
      </c>
      <c r="B142" s="2">
        <v>19</v>
      </c>
      <c r="C142">
        <f t="shared" si="4"/>
        <v>4.8891953928339833E-5</v>
      </c>
      <c r="D142">
        <f t="shared" si="5"/>
        <v>2.3904231589309047E-9</v>
      </c>
    </row>
    <row r="143" spans="1:4" ht="21.6" x14ac:dyDescent="0.3">
      <c r="A143" s="3" t="s">
        <v>185</v>
      </c>
      <c r="B143" s="4">
        <v>17</v>
      </c>
      <c r="C143">
        <f t="shared" si="4"/>
        <v>4.3745432462198798E-5</v>
      </c>
      <c r="D143">
        <f t="shared" si="5"/>
        <v>1.9136628613047965E-9</v>
      </c>
    </row>
    <row r="144" spans="1:4" x14ac:dyDescent="0.3">
      <c r="A144" s="1" t="s">
        <v>163</v>
      </c>
      <c r="B144" s="2">
        <v>13</v>
      </c>
      <c r="C144">
        <f t="shared" si="4"/>
        <v>3.3452389529916729E-5</v>
      </c>
      <c r="D144">
        <f t="shared" si="5"/>
        <v>1.1190623652612823E-9</v>
      </c>
    </row>
    <row r="145" spans="1:4" x14ac:dyDescent="0.3">
      <c r="A145" s="3" t="s">
        <v>118</v>
      </c>
      <c r="B145" s="4">
        <v>11</v>
      </c>
      <c r="C145">
        <f t="shared" si="4"/>
        <v>2.8305868063775694E-5</v>
      </c>
      <c r="D145">
        <f t="shared" si="5"/>
        <v>8.0122216684387676E-10</v>
      </c>
    </row>
    <row r="146" spans="1:4" x14ac:dyDescent="0.3">
      <c r="A146" s="1" t="s">
        <v>57</v>
      </c>
      <c r="B146" s="2">
        <v>10</v>
      </c>
      <c r="C146">
        <f t="shared" si="4"/>
        <v>2.5732607330705177E-5</v>
      </c>
      <c r="D146">
        <f t="shared" si="5"/>
        <v>6.6216708003626186E-10</v>
      </c>
    </row>
    <row r="147" spans="1:4" x14ac:dyDescent="0.3">
      <c r="A147" s="3" t="s">
        <v>145</v>
      </c>
      <c r="B147" s="4">
        <v>10</v>
      </c>
      <c r="C147">
        <f t="shared" si="4"/>
        <v>2.5732607330705177E-5</v>
      </c>
      <c r="D147">
        <f t="shared" si="5"/>
        <v>6.6216708003626186E-10</v>
      </c>
    </row>
    <row r="148" spans="1:4" x14ac:dyDescent="0.3">
      <c r="A148" s="1" t="s">
        <v>63</v>
      </c>
      <c r="B148" s="2">
        <v>9</v>
      </c>
      <c r="C148">
        <f t="shared" si="4"/>
        <v>2.315934659763466E-5</v>
      </c>
      <c r="D148">
        <f t="shared" si="5"/>
        <v>5.3635533482937208E-10</v>
      </c>
    </row>
    <row r="149" spans="1:4" x14ac:dyDescent="0.3">
      <c r="A149" s="3" t="s">
        <v>141</v>
      </c>
      <c r="B149" s="4">
        <v>8</v>
      </c>
      <c r="C149">
        <f t="shared" si="4"/>
        <v>2.0586085864564142E-5</v>
      </c>
      <c r="D149">
        <f t="shared" si="5"/>
        <v>4.2378693122320756E-10</v>
      </c>
    </row>
    <row r="150" spans="1:4" x14ac:dyDescent="0.3">
      <c r="A150" s="1" t="s">
        <v>190</v>
      </c>
      <c r="B150" s="2">
        <v>8</v>
      </c>
      <c r="C150">
        <f t="shared" si="4"/>
        <v>2.0586085864564142E-5</v>
      </c>
      <c r="D150">
        <f t="shared" si="5"/>
        <v>4.2378693122320756E-10</v>
      </c>
    </row>
    <row r="151" spans="1:4" x14ac:dyDescent="0.3">
      <c r="A151" s="3" t="s">
        <v>156</v>
      </c>
      <c r="B151" s="4">
        <v>6</v>
      </c>
      <c r="C151">
        <f t="shared" si="4"/>
        <v>1.5439564398423104E-5</v>
      </c>
      <c r="D151">
        <f t="shared" si="5"/>
        <v>2.3838014881305419E-10</v>
      </c>
    </row>
    <row r="152" spans="1:4" ht="21.6" x14ac:dyDescent="0.3">
      <c r="A152" s="1" t="s">
        <v>42</v>
      </c>
      <c r="B152" s="2">
        <v>6</v>
      </c>
      <c r="C152">
        <f t="shared" si="4"/>
        <v>1.5439564398423104E-5</v>
      </c>
      <c r="D152">
        <f t="shared" si="5"/>
        <v>2.3838014881305419E-10</v>
      </c>
    </row>
    <row r="153" spans="1:4" x14ac:dyDescent="0.3">
      <c r="A153" s="3" t="s">
        <v>105</v>
      </c>
      <c r="B153" s="4">
        <v>6</v>
      </c>
      <c r="C153">
        <f t="shared" si="4"/>
        <v>1.5439564398423104E-5</v>
      </c>
      <c r="D153">
        <f t="shared" si="5"/>
        <v>2.3838014881305419E-10</v>
      </c>
    </row>
    <row r="154" spans="1:4" x14ac:dyDescent="0.3">
      <c r="A154" s="1" t="s">
        <v>135</v>
      </c>
      <c r="B154" s="2">
        <v>6</v>
      </c>
      <c r="C154">
        <f t="shared" si="4"/>
        <v>1.5439564398423104E-5</v>
      </c>
      <c r="D154">
        <f t="shared" si="5"/>
        <v>2.3838014881305419E-10</v>
      </c>
    </row>
    <row r="155" spans="1:4" x14ac:dyDescent="0.3">
      <c r="A155" s="3" t="s">
        <v>47</v>
      </c>
      <c r="B155" s="4">
        <v>5</v>
      </c>
      <c r="C155">
        <f t="shared" si="4"/>
        <v>1.2866303665352588E-5</v>
      </c>
      <c r="D155">
        <f t="shared" si="5"/>
        <v>1.6554177000906547E-10</v>
      </c>
    </row>
    <row r="156" spans="1:4" ht="21.6" x14ac:dyDescent="0.3">
      <c r="A156" s="1" t="s">
        <v>160</v>
      </c>
      <c r="B156" s="2">
        <v>5</v>
      </c>
      <c r="C156">
        <f t="shared" si="4"/>
        <v>1.2866303665352588E-5</v>
      </c>
      <c r="D156">
        <f t="shared" si="5"/>
        <v>1.6554177000906547E-10</v>
      </c>
    </row>
    <row r="157" spans="1:4" x14ac:dyDescent="0.3">
      <c r="A157" s="3" t="s">
        <v>99</v>
      </c>
      <c r="B157" s="4">
        <v>5</v>
      </c>
      <c r="C157">
        <f t="shared" si="4"/>
        <v>1.2866303665352588E-5</v>
      </c>
      <c r="D157">
        <f t="shared" si="5"/>
        <v>1.6554177000906547E-10</v>
      </c>
    </row>
    <row r="158" spans="1:4" x14ac:dyDescent="0.3">
      <c r="A158" s="1" t="s">
        <v>187</v>
      </c>
      <c r="B158" s="2">
        <v>5</v>
      </c>
      <c r="C158">
        <f t="shared" si="4"/>
        <v>1.2866303665352588E-5</v>
      </c>
      <c r="D158">
        <f t="shared" si="5"/>
        <v>1.6554177000906547E-10</v>
      </c>
    </row>
    <row r="159" spans="1:4" ht="21.6" x14ac:dyDescent="0.3">
      <c r="A159" s="3" t="s">
        <v>84</v>
      </c>
      <c r="B159" s="4">
        <v>4</v>
      </c>
      <c r="C159">
        <f t="shared" si="4"/>
        <v>1.0293042932282071E-5</v>
      </c>
      <c r="D159">
        <f t="shared" si="5"/>
        <v>1.0594673280580189E-10</v>
      </c>
    </row>
    <row r="160" spans="1:4" x14ac:dyDescent="0.3">
      <c r="A160" s="1" t="s">
        <v>113</v>
      </c>
      <c r="B160" s="2">
        <v>4</v>
      </c>
      <c r="C160">
        <f t="shared" si="4"/>
        <v>1.0293042932282071E-5</v>
      </c>
      <c r="D160">
        <f t="shared" si="5"/>
        <v>1.0594673280580189E-10</v>
      </c>
    </row>
    <row r="161" spans="1:4" ht="21.6" x14ac:dyDescent="0.3">
      <c r="A161" s="3" t="s">
        <v>179</v>
      </c>
      <c r="B161" s="4">
        <v>4</v>
      </c>
      <c r="C161">
        <f t="shared" si="4"/>
        <v>1.0293042932282071E-5</v>
      </c>
      <c r="D161">
        <f t="shared" si="5"/>
        <v>1.0594673280580189E-10</v>
      </c>
    </row>
    <row r="162" spans="1:4" ht="21.6" x14ac:dyDescent="0.3">
      <c r="A162" s="1" t="s">
        <v>178</v>
      </c>
      <c r="B162" s="2">
        <v>4</v>
      </c>
      <c r="C162">
        <f t="shared" si="4"/>
        <v>1.0293042932282071E-5</v>
      </c>
      <c r="D162">
        <f t="shared" si="5"/>
        <v>1.0594673280580189E-10</v>
      </c>
    </row>
    <row r="163" spans="1:4" x14ac:dyDescent="0.3">
      <c r="A163" s="3" t="s">
        <v>189</v>
      </c>
      <c r="B163" s="4">
        <v>3</v>
      </c>
      <c r="C163">
        <f t="shared" si="4"/>
        <v>7.7197821992115521E-6</v>
      </c>
      <c r="D163">
        <f t="shared" si="5"/>
        <v>5.9595037203263548E-11</v>
      </c>
    </row>
    <row r="164" spans="1:4" x14ac:dyDescent="0.3">
      <c r="A164" s="1" t="s">
        <v>176</v>
      </c>
      <c r="B164" s="2">
        <v>2</v>
      </c>
      <c r="C164">
        <f t="shared" si="4"/>
        <v>5.1465214661410356E-6</v>
      </c>
      <c r="D164">
        <f t="shared" si="5"/>
        <v>2.6486683201450473E-11</v>
      </c>
    </row>
    <row r="165" spans="1:4" x14ac:dyDescent="0.3">
      <c r="A165" s="3" t="s">
        <v>147</v>
      </c>
      <c r="B165" s="4">
        <v>2</v>
      </c>
      <c r="C165">
        <f t="shared" si="4"/>
        <v>5.1465214661410356E-6</v>
      </c>
      <c r="D165">
        <f t="shared" si="5"/>
        <v>2.6486683201450473E-11</v>
      </c>
    </row>
    <row r="166" spans="1:4" ht="21.6" x14ac:dyDescent="0.3">
      <c r="A166" s="1" t="s">
        <v>169</v>
      </c>
      <c r="B166" s="2">
        <v>2</v>
      </c>
      <c r="C166">
        <f t="shared" si="4"/>
        <v>5.1465214661410356E-6</v>
      </c>
      <c r="D166">
        <f t="shared" si="5"/>
        <v>2.6486683201450473E-11</v>
      </c>
    </row>
    <row r="167" spans="1:4" ht="21.6" x14ac:dyDescent="0.3">
      <c r="A167" s="3" t="s">
        <v>200</v>
      </c>
      <c r="B167" s="4">
        <v>2</v>
      </c>
      <c r="C167">
        <f t="shared" si="4"/>
        <v>5.1465214661410356E-6</v>
      </c>
      <c r="D167">
        <f t="shared" si="5"/>
        <v>2.6486683201450473E-11</v>
      </c>
    </row>
    <row r="168" spans="1:4" x14ac:dyDescent="0.3">
      <c r="A168" s="1" t="s">
        <v>49</v>
      </c>
      <c r="B168" s="2">
        <v>1</v>
      </c>
      <c r="C168">
        <f t="shared" si="4"/>
        <v>2.5732607330705178E-6</v>
      </c>
      <c r="D168">
        <f t="shared" si="5"/>
        <v>6.6216708003626182E-12</v>
      </c>
    </row>
    <row r="169" spans="1:4" x14ac:dyDescent="0.3">
      <c r="A169" s="3" t="s">
        <v>192</v>
      </c>
      <c r="B169" s="4">
        <v>1</v>
      </c>
      <c r="C169">
        <f t="shared" si="4"/>
        <v>2.5732607330705178E-6</v>
      </c>
      <c r="D169">
        <f t="shared" si="5"/>
        <v>6.6216708003626182E-12</v>
      </c>
    </row>
    <row r="170" spans="1:4" x14ac:dyDescent="0.3">
      <c r="A170" s="1" t="s">
        <v>183</v>
      </c>
      <c r="B170" s="2">
        <v>1</v>
      </c>
      <c r="C170">
        <f t="shared" si="4"/>
        <v>2.5732607330705178E-6</v>
      </c>
      <c r="D170">
        <f t="shared" si="5"/>
        <v>6.6216708003626182E-12</v>
      </c>
    </row>
    <row r="171" spans="1:4" ht="21.6" x14ac:dyDescent="0.3">
      <c r="A171" s="3" t="s">
        <v>50</v>
      </c>
      <c r="B171" s="4">
        <v>1</v>
      </c>
      <c r="C171">
        <f t="shared" si="4"/>
        <v>2.5732607330705178E-6</v>
      </c>
      <c r="D171">
        <f t="shared" si="5"/>
        <v>6.6216708003626182E-12</v>
      </c>
    </row>
    <row r="172" spans="1:4" ht="21.6" x14ac:dyDescent="0.3">
      <c r="A172" s="1" t="s">
        <v>195</v>
      </c>
      <c r="B172" s="2">
        <v>1</v>
      </c>
      <c r="C172">
        <f t="shared" si="4"/>
        <v>2.5732607330705178E-6</v>
      </c>
      <c r="D172">
        <f t="shared" si="5"/>
        <v>6.6216708003626182E-12</v>
      </c>
    </row>
    <row r="173" spans="1:4" ht="21.6" x14ac:dyDescent="0.3">
      <c r="A173" s="3" t="s">
        <v>41</v>
      </c>
      <c r="B173" s="4">
        <v>1</v>
      </c>
      <c r="C173">
        <f t="shared" si="4"/>
        <v>2.5732607330705178E-6</v>
      </c>
      <c r="D173">
        <f t="shared" si="5"/>
        <v>6.6216708003626182E-12</v>
      </c>
    </row>
    <row r="174" spans="1:4" x14ac:dyDescent="0.3">
      <c r="A174" s="1" t="s">
        <v>198</v>
      </c>
      <c r="B174" s="2">
        <v>1</v>
      </c>
      <c r="C174">
        <f t="shared" si="4"/>
        <v>2.5732607330705178E-6</v>
      </c>
      <c r="D174">
        <f t="shared" si="5"/>
        <v>6.6216708003626182E-12</v>
      </c>
    </row>
    <row r="175" spans="1:4" x14ac:dyDescent="0.3">
      <c r="A175" s="3" t="s">
        <v>213</v>
      </c>
      <c r="B175" s="4">
        <v>1</v>
      </c>
      <c r="C175">
        <f t="shared" si="4"/>
        <v>2.5732607330705178E-6</v>
      </c>
      <c r="D175">
        <f t="shared" si="5"/>
        <v>6.6216708003626182E-12</v>
      </c>
    </row>
    <row r="176" spans="1:4" x14ac:dyDescent="0.3">
      <c r="A176" s="1" t="s">
        <v>211</v>
      </c>
      <c r="B176" s="2">
        <v>1</v>
      </c>
      <c r="C176">
        <f t="shared" si="4"/>
        <v>2.5732607330705178E-6</v>
      </c>
      <c r="D176">
        <f t="shared" si="5"/>
        <v>6.6216708003626182E-12</v>
      </c>
    </row>
    <row r="177" spans="1:6" x14ac:dyDescent="0.3">
      <c r="A177" s="3" t="s">
        <v>173</v>
      </c>
      <c r="B177" s="4">
        <v>1</v>
      </c>
      <c r="C177">
        <f>B177/$B$178</f>
        <v>2.5732607330705178E-6</v>
      </c>
      <c r="D177">
        <f>C177^2</f>
        <v>6.6216708003626182E-12</v>
      </c>
    </row>
    <row r="178" spans="1:6" x14ac:dyDescent="0.3">
      <c r="B178">
        <f>SUM(B2:B177)</f>
        <v>388612</v>
      </c>
      <c r="D178">
        <f>SUM(D2:D177)</f>
        <v>9.7323723256484765E-2</v>
      </c>
    </row>
    <row r="182" spans="1:6" x14ac:dyDescent="0.3">
      <c r="F182" s="5">
        <f>SQRT(D178)</f>
        <v>0.31196750352638458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5322-65BC-46F6-90AF-0703FADD17C9}">
  <dimension ref="A2:F94"/>
  <sheetViews>
    <sheetView topLeftCell="A88" workbookViewId="0">
      <selection activeCell="F94" sqref="F94"/>
    </sheetView>
  </sheetViews>
  <sheetFormatPr defaultRowHeight="14.4" x14ac:dyDescent="0.3"/>
  <cols>
    <col min="3" max="3" width="12" bestFit="1" customWidth="1"/>
  </cols>
  <sheetData>
    <row r="2" spans="1:4" ht="21.6" x14ac:dyDescent="0.3">
      <c r="A2" s="1" t="s">
        <v>0</v>
      </c>
      <c r="B2" s="2">
        <v>23597</v>
      </c>
      <c r="C2">
        <f t="shared" ref="C2:C65" si="0">B2/$B$90</f>
        <v>0.24900017938733948</v>
      </c>
      <c r="D2">
        <f>C2^2</f>
        <v>6.2001089334927241E-2</v>
      </c>
    </row>
    <row r="3" spans="1:4" x14ac:dyDescent="0.3">
      <c r="A3" s="3" t="s">
        <v>72</v>
      </c>
      <c r="B3" s="4">
        <v>18145</v>
      </c>
      <c r="C3">
        <f t="shared" si="0"/>
        <v>0.19146960439815547</v>
      </c>
      <c r="D3">
        <f t="shared" ref="D3:D66" si="1">C3^2</f>
        <v>3.6660609408386155E-2</v>
      </c>
    </row>
    <row r="4" spans="1:4" ht="21.6" x14ac:dyDescent="0.3">
      <c r="A4" s="1" t="s">
        <v>59</v>
      </c>
      <c r="B4" s="2">
        <v>16148</v>
      </c>
      <c r="C4">
        <f t="shared" si="0"/>
        <v>0.17039686810809671</v>
      </c>
      <c r="D4">
        <f t="shared" si="1"/>
        <v>2.9035092661048104E-2</v>
      </c>
    </row>
    <row r="5" spans="1:4" ht="21.6" x14ac:dyDescent="0.3">
      <c r="A5" s="3" t="s">
        <v>76</v>
      </c>
      <c r="B5" s="4">
        <v>6250</v>
      </c>
      <c r="C5">
        <f t="shared" si="0"/>
        <v>6.5951227748055757E-2</v>
      </c>
      <c r="D5">
        <f t="shared" si="1"/>
        <v>4.3495644414759194E-3</v>
      </c>
    </row>
    <row r="6" spans="1:4" x14ac:dyDescent="0.3">
      <c r="A6" s="1" t="s">
        <v>75</v>
      </c>
      <c r="B6" s="2">
        <v>5418</v>
      </c>
      <c r="C6">
        <f t="shared" si="0"/>
        <v>5.7171800310234576E-2</v>
      </c>
      <c r="D6">
        <f t="shared" si="1"/>
        <v>3.2686147507133383E-3</v>
      </c>
    </row>
    <row r="7" spans="1:4" x14ac:dyDescent="0.3">
      <c r="A7" s="3" t="s">
        <v>40</v>
      </c>
      <c r="B7" s="4">
        <v>3803</v>
      </c>
      <c r="C7">
        <f t="shared" si="0"/>
        <v>4.0130003060136969E-2</v>
      </c>
      <c r="D7">
        <f t="shared" si="1"/>
        <v>1.6104171456066026E-3</v>
      </c>
    </row>
    <row r="8" spans="1:4" x14ac:dyDescent="0.3">
      <c r="A8" s="1" t="s">
        <v>77</v>
      </c>
      <c r="B8" s="2">
        <v>2616</v>
      </c>
      <c r="C8">
        <f t="shared" si="0"/>
        <v>2.7604545886226219E-2</v>
      </c>
      <c r="D8">
        <f t="shared" si="1"/>
        <v>7.620109535847688E-4</v>
      </c>
    </row>
    <row r="9" spans="1:4" x14ac:dyDescent="0.3">
      <c r="A9" s="3" t="s">
        <v>80</v>
      </c>
      <c r="B9" s="4">
        <v>2179</v>
      </c>
      <c r="C9">
        <f t="shared" si="0"/>
        <v>2.2993236042082161E-2</v>
      </c>
      <c r="D9">
        <f t="shared" si="1"/>
        <v>5.2868890368690615E-4</v>
      </c>
    </row>
    <row r="10" spans="1:4" x14ac:dyDescent="0.3">
      <c r="A10" s="1" t="s">
        <v>14</v>
      </c>
      <c r="B10" s="2">
        <v>1721</v>
      </c>
      <c r="C10">
        <f t="shared" si="0"/>
        <v>1.8160330072704633E-2</v>
      </c>
      <c r="D10">
        <f t="shared" si="1"/>
        <v>3.2979758834958026E-4</v>
      </c>
    </row>
    <row r="11" spans="1:4" x14ac:dyDescent="0.3">
      <c r="A11" s="3" t="s">
        <v>1</v>
      </c>
      <c r="B11" s="4">
        <v>1624</v>
      </c>
      <c r="C11">
        <f t="shared" si="0"/>
        <v>1.7136767018054808E-2</v>
      </c>
      <c r="D11">
        <f t="shared" si="1"/>
        <v>2.9366878383109109E-4</v>
      </c>
    </row>
    <row r="12" spans="1:4" x14ac:dyDescent="0.3">
      <c r="A12" s="1" t="s">
        <v>11</v>
      </c>
      <c r="B12" s="2">
        <v>1586</v>
      </c>
      <c r="C12">
        <f t="shared" si="0"/>
        <v>1.673578355334663E-2</v>
      </c>
      <c r="D12">
        <f t="shared" si="1"/>
        <v>2.8008645114446752E-4</v>
      </c>
    </row>
    <row r="13" spans="1:4" x14ac:dyDescent="0.3">
      <c r="A13" s="3" t="s">
        <v>3</v>
      </c>
      <c r="B13" s="4">
        <v>1123</v>
      </c>
      <c r="C13">
        <f t="shared" si="0"/>
        <v>1.1850116601770658E-2</v>
      </c>
      <c r="D13">
        <f t="shared" si="1"/>
        <v>1.4042526347556058E-4</v>
      </c>
    </row>
    <row r="14" spans="1:4" x14ac:dyDescent="0.3">
      <c r="A14" s="1" t="s">
        <v>73</v>
      </c>
      <c r="B14" s="2">
        <v>1043</v>
      </c>
      <c r="C14">
        <f t="shared" si="0"/>
        <v>1.1005940886595544E-2</v>
      </c>
      <c r="D14">
        <f t="shared" si="1"/>
        <v>1.2113073479923551E-4</v>
      </c>
    </row>
    <row r="15" spans="1:4" x14ac:dyDescent="0.3">
      <c r="A15" s="3" t="s">
        <v>61</v>
      </c>
      <c r="B15" s="4">
        <v>922</v>
      </c>
      <c r="C15">
        <f t="shared" si="0"/>
        <v>9.7291251173931854E-3</v>
      </c>
      <c r="D15">
        <f t="shared" si="1"/>
        <v>9.4655875549890965E-5</v>
      </c>
    </row>
    <row r="16" spans="1:4" x14ac:dyDescent="0.3">
      <c r="A16" s="1" t="s">
        <v>78</v>
      </c>
      <c r="B16" s="2">
        <v>884</v>
      </c>
      <c r="C16">
        <f t="shared" si="0"/>
        <v>9.3281416526850066E-3</v>
      </c>
      <c r="D16">
        <f t="shared" si="1"/>
        <v>8.7014226692556969E-5</v>
      </c>
    </row>
    <row r="17" spans="1:4" x14ac:dyDescent="0.3">
      <c r="A17" s="3" t="s">
        <v>74</v>
      </c>
      <c r="B17" s="4">
        <v>870</v>
      </c>
      <c r="C17">
        <f t="shared" si="0"/>
        <v>9.180410902529362E-3</v>
      </c>
      <c r="D17">
        <f t="shared" si="1"/>
        <v>8.4279944339279975E-5</v>
      </c>
    </row>
    <row r="18" spans="1:4" x14ac:dyDescent="0.3">
      <c r="A18" s="1" t="s">
        <v>2</v>
      </c>
      <c r="B18" s="2">
        <v>808</v>
      </c>
      <c r="C18">
        <f t="shared" si="0"/>
        <v>8.526174723268649E-3</v>
      </c>
      <c r="D18">
        <f t="shared" si="1"/>
        <v>7.2695655411705222E-5</v>
      </c>
    </row>
    <row r="19" spans="1:4" x14ac:dyDescent="0.3">
      <c r="A19" s="3" t="s">
        <v>27</v>
      </c>
      <c r="B19" s="4">
        <v>751</v>
      </c>
      <c r="C19">
        <f t="shared" si="0"/>
        <v>7.9246995262063791E-3</v>
      </c>
      <c r="D19">
        <f t="shared" si="1"/>
        <v>6.2800862580655607E-5</v>
      </c>
    </row>
    <row r="20" spans="1:4" x14ac:dyDescent="0.3">
      <c r="A20" s="1" t="s">
        <v>95</v>
      </c>
      <c r="B20" s="2">
        <v>579</v>
      </c>
      <c r="C20">
        <f t="shared" si="0"/>
        <v>6.109721738579885E-3</v>
      </c>
      <c r="D20">
        <f t="shared" si="1"/>
        <v>3.7328699722875615E-5</v>
      </c>
    </row>
    <row r="21" spans="1:4" x14ac:dyDescent="0.3">
      <c r="A21" s="3" t="s">
        <v>68</v>
      </c>
      <c r="B21" s="4">
        <v>537</v>
      </c>
      <c r="C21">
        <f t="shared" si="0"/>
        <v>5.6665294881129511E-3</v>
      </c>
      <c r="D21">
        <f t="shared" si="1"/>
        <v>3.2109556439653625E-5</v>
      </c>
    </row>
    <row r="22" spans="1:4" x14ac:dyDescent="0.3">
      <c r="A22" s="1" t="s">
        <v>154</v>
      </c>
      <c r="B22" s="2">
        <v>525</v>
      </c>
      <c r="C22">
        <f t="shared" si="0"/>
        <v>5.539903130836684E-3</v>
      </c>
      <c r="D22">
        <f t="shared" si="1"/>
        <v>3.0690526699054094E-5</v>
      </c>
    </row>
    <row r="23" spans="1:4" x14ac:dyDescent="0.3">
      <c r="A23" s="3" t="s">
        <v>12</v>
      </c>
      <c r="B23" s="4">
        <v>409</v>
      </c>
      <c r="C23">
        <f t="shared" si="0"/>
        <v>4.3158483438327684E-3</v>
      </c>
      <c r="D23">
        <f t="shared" si="1"/>
        <v>1.8626546926964049E-5</v>
      </c>
    </row>
    <row r="24" spans="1:4" x14ac:dyDescent="0.3">
      <c r="A24" s="1" t="s">
        <v>8</v>
      </c>
      <c r="B24" s="2">
        <v>259</v>
      </c>
      <c r="C24">
        <f t="shared" si="0"/>
        <v>2.7330188778794304E-3</v>
      </c>
      <c r="D24">
        <f t="shared" si="1"/>
        <v>7.4693921868453408E-6</v>
      </c>
    </row>
    <row r="25" spans="1:4" ht="21.6" x14ac:dyDescent="0.3">
      <c r="A25" s="3" t="s">
        <v>52</v>
      </c>
      <c r="B25" s="4">
        <v>259</v>
      </c>
      <c r="C25">
        <f t="shared" si="0"/>
        <v>2.7330188778794304E-3</v>
      </c>
      <c r="D25">
        <f t="shared" si="1"/>
        <v>7.4693921868453408E-6</v>
      </c>
    </row>
    <row r="26" spans="1:4" x14ac:dyDescent="0.3">
      <c r="A26" s="1" t="s">
        <v>30</v>
      </c>
      <c r="B26" s="2">
        <v>256</v>
      </c>
      <c r="C26">
        <f t="shared" si="0"/>
        <v>2.7013622885603637E-3</v>
      </c>
      <c r="D26">
        <f t="shared" si="1"/>
        <v>7.2973582140560855E-6</v>
      </c>
    </row>
    <row r="27" spans="1:4" x14ac:dyDescent="0.3">
      <c r="A27" s="3" t="s">
        <v>35</v>
      </c>
      <c r="B27" s="4">
        <v>189</v>
      </c>
      <c r="C27">
        <f t="shared" si="0"/>
        <v>1.994365127101206E-3</v>
      </c>
      <c r="D27">
        <f t="shared" si="1"/>
        <v>3.9774922601974094E-6</v>
      </c>
    </row>
    <row r="28" spans="1:4" x14ac:dyDescent="0.3">
      <c r="A28" s="1" t="s">
        <v>85</v>
      </c>
      <c r="B28" s="2">
        <v>187</v>
      </c>
      <c r="C28">
        <f t="shared" si="0"/>
        <v>1.9732607342218284E-3</v>
      </c>
      <c r="D28">
        <f t="shared" si="1"/>
        <v>3.893757925221669E-6</v>
      </c>
    </row>
    <row r="29" spans="1:4" ht="21.6" x14ac:dyDescent="0.3">
      <c r="A29" s="3" t="s">
        <v>128</v>
      </c>
      <c r="B29" s="4">
        <v>184</v>
      </c>
      <c r="C29">
        <f t="shared" si="0"/>
        <v>1.9416041449027614E-3</v>
      </c>
      <c r="D29">
        <f t="shared" si="1"/>
        <v>3.7698266555035832E-6</v>
      </c>
    </row>
    <row r="30" spans="1:4" x14ac:dyDescent="0.3">
      <c r="A30" s="1" t="s">
        <v>5</v>
      </c>
      <c r="B30" s="2">
        <v>157</v>
      </c>
      <c r="C30">
        <f t="shared" si="0"/>
        <v>1.6566948410311607E-3</v>
      </c>
      <c r="D30">
        <f t="shared" si="1"/>
        <v>2.7446377962992629E-6</v>
      </c>
    </row>
    <row r="31" spans="1:4" x14ac:dyDescent="0.3">
      <c r="A31" s="3" t="s">
        <v>21</v>
      </c>
      <c r="B31" s="4">
        <v>145</v>
      </c>
      <c r="C31">
        <f t="shared" si="0"/>
        <v>1.5300684837548937E-3</v>
      </c>
      <c r="D31">
        <f t="shared" si="1"/>
        <v>2.3411095649799992E-6</v>
      </c>
    </row>
    <row r="32" spans="1:4" x14ac:dyDescent="0.3">
      <c r="A32" s="1" t="s">
        <v>102</v>
      </c>
      <c r="B32" s="2">
        <v>130</v>
      </c>
      <c r="C32">
        <f t="shared" si="0"/>
        <v>1.3717855371595598E-3</v>
      </c>
      <c r="D32">
        <f t="shared" si="1"/>
        <v>1.8817955599601421E-6</v>
      </c>
    </row>
    <row r="33" spans="1:4" x14ac:dyDescent="0.3">
      <c r="A33" s="3" t="s">
        <v>91</v>
      </c>
      <c r="B33" s="4">
        <v>128</v>
      </c>
      <c r="C33">
        <f t="shared" si="0"/>
        <v>1.3506811442801818E-3</v>
      </c>
      <c r="D33">
        <f t="shared" si="1"/>
        <v>1.8243395535140214E-6</v>
      </c>
    </row>
    <row r="34" spans="1:4" x14ac:dyDescent="0.3">
      <c r="A34" s="1" t="s">
        <v>86</v>
      </c>
      <c r="B34" s="2">
        <v>91</v>
      </c>
      <c r="C34">
        <f t="shared" si="0"/>
        <v>9.6024987601169183E-4</v>
      </c>
      <c r="D34">
        <f t="shared" si="1"/>
        <v>9.2207982438046952E-7</v>
      </c>
    </row>
    <row r="35" spans="1:4" x14ac:dyDescent="0.3">
      <c r="A35" s="3" t="s">
        <v>87</v>
      </c>
      <c r="B35" s="4">
        <v>71</v>
      </c>
      <c r="C35">
        <f t="shared" si="0"/>
        <v>7.4920594721791345E-4</v>
      </c>
      <c r="D35">
        <f t="shared" si="1"/>
        <v>5.6130955134669096E-7</v>
      </c>
    </row>
    <row r="36" spans="1:4" x14ac:dyDescent="0.3">
      <c r="A36" s="1" t="s">
        <v>10</v>
      </c>
      <c r="B36" s="2">
        <v>66</v>
      </c>
      <c r="C36">
        <f t="shared" si="0"/>
        <v>6.964449650194688E-4</v>
      </c>
      <c r="D36">
        <f t="shared" si="1"/>
        <v>4.8503558930096906E-7</v>
      </c>
    </row>
    <row r="37" spans="1:4" x14ac:dyDescent="0.3">
      <c r="A37" s="3" t="s">
        <v>82</v>
      </c>
      <c r="B37" s="4">
        <v>61</v>
      </c>
      <c r="C37">
        <f t="shared" si="0"/>
        <v>6.4368398282102415E-4</v>
      </c>
      <c r="D37">
        <f t="shared" si="1"/>
        <v>4.1432906974033648E-7</v>
      </c>
    </row>
    <row r="38" spans="1:4" x14ac:dyDescent="0.3">
      <c r="A38" s="1" t="s">
        <v>152</v>
      </c>
      <c r="B38" s="2">
        <v>60</v>
      </c>
      <c r="C38">
        <f t="shared" si="0"/>
        <v>6.3313178638133526E-4</v>
      </c>
      <c r="D38">
        <f t="shared" si="1"/>
        <v>4.0085585892642075E-7</v>
      </c>
    </row>
    <row r="39" spans="1:4" x14ac:dyDescent="0.3">
      <c r="A39" s="3" t="s">
        <v>115</v>
      </c>
      <c r="B39" s="4">
        <v>59</v>
      </c>
      <c r="C39">
        <f t="shared" si="0"/>
        <v>6.2257958994164637E-4</v>
      </c>
      <c r="D39">
        <f t="shared" si="1"/>
        <v>3.8760534581190857E-7</v>
      </c>
    </row>
    <row r="40" spans="1:4" x14ac:dyDescent="0.3">
      <c r="A40" s="1" t="s">
        <v>104</v>
      </c>
      <c r="B40" s="2">
        <v>57</v>
      </c>
      <c r="C40">
        <f t="shared" si="0"/>
        <v>6.0147519706226849E-4</v>
      </c>
      <c r="D40">
        <f t="shared" si="1"/>
        <v>3.617724126810947E-7</v>
      </c>
    </row>
    <row r="41" spans="1:4" x14ac:dyDescent="0.3">
      <c r="A41" s="3" t="s">
        <v>49</v>
      </c>
      <c r="B41" s="4">
        <v>57</v>
      </c>
      <c r="C41">
        <f t="shared" si="0"/>
        <v>6.0147519706226849E-4</v>
      </c>
      <c r="D41">
        <f t="shared" si="1"/>
        <v>3.617724126810947E-7</v>
      </c>
    </row>
    <row r="42" spans="1:4" x14ac:dyDescent="0.3">
      <c r="A42" s="1" t="s">
        <v>103</v>
      </c>
      <c r="B42" s="2">
        <v>50</v>
      </c>
      <c r="C42">
        <f t="shared" si="0"/>
        <v>5.2760982198444607E-4</v>
      </c>
      <c r="D42">
        <f t="shared" si="1"/>
        <v>2.7837212425445886E-7</v>
      </c>
    </row>
    <row r="43" spans="1:4" x14ac:dyDescent="0.3">
      <c r="A43" s="3" t="s">
        <v>107</v>
      </c>
      <c r="B43" s="4">
        <v>47</v>
      </c>
      <c r="C43">
        <f t="shared" si="0"/>
        <v>4.959532326653793E-4</v>
      </c>
      <c r="D43">
        <f t="shared" si="1"/>
        <v>2.4596960899123986E-7</v>
      </c>
    </row>
    <row r="44" spans="1:4" x14ac:dyDescent="0.3">
      <c r="A44" s="1" t="s">
        <v>101</v>
      </c>
      <c r="B44" s="2">
        <v>47</v>
      </c>
      <c r="C44">
        <f t="shared" si="0"/>
        <v>4.959532326653793E-4</v>
      </c>
      <c r="D44">
        <f t="shared" si="1"/>
        <v>2.4596960899123986E-7</v>
      </c>
    </row>
    <row r="45" spans="1:4" x14ac:dyDescent="0.3">
      <c r="A45" s="3" t="s">
        <v>97</v>
      </c>
      <c r="B45" s="4">
        <v>42</v>
      </c>
      <c r="C45">
        <f t="shared" si="0"/>
        <v>4.431922504669347E-4</v>
      </c>
      <c r="D45">
        <f t="shared" si="1"/>
        <v>1.9641937087394617E-7</v>
      </c>
    </row>
    <row r="46" spans="1:4" x14ac:dyDescent="0.3">
      <c r="A46" s="1" t="s">
        <v>122</v>
      </c>
      <c r="B46" s="2">
        <v>35</v>
      </c>
      <c r="C46">
        <f t="shared" si="0"/>
        <v>3.6932687538911223E-4</v>
      </c>
      <c r="D46">
        <f t="shared" si="1"/>
        <v>1.3640234088468483E-7</v>
      </c>
    </row>
    <row r="47" spans="1:4" x14ac:dyDescent="0.3">
      <c r="A47" s="3" t="s">
        <v>19</v>
      </c>
      <c r="B47" s="4">
        <v>35</v>
      </c>
      <c r="C47">
        <f t="shared" si="0"/>
        <v>3.6932687538911223E-4</v>
      </c>
      <c r="D47">
        <f t="shared" si="1"/>
        <v>1.3640234088468483E-7</v>
      </c>
    </row>
    <row r="48" spans="1:4" ht="21.6" x14ac:dyDescent="0.3">
      <c r="A48" s="1" t="s">
        <v>23</v>
      </c>
      <c r="B48" s="2">
        <v>35</v>
      </c>
      <c r="C48">
        <f t="shared" si="0"/>
        <v>3.6932687538911223E-4</v>
      </c>
      <c r="D48">
        <f t="shared" si="1"/>
        <v>1.3640234088468483E-7</v>
      </c>
    </row>
    <row r="49" spans="1:4" x14ac:dyDescent="0.3">
      <c r="A49" s="3" t="s">
        <v>83</v>
      </c>
      <c r="B49" s="4">
        <v>34</v>
      </c>
      <c r="C49">
        <f t="shared" si="0"/>
        <v>3.5877467894942334E-4</v>
      </c>
      <c r="D49">
        <f t="shared" si="1"/>
        <v>1.287192702552618E-7</v>
      </c>
    </row>
    <row r="50" spans="1:4" x14ac:dyDescent="0.3">
      <c r="A50" s="1" t="s">
        <v>9</v>
      </c>
      <c r="B50" s="2">
        <v>34</v>
      </c>
      <c r="C50">
        <f t="shared" si="0"/>
        <v>3.5877467894942334E-4</v>
      </c>
      <c r="D50">
        <f t="shared" si="1"/>
        <v>1.287192702552618E-7</v>
      </c>
    </row>
    <row r="51" spans="1:4" x14ac:dyDescent="0.3">
      <c r="A51" s="3" t="s">
        <v>65</v>
      </c>
      <c r="B51" s="4">
        <v>31</v>
      </c>
      <c r="C51">
        <f t="shared" si="0"/>
        <v>3.2711808963035657E-4</v>
      </c>
      <c r="D51">
        <f t="shared" si="1"/>
        <v>1.0700624456341399E-7</v>
      </c>
    </row>
    <row r="52" spans="1:4" x14ac:dyDescent="0.3">
      <c r="A52" s="1" t="s">
        <v>60</v>
      </c>
      <c r="B52" s="2">
        <v>31</v>
      </c>
      <c r="C52">
        <f t="shared" si="0"/>
        <v>3.2711808963035657E-4</v>
      </c>
      <c r="D52">
        <f t="shared" si="1"/>
        <v>1.0700624456341399E-7</v>
      </c>
    </row>
    <row r="53" spans="1:4" x14ac:dyDescent="0.3">
      <c r="A53" s="3" t="s">
        <v>81</v>
      </c>
      <c r="B53" s="4">
        <v>28</v>
      </c>
      <c r="C53">
        <f t="shared" si="0"/>
        <v>2.954615003112898E-4</v>
      </c>
      <c r="D53">
        <f t="shared" si="1"/>
        <v>8.7297498166198304E-8</v>
      </c>
    </row>
    <row r="54" spans="1:4" x14ac:dyDescent="0.3">
      <c r="A54" s="1" t="s">
        <v>163</v>
      </c>
      <c r="B54" s="2">
        <v>27</v>
      </c>
      <c r="C54">
        <f t="shared" si="0"/>
        <v>2.8490930387160086E-4</v>
      </c>
      <c r="D54">
        <f t="shared" si="1"/>
        <v>8.1173311432600199E-8</v>
      </c>
    </row>
    <row r="55" spans="1:4" x14ac:dyDescent="0.3">
      <c r="A55" s="3" t="s">
        <v>90</v>
      </c>
      <c r="B55" s="4">
        <v>26</v>
      </c>
      <c r="C55">
        <f t="shared" si="0"/>
        <v>2.7435710743191197E-4</v>
      </c>
      <c r="D55">
        <f t="shared" si="1"/>
        <v>7.5271822398405682E-8</v>
      </c>
    </row>
    <row r="56" spans="1:4" x14ac:dyDescent="0.3">
      <c r="A56" s="1" t="s">
        <v>147</v>
      </c>
      <c r="B56" s="2">
        <v>26</v>
      </c>
      <c r="C56">
        <f t="shared" si="0"/>
        <v>2.7435710743191197E-4</v>
      </c>
      <c r="D56">
        <f t="shared" si="1"/>
        <v>7.5271822398405682E-8</v>
      </c>
    </row>
    <row r="57" spans="1:4" x14ac:dyDescent="0.3">
      <c r="A57" s="3" t="s">
        <v>92</v>
      </c>
      <c r="B57" s="4">
        <v>22</v>
      </c>
      <c r="C57">
        <f t="shared" si="0"/>
        <v>2.3214832167315627E-4</v>
      </c>
      <c r="D57">
        <f t="shared" si="1"/>
        <v>5.3892843255663235E-8</v>
      </c>
    </row>
    <row r="58" spans="1:4" x14ac:dyDescent="0.3">
      <c r="A58" s="1" t="s">
        <v>69</v>
      </c>
      <c r="B58" s="2">
        <v>22</v>
      </c>
      <c r="C58">
        <f t="shared" si="0"/>
        <v>2.3214832167315627E-4</v>
      </c>
      <c r="D58">
        <f t="shared" si="1"/>
        <v>5.3892843255663235E-8</v>
      </c>
    </row>
    <row r="59" spans="1:4" x14ac:dyDescent="0.3">
      <c r="A59" s="3" t="s">
        <v>117</v>
      </c>
      <c r="B59" s="4">
        <v>22</v>
      </c>
      <c r="C59">
        <f t="shared" si="0"/>
        <v>2.3214832167315627E-4</v>
      </c>
      <c r="D59">
        <f t="shared" si="1"/>
        <v>5.3892843255663235E-8</v>
      </c>
    </row>
    <row r="60" spans="1:4" x14ac:dyDescent="0.3">
      <c r="A60" s="1" t="s">
        <v>7</v>
      </c>
      <c r="B60" s="2">
        <v>19</v>
      </c>
      <c r="C60">
        <f t="shared" si="0"/>
        <v>2.004917323540895E-4</v>
      </c>
      <c r="D60">
        <f t="shared" si="1"/>
        <v>4.0196934742343855E-8</v>
      </c>
    </row>
    <row r="61" spans="1:4" ht="21.6" x14ac:dyDescent="0.3">
      <c r="A61" s="3" t="s">
        <v>31</v>
      </c>
      <c r="B61" s="4">
        <v>17</v>
      </c>
      <c r="C61">
        <f t="shared" si="0"/>
        <v>1.7938733947471167E-4</v>
      </c>
      <c r="D61">
        <f t="shared" si="1"/>
        <v>3.217981756381545E-8</v>
      </c>
    </row>
    <row r="62" spans="1:4" x14ac:dyDescent="0.3">
      <c r="A62" s="1" t="s">
        <v>28</v>
      </c>
      <c r="B62" s="2">
        <v>17</v>
      </c>
      <c r="C62">
        <f t="shared" si="0"/>
        <v>1.7938733947471167E-4</v>
      </c>
      <c r="D62">
        <f t="shared" si="1"/>
        <v>3.217981756381545E-8</v>
      </c>
    </row>
    <row r="63" spans="1:4" x14ac:dyDescent="0.3">
      <c r="A63" s="3" t="s">
        <v>62</v>
      </c>
      <c r="B63" s="4">
        <v>17</v>
      </c>
      <c r="C63">
        <f t="shared" si="0"/>
        <v>1.7938733947471167E-4</v>
      </c>
      <c r="D63">
        <f t="shared" si="1"/>
        <v>3.217981756381545E-8</v>
      </c>
    </row>
    <row r="64" spans="1:4" x14ac:dyDescent="0.3">
      <c r="A64" s="1" t="s">
        <v>106</v>
      </c>
      <c r="B64" s="2">
        <v>14</v>
      </c>
      <c r="C64">
        <f t="shared" si="0"/>
        <v>1.477307501556449E-4</v>
      </c>
      <c r="D64">
        <f t="shared" si="1"/>
        <v>2.1824374541549576E-8</v>
      </c>
    </row>
    <row r="65" spans="1:4" ht="21.6" x14ac:dyDescent="0.3">
      <c r="A65" s="3" t="s">
        <v>33</v>
      </c>
      <c r="B65" s="4">
        <v>13</v>
      </c>
      <c r="C65">
        <f t="shared" si="0"/>
        <v>1.3717855371595599E-4</v>
      </c>
      <c r="D65">
        <f t="shared" si="1"/>
        <v>1.8817955599601421E-8</v>
      </c>
    </row>
    <row r="66" spans="1:4" x14ac:dyDescent="0.3">
      <c r="A66" s="1" t="s">
        <v>136</v>
      </c>
      <c r="B66" s="2">
        <v>13</v>
      </c>
      <c r="C66">
        <f t="shared" ref="C66:C88" si="2">B66/$B$90</f>
        <v>1.3717855371595599E-4</v>
      </c>
      <c r="D66">
        <f t="shared" si="1"/>
        <v>1.8817955599601421E-8</v>
      </c>
    </row>
    <row r="67" spans="1:4" x14ac:dyDescent="0.3">
      <c r="A67" s="3" t="s">
        <v>151</v>
      </c>
      <c r="B67" s="4">
        <v>12</v>
      </c>
      <c r="C67">
        <f t="shared" si="2"/>
        <v>1.2662635727626705E-4</v>
      </c>
      <c r="D67">
        <f t="shared" ref="D67:D89" si="3">C67^2</f>
        <v>1.6034234357056828E-8</v>
      </c>
    </row>
    <row r="68" spans="1:4" x14ac:dyDescent="0.3">
      <c r="A68" s="1" t="s">
        <v>24</v>
      </c>
      <c r="B68" s="2">
        <v>12</v>
      </c>
      <c r="C68">
        <f t="shared" si="2"/>
        <v>1.2662635727626705E-4</v>
      </c>
      <c r="D68">
        <f t="shared" si="3"/>
        <v>1.6034234357056828E-8</v>
      </c>
    </row>
    <row r="69" spans="1:4" ht="21.6" x14ac:dyDescent="0.3">
      <c r="A69" s="3" t="s">
        <v>100</v>
      </c>
      <c r="B69" s="4">
        <v>11</v>
      </c>
      <c r="C69">
        <f t="shared" si="2"/>
        <v>1.1607416083657813E-4</v>
      </c>
      <c r="D69">
        <f t="shared" si="3"/>
        <v>1.3473210813915809E-8</v>
      </c>
    </row>
    <row r="70" spans="1:4" x14ac:dyDescent="0.3">
      <c r="A70" s="1" t="s">
        <v>134</v>
      </c>
      <c r="B70" s="2">
        <v>9</v>
      </c>
      <c r="C70">
        <f t="shared" si="2"/>
        <v>9.4969767957200292E-5</v>
      </c>
      <c r="D70">
        <f t="shared" si="3"/>
        <v>9.0192568258444678E-9</v>
      </c>
    </row>
    <row r="71" spans="1:4" x14ac:dyDescent="0.3">
      <c r="A71" s="3" t="s">
        <v>119</v>
      </c>
      <c r="B71" s="4">
        <v>8</v>
      </c>
      <c r="C71">
        <f t="shared" si="2"/>
        <v>8.4417571517511364E-5</v>
      </c>
      <c r="D71">
        <f t="shared" si="3"/>
        <v>7.126326380914146E-9</v>
      </c>
    </row>
    <row r="72" spans="1:4" x14ac:dyDescent="0.3">
      <c r="A72" s="1" t="s">
        <v>113</v>
      </c>
      <c r="B72" s="2">
        <v>8</v>
      </c>
      <c r="C72">
        <f t="shared" si="2"/>
        <v>8.4417571517511364E-5</v>
      </c>
      <c r="D72">
        <f t="shared" si="3"/>
        <v>7.126326380914146E-9</v>
      </c>
    </row>
    <row r="73" spans="1:4" x14ac:dyDescent="0.3">
      <c r="A73" s="3" t="s">
        <v>129</v>
      </c>
      <c r="B73" s="4">
        <v>7</v>
      </c>
      <c r="C73">
        <f t="shared" si="2"/>
        <v>7.3865375077822451E-5</v>
      </c>
      <c r="D73">
        <f t="shared" si="3"/>
        <v>5.456093635387394E-9</v>
      </c>
    </row>
    <row r="74" spans="1:4" x14ac:dyDescent="0.3">
      <c r="A74" s="1" t="s">
        <v>88</v>
      </c>
      <c r="B74" s="2">
        <v>6</v>
      </c>
      <c r="C74">
        <f t="shared" si="2"/>
        <v>6.3313178638133523E-5</v>
      </c>
      <c r="D74">
        <f t="shared" si="3"/>
        <v>4.0085585892642069E-9</v>
      </c>
    </row>
    <row r="75" spans="1:4" x14ac:dyDescent="0.3">
      <c r="A75" s="3" t="s">
        <v>29</v>
      </c>
      <c r="B75" s="4">
        <v>5</v>
      </c>
      <c r="C75">
        <f t="shared" si="2"/>
        <v>5.2760982198444609E-5</v>
      </c>
      <c r="D75">
        <f t="shared" si="3"/>
        <v>2.7837212425445888E-9</v>
      </c>
    </row>
    <row r="76" spans="1:4" x14ac:dyDescent="0.3">
      <c r="A76" s="1" t="s">
        <v>153</v>
      </c>
      <c r="B76" s="2">
        <v>5</v>
      </c>
      <c r="C76">
        <f t="shared" si="2"/>
        <v>5.2760982198444609E-5</v>
      </c>
      <c r="D76">
        <f t="shared" si="3"/>
        <v>2.7837212425445888E-9</v>
      </c>
    </row>
    <row r="77" spans="1:4" ht="21.6" x14ac:dyDescent="0.3">
      <c r="A77" s="3" t="s">
        <v>79</v>
      </c>
      <c r="B77" s="4">
        <v>3</v>
      </c>
      <c r="C77">
        <f t="shared" si="2"/>
        <v>3.1656589319066762E-5</v>
      </c>
      <c r="D77">
        <f t="shared" si="3"/>
        <v>1.0021396473160517E-9</v>
      </c>
    </row>
    <row r="78" spans="1:4" x14ac:dyDescent="0.3">
      <c r="A78" s="1" t="s">
        <v>22</v>
      </c>
      <c r="B78" s="2">
        <v>3</v>
      </c>
      <c r="C78">
        <f t="shared" si="2"/>
        <v>3.1656589319066762E-5</v>
      </c>
      <c r="D78">
        <f t="shared" si="3"/>
        <v>1.0021396473160517E-9</v>
      </c>
    </row>
    <row r="79" spans="1:4" x14ac:dyDescent="0.3">
      <c r="A79" s="3" t="s">
        <v>13</v>
      </c>
      <c r="B79" s="4">
        <v>3</v>
      </c>
      <c r="C79">
        <f t="shared" si="2"/>
        <v>3.1656589319066762E-5</v>
      </c>
      <c r="D79">
        <f t="shared" si="3"/>
        <v>1.0021396473160517E-9</v>
      </c>
    </row>
    <row r="80" spans="1:4" x14ac:dyDescent="0.3">
      <c r="A80" s="1" t="s">
        <v>112</v>
      </c>
      <c r="B80" s="2">
        <v>2</v>
      </c>
      <c r="C80">
        <f t="shared" si="2"/>
        <v>2.1104392879377841E-5</v>
      </c>
      <c r="D80">
        <f t="shared" si="3"/>
        <v>4.4539539880713412E-10</v>
      </c>
    </row>
    <row r="81" spans="1:6" x14ac:dyDescent="0.3">
      <c r="A81" s="3" t="s">
        <v>96</v>
      </c>
      <c r="B81" s="4">
        <v>2</v>
      </c>
      <c r="C81">
        <f t="shared" si="2"/>
        <v>2.1104392879377841E-5</v>
      </c>
      <c r="D81">
        <f t="shared" si="3"/>
        <v>4.4539539880713412E-10</v>
      </c>
    </row>
    <row r="82" spans="1:6" x14ac:dyDescent="0.3">
      <c r="A82" s="1" t="s">
        <v>156</v>
      </c>
      <c r="B82" s="2">
        <v>2</v>
      </c>
      <c r="C82">
        <f t="shared" si="2"/>
        <v>2.1104392879377841E-5</v>
      </c>
      <c r="D82">
        <f t="shared" si="3"/>
        <v>4.4539539880713412E-10</v>
      </c>
    </row>
    <row r="83" spans="1:6" x14ac:dyDescent="0.3">
      <c r="A83" s="3" t="s">
        <v>47</v>
      </c>
      <c r="B83" s="4">
        <v>2</v>
      </c>
      <c r="C83">
        <f t="shared" si="2"/>
        <v>2.1104392879377841E-5</v>
      </c>
      <c r="D83">
        <f t="shared" si="3"/>
        <v>4.4539539880713412E-10</v>
      </c>
    </row>
    <row r="84" spans="1:6" x14ac:dyDescent="0.3">
      <c r="A84" s="1" t="s">
        <v>161</v>
      </c>
      <c r="B84" s="2">
        <v>2</v>
      </c>
      <c r="C84">
        <f t="shared" si="2"/>
        <v>2.1104392879377841E-5</v>
      </c>
      <c r="D84">
        <f t="shared" si="3"/>
        <v>4.4539539880713412E-10</v>
      </c>
    </row>
    <row r="85" spans="1:6" x14ac:dyDescent="0.3">
      <c r="A85" s="3" t="s">
        <v>58</v>
      </c>
      <c r="B85" s="4">
        <v>2</v>
      </c>
      <c r="C85">
        <f t="shared" si="2"/>
        <v>2.1104392879377841E-5</v>
      </c>
      <c r="D85">
        <f t="shared" si="3"/>
        <v>4.4539539880713412E-10</v>
      </c>
    </row>
    <row r="86" spans="1:6" x14ac:dyDescent="0.3">
      <c r="A86" s="1" t="s">
        <v>126</v>
      </c>
      <c r="B86" s="2">
        <v>2</v>
      </c>
      <c r="C86">
        <f t="shared" si="2"/>
        <v>2.1104392879377841E-5</v>
      </c>
      <c r="D86">
        <f t="shared" si="3"/>
        <v>4.4539539880713412E-10</v>
      </c>
    </row>
    <row r="87" spans="1:6" x14ac:dyDescent="0.3">
      <c r="A87" s="3" t="s">
        <v>56</v>
      </c>
      <c r="B87" s="4">
        <v>1</v>
      </c>
      <c r="C87">
        <f t="shared" si="2"/>
        <v>1.0552196439688921E-5</v>
      </c>
      <c r="D87">
        <f t="shared" si="3"/>
        <v>1.1134884970178353E-10</v>
      </c>
    </row>
    <row r="88" spans="1:6" x14ac:dyDescent="0.3">
      <c r="A88" s="1" t="s">
        <v>26</v>
      </c>
      <c r="B88" s="2">
        <v>1</v>
      </c>
      <c r="C88">
        <f t="shared" si="2"/>
        <v>1.0552196439688921E-5</v>
      </c>
      <c r="D88">
        <f t="shared" si="3"/>
        <v>1.1134884970178353E-10</v>
      </c>
    </row>
    <row r="89" spans="1:6" x14ac:dyDescent="0.3">
      <c r="A89" s="3" t="s">
        <v>39</v>
      </c>
      <c r="B89" s="4">
        <v>1</v>
      </c>
      <c r="C89">
        <f>B89/$B$90</f>
        <v>1.0552196439688921E-5</v>
      </c>
      <c r="D89">
        <f t="shared" si="3"/>
        <v>1.1134884970178353E-10</v>
      </c>
    </row>
    <row r="90" spans="1:6" x14ac:dyDescent="0.3">
      <c r="B90">
        <f>SUM(B2:B89)</f>
        <v>94767</v>
      </c>
      <c r="D90">
        <f>SUM(D2:D89)</f>
        <v>0.13995057675969969</v>
      </c>
    </row>
    <row r="94" spans="1:6" x14ac:dyDescent="0.3">
      <c r="F94" s="5">
        <f>SQRT(D90)</f>
        <v>0.37409968826463846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F930-BADF-4C81-82F5-B60E7868C666}">
  <sheetPr codeName="Sheet4"/>
  <dimension ref="A1:J204"/>
  <sheetViews>
    <sheetView showGridLines="0" topLeftCell="A188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</cols>
  <sheetData>
    <row r="1" spans="1:10" x14ac:dyDescent="0.3">
      <c r="A1" s="24" t="s">
        <v>215</v>
      </c>
      <c r="B1" s="24"/>
    </row>
    <row r="2" spans="1:10" x14ac:dyDescent="0.3">
      <c r="A2" s="25" t="s">
        <v>216</v>
      </c>
      <c r="B2" s="25"/>
    </row>
    <row r="3" spans="1:10" x14ac:dyDescent="0.3">
      <c r="A3" s="6"/>
    </row>
    <row r="4" spans="1:10" ht="28.8" x14ac:dyDescent="0.3">
      <c r="A4" s="7" t="s">
        <v>217</v>
      </c>
    </row>
    <row r="5" spans="1:10" x14ac:dyDescent="0.3">
      <c r="A5" s="6"/>
    </row>
    <row r="6" spans="1:10" x14ac:dyDescent="0.3">
      <c r="A6" s="6"/>
    </row>
    <row r="7" spans="1:10" ht="57.6" x14ac:dyDescent="0.3">
      <c r="A7" s="7" t="s">
        <v>218</v>
      </c>
    </row>
    <row r="8" spans="1:10" x14ac:dyDescent="0.3">
      <c r="A8" s="6"/>
    </row>
    <row r="9" spans="1:10" x14ac:dyDescent="0.3">
      <c r="A9" s="6"/>
    </row>
    <row r="10" spans="1:10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30"/>
    </row>
    <row r="11" spans="1:10" x14ac:dyDescent="0.3">
      <c r="A11" s="27"/>
      <c r="B11" s="8" t="s">
        <v>221</v>
      </c>
      <c r="J11" s="9"/>
    </row>
    <row r="12" spans="1:10" x14ac:dyDescent="0.3">
      <c r="A12" s="1" t="s">
        <v>75</v>
      </c>
      <c r="B12" s="2">
        <v>34435</v>
      </c>
      <c r="C12">
        <f t="shared" ref="C12:C43" si="0">B12/B$203</f>
        <v>0.21032860982164672</v>
      </c>
      <c r="D12">
        <f t="shared" ref="D12:D43" si="1">C12^2</f>
        <v>4.4238124109506505E-2</v>
      </c>
      <c r="J12" s="9"/>
    </row>
    <row r="13" spans="1:10" x14ac:dyDescent="0.3">
      <c r="A13" s="3" t="s">
        <v>76</v>
      </c>
      <c r="B13" s="4">
        <v>28468</v>
      </c>
      <c r="C13">
        <f t="shared" si="0"/>
        <v>0.17388223796726118</v>
      </c>
      <c r="D13">
        <f t="shared" si="1"/>
        <v>3.0235032680503246E-2</v>
      </c>
      <c r="J13" s="9"/>
    </row>
    <row r="14" spans="1:10" x14ac:dyDescent="0.3">
      <c r="A14" s="1" t="s">
        <v>52</v>
      </c>
      <c r="B14" s="2">
        <v>17047</v>
      </c>
      <c r="C14">
        <f t="shared" si="0"/>
        <v>0.10412289274370877</v>
      </c>
      <c r="D14">
        <f t="shared" si="1"/>
        <v>1.084157679331788E-2</v>
      </c>
      <c r="J14" s="9"/>
    </row>
    <row r="15" spans="1:10" x14ac:dyDescent="0.3">
      <c r="A15" s="3" t="s">
        <v>73</v>
      </c>
      <c r="B15" s="4">
        <v>12312</v>
      </c>
      <c r="C15">
        <f t="shared" si="0"/>
        <v>7.5201563645247979E-2</v>
      </c>
      <c r="D15">
        <f t="shared" si="1"/>
        <v>5.6552751746902826E-3</v>
      </c>
      <c r="J15" s="9"/>
    </row>
    <row r="16" spans="1:10" x14ac:dyDescent="0.3">
      <c r="A16" s="1" t="s">
        <v>19</v>
      </c>
      <c r="B16" s="2">
        <v>6803</v>
      </c>
      <c r="C16">
        <f t="shared" si="0"/>
        <v>4.1552650867334472E-2</v>
      </c>
      <c r="D16">
        <f t="shared" si="1"/>
        <v>1.7266227941025922E-3</v>
      </c>
      <c r="J16" s="9"/>
    </row>
    <row r="17" spans="1:10" x14ac:dyDescent="0.3">
      <c r="A17" s="3" t="s">
        <v>59</v>
      </c>
      <c r="B17" s="4">
        <v>5821</v>
      </c>
      <c r="C17">
        <f t="shared" si="0"/>
        <v>3.5554605423894457E-2</v>
      </c>
      <c r="D17">
        <f t="shared" si="1"/>
        <v>1.2641299668488251E-3</v>
      </c>
      <c r="J17" s="9"/>
    </row>
    <row r="18" spans="1:10" x14ac:dyDescent="0.3">
      <c r="A18" s="1" t="s">
        <v>134</v>
      </c>
      <c r="B18" s="2">
        <v>4836</v>
      </c>
      <c r="C18">
        <f t="shared" si="0"/>
        <v>2.9538236012704618E-2</v>
      </c>
      <c r="D18">
        <f t="shared" si="1"/>
        <v>8.7250738674224003E-4</v>
      </c>
      <c r="J18" s="9"/>
    </row>
    <row r="19" spans="1:10" x14ac:dyDescent="0.3">
      <c r="A19" s="3" t="s">
        <v>10</v>
      </c>
      <c r="B19" s="4">
        <v>4342</v>
      </c>
      <c r="C19">
        <f t="shared" si="0"/>
        <v>2.6520889323234792E-2</v>
      </c>
      <c r="D19">
        <f t="shared" si="1"/>
        <v>7.0335757049526913E-4</v>
      </c>
      <c r="J19" s="9"/>
    </row>
    <row r="20" spans="1:10" x14ac:dyDescent="0.3">
      <c r="A20" s="1" t="s">
        <v>91</v>
      </c>
      <c r="B20" s="2">
        <v>4119</v>
      </c>
      <c r="C20">
        <f t="shared" si="0"/>
        <v>2.5158807720498413E-2</v>
      </c>
      <c r="D20">
        <f t="shared" si="1"/>
        <v>6.3296560591701056E-4</v>
      </c>
      <c r="J20" s="9"/>
    </row>
    <row r="21" spans="1:10" x14ac:dyDescent="0.3">
      <c r="A21" s="3" t="s">
        <v>3</v>
      </c>
      <c r="B21" s="4">
        <v>3151</v>
      </c>
      <c r="C21">
        <f t="shared" si="0"/>
        <v>1.9246274126557536E-2</v>
      </c>
      <c r="D21">
        <f t="shared" si="1"/>
        <v>3.7041906775459803E-4</v>
      </c>
      <c r="J21" s="9"/>
    </row>
    <row r="22" spans="1:10" x14ac:dyDescent="0.3">
      <c r="A22" s="1" t="s">
        <v>72</v>
      </c>
      <c r="B22" s="2">
        <v>2982</v>
      </c>
      <c r="C22">
        <f t="shared" si="0"/>
        <v>1.8214023943317861E-2</v>
      </c>
      <c r="D22">
        <f t="shared" si="1"/>
        <v>3.3175066820775628E-4</v>
      </c>
      <c r="J22" s="9"/>
    </row>
    <row r="23" spans="1:10" x14ac:dyDescent="0.3">
      <c r="A23" s="3" t="s">
        <v>61</v>
      </c>
      <c r="B23" s="4">
        <v>2890</v>
      </c>
      <c r="C23">
        <f t="shared" si="0"/>
        <v>1.7652088932323479E-2</v>
      </c>
      <c r="D23">
        <f t="shared" si="1"/>
        <v>3.1159624367465703E-4</v>
      </c>
      <c r="J23" s="9"/>
    </row>
    <row r="24" spans="1:10" x14ac:dyDescent="0.3">
      <c r="A24" s="1" t="s">
        <v>18</v>
      </c>
      <c r="B24" s="2">
        <v>2372</v>
      </c>
      <c r="C24">
        <f t="shared" si="0"/>
        <v>1.4488150500855118E-2</v>
      </c>
      <c r="D24">
        <f t="shared" si="1"/>
        <v>2.099065049354284E-4</v>
      </c>
      <c r="J24" s="9"/>
    </row>
    <row r="25" spans="1:10" x14ac:dyDescent="0.3">
      <c r="A25" s="3" t="s">
        <v>136</v>
      </c>
      <c r="B25" s="4">
        <v>2273</v>
      </c>
      <c r="C25">
        <f t="shared" si="0"/>
        <v>1.3883459565111165E-2</v>
      </c>
      <c r="D25">
        <f t="shared" si="1"/>
        <v>1.9275044949607669E-4</v>
      </c>
      <c r="J25" s="9"/>
    </row>
    <row r="26" spans="1:10" x14ac:dyDescent="0.3">
      <c r="A26" s="1" t="s">
        <v>126</v>
      </c>
      <c r="B26" s="2">
        <v>2143</v>
      </c>
      <c r="C26">
        <f t="shared" si="0"/>
        <v>1.3089420962619105E-2</v>
      </c>
      <c r="D26">
        <f t="shared" si="1"/>
        <v>1.7133294113665245E-4</v>
      </c>
      <c r="J26" s="9"/>
    </row>
    <row r="27" spans="1:10" x14ac:dyDescent="0.3">
      <c r="A27" s="3" t="s">
        <v>95</v>
      </c>
      <c r="B27" s="4">
        <v>2110</v>
      </c>
      <c r="C27">
        <f t="shared" si="0"/>
        <v>1.2887857317371122E-2</v>
      </c>
      <c r="D27">
        <f t="shared" si="1"/>
        <v>1.6609686623291636E-4</v>
      </c>
      <c r="J27" s="9"/>
    </row>
    <row r="28" spans="1:10" x14ac:dyDescent="0.3">
      <c r="A28" s="1" t="s">
        <v>12</v>
      </c>
      <c r="B28" s="2">
        <v>2005</v>
      </c>
      <c r="C28">
        <f t="shared" si="0"/>
        <v>1.2246518446127536E-2</v>
      </c>
      <c r="D28">
        <f t="shared" si="1"/>
        <v>1.4997721405134198E-4</v>
      </c>
      <c r="J28" s="9"/>
    </row>
    <row r="29" spans="1:10" x14ac:dyDescent="0.3">
      <c r="A29" s="3" t="s">
        <v>83</v>
      </c>
      <c r="B29" s="4">
        <v>1999</v>
      </c>
      <c r="C29">
        <f t="shared" si="0"/>
        <v>1.22098705106279E-2</v>
      </c>
      <c r="D29">
        <f t="shared" si="1"/>
        <v>1.4908093788630082E-4</v>
      </c>
      <c r="J29" s="9"/>
    </row>
    <row r="30" spans="1:10" x14ac:dyDescent="0.3">
      <c r="A30" s="1" t="s">
        <v>0</v>
      </c>
      <c r="B30" s="2">
        <v>1933</v>
      </c>
      <c r="C30">
        <f t="shared" si="0"/>
        <v>1.1806743220131933E-2</v>
      </c>
      <c r="D30">
        <f t="shared" si="1"/>
        <v>1.3939918546613137E-4</v>
      </c>
      <c r="J30" s="9"/>
    </row>
    <row r="31" spans="1:10" x14ac:dyDescent="0.3">
      <c r="A31" s="3" t="s">
        <v>30</v>
      </c>
      <c r="B31" s="4">
        <v>1671</v>
      </c>
      <c r="C31">
        <f t="shared" si="0"/>
        <v>1.0206450036647935E-2</v>
      </c>
      <c r="D31">
        <f t="shared" si="1"/>
        <v>1.0417162235059063E-4</v>
      </c>
      <c r="J31" s="9"/>
    </row>
    <row r="32" spans="1:10" x14ac:dyDescent="0.3">
      <c r="A32" s="1" t="s">
        <v>128</v>
      </c>
      <c r="B32" s="2">
        <v>1527</v>
      </c>
      <c r="C32">
        <f t="shared" si="0"/>
        <v>9.3268995846567306E-3</v>
      </c>
      <c r="D32">
        <f t="shared" si="1"/>
        <v>8.6991055862269896E-5</v>
      </c>
      <c r="J32" s="9"/>
    </row>
    <row r="33" spans="1:10" x14ac:dyDescent="0.3">
      <c r="A33" s="3" t="s">
        <v>1</v>
      </c>
      <c r="B33" s="4">
        <v>1479</v>
      </c>
      <c r="C33">
        <f t="shared" si="0"/>
        <v>9.0337161006596636E-3</v>
      </c>
      <c r="D33">
        <f t="shared" si="1"/>
        <v>8.1608026587317643E-5</v>
      </c>
      <c r="J33" s="9"/>
    </row>
    <row r="34" spans="1:10" x14ac:dyDescent="0.3">
      <c r="A34" s="1" t="s">
        <v>14</v>
      </c>
      <c r="B34" s="2">
        <v>1292</v>
      </c>
      <c r="C34">
        <f t="shared" si="0"/>
        <v>7.8915221109210846E-3</v>
      </c>
      <c r="D34">
        <f t="shared" si="1"/>
        <v>6.2276121227156377E-5</v>
      </c>
      <c r="J34" s="9"/>
    </row>
    <row r="35" spans="1:10" x14ac:dyDescent="0.3">
      <c r="A35" s="3" t="s">
        <v>80</v>
      </c>
      <c r="B35" s="4">
        <v>1278</v>
      </c>
      <c r="C35">
        <f t="shared" si="0"/>
        <v>7.80601026142194E-3</v>
      </c>
      <c r="D35">
        <f t="shared" si="1"/>
        <v>6.0933796201424623E-5</v>
      </c>
      <c r="J35" s="9"/>
    </row>
    <row r="36" spans="1:10" x14ac:dyDescent="0.3">
      <c r="A36" s="1" t="s">
        <v>85</v>
      </c>
      <c r="B36" s="2">
        <v>1235</v>
      </c>
      <c r="C36">
        <f t="shared" si="0"/>
        <v>7.5433667236745666E-3</v>
      </c>
      <c r="D36">
        <f t="shared" si="1"/>
        <v>5.6902381527840765E-5</v>
      </c>
      <c r="J36" s="9"/>
    </row>
    <row r="37" spans="1:10" x14ac:dyDescent="0.3">
      <c r="A37" s="3" t="s">
        <v>87</v>
      </c>
      <c r="B37" s="4">
        <v>923</v>
      </c>
      <c r="C37">
        <f t="shared" si="0"/>
        <v>5.6376740776936229E-3</v>
      </c>
      <c r="D37">
        <f t="shared" si="1"/>
        <v>3.1783369006298638E-5</v>
      </c>
      <c r="J37" s="9"/>
    </row>
    <row r="38" spans="1:10" x14ac:dyDescent="0.3">
      <c r="A38" s="1" t="s">
        <v>104</v>
      </c>
      <c r="B38" s="2">
        <v>898</v>
      </c>
      <c r="C38">
        <f t="shared" si="0"/>
        <v>5.4849743464451504E-3</v>
      </c>
      <c r="D38">
        <f t="shared" si="1"/>
        <v>3.0084943581161406E-5</v>
      </c>
      <c r="J38" s="9"/>
    </row>
    <row r="39" spans="1:10" x14ac:dyDescent="0.3">
      <c r="A39" s="3" t="s">
        <v>79</v>
      </c>
      <c r="B39" s="4">
        <v>784</v>
      </c>
      <c r="C39">
        <f t="shared" si="0"/>
        <v>4.7886635719521136E-3</v>
      </c>
      <c r="D39">
        <f t="shared" si="1"/>
        <v>2.2931298805341175E-5</v>
      </c>
      <c r="J39" s="9"/>
    </row>
    <row r="40" spans="1:10" x14ac:dyDescent="0.3">
      <c r="A40" s="1" t="s">
        <v>101</v>
      </c>
      <c r="B40" s="2">
        <v>781</v>
      </c>
      <c r="C40">
        <f t="shared" si="0"/>
        <v>4.7703396042022969E-3</v>
      </c>
      <c r="D40">
        <f t="shared" si="1"/>
        <v>2.2756139939420925E-5</v>
      </c>
      <c r="J40" s="9"/>
    </row>
    <row r="41" spans="1:10" x14ac:dyDescent="0.3">
      <c r="A41" s="3" t="s">
        <v>23</v>
      </c>
      <c r="B41" s="4">
        <v>772</v>
      </c>
      <c r="C41">
        <f t="shared" si="0"/>
        <v>4.7153677009528459E-3</v>
      </c>
      <c r="D41">
        <f t="shared" si="1"/>
        <v>2.2234692555189328E-5</v>
      </c>
      <c r="J41" s="9"/>
    </row>
    <row r="42" spans="1:10" x14ac:dyDescent="0.3">
      <c r="A42" s="1" t="s">
        <v>68</v>
      </c>
      <c r="B42" s="2">
        <v>708</v>
      </c>
      <c r="C42">
        <f t="shared" si="0"/>
        <v>4.3244563889567557E-3</v>
      </c>
      <c r="D42">
        <f t="shared" si="1"/>
        <v>1.8700923059988902E-5</v>
      </c>
      <c r="J42" s="9"/>
    </row>
    <row r="43" spans="1:10" x14ac:dyDescent="0.3">
      <c r="A43" s="3" t="s">
        <v>114</v>
      </c>
      <c r="B43" s="4">
        <v>630</v>
      </c>
      <c r="C43">
        <f t="shared" si="0"/>
        <v>3.8480332274615195E-3</v>
      </c>
      <c r="D43">
        <f t="shared" si="1"/>
        <v>1.4807359719647918E-5</v>
      </c>
      <c r="J43" s="9"/>
    </row>
    <row r="44" spans="1:10" x14ac:dyDescent="0.3">
      <c r="A44" s="1" t="s">
        <v>90</v>
      </c>
      <c r="B44" s="2">
        <v>559</v>
      </c>
      <c r="C44">
        <f t="shared" ref="C44:C75" si="2">B44/B$203</f>
        <v>3.4143659907158565E-3</v>
      </c>
      <c r="D44">
        <f t="shared" ref="D44:D75" si="3">C44^2</f>
        <v>1.1657895118557072E-5</v>
      </c>
      <c r="J44" s="9"/>
    </row>
    <row r="45" spans="1:10" x14ac:dyDescent="0.3">
      <c r="A45" s="3" t="s">
        <v>81</v>
      </c>
      <c r="B45" s="4">
        <v>547</v>
      </c>
      <c r="C45">
        <f t="shared" si="2"/>
        <v>3.3410701197165893E-3</v>
      </c>
      <c r="D45">
        <f t="shared" si="3"/>
        <v>1.1162749544863025E-5</v>
      </c>
      <c r="J45" s="9"/>
    </row>
    <row r="46" spans="1:10" x14ac:dyDescent="0.3">
      <c r="A46" s="1" t="s">
        <v>28</v>
      </c>
      <c r="B46" s="2">
        <v>527</v>
      </c>
      <c r="C46">
        <f t="shared" si="2"/>
        <v>3.2189103347178109E-3</v>
      </c>
      <c r="D46">
        <f t="shared" si="3"/>
        <v>1.0361383742953129E-5</v>
      </c>
      <c r="J46" s="9"/>
    </row>
    <row r="47" spans="1:10" x14ac:dyDescent="0.3">
      <c r="A47" s="3" t="s">
        <v>74</v>
      </c>
      <c r="B47" s="4">
        <v>513</v>
      </c>
      <c r="C47">
        <f t="shared" si="2"/>
        <v>3.1333984852186659E-3</v>
      </c>
      <c r="D47">
        <f t="shared" si="3"/>
        <v>9.8181860671706295E-6</v>
      </c>
      <c r="J47" s="9"/>
    </row>
    <row r="48" spans="1:10" x14ac:dyDescent="0.3">
      <c r="A48" s="1" t="s">
        <v>21</v>
      </c>
      <c r="B48" s="2">
        <v>485</v>
      </c>
      <c r="C48">
        <f t="shared" si="2"/>
        <v>2.9623747862203764E-3</v>
      </c>
      <c r="D48">
        <f t="shared" si="3"/>
        <v>8.7756643740342212E-6</v>
      </c>
      <c r="J48" s="9"/>
    </row>
    <row r="49" spans="1:10" x14ac:dyDescent="0.3">
      <c r="A49" s="3" t="s">
        <v>51</v>
      </c>
      <c r="B49" s="4">
        <v>453</v>
      </c>
      <c r="C49">
        <f t="shared" si="2"/>
        <v>2.7669191302223308E-3</v>
      </c>
      <c r="D49">
        <f t="shared" si="3"/>
        <v>7.6558414731903E-6</v>
      </c>
      <c r="J49" s="9"/>
    </row>
    <row r="50" spans="1:10" x14ac:dyDescent="0.3">
      <c r="A50" s="1" t="s">
        <v>11</v>
      </c>
      <c r="B50" s="2">
        <v>403</v>
      </c>
      <c r="C50">
        <f t="shared" si="2"/>
        <v>2.4615196677253847E-3</v>
      </c>
      <c r="D50">
        <f t="shared" si="3"/>
        <v>6.0590790745988881E-6</v>
      </c>
      <c r="J50" s="9"/>
    </row>
    <row r="51" spans="1:10" x14ac:dyDescent="0.3">
      <c r="A51" s="3" t="s">
        <v>2</v>
      </c>
      <c r="B51" s="4">
        <v>398</v>
      </c>
      <c r="C51">
        <f t="shared" si="2"/>
        <v>2.4309797214756902E-3</v>
      </c>
      <c r="D51">
        <f t="shared" si="3"/>
        <v>5.9096624062260245E-6</v>
      </c>
      <c r="J51" s="9"/>
    </row>
    <row r="52" spans="1:10" x14ac:dyDescent="0.3">
      <c r="A52" s="1" t="s">
        <v>24</v>
      </c>
      <c r="B52" s="2">
        <v>374</v>
      </c>
      <c r="C52">
        <f t="shared" si="2"/>
        <v>2.2843879794771562E-3</v>
      </c>
      <c r="D52">
        <f t="shared" si="3"/>
        <v>5.218428440779724E-6</v>
      </c>
      <c r="J52" s="9"/>
    </row>
    <row r="53" spans="1:10" x14ac:dyDescent="0.3">
      <c r="A53" s="3" t="s">
        <v>82</v>
      </c>
      <c r="B53" s="4">
        <v>323</v>
      </c>
      <c r="C53">
        <f t="shared" si="2"/>
        <v>1.9728805277302711E-3</v>
      </c>
      <c r="D53">
        <f t="shared" si="3"/>
        <v>3.8922575766972735E-6</v>
      </c>
      <c r="J53" s="9"/>
    </row>
    <row r="54" spans="1:10" x14ac:dyDescent="0.3">
      <c r="A54" s="1" t="s">
        <v>119</v>
      </c>
      <c r="B54" s="2">
        <v>317</v>
      </c>
      <c r="C54">
        <f t="shared" si="2"/>
        <v>1.9362325922306378E-3</v>
      </c>
      <c r="D54">
        <f t="shared" si="3"/>
        <v>3.7489966512161753E-6</v>
      </c>
      <c r="J54" s="9"/>
    </row>
    <row r="55" spans="1:10" x14ac:dyDescent="0.3">
      <c r="A55" s="3" t="s">
        <v>110</v>
      </c>
      <c r="B55" s="4">
        <v>261</v>
      </c>
      <c r="C55">
        <f t="shared" si="2"/>
        <v>1.5941851942340582E-3</v>
      </c>
      <c r="D55">
        <f t="shared" si="3"/>
        <v>2.541426433515082E-6</v>
      </c>
      <c r="J55" s="9"/>
    </row>
    <row r="56" spans="1:10" x14ac:dyDescent="0.3">
      <c r="A56" s="1" t="s">
        <v>31</v>
      </c>
      <c r="B56" s="2">
        <v>250</v>
      </c>
      <c r="C56">
        <f t="shared" si="2"/>
        <v>1.5269973124847299E-3</v>
      </c>
      <c r="D56">
        <f t="shared" si="3"/>
        <v>2.3317207923355878E-6</v>
      </c>
      <c r="J56" s="9"/>
    </row>
    <row r="57" spans="1:10" x14ac:dyDescent="0.3">
      <c r="A57" s="3" t="s">
        <v>5</v>
      </c>
      <c r="B57" s="4">
        <v>228</v>
      </c>
      <c r="C57">
        <f t="shared" si="2"/>
        <v>1.3926215489860738E-3</v>
      </c>
      <c r="D57">
        <f t="shared" si="3"/>
        <v>1.9393947787003712E-6</v>
      </c>
      <c r="J57" s="9"/>
    </row>
    <row r="58" spans="1:10" x14ac:dyDescent="0.3">
      <c r="A58" s="1" t="s">
        <v>27</v>
      </c>
      <c r="B58" s="2">
        <v>206</v>
      </c>
      <c r="C58">
        <f t="shared" si="2"/>
        <v>1.2582457854874176E-3</v>
      </c>
      <c r="D58">
        <f t="shared" si="3"/>
        <v>1.5831824566968485E-6</v>
      </c>
      <c r="J58" s="9"/>
    </row>
    <row r="59" spans="1:10" x14ac:dyDescent="0.3">
      <c r="A59" s="3" t="s">
        <v>9</v>
      </c>
      <c r="B59" s="4">
        <v>196</v>
      </c>
      <c r="C59">
        <f t="shared" si="2"/>
        <v>1.1971658929880284E-3</v>
      </c>
      <c r="D59">
        <f t="shared" si="3"/>
        <v>1.4332061753338235E-6</v>
      </c>
      <c r="J59" s="9"/>
    </row>
    <row r="60" spans="1:10" x14ac:dyDescent="0.3">
      <c r="A60" s="1" t="s">
        <v>65</v>
      </c>
      <c r="B60" s="2">
        <v>189</v>
      </c>
      <c r="C60">
        <f t="shared" si="2"/>
        <v>1.1544099682384559E-3</v>
      </c>
      <c r="D60">
        <f t="shared" si="3"/>
        <v>1.3326623747683127E-6</v>
      </c>
      <c r="J60" s="9"/>
    </row>
    <row r="61" spans="1:10" x14ac:dyDescent="0.3">
      <c r="A61" s="3" t="s">
        <v>40</v>
      </c>
      <c r="B61" s="4">
        <v>171</v>
      </c>
      <c r="C61">
        <f t="shared" si="2"/>
        <v>1.0444661617395553E-3</v>
      </c>
      <c r="D61">
        <f t="shared" si="3"/>
        <v>1.090909563018959E-6</v>
      </c>
      <c r="J61" s="9"/>
    </row>
    <row r="62" spans="1:10" x14ac:dyDescent="0.3">
      <c r="A62" s="1" t="s">
        <v>88</v>
      </c>
      <c r="B62" s="2">
        <v>144</v>
      </c>
      <c r="C62">
        <f t="shared" si="2"/>
        <v>8.7955045199120455E-4</v>
      </c>
      <c r="D62">
        <f t="shared" si="3"/>
        <v>7.7360899759793222E-7</v>
      </c>
      <c r="J62" s="9"/>
    </row>
    <row r="63" spans="1:10" x14ac:dyDescent="0.3">
      <c r="A63" s="3" t="s">
        <v>86</v>
      </c>
      <c r="B63" s="4">
        <v>134</v>
      </c>
      <c r="C63">
        <f t="shared" si="2"/>
        <v>8.1847055949181525E-4</v>
      </c>
      <c r="D63">
        <f t="shared" si="3"/>
        <v>6.6989405675484513E-7</v>
      </c>
      <c r="J63" s="9"/>
    </row>
    <row r="64" spans="1:10" x14ac:dyDescent="0.3">
      <c r="A64" s="1" t="s">
        <v>38</v>
      </c>
      <c r="B64" s="2">
        <v>130</v>
      </c>
      <c r="C64">
        <f t="shared" si="2"/>
        <v>7.9403860249205966E-4</v>
      </c>
      <c r="D64">
        <f t="shared" si="3"/>
        <v>6.3049730224754315E-7</v>
      </c>
      <c r="J64" s="9"/>
    </row>
    <row r="65" spans="1:10" x14ac:dyDescent="0.3">
      <c r="A65" s="3" t="s">
        <v>92</v>
      </c>
      <c r="B65" s="4">
        <v>127</v>
      </c>
      <c r="C65">
        <f t="shared" si="2"/>
        <v>7.7571463474224286E-4</v>
      </c>
      <c r="D65">
        <f t="shared" si="3"/>
        <v>6.0173319455329126E-7</v>
      </c>
      <c r="J65" s="9"/>
    </row>
    <row r="66" spans="1:10" x14ac:dyDescent="0.3">
      <c r="A66" s="1" t="s">
        <v>122</v>
      </c>
      <c r="B66" s="2">
        <v>97</v>
      </c>
      <c r="C66">
        <f t="shared" si="2"/>
        <v>5.924749572440753E-4</v>
      </c>
      <c r="D66">
        <f t="shared" si="3"/>
        <v>3.5102657496136884E-7</v>
      </c>
      <c r="J66" s="9"/>
    </row>
    <row r="67" spans="1:10" x14ac:dyDescent="0.3">
      <c r="A67" s="3" t="s">
        <v>35</v>
      </c>
      <c r="B67" s="4">
        <v>93</v>
      </c>
      <c r="C67">
        <f t="shared" si="2"/>
        <v>5.680430002443196E-4</v>
      </c>
      <c r="D67">
        <f t="shared" si="3"/>
        <v>3.2267285012656809E-7</v>
      </c>
      <c r="J67" s="9"/>
    </row>
    <row r="68" spans="1:10" x14ac:dyDescent="0.3">
      <c r="A68" s="1" t="s">
        <v>8</v>
      </c>
      <c r="B68" s="2">
        <v>87</v>
      </c>
      <c r="C68">
        <f t="shared" si="2"/>
        <v>5.31395064744686E-4</v>
      </c>
      <c r="D68">
        <f t="shared" si="3"/>
        <v>2.8238071483500901E-7</v>
      </c>
      <c r="J68" s="9"/>
    </row>
    <row r="69" spans="1:10" x14ac:dyDescent="0.3">
      <c r="A69" s="3" t="s">
        <v>77</v>
      </c>
      <c r="B69" s="4">
        <v>84</v>
      </c>
      <c r="C69">
        <f t="shared" si="2"/>
        <v>5.1307109699486931E-4</v>
      </c>
      <c r="D69">
        <f t="shared" si="3"/>
        <v>2.6324195057151859E-7</v>
      </c>
      <c r="J69" s="9"/>
    </row>
    <row r="70" spans="1:10" x14ac:dyDescent="0.3">
      <c r="A70" s="1" t="s">
        <v>7</v>
      </c>
      <c r="B70" s="2">
        <v>76</v>
      </c>
      <c r="C70">
        <f t="shared" si="2"/>
        <v>4.6420718299535792E-4</v>
      </c>
      <c r="D70">
        <f t="shared" si="3"/>
        <v>2.1548830874448572E-7</v>
      </c>
      <c r="J70" s="9"/>
    </row>
    <row r="71" spans="1:10" x14ac:dyDescent="0.3">
      <c r="A71" s="3" t="s">
        <v>156</v>
      </c>
      <c r="B71" s="4">
        <v>74</v>
      </c>
      <c r="C71">
        <f t="shared" si="2"/>
        <v>4.5199120449548007E-4</v>
      </c>
      <c r="D71">
        <f t="shared" si="3"/>
        <v>2.0429604894127487E-7</v>
      </c>
      <c r="J71" s="9"/>
    </row>
    <row r="72" spans="1:10" x14ac:dyDescent="0.3">
      <c r="A72" s="1" t="s">
        <v>49</v>
      </c>
      <c r="B72" s="2">
        <v>38</v>
      </c>
      <c r="C72">
        <f t="shared" si="2"/>
        <v>2.3210359149767896E-4</v>
      </c>
      <c r="D72">
        <f t="shared" si="3"/>
        <v>5.387207718612143E-8</v>
      </c>
      <c r="J72" s="9"/>
    </row>
    <row r="73" spans="1:10" x14ac:dyDescent="0.3">
      <c r="A73" s="3" t="s">
        <v>107</v>
      </c>
      <c r="B73" s="4">
        <v>36</v>
      </c>
      <c r="C73">
        <f t="shared" si="2"/>
        <v>2.1988761299780114E-4</v>
      </c>
      <c r="D73">
        <f t="shared" si="3"/>
        <v>4.8350562349870764E-8</v>
      </c>
      <c r="J73" s="9"/>
    </row>
    <row r="74" spans="1:10" x14ac:dyDescent="0.3">
      <c r="A74" s="1" t="s">
        <v>151</v>
      </c>
      <c r="B74" s="2">
        <v>26</v>
      </c>
      <c r="C74">
        <f t="shared" si="2"/>
        <v>1.5880772049841192E-4</v>
      </c>
      <c r="D74">
        <f t="shared" si="3"/>
        <v>2.5219892089901723E-8</v>
      </c>
      <c r="J74" s="9"/>
    </row>
    <row r="75" spans="1:10" x14ac:dyDescent="0.3">
      <c r="A75" s="3" t="s">
        <v>78</v>
      </c>
      <c r="B75" s="4">
        <v>26</v>
      </c>
      <c r="C75">
        <f t="shared" si="2"/>
        <v>1.5880772049841192E-4</v>
      </c>
      <c r="D75">
        <f t="shared" si="3"/>
        <v>2.5219892089901723E-8</v>
      </c>
      <c r="J75" s="9"/>
    </row>
    <row r="76" spans="1:10" x14ac:dyDescent="0.3">
      <c r="A76" s="1" t="s">
        <v>69</v>
      </c>
      <c r="B76" s="2">
        <v>25</v>
      </c>
      <c r="C76">
        <f t="shared" ref="C76:C107" si="4">B76/B$203</f>
        <v>1.52699731248473E-4</v>
      </c>
      <c r="D76">
        <f t="shared" ref="D76:D107" si="5">C76^2</f>
        <v>2.3317207923355879E-8</v>
      </c>
      <c r="J76" s="9"/>
    </row>
    <row r="77" spans="1:10" x14ac:dyDescent="0.3">
      <c r="A77" s="3" t="s">
        <v>6</v>
      </c>
      <c r="B77" s="4">
        <v>19</v>
      </c>
      <c r="C77">
        <f t="shared" si="4"/>
        <v>1.1605179574883948E-4</v>
      </c>
      <c r="D77">
        <f t="shared" si="5"/>
        <v>1.3468019296530358E-8</v>
      </c>
      <c r="J77" s="9"/>
    </row>
    <row r="78" spans="1:10" x14ac:dyDescent="0.3">
      <c r="A78" s="1" t="s">
        <v>112</v>
      </c>
      <c r="B78" s="2">
        <v>16</v>
      </c>
      <c r="C78">
        <f t="shared" si="4"/>
        <v>9.772782799902272E-5</v>
      </c>
      <c r="D78">
        <f t="shared" si="5"/>
        <v>9.550728365406569E-9</v>
      </c>
      <c r="J78" s="9"/>
    </row>
    <row r="79" spans="1:10" x14ac:dyDescent="0.3">
      <c r="A79" s="3" t="s">
        <v>29</v>
      </c>
      <c r="B79" s="4">
        <v>11</v>
      </c>
      <c r="C79">
        <f t="shared" si="4"/>
        <v>6.7187881749328126E-5</v>
      </c>
      <c r="D79">
        <f t="shared" si="5"/>
        <v>4.5142114539616992E-9</v>
      </c>
      <c r="J79" s="9"/>
    </row>
    <row r="80" spans="1:10" x14ac:dyDescent="0.3">
      <c r="A80" s="1" t="s">
        <v>109</v>
      </c>
      <c r="B80" s="2">
        <v>11</v>
      </c>
      <c r="C80">
        <f t="shared" si="4"/>
        <v>6.7187881749328126E-5</v>
      </c>
      <c r="D80">
        <f t="shared" si="5"/>
        <v>4.5142114539616992E-9</v>
      </c>
      <c r="J80" s="9"/>
    </row>
    <row r="81" spans="1:10" x14ac:dyDescent="0.3">
      <c r="A81" s="3" t="s">
        <v>129</v>
      </c>
      <c r="B81" s="4">
        <v>9</v>
      </c>
      <c r="C81">
        <f t="shared" si="4"/>
        <v>5.4971903249450284E-5</v>
      </c>
      <c r="D81">
        <f t="shared" si="5"/>
        <v>3.0219101468669227E-9</v>
      </c>
      <c r="J81" s="9"/>
    </row>
    <row r="82" spans="1:10" x14ac:dyDescent="0.3">
      <c r="A82" s="1" t="s">
        <v>133</v>
      </c>
      <c r="B82" s="2">
        <v>8</v>
      </c>
      <c r="C82">
        <f t="shared" si="4"/>
        <v>4.886391399951136E-5</v>
      </c>
      <c r="D82">
        <f t="shared" si="5"/>
        <v>2.3876820913516423E-9</v>
      </c>
      <c r="J82" s="9"/>
    </row>
    <row r="83" spans="1:10" x14ac:dyDescent="0.3">
      <c r="A83" s="3" t="s">
        <v>70</v>
      </c>
      <c r="B83" s="4">
        <v>6</v>
      </c>
      <c r="C83">
        <f t="shared" si="4"/>
        <v>3.6647935499633518E-5</v>
      </c>
      <c r="D83">
        <f t="shared" si="5"/>
        <v>1.3430711763852986E-9</v>
      </c>
      <c r="J83" s="9"/>
    </row>
    <row r="84" spans="1:10" x14ac:dyDescent="0.3">
      <c r="A84" s="1" t="s">
        <v>60</v>
      </c>
      <c r="B84" s="2">
        <v>5</v>
      </c>
      <c r="C84">
        <f t="shared" si="4"/>
        <v>3.0539946249694601E-5</v>
      </c>
      <c r="D84">
        <f t="shared" si="5"/>
        <v>9.3268831693423536E-10</v>
      </c>
      <c r="J84" s="9"/>
    </row>
    <row r="85" spans="1:10" x14ac:dyDescent="0.3">
      <c r="A85" s="3" t="s">
        <v>141</v>
      </c>
      <c r="B85" s="4">
        <v>4</v>
      </c>
      <c r="C85">
        <f t="shared" si="4"/>
        <v>2.443195699975568E-5</v>
      </c>
      <c r="D85">
        <f t="shared" si="5"/>
        <v>5.9692052283791056E-10</v>
      </c>
      <c r="J85" s="9"/>
    </row>
    <row r="86" spans="1:10" x14ac:dyDescent="0.3">
      <c r="A86" s="1" t="s">
        <v>26</v>
      </c>
      <c r="B86" s="2">
        <v>3</v>
      </c>
      <c r="C86">
        <f t="shared" si="4"/>
        <v>1.8323967749816759E-5</v>
      </c>
      <c r="D86">
        <f t="shared" si="5"/>
        <v>3.3576779409632464E-10</v>
      </c>
      <c r="J86" s="9"/>
    </row>
    <row r="87" spans="1:10" x14ac:dyDescent="0.3">
      <c r="A87" s="3" t="s">
        <v>115</v>
      </c>
      <c r="B87" s="4">
        <v>3</v>
      </c>
      <c r="C87">
        <f t="shared" si="4"/>
        <v>1.8323967749816759E-5</v>
      </c>
      <c r="D87">
        <f t="shared" si="5"/>
        <v>3.3576779409632464E-10</v>
      </c>
      <c r="J87" s="9"/>
    </row>
    <row r="88" spans="1:10" x14ac:dyDescent="0.3">
      <c r="A88" s="1" t="s">
        <v>171</v>
      </c>
      <c r="B88" s="2">
        <v>2</v>
      </c>
      <c r="C88">
        <f t="shared" si="4"/>
        <v>1.221597849987784E-5</v>
      </c>
      <c r="D88">
        <f t="shared" si="5"/>
        <v>1.4923013070947764E-10</v>
      </c>
      <c r="J88" s="9"/>
    </row>
    <row r="89" spans="1:10" x14ac:dyDescent="0.3">
      <c r="A89" s="3" t="s">
        <v>71</v>
      </c>
      <c r="B89" s="4">
        <v>2</v>
      </c>
      <c r="C89">
        <f t="shared" si="4"/>
        <v>1.221597849987784E-5</v>
      </c>
      <c r="D89">
        <f t="shared" si="5"/>
        <v>1.4923013070947764E-10</v>
      </c>
      <c r="J89" s="9"/>
    </row>
    <row r="90" spans="1:10" x14ac:dyDescent="0.3">
      <c r="A90" s="1" t="s">
        <v>102</v>
      </c>
      <c r="B90" s="2">
        <v>2</v>
      </c>
      <c r="C90">
        <f t="shared" si="4"/>
        <v>1.221597849987784E-5</v>
      </c>
      <c r="D90">
        <f t="shared" si="5"/>
        <v>1.4923013070947764E-10</v>
      </c>
      <c r="J90" s="9"/>
    </row>
    <row r="91" spans="1:10" x14ac:dyDescent="0.3">
      <c r="A91" s="3" t="s">
        <v>153</v>
      </c>
      <c r="B91" s="4">
        <v>1</v>
      </c>
      <c r="C91">
        <f t="shared" si="4"/>
        <v>6.10798924993892E-6</v>
      </c>
      <c r="D91">
        <f t="shared" si="5"/>
        <v>3.730753267736941E-11</v>
      </c>
      <c r="J91" s="9"/>
    </row>
    <row r="92" spans="1:10" x14ac:dyDescent="0.3">
      <c r="A92" s="1" t="s">
        <v>131</v>
      </c>
      <c r="B92" s="2">
        <v>1</v>
      </c>
      <c r="C92">
        <f t="shared" si="4"/>
        <v>6.10798924993892E-6</v>
      </c>
      <c r="D92">
        <f t="shared" si="5"/>
        <v>3.730753267736941E-11</v>
      </c>
      <c r="J92" s="9"/>
    </row>
    <row r="93" spans="1:10" x14ac:dyDescent="0.3">
      <c r="A93" s="3" t="s">
        <v>13</v>
      </c>
      <c r="B93" s="4">
        <v>1</v>
      </c>
      <c r="C93">
        <f t="shared" si="4"/>
        <v>6.10798924993892E-6</v>
      </c>
      <c r="D93">
        <f t="shared" si="5"/>
        <v>3.730753267736941E-11</v>
      </c>
      <c r="J93" s="9"/>
    </row>
    <row r="94" spans="1:10" x14ac:dyDescent="0.3">
      <c r="A94" s="1" t="s">
        <v>4</v>
      </c>
      <c r="B94" s="2"/>
      <c r="C94">
        <f t="shared" si="4"/>
        <v>0</v>
      </c>
      <c r="D94">
        <f t="shared" si="5"/>
        <v>0</v>
      </c>
      <c r="J94" s="9"/>
    </row>
    <row r="95" spans="1:10" x14ac:dyDescent="0.3">
      <c r="A95" s="3" t="s">
        <v>160</v>
      </c>
      <c r="B95" s="4"/>
      <c r="C95">
        <f t="shared" si="4"/>
        <v>0</v>
      </c>
      <c r="D95">
        <f t="shared" si="5"/>
        <v>0</v>
      </c>
      <c r="J95" s="9"/>
    </row>
    <row r="96" spans="1:10" x14ac:dyDescent="0.3">
      <c r="A96" s="1" t="s">
        <v>152</v>
      </c>
      <c r="B96" s="2"/>
      <c r="C96">
        <f t="shared" si="4"/>
        <v>0</v>
      </c>
      <c r="D96">
        <f t="shared" si="5"/>
        <v>0</v>
      </c>
      <c r="J96" s="9"/>
    </row>
    <row r="97" spans="1:10" x14ac:dyDescent="0.3">
      <c r="A97" s="3" t="s">
        <v>41</v>
      </c>
      <c r="B97" s="4"/>
      <c r="C97">
        <f t="shared" si="4"/>
        <v>0</v>
      </c>
      <c r="D97">
        <f t="shared" si="5"/>
        <v>0</v>
      </c>
      <c r="J97" s="9"/>
    </row>
    <row r="98" spans="1:10" x14ac:dyDescent="0.3">
      <c r="A98" s="1" t="s">
        <v>20</v>
      </c>
      <c r="B98" s="2"/>
      <c r="C98">
        <f t="shared" si="4"/>
        <v>0</v>
      </c>
      <c r="D98">
        <f t="shared" si="5"/>
        <v>0</v>
      </c>
      <c r="J98" s="9"/>
    </row>
    <row r="99" spans="1:10" x14ac:dyDescent="0.3">
      <c r="A99" s="3" t="s">
        <v>42</v>
      </c>
      <c r="B99" s="4"/>
      <c r="C99">
        <f t="shared" si="4"/>
        <v>0</v>
      </c>
      <c r="D99">
        <f t="shared" si="5"/>
        <v>0</v>
      </c>
      <c r="J99" s="9"/>
    </row>
    <row r="100" spans="1:10" x14ac:dyDescent="0.3">
      <c r="A100" s="1" t="s">
        <v>25</v>
      </c>
      <c r="B100" s="2"/>
      <c r="C100">
        <f t="shared" si="4"/>
        <v>0</v>
      </c>
      <c r="D100">
        <f t="shared" si="5"/>
        <v>0</v>
      </c>
      <c r="J100" s="9"/>
    </row>
    <row r="101" spans="1:10" x14ac:dyDescent="0.3">
      <c r="A101" s="3" t="s">
        <v>147</v>
      </c>
      <c r="B101" s="4"/>
      <c r="C101">
        <f t="shared" si="4"/>
        <v>0</v>
      </c>
      <c r="D101">
        <f t="shared" si="5"/>
        <v>0</v>
      </c>
      <c r="J101" s="9"/>
    </row>
    <row r="102" spans="1:10" x14ac:dyDescent="0.3">
      <c r="A102" s="1" t="s">
        <v>33</v>
      </c>
      <c r="B102" s="2"/>
      <c r="C102">
        <f t="shared" si="4"/>
        <v>0</v>
      </c>
      <c r="D102">
        <f t="shared" si="5"/>
        <v>0</v>
      </c>
      <c r="J102" s="9"/>
    </row>
    <row r="103" spans="1:10" x14ac:dyDescent="0.3">
      <c r="A103" s="3" t="s">
        <v>106</v>
      </c>
      <c r="B103" s="4"/>
      <c r="C103">
        <f t="shared" si="4"/>
        <v>0</v>
      </c>
      <c r="D103">
        <f t="shared" si="5"/>
        <v>0</v>
      </c>
      <c r="J103" s="9"/>
    </row>
    <row r="104" spans="1:10" x14ac:dyDescent="0.3">
      <c r="A104" s="1" t="s">
        <v>169</v>
      </c>
      <c r="B104" s="2"/>
      <c r="C104">
        <f t="shared" si="4"/>
        <v>0</v>
      </c>
      <c r="D104">
        <f t="shared" si="5"/>
        <v>0</v>
      </c>
      <c r="J104" s="9"/>
    </row>
    <row r="105" spans="1:10" x14ac:dyDescent="0.3">
      <c r="A105" s="3" t="s">
        <v>154</v>
      </c>
      <c r="B105" s="4"/>
      <c r="C105">
        <f t="shared" si="4"/>
        <v>0</v>
      </c>
      <c r="D105">
        <f t="shared" si="5"/>
        <v>0</v>
      </c>
      <c r="J105" s="9"/>
    </row>
    <row r="106" spans="1:10" x14ac:dyDescent="0.3">
      <c r="A106" s="1" t="s">
        <v>139</v>
      </c>
      <c r="B106" s="2"/>
      <c r="C106">
        <f t="shared" si="4"/>
        <v>0</v>
      </c>
      <c r="D106">
        <f t="shared" si="5"/>
        <v>0</v>
      </c>
      <c r="J106" s="9"/>
    </row>
    <row r="107" spans="1:10" x14ac:dyDescent="0.3">
      <c r="A107" s="3" t="s">
        <v>55</v>
      </c>
      <c r="B107" s="4"/>
      <c r="C107">
        <f t="shared" si="4"/>
        <v>0</v>
      </c>
      <c r="D107">
        <f t="shared" si="5"/>
        <v>0</v>
      </c>
      <c r="J107" s="9"/>
    </row>
    <row r="108" spans="1:10" x14ac:dyDescent="0.3">
      <c r="A108" s="1" t="s">
        <v>94</v>
      </c>
      <c r="B108" s="2"/>
      <c r="C108">
        <f t="shared" ref="C108:C139" si="6">B108/B$203</f>
        <v>0</v>
      </c>
      <c r="D108">
        <f t="shared" ref="D108:D139" si="7">C108^2</f>
        <v>0</v>
      </c>
      <c r="J108" s="9"/>
    </row>
    <row r="109" spans="1:10" x14ac:dyDescent="0.3">
      <c r="A109" s="3" t="s">
        <v>103</v>
      </c>
      <c r="B109" s="4"/>
      <c r="C109">
        <f t="shared" si="6"/>
        <v>0</v>
      </c>
      <c r="D109">
        <f t="shared" si="7"/>
        <v>0</v>
      </c>
      <c r="J109" s="9"/>
    </row>
    <row r="110" spans="1:10" x14ac:dyDescent="0.3">
      <c r="A110" s="1" t="s">
        <v>96</v>
      </c>
      <c r="B110" s="2"/>
      <c r="C110">
        <f t="shared" si="6"/>
        <v>0</v>
      </c>
      <c r="D110">
        <f t="shared" si="7"/>
        <v>0</v>
      </c>
      <c r="J110" s="9"/>
    </row>
    <row r="111" spans="1:10" x14ac:dyDescent="0.3">
      <c r="A111" s="3" t="s">
        <v>67</v>
      </c>
      <c r="B111" s="4"/>
      <c r="C111">
        <f t="shared" si="6"/>
        <v>0</v>
      </c>
      <c r="D111">
        <f t="shared" si="7"/>
        <v>0</v>
      </c>
      <c r="J111" s="9"/>
    </row>
    <row r="112" spans="1:10" x14ac:dyDescent="0.3">
      <c r="A112" s="1" t="s">
        <v>97</v>
      </c>
      <c r="B112" s="2"/>
      <c r="C112">
        <f t="shared" si="6"/>
        <v>0</v>
      </c>
      <c r="D112">
        <f t="shared" si="7"/>
        <v>0</v>
      </c>
      <c r="J112" s="9"/>
    </row>
    <row r="113" spans="1:10" x14ac:dyDescent="0.3">
      <c r="A113" s="3" t="s">
        <v>174</v>
      </c>
      <c r="B113" s="4"/>
      <c r="C113">
        <f t="shared" si="6"/>
        <v>0</v>
      </c>
      <c r="D113">
        <f t="shared" si="7"/>
        <v>0</v>
      </c>
      <c r="J113" s="9"/>
    </row>
    <row r="114" spans="1:10" x14ac:dyDescent="0.3">
      <c r="A114" s="1" t="s">
        <v>84</v>
      </c>
      <c r="B114" s="2"/>
      <c r="C114">
        <f t="shared" si="6"/>
        <v>0</v>
      </c>
      <c r="D114">
        <f t="shared" si="7"/>
        <v>0</v>
      </c>
      <c r="J114" s="9"/>
    </row>
    <row r="115" spans="1:10" x14ac:dyDescent="0.3">
      <c r="A115" s="3" t="s">
        <v>22</v>
      </c>
      <c r="B115" s="4"/>
      <c r="C115">
        <f t="shared" si="6"/>
        <v>0</v>
      </c>
      <c r="D115">
        <f t="shared" si="7"/>
        <v>0</v>
      </c>
      <c r="J115" s="9"/>
    </row>
    <row r="116" spans="1:10" x14ac:dyDescent="0.3">
      <c r="A116" s="1" t="s">
        <v>123</v>
      </c>
      <c r="B116" s="2"/>
      <c r="C116">
        <f t="shared" si="6"/>
        <v>0</v>
      </c>
      <c r="D116">
        <f t="shared" si="7"/>
        <v>0</v>
      </c>
      <c r="J116" s="9"/>
    </row>
    <row r="117" spans="1:10" x14ac:dyDescent="0.3">
      <c r="A117" s="3" t="s">
        <v>98</v>
      </c>
      <c r="B117" s="4"/>
      <c r="C117">
        <f t="shared" si="6"/>
        <v>0</v>
      </c>
      <c r="D117">
        <f t="shared" si="7"/>
        <v>0</v>
      </c>
      <c r="J117" s="9"/>
    </row>
    <row r="118" spans="1:10" x14ac:dyDescent="0.3">
      <c r="A118" s="1" t="s">
        <v>93</v>
      </c>
      <c r="B118" s="2"/>
      <c r="C118">
        <f t="shared" si="6"/>
        <v>0</v>
      </c>
      <c r="D118">
        <f t="shared" si="7"/>
        <v>0</v>
      </c>
      <c r="J118" s="9"/>
    </row>
    <row r="119" spans="1:10" x14ac:dyDescent="0.3">
      <c r="A119" s="3" t="s">
        <v>111</v>
      </c>
      <c r="B119" s="4"/>
      <c r="C119">
        <f t="shared" si="6"/>
        <v>0</v>
      </c>
      <c r="D119">
        <f t="shared" si="7"/>
        <v>0</v>
      </c>
      <c r="J119" s="9"/>
    </row>
    <row r="120" spans="1:10" x14ac:dyDescent="0.3">
      <c r="A120" s="1" t="s">
        <v>37</v>
      </c>
      <c r="B120" s="2"/>
      <c r="C120">
        <f t="shared" si="6"/>
        <v>0</v>
      </c>
      <c r="D120">
        <f t="shared" si="7"/>
        <v>0</v>
      </c>
      <c r="J120" s="9"/>
    </row>
    <row r="121" spans="1:10" x14ac:dyDescent="0.3">
      <c r="A121" s="3" t="s">
        <v>113</v>
      </c>
      <c r="B121" s="4"/>
      <c r="C121">
        <f t="shared" si="6"/>
        <v>0</v>
      </c>
      <c r="D121">
        <f t="shared" si="7"/>
        <v>0</v>
      </c>
      <c r="J121" s="9"/>
    </row>
    <row r="122" spans="1:10" x14ac:dyDescent="0.3">
      <c r="A122" s="1" t="s">
        <v>155</v>
      </c>
      <c r="B122" s="2"/>
      <c r="C122">
        <f t="shared" si="6"/>
        <v>0</v>
      </c>
      <c r="D122">
        <f t="shared" si="7"/>
        <v>0</v>
      </c>
      <c r="J122" s="9"/>
    </row>
    <row r="123" spans="1:10" x14ac:dyDescent="0.3">
      <c r="A123" s="3" t="s">
        <v>150</v>
      </c>
      <c r="B123" s="4"/>
      <c r="C123">
        <f t="shared" si="6"/>
        <v>0</v>
      </c>
      <c r="D123">
        <f t="shared" si="7"/>
        <v>0</v>
      </c>
      <c r="J123" s="9"/>
    </row>
    <row r="124" spans="1:10" x14ac:dyDescent="0.3">
      <c r="A124" s="1" t="s">
        <v>47</v>
      </c>
      <c r="B124" s="2"/>
      <c r="C124">
        <f t="shared" si="6"/>
        <v>0</v>
      </c>
      <c r="D124">
        <f t="shared" si="7"/>
        <v>0</v>
      </c>
      <c r="J124" s="9"/>
    </row>
    <row r="125" spans="1:10" x14ac:dyDescent="0.3">
      <c r="A125" s="3" t="s">
        <v>201</v>
      </c>
      <c r="B125" s="4"/>
      <c r="C125">
        <f t="shared" si="6"/>
        <v>0</v>
      </c>
      <c r="D125">
        <f t="shared" si="7"/>
        <v>0</v>
      </c>
      <c r="J125" s="9"/>
    </row>
    <row r="126" spans="1:10" x14ac:dyDescent="0.3">
      <c r="A126" s="1" t="s">
        <v>203</v>
      </c>
      <c r="B126" s="2"/>
      <c r="C126">
        <f t="shared" si="6"/>
        <v>0</v>
      </c>
      <c r="D126">
        <f t="shared" si="7"/>
        <v>0</v>
      </c>
      <c r="J126" s="9"/>
    </row>
    <row r="127" spans="1:10" x14ac:dyDescent="0.3">
      <c r="A127" s="3" t="s">
        <v>44</v>
      </c>
      <c r="B127" s="4"/>
      <c r="C127">
        <f t="shared" si="6"/>
        <v>0</v>
      </c>
      <c r="D127">
        <f t="shared" si="7"/>
        <v>0</v>
      </c>
      <c r="J127" s="9"/>
    </row>
    <row r="128" spans="1:10" x14ac:dyDescent="0.3">
      <c r="A128" s="1" t="s">
        <v>222</v>
      </c>
      <c r="B128" s="2"/>
      <c r="C128">
        <f t="shared" si="6"/>
        <v>0</v>
      </c>
      <c r="D128">
        <f t="shared" si="7"/>
        <v>0</v>
      </c>
      <c r="J128" s="9"/>
    </row>
    <row r="129" spans="1:10" x14ac:dyDescent="0.3">
      <c r="A129" s="3" t="s">
        <v>163</v>
      </c>
      <c r="B129" s="4"/>
      <c r="C129">
        <f t="shared" si="6"/>
        <v>0</v>
      </c>
      <c r="D129">
        <f t="shared" si="7"/>
        <v>0</v>
      </c>
      <c r="J129" s="9"/>
    </row>
    <row r="130" spans="1:10" x14ac:dyDescent="0.3">
      <c r="A130" s="1" t="s">
        <v>194</v>
      </c>
      <c r="B130" s="2"/>
      <c r="C130">
        <f t="shared" si="6"/>
        <v>0</v>
      </c>
      <c r="D130">
        <f t="shared" si="7"/>
        <v>0</v>
      </c>
      <c r="J130" s="9"/>
    </row>
    <row r="131" spans="1:10" x14ac:dyDescent="0.3">
      <c r="A131" s="3" t="s">
        <v>144</v>
      </c>
      <c r="B131" s="4"/>
      <c r="C131">
        <f t="shared" si="6"/>
        <v>0</v>
      </c>
      <c r="D131">
        <f t="shared" si="7"/>
        <v>0</v>
      </c>
      <c r="J131" s="9"/>
    </row>
    <row r="132" spans="1:10" x14ac:dyDescent="0.3">
      <c r="A132" s="1" t="s">
        <v>192</v>
      </c>
      <c r="B132" s="2"/>
      <c r="C132">
        <f t="shared" si="6"/>
        <v>0</v>
      </c>
      <c r="D132">
        <f t="shared" si="7"/>
        <v>0</v>
      </c>
      <c r="J132" s="9"/>
    </row>
    <row r="133" spans="1:10" x14ac:dyDescent="0.3">
      <c r="A133" s="3" t="s">
        <v>56</v>
      </c>
      <c r="B133" s="4"/>
      <c r="C133">
        <f t="shared" si="6"/>
        <v>0</v>
      </c>
      <c r="D133">
        <f t="shared" si="7"/>
        <v>0</v>
      </c>
      <c r="J133" s="9"/>
    </row>
    <row r="134" spans="1:10" x14ac:dyDescent="0.3">
      <c r="A134" s="1" t="s">
        <v>173</v>
      </c>
      <c r="B134" s="2"/>
      <c r="C134">
        <f t="shared" si="6"/>
        <v>0</v>
      </c>
      <c r="D134">
        <f t="shared" si="7"/>
        <v>0</v>
      </c>
      <c r="J134" s="9"/>
    </row>
    <row r="135" spans="1:10" x14ac:dyDescent="0.3">
      <c r="A135" s="3" t="s">
        <v>146</v>
      </c>
      <c r="B135" s="4"/>
      <c r="C135">
        <f t="shared" si="6"/>
        <v>0</v>
      </c>
      <c r="D135">
        <f t="shared" si="7"/>
        <v>0</v>
      </c>
      <c r="J135" s="9"/>
    </row>
    <row r="136" spans="1:10" x14ac:dyDescent="0.3">
      <c r="A136" s="1" t="s">
        <v>46</v>
      </c>
      <c r="B136" s="2"/>
      <c r="C136">
        <f t="shared" si="6"/>
        <v>0</v>
      </c>
      <c r="D136">
        <f t="shared" si="7"/>
        <v>0</v>
      </c>
      <c r="J136" s="9"/>
    </row>
    <row r="137" spans="1:10" x14ac:dyDescent="0.3">
      <c r="A137" s="3" t="s">
        <v>36</v>
      </c>
      <c r="B137" s="4"/>
      <c r="C137">
        <f t="shared" si="6"/>
        <v>0</v>
      </c>
      <c r="D137">
        <f t="shared" si="7"/>
        <v>0</v>
      </c>
      <c r="J137" s="9"/>
    </row>
    <row r="138" spans="1:10" x14ac:dyDescent="0.3">
      <c r="A138" s="1" t="s">
        <v>177</v>
      </c>
      <c r="B138" s="2"/>
      <c r="C138">
        <f t="shared" si="6"/>
        <v>0</v>
      </c>
      <c r="D138">
        <f t="shared" si="7"/>
        <v>0</v>
      </c>
      <c r="J138" s="9"/>
    </row>
    <row r="139" spans="1:10" x14ac:dyDescent="0.3">
      <c r="A139" s="3" t="s">
        <v>179</v>
      </c>
      <c r="B139" s="4"/>
      <c r="C139">
        <f t="shared" si="6"/>
        <v>0</v>
      </c>
      <c r="D139">
        <f t="shared" si="7"/>
        <v>0</v>
      </c>
      <c r="J139" s="9"/>
    </row>
    <row r="140" spans="1:10" x14ac:dyDescent="0.3">
      <c r="A140" s="1" t="s">
        <v>214</v>
      </c>
      <c r="B140" s="2"/>
      <c r="C140">
        <f t="shared" ref="C140:C171" si="8">B140/B$203</f>
        <v>0</v>
      </c>
      <c r="D140">
        <f t="shared" ref="D140:D171" si="9">C140^2</f>
        <v>0</v>
      </c>
      <c r="J140" s="9"/>
    </row>
    <row r="141" spans="1:10" x14ac:dyDescent="0.3">
      <c r="A141" s="3" t="s">
        <v>117</v>
      </c>
      <c r="B141" s="4"/>
      <c r="C141">
        <f t="shared" si="8"/>
        <v>0</v>
      </c>
      <c r="D141">
        <f t="shared" si="9"/>
        <v>0</v>
      </c>
      <c r="J141" s="9"/>
    </row>
    <row r="142" spans="1:10" x14ac:dyDescent="0.3">
      <c r="A142" s="1" t="s">
        <v>191</v>
      </c>
      <c r="B142" s="2"/>
      <c r="C142">
        <f t="shared" si="8"/>
        <v>0</v>
      </c>
      <c r="D142">
        <f t="shared" si="9"/>
        <v>0</v>
      </c>
      <c r="J142" s="9"/>
    </row>
    <row r="143" spans="1:10" x14ac:dyDescent="0.3">
      <c r="A143" s="3" t="s">
        <v>57</v>
      </c>
      <c r="B143" s="4"/>
      <c r="C143">
        <f t="shared" si="8"/>
        <v>0</v>
      </c>
      <c r="D143">
        <f t="shared" si="9"/>
        <v>0</v>
      </c>
      <c r="J143" s="9"/>
    </row>
    <row r="144" spans="1:10" x14ac:dyDescent="0.3">
      <c r="A144" s="1" t="s">
        <v>196</v>
      </c>
      <c r="B144" s="2"/>
      <c r="C144">
        <f t="shared" si="8"/>
        <v>0</v>
      </c>
      <c r="D144">
        <f t="shared" si="9"/>
        <v>0</v>
      </c>
      <c r="J144" s="9"/>
    </row>
    <row r="145" spans="1:10" x14ac:dyDescent="0.3">
      <c r="A145" s="3" t="s">
        <v>202</v>
      </c>
      <c r="B145" s="4"/>
      <c r="C145">
        <f t="shared" si="8"/>
        <v>0</v>
      </c>
      <c r="D145">
        <f t="shared" si="9"/>
        <v>0</v>
      </c>
      <c r="J145" s="9"/>
    </row>
    <row r="146" spans="1:10" x14ac:dyDescent="0.3">
      <c r="A146" s="1" t="s">
        <v>45</v>
      </c>
      <c r="B146" s="2"/>
      <c r="C146">
        <f t="shared" si="8"/>
        <v>0</v>
      </c>
      <c r="D146">
        <f t="shared" si="9"/>
        <v>0</v>
      </c>
      <c r="J146" s="9"/>
    </row>
    <row r="147" spans="1:10" x14ac:dyDescent="0.3">
      <c r="A147" s="3" t="s">
        <v>64</v>
      </c>
      <c r="B147" s="4"/>
      <c r="C147">
        <f t="shared" si="8"/>
        <v>0</v>
      </c>
      <c r="D147">
        <f t="shared" si="9"/>
        <v>0</v>
      </c>
      <c r="J147" s="9"/>
    </row>
    <row r="148" spans="1:10" x14ac:dyDescent="0.3">
      <c r="A148" s="1" t="s">
        <v>66</v>
      </c>
      <c r="B148" s="2"/>
      <c r="C148">
        <f t="shared" si="8"/>
        <v>0</v>
      </c>
      <c r="D148">
        <f t="shared" si="9"/>
        <v>0</v>
      </c>
      <c r="J148" s="9"/>
    </row>
    <row r="149" spans="1:10" x14ac:dyDescent="0.3">
      <c r="A149" s="3" t="s">
        <v>138</v>
      </c>
      <c r="B149" s="4"/>
      <c r="C149">
        <f t="shared" si="8"/>
        <v>0</v>
      </c>
      <c r="D149">
        <f t="shared" si="9"/>
        <v>0</v>
      </c>
      <c r="J149" s="9"/>
    </row>
    <row r="150" spans="1:10" x14ac:dyDescent="0.3">
      <c r="A150" s="1" t="s">
        <v>132</v>
      </c>
      <c r="B150" s="2"/>
      <c r="C150">
        <f t="shared" si="8"/>
        <v>0</v>
      </c>
      <c r="D150">
        <f t="shared" si="9"/>
        <v>0</v>
      </c>
      <c r="J150" s="9"/>
    </row>
    <row r="151" spans="1:10" x14ac:dyDescent="0.3">
      <c r="A151" s="3" t="s">
        <v>34</v>
      </c>
      <c r="B151" s="4"/>
      <c r="C151">
        <f t="shared" si="8"/>
        <v>0</v>
      </c>
      <c r="D151">
        <f t="shared" si="9"/>
        <v>0</v>
      </c>
      <c r="J151" s="9"/>
    </row>
    <row r="152" spans="1:10" x14ac:dyDescent="0.3">
      <c r="A152" s="1" t="s">
        <v>157</v>
      </c>
      <c r="B152" s="2"/>
      <c r="C152">
        <f t="shared" si="8"/>
        <v>0</v>
      </c>
      <c r="D152">
        <f t="shared" si="9"/>
        <v>0</v>
      </c>
      <c r="J152" s="9"/>
    </row>
    <row r="153" spans="1:10" x14ac:dyDescent="0.3">
      <c r="A153" s="3" t="s">
        <v>142</v>
      </c>
      <c r="B153" s="4"/>
      <c r="C153">
        <f t="shared" si="8"/>
        <v>0</v>
      </c>
      <c r="D153">
        <f t="shared" si="9"/>
        <v>0</v>
      </c>
      <c r="J153" s="9"/>
    </row>
    <row r="154" spans="1:10" x14ac:dyDescent="0.3">
      <c r="A154" s="1" t="s">
        <v>108</v>
      </c>
      <c r="B154" s="2"/>
      <c r="C154">
        <f t="shared" si="8"/>
        <v>0</v>
      </c>
      <c r="D154">
        <f t="shared" si="9"/>
        <v>0</v>
      </c>
      <c r="J154" s="9"/>
    </row>
    <row r="155" spans="1:10" x14ac:dyDescent="0.3">
      <c r="A155" s="3" t="s">
        <v>167</v>
      </c>
      <c r="B155" s="4"/>
      <c r="C155">
        <f t="shared" si="8"/>
        <v>0</v>
      </c>
      <c r="D155">
        <f t="shared" si="9"/>
        <v>0</v>
      </c>
      <c r="J155" s="9"/>
    </row>
    <row r="156" spans="1:10" x14ac:dyDescent="0.3">
      <c r="A156" s="1" t="s">
        <v>162</v>
      </c>
      <c r="B156" s="2"/>
      <c r="C156">
        <f t="shared" si="8"/>
        <v>0</v>
      </c>
      <c r="D156">
        <f t="shared" si="9"/>
        <v>0</v>
      </c>
      <c r="J156" s="9"/>
    </row>
    <row r="157" spans="1:10" x14ac:dyDescent="0.3">
      <c r="A157" s="3" t="s">
        <v>39</v>
      </c>
      <c r="B157" s="4"/>
      <c r="C157">
        <f t="shared" si="8"/>
        <v>0</v>
      </c>
      <c r="D157">
        <f t="shared" si="9"/>
        <v>0</v>
      </c>
      <c r="J157" s="9"/>
    </row>
    <row r="158" spans="1:10" x14ac:dyDescent="0.3">
      <c r="A158" s="1" t="s">
        <v>32</v>
      </c>
      <c r="B158" s="2"/>
      <c r="C158">
        <f t="shared" si="8"/>
        <v>0</v>
      </c>
      <c r="D158">
        <f t="shared" si="9"/>
        <v>0</v>
      </c>
      <c r="J158" s="9"/>
    </row>
    <row r="159" spans="1:10" x14ac:dyDescent="0.3">
      <c r="A159" s="3" t="s">
        <v>176</v>
      </c>
      <c r="B159" s="4"/>
      <c r="C159">
        <f t="shared" si="8"/>
        <v>0</v>
      </c>
      <c r="D159">
        <f t="shared" si="9"/>
        <v>0</v>
      </c>
      <c r="J159" s="9"/>
    </row>
    <row r="160" spans="1:10" x14ac:dyDescent="0.3">
      <c r="A160" s="1" t="s">
        <v>161</v>
      </c>
      <c r="B160" s="2"/>
      <c r="C160">
        <f t="shared" si="8"/>
        <v>0</v>
      </c>
      <c r="D160">
        <f t="shared" si="9"/>
        <v>0</v>
      </c>
      <c r="J160" s="9"/>
    </row>
    <row r="161" spans="1:10" x14ac:dyDescent="0.3">
      <c r="A161" s="3" t="s">
        <v>197</v>
      </c>
      <c r="B161" s="4"/>
      <c r="C161">
        <f t="shared" si="8"/>
        <v>0</v>
      </c>
      <c r="D161">
        <f t="shared" si="9"/>
        <v>0</v>
      </c>
      <c r="J161" s="9"/>
    </row>
    <row r="162" spans="1:10" x14ac:dyDescent="0.3">
      <c r="A162" s="1" t="s">
        <v>130</v>
      </c>
      <c r="B162" s="2"/>
      <c r="C162">
        <f t="shared" si="8"/>
        <v>0</v>
      </c>
      <c r="D162">
        <f t="shared" si="9"/>
        <v>0</v>
      </c>
      <c r="J162" s="9"/>
    </row>
    <row r="163" spans="1:10" x14ac:dyDescent="0.3">
      <c r="A163" s="3" t="s">
        <v>48</v>
      </c>
      <c r="B163" s="4"/>
      <c r="C163">
        <f t="shared" si="8"/>
        <v>0</v>
      </c>
      <c r="D163">
        <f t="shared" si="9"/>
        <v>0</v>
      </c>
      <c r="J163" s="9"/>
    </row>
    <row r="164" spans="1:10" x14ac:dyDescent="0.3">
      <c r="A164" s="1" t="s">
        <v>183</v>
      </c>
      <c r="B164" s="2"/>
      <c r="C164">
        <f t="shared" si="8"/>
        <v>0</v>
      </c>
      <c r="D164">
        <f t="shared" si="9"/>
        <v>0</v>
      </c>
      <c r="J164" s="9"/>
    </row>
    <row r="165" spans="1:10" x14ac:dyDescent="0.3">
      <c r="A165" s="3" t="s">
        <v>209</v>
      </c>
      <c r="B165" s="4"/>
      <c r="C165">
        <f t="shared" si="8"/>
        <v>0</v>
      </c>
      <c r="D165">
        <f t="shared" si="9"/>
        <v>0</v>
      </c>
      <c r="J165" s="9"/>
    </row>
    <row r="166" spans="1:10" x14ac:dyDescent="0.3">
      <c r="A166" s="1" t="s">
        <v>124</v>
      </c>
      <c r="B166" s="2"/>
      <c r="C166">
        <f t="shared" si="8"/>
        <v>0</v>
      </c>
      <c r="D166">
        <f t="shared" si="9"/>
        <v>0</v>
      </c>
      <c r="J166" s="9"/>
    </row>
    <row r="167" spans="1:10" x14ac:dyDescent="0.3">
      <c r="A167" s="3" t="s">
        <v>100</v>
      </c>
      <c r="B167" s="4"/>
      <c r="C167">
        <f t="shared" si="8"/>
        <v>0</v>
      </c>
      <c r="D167">
        <f t="shared" si="9"/>
        <v>0</v>
      </c>
      <c r="J167" s="9"/>
    </row>
    <row r="168" spans="1:10" x14ac:dyDescent="0.3">
      <c r="A168" s="1" t="s">
        <v>116</v>
      </c>
      <c r="B168" s="2"/>
      <c r="C168">
        <f t="shared" si="8"/>
        <v>0</v>
      </c>
      <c r="D168">
        <f t="shared" si="9"/>
        <v>0</v>
      </c>
      <c r="J168" s="9"/>
    </row>
    <row r="169" spans="1:10" x14ac:dyDescent="0.3">
      <c r="A169" s="3" t="s">
        <v>43</v>
      </c>
      <c r="B169" s="4"/>
      <c r="C169">
        <f t="shared" si="8"/>
        <v>0</v>
      </c>
      <c r="D169">
        <f t="shared" si="9"/>
        <v>0</v>
      </c>
      <c r="J169" s="9"/>
    </row>
    <row r="170" spans="1:10" x14ac:dyDescent="0.3">
      <c r="A170" s="1" t="s">
        <v>223</v>
      </c>
      <c r="B170" s="2"/>
      <c r="C170">
        <f t="shared" si="8"/>
        <v>0</v>
      </c>
      <c r="D170">
        <f t="shared" si="9"/>
        <v>0</v>
      </c>
      <c r="J170" s="9"/>
    </row>
    <row r="171" spans="1:10" x14ac:dyDescent="0.3">
      <c r="A171" s="3" t="s">
        <v>135</v>
      </c>
      <c r="B171" s="4"/>
      <c r="C171">
        <f t="shared" si="8"/>
        <v>0</v>
      </c>
      <c r="D171">
        <f t="shared" si="9"/>
        <v>0</v>
      </c>
      <c r="J171" s="9"/>
    </row>
    <row r="172" spans="1:10" x14ac:dyDescent="0.3">
      <c r="A172" s="1" t="s">
        <v>89</v>
      </c>
      <c r="B172" s="2"/>
      <c r="C172">
        <f t="shared" ref="C172:C202" si="10">B172/B$203</f>
        <v>0</v>
      </c>
      <c r="D172">
        <f t="shared" ref="D172:D202" si="11">C172^2</f>
        <v>0</v>
      </c>
      <c r="J172" s="9"/>
    </row>
    <row r="173" spans="1:10" x14ac:dyDescent="0.3">
      <c r="A173" s="3" t="s">
        <v>143</v>
      </c>
      <c r="B173" s="4"/>
      <c r="C173">
        <f t="shared" si="10"/>
        <v>0</v>
      </c>
      <c r="D173">
        <f t="shared" si="11"/>
        <v>0</v>
      </c>
      <c r="J173" s="9"/>
    </row>
    <row r="174" spans="1:10" x14ac:dyDescent="0.3">
      <c r="A174" s="1" t="s">
        <v>145</v>
      </c>
      <c r="B174" s="2"/>
      <c r="C174">
        <f t="shared" si="10"/>
        <v>0</v>
      </c>
      <c r="D174">
        <f t="shared" si="11"/>
        <v>0</v>
      </c>
      <c r="J174" s="9"/>
    </row>
    <row r="175" spans="1:10" x14ac:dyDescent="0.3">
      <c r="A175" s="3" t="s">
        <v>195</v>
      </c>
      <c r="B175" s="4"/>
      <c r="C175">
        <f t="shared" si="10"/>
        <v>0</v>
      </c>
      <c r="D175">
        <f t="shared" si="11"/>
        <v>0</v>
      </c>
      <c r="J175" s="9"/>
    </row>
    <row r="176" spans="1:10" x14ac:dyDescent="0.3">
      <c r="A176" s="1" t="s">
        <v>99</v>
      </c>
      <c r="B176" s="2"/>
      <c r="C176">
        <f t="shared" si="10"/>
        <v>0</v>
      </c>
      <c r="D176">
        <f t="shared" si="11"/>
        <v>0</v>
      </c>
      <c r="J176" s="9"/>
    </row>
    <row r="177" spans="1:10" x14ac:dyDescent="0.3">
      <c r="A177" s="3" t="s">
        <v>158</v>
      </c>
      <c r="B177" s="4"/>
      <c r="C177">
        <f t="shared" si="10"/>
        <v>0</v>
      </c>
      <c r="D177">
        <f t="shared" si="11"/>
        <v>0</v>
      </c>
      <c r="J177" s="9"/>
    </row>
    <row r="178" spans="1:10" x14ac:dyDescent="0.3">
      <c r="A178" s="1" t="s">
        <v>224</v>
      </c>
      <c r="B178" s="2"/>
      <c r="C178">
        <f t="shared" si="10"/>
        <v>0</v>
      </c>
      <c r="D178">
        <f t="shared" si="11"/>
        <v>0</v>
      </c>
      <c r="J178" s="9"/>
    </row>
    <row r="179" spans="1:10" x14ac:dyDescent="0.3">
      <c r="A179" s="3" t="s">
        <v>200</v>
      </c>
      <c r="B179" s="4"/>
      <c r="C179">
        <f t="shared" si="10"/>
        <v>0</v>
      </c>
      <c r="D179">
        <f t="shared" si="11"/>
        <v>0</v>
      </c>
      <c r="J179" s="9"/>
    </row>
    <row r="180" spans="1:10" x14ac:dyDescent="0.3">
      <c r="A180" s="1" t="s">
        <v>149</v>
      </c>
      <c r="B180" s="2"/>
      <c r="C180">
        <f t="shared" si="10"/>
        <v>0</v>
      </c>
      <c r="D180">
        <f t="shared" si="11"/>
        <v>0</v>
      </c>
      <c r="J180" s="9"/>
    </row>
    <row r="181" spans="1:10" x14ac:dyDescent="0.3">
      <c r="A181" s="3" t="s">
        <v>181</v>
      </c>
      <c r="B181" s="4"/>
      <c r="C181">
        <f t="shared" si="10"/>
        <v>0</v>
      </c>
      <c r="D181">
        <f t="shared" si="11"/>
        <v>0</v>
      </c>
      <c r="J181" s="9"/>
    </row>
    <row r="182" spans="1:10" x14ac:dyDescent="0.3">
      <c r="A182" s="1" t="s">
        <v>105</v>
      </c>
      <c r="B182" s="2"/>
      <c r="C182">
        <f t="shared" si="10"/>
        <v>0</v>
      </c>
      <c r="D182">
        <f t="shared" si="11"/>
        <v>0</v>
      </c>
      <c r="J182" s="9"/>
    </row>
    <row r="183" spans="1:10" x14ac:dyDescent="0.3">
      <c r="A183" s="3" t="s">
        <v>159</v>
      </c>
      <c r="B183" s="4"/>
      <c r="C183">
        <f t="shared" si="10"/>
        <v>0</v>
      </c>
      <c r="D183">
        <f t="shared" si="11"/>
        <v>0</v>
      </c>
      <c r="J183" s="9"/>
    </row>
    <row r="184" spans="1:10" x14ac:dyDescent="0.3">
      <c r="A184" s="1" t="s">
        <v>125</v>
      </c>
      <c r="B184" s="2"/>
      <c r="C184">
        <f t="shared" si="10"/>
        <v>0</v>
      </c>
      <c r="D184">
        <f t="shared" si="11"/>
        <v>0</v>
      </c>
      <c r="J184" s="9"/>
    </row>
    <row r="185" spans="1:10" x14ac:dyDescent="0.3">
      <c r="A185" s="3" t="s">
        <v>212</v>
      </c>
      <c r="B185" s="4"/>
      <c r="C185">
        <f t="shared" si="10"/>
        <v>0</v>
      </c>
      <c r="D185">
        <f t="shared" si="11"/>
        <v>0</v>
      </c>
      <c r="J185" s="9"/>
    </row>
    <row r="186" spans="1:10" x14ac:dyDescent="0.3">
      <c r="A186" s="1" t="s">
        <v>198</v>
      </c>
      <c r="B186" s="2"/>
      <c r="C186">
        <f t="shared" si="10"/>
        <v>0</v>
      </c>
      <c r="D186">
        <f t="shared" si="11"/>
        <v>0</v>
      </c>
      <c r="J186" s="9"/>
    </row>
    <row r="187" spans="1:10" x14ac:dyDescent="0.3">
      <c r="A187" s="3" t="s">
        <v>63</v>
      </c>
      <c r="B187" s="4"/>
      <c r="C187">
        <f t="shared" si="10"/>
        <v>0</v>
      </c>
      <c r="D187">
        <f t="shared" si="11"/>
        <v>0</v>
      </c>
      <c r="J187" s="9"/>
    </row>
    <row r="188" spans="1:10" x14ac:dyDescent="0.3">
      <c r="A188" s="1" t="s">
        <v>118</v>
      </c>
      <c r="B188" s="2"/>
      <c r="C188">
        <f t="shared" si="10"/>
        <v>0</v>
      </c>
      <c r="D188">
        <f t="shared" si="11"/>
        <v>0</v>
      </c>
      <c r="J188" s="9"/>
    </row>
    <row r="189" spans="1:10" x14ac:dyDescent="0.3">
      <c r="A189" s="3" t="s">
        <v>121</v>
      </c>
      <c r="B189" s="4"/>
      <c r="C189">
        <f t="shared" si="10"/>
        <v>0</v>
      </c>
      <c r="D189">
        <f t="shared" si="11"/>
        <v>0</v>
      </c>
      <c r="J189" s="9"/>
    </row>
    <row r="190" spans="1:10" x14ac:dyDescent="0.3">
      <c r="A190" s="1" t="s">
        <v>168</v>
      </c>
      <c r="B190" s="2"/>
      <c r="C190">
        <f t="shared" si="10"/>
        <v>0</v>
      </c>
      <c r="D190">
        <f t="shared" si="11"/>
        <v>0</v>
      </c>
      <c r="J190" s="9"/>
    </row>
    <row r="191" spans="1:10" x14ac:dyDescent="0.3">
      <c r="A191" s="3" t="s">
        <v>225</v>
      </c>
      <c r="B191" s="4"/>
      <c r="C191">
        <f t="shared" si="10"/>
        <v>0</v>
      </c>
      <c r="D191">
        <f t="shared" si="11"/>
        <v>0</v>
      </c>
      <c r="J191" s="9"/>
    </row>
    <row r="192" spans="1:10" x14ac:dyDescent="0.3">
      <c r="A192" s="1" t="s">
        <v>164</v>
      </c>
      <c r="B192" s="2"/>
      <c r="C192">
        <f t="shared" si="10"/>
        <v>0</v>
      </c>
      <c r="D192">
        <f t="shared" si="11"/>
        <v>0</v>
      </c>
      <c r="J192" s="9"/>
    </row>
    <row r="193" spans="1:10" x14ac:dyDescent="0.3">
      <c r="A193" s="3" t="s">
        <v>140</v>
      </c>
      <c r="B193" s="4"/>
      <c r="C193">
        <f t="shared" si="10"/>
        <v>0</v>
      </c>
      <c r="D193">
        <f t="shared" si="11"/>
        <v>0</v>
      </c>
      <c r="J193" s="9"/>
    </row>
    <row r="194" spans="1:10" x14ac:dyDescent="0.3">
      <c r="A194" s="1" t="s">
        <v>62</v>
      </c>
      <c r="B194" s="2"/>
      <c r="C194">
        <f t="shared" si="10"/>
        <v>0</v>
      </c>
      <c r="D194">
        <f t="shared" si="11"/>
        <v>0</v>
      </c>
      <c r="J194" s="9"/>
    </row>
    <row r="195" spans="1:10" x14ac:dyDescent="0.3">
      <c r="A195" s="3" t="s">
        <v>172</v>
      </c>
      <c r="B195" s="4"/>
      <c r="C195">
        <f t="shared" si="10"/>
        <v>0</v>
      </c>
      <c r="D195">
        <f t="shared" si="11"/>
        <v>0</v>
      </c>
      <c r="J195" s="9"/>
    </row>
    <row r="196" spans="1:10" x14ac:dyDescent="0.3">
      <c r="A196" s="1" t="s">
        <v>120</v>
      </c>
      <c r="B196" s="2"/>
      <c r="C196">
        <f t="shared" si="10"/>
        <v>0</v>
      </c>
      <c r="D196">
        <f t="shared" si="11"/>
        <v>0</v>
      </c>
      <c r="J196" s="9"/>
    </row>
    <row r="197" spans="1:10" x14ac:dyDescent="0.3">
      <c r="A197" s="3" t="s">
        <v>165</v>
      </c>
      <c r="B197" s="4"/>
      <c r="C197">
        <f t="shared" si="10"/>
        <v>0</v>
      </c>
      <c r="D197">
        <f t="shared" si="11"/>
        <v>0</v>
      </c>
      <c r="J197" s="9"/>
    </row>
    <row r="198" spans="1:10" x14ac:dyDescent="0.3">
      <c r="A198" s="1" t="s">
        <v>187</v>
      </c>
      <c r="B198" s="2"/>
      <c r="C198">
        <f t="shared" si="10"/>
        <v>0</v>
      </c>
      <c r="D198">
        <f t="shared" si="11"/>
        <v>0</v>
      </c>
      <c r="J198" s="9"/>
    </row>
    <row r="199" spans="1:10" x14ac:dyDescent="0.3">
      <c r="A199" s="3" t="s">
        <v>211</v>
      </c>
      <c r="B199" s="4"/>
      <c r="C199">
        <f t="shared" si="10"/>
        <v>0</v>
      </c>
      <c r="D199">
        <f t="shared" si="11"/>
        <v>0</v>
      </c>
      <c r="J199" s="9"/>
    </row>
    <row r="200" spans="1:10" x14ac:dyDescent="0.3">
      <c r="A200" s="1" t="s">
        <v>178</v>
      </c>
      <c r="B200" s="2"/>
      <c r="C200">
        <f t="shared" si="10"/>
        <v>0</v>
      </c>
      <c r="D200">
        <f t="shared" si="11"/>
        <v>0</v>
      </c>
      <c r="J200" s="9"/>
    </row>
    <row r="201" spans="1:10" x14ac:dyDescent="0.3">
      <c r="A201" s="3" t="s">
        <v>175</v>
      </c>
      <c r="B201" s="4"/>
      <c r="C201">
        <f t="shared" si="10"/>
        <v>0</v>
      </c>
      <c r="D201">
        <f t="shared" si="11"/>
        <v>0</v>
      </c>
      <c r="J201" s="9"/>
    </row>
    <row r="202" spans="1:10" x14ac:dyDescent="0.3">
      <c r="A202" s="10" t="s">
        <v>213</v>
      </c>
      <c r="B202" s="11"/>
      <c r="C202">
        <f t="shared" si="10"/>
        <v>0</v>
      </c>
      <c r="D202">
        <f t="shared" si="11"/>
        <v>0</v>
      </c>
      <c r="E202" s="12"/>
      <c r="F202" s="12"/>
      <c r="G202" s="12"/>
      <c r="H202" s="12"/>
      <c r="I202" s="12"/>
      <c r="J202" s="13"/>
    </row>
    <row r="203" spans="1:10" x14ac:dyDescent="0.3">
      <c r="B203">
        <f>SUM(B12:B202)</f>
        <v>163720</v>
      </c>
      <c r="D203">
        <f>SUM(D12:D202)</f>
        <v>9.9079128918656348E-2</v>
      </c>
    </row>
    <row r="204" spans="1:10" x14ac:dyDescent="0.3">
      <c r="D204" s="5">
        <f>SQRT(D203)</f>
        <v>0.31476837344094205</v>
      </c>
    </row>
  </sheetData>
  <mergeCells count="4">
    <mergeCell ref="A1:B1"/>
    <mergeCell ref="A2:B2"/>
    <mergeCell ref="A10:A11"/>
    <mergeCell ref="B10:J10"/>
  </mergeCells>
  <hyperlinks>
    <hyperlink ref="A4" r:id="rId1" display="http://comtrade.un.org/" xr:uid="{56D113D5-B341-4118-9464-666E42D102AD}"/>
    <hyperlink ref="A7" r:id="rId2" display="https://unstats.un.org/unsd/tradekb/Knowledgebase/Quantity-and-Weight-Data-in-UN-Comtrade" xr:uid="{61293310-4EA6-4556-B72D-83220E932380}"/>
  </hyperlink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8B898-BD3A-4463-A070-46F3DBF2EDB5}">
  <sheetPr codeName="Sheet5"/>
  <dimension ref="A1:J231"/>
  <sheetViews>
    <sheetView showGridLines="0" zoomScale="75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</cols>
  <sheetData>
    <row r="1" spans="1:10" x14ac:dyDescent="0.3">
      <c r="A1" s="24" t="s">
        <v>215</v>
      </c>
      <c r="B1" s="24"/>
    </row>
    <row r="2" spans="1:10" x14ac:dyDescent="0.3">
      <c r="A2" s="25" t="s">
        <v>226</v>
      </c>
      <c r="B2" s="25"/>
    </row>
    <row r="3" spans="1:10" x14ac:dyDescent="0.3">
      <c r="A3" s="6"/>
    </row>
    <row r="4" spans="1:10" ht="28.8" x14ac:dyDescent="0.3">
      <c r="A4" s="7" t="s">
        <v>217</v>
      </c>
    </row>
    <row r="5" spans="1:10" x14ac:dyDescent="0.3">
      <c r="A5" s="6"/>
    </row>
    <row r="6" spans="1:10" x14ac:dyDescent="0.3">
      <c r="A6" s="6"/>
    </row>
    <row r="7" spans="1:10" ht="57.6" x14ac:dyDescent="0.3">
      <c r="A7" s="7" t="s">
        <v>218</v>
      </c>
    </row>
    <row r="8" spans="1:10" x14ac:dyDescent="0.3">
      <c r="A8" s="6"/>
    </row>
    <row r="9" spans="1:10" x14ac:dyDescent="0.3">
      <c r="A9" s="6"/>
    </row>
    <row r="10" spans="1:10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30"/>
    </row>
    <row r="11" spans="1:10" ht="19.95" customHeight="1" x14ac:dyDescent="0.3">
      <c r="A11" s="27"/>
      <c r="B11" s="8" t="s">
        <v>221</v>
      </c>
      <c r="J11" s="9"/>
    </row>
    <row r="12" spans="1:10" x14ac:dyDescent="0.3">
      <c r="A12" s="1" t="s">
        <v>3</v>
      </c>
      <c r="B12" s="2">
        <v>2938654</v>
      </c>
      <c r="C12">
        <f t="shared" ref="C12:C75" si="0">B12/B$230</f>
        <v>0.42328158626418444</v>
      </c>
      <c r="D12">
        <f t="shared" ref="D12:D75" si="1">C12^2</f>
        <v>0.17916730127032421</v>
      </c>
      <c r="J12" s="9"/>
    </row>
    <row r="13" spans="1:10" x14ac:dyDescent="0.3">
      <c r="A13" s="3" t="s">
        <v>12</v>
      </c>
      <c r="B13" s="4">
        <v>283820</v>
      </c>
      <c r="C13">
        <f t="shared" si="0"/>
        <v>4.0881226511695776E-2</v>
      </c>
      <c r="D13">
        <f t="shared" si="1"/>
        <v>1.6712746811005776E-3</v>
      </c>
      <c r="J13" s="9"/>
    </row>
    <row r="14" spans="1:10" x14ac:dyDescent="0.3">
      <c r="A14" s="1" t="s">
        <v>10</v>
      </c>
      <c r="B14" s="2">
        <v>251468</v>
      </c>
      <c r="C14">
        <f t="shared" si="0"/>
        <v>3.6221267946033094E-2</v>
      </c>
      <c r="D14">
        <f t="shared" si="1"/>
        <v>1.3119802516183244E-3</v>
      </c>
      <c r="J14" s="9"/>
    </row>
    <row r="15" spans="1:10" x14ac:dyDescent="0.3">
      <c r="A15" s="3" t="s">
        <v>18</v>
      </c>
      <c r="B15" s="4">
        <v>236976</v>
      </c>
      <c r="C15">
        <f t="shared" si="0"/>
        <v>3.4133850799223514E-2</v>
      </c>
      <c r="D15">
        <f t="shared" si="1"/>
        <v>1.1651197703836517E-3</v>
      </c>
      <c r="J15" s="9"/>
    </row>
    <row r="16" spans="1:10" x14ac:dyDescent="0.3">
      <c r="A16" s="1" t="s">
        <v>52</v>
      </c>
      <c r="B16" s="2">
        <v>172750</v>
      </c>
      <c r="C16">
        <f t="shared" si="0"/>
        <v>2.4882784440474402E-2</v>
      </c>
      <c r="D16">
        <f t="shared" si="1"/>
        <v>6.1915296151111496E-4</v>
      </c>
      <c r="J16" s="9"/>
    </row>
    <row r="17" spans="1:10" x14ac:dyDescent="0.3">
      <c r="A17" s="3" t="s">
        <v>72</v>
      </c>
      <c r="B17" s="4">
        <v>161778</v>
      </c>
      <c r="C17">
        <f t="shared" si="0"/>
        <v>2.3302385535230494E-2</v>
      </c>
      <c r="D17">
        <f t="shared" si="1"/>
        <v>5.4300117163251938E-4</v>
      </c>
      <c r="J17" s="9"/>
    </row>
    <row r="18" spans="1:10" x14ac:dyDescent="0.3">
      <c r="A18" s="1" t="s">
        <v>26</v>
      </c>
      <c r="B18" s="2">
        <v>161188</v>
      </c>
      <c r="C18">
        <f t="shared" si="0"/>
        <v>2.3217402364058976E-2</v>
      </c>
      <c r="D18">
        <f t="shared" si="1"/>
        <v>5.3904777253461133E-4</v>
      </c>
      <c r="J18" s="9"/>
    </row>
    <row r="19" spans="1:10" x14ac:dyDescent="0.3">
      <c r="A19" s="3" t="s">
        <v>81</v>
      </c>
      <c r="B19" s="4">
        <v>143716</v>
      </c>
      <c r="C19">
        <f t="shared" si="0"/>
        <v>2.0700748183196636E-2</v>
      </c>
      <c r="D19">
        <f t="shared" si="1"/>
        <v>4.2852097534411883E-4</v>
      </c>
      <c r="J19" s="9"/>
    </row>
    <row r="20" spans="1:10" x14ac:dyDescent="0.3">
      <c r="A20" s="1" t="s">
        <v>110</v>
      </c>
      <c r="B20" s="2">
        <v>137842</v>
      </c>
      <c r="C20">
        <f t="shared" si="0"/>
        <v>1.9854661492583921E-2</v>
      </c>
      <c r="D20">
        <f t="shared" si="1"/>
        <v>3.9420758298509476E-4</v>
      </c>
      <c r="J20" s="9"/>
    </row>
    <row r="21" spans="1:10" x14ac:dyDescent="0.3">
      <c r="A21" s="3" t="s">
        <v>59</v>
      </c>
      <c r="B21" s="4">
        <v>134560</v>
      </c>
      <c r="C21">
        <f t="shared" si="0"/>
        <v>1.9381924598033201E-2</v>
      </c>
      <c r="D21">
        <f t="shared" si="1"/>
        <v>3.7565900112384448E-4</v>
      </c>
      <c r="J21" s="9"/>
    </row>
    <row r="22" spans="1:10" x14ac:dyDescent="0.3">
      <c r="A22" s="1" t="s">
        <v>61</v>
      </c>
      <c r="B22" s="2">
        <v>128385</v>
      </c>
      <c r="C22">
        <f t="shared" si="0"/>
        <v>1.8492482086195694E-2</v>
      </c>
      <c r="D22">
        <f t="shared" si="1"/>
        <v>3.4197189370826863E-4</v>
      </c>
      <c r="J22" s="9"/>
    </row>
    <row r="23" spans="1:10" x14ac:dyDescent="0.3">
      <c r="A23" s="3" t="s">
        <v>0</v>
      </c>
      <c r="B23" s="4">
        <v>122525</v>
      </c>
      <c r="C23">
        <f t="shared" si="0"/>
        <v>1.7648411945407387E-2</v>
      </c>
      <c r="D23">
        <f t="shared" si="1"/>
        <v>3.1146644419479817E-4</v>
      </c>
      <c r="J23" s="9"/>
    </row>
    <row r="24" spans="1:10" x14ac:dyDescent="0.3">
      <c r="A24" s="1" t="s">
        <v>19</v>
      </c>
      <c r="B24" s="2">
        <v>119898</v>
      </c>
      <c r="C24">
        <f t="shared" si="0"/>
        <v>1.7270020774784369E-2</v>
      </c>
      <c r="D24">
        <f t="shared" si="1"/>
        <v>2.9825361756148373E-4</v>
      </c>
      <c r="J24" s="9"/>
    </row>
    <row r="25" spans="1:10" x14ac:dyDescent="0.3">
      <c r="A25" s="3" t="s">
        <v>112</v>
      </c>
      <c r="B25" s="4">
        <v>117591</v>
      </c>
      <c r="C25">
        <f t="shared" si="0"/>
        <v>1.6937722171576412E-2</v>
      </c>
      <c r="D25">
        <f t="shared" si="1"/>
        <v>2.8688643236151115E-4</v>
      </c>
      <c r="J25" s="9"/>
    </row>
    <row r="26" spans="1:10" x14ac:dyDescent="0.3">
      <c r="A26" s="1" t="s">
        <v>75</v>
      </c>
      <c r="B26" s="2">
        <v>117202</v>
      </c>
      <c r="C26">
        <f t="shared" si="0"/>
        <v>1.688169089431248E-2</v>
      </c>
      <c r="D26">
        <f t="shared" si="1"/>
        <v>2.849914874511129E-4</v>
      </c>
      <c r="J26" s="9"/>
    </row>
    <row r="27" spans="1:10" x14ac:dyDescent="0.3">
      <c r="A27" s="3" t="s">
        <v>80</v>
      </c>
      <c r="B27" s="4">
        <v>95341</v>
      </c>
      <c r="C27">
        <f t="shared" si="0"/>
        <v>1.3732848343497944E-2</v>
      </c>
      <c r="D27">
        <f t="shared" si="1"/>
        <v>1.8859112362551423E-4</v>
      </c>
      <c r="J27" s="9"/>
    </row>
    <row r="28" spans="1:10" x14ac:dyDescent="0.3">
      <c r="A28" s="1" t="s">
        <v>5</v>
      </c>
      <c r="B28" s="2">
        <v>88601</v>
      </c>
      <c r="C28">
        <f t="shared" si="0"/>
        <v>1.276202364231822E-2</v>
      </c>
      <c r="D28">
        <f t="shared" si="1"/>
        <v>1.6286924744708922E-4</v>
      </c>
      <c r="J28" s="9"/>
    </row>
    <row r="29" spans="1:10" x14ac:dyDescent="0.3">
      <c r="A29" s="3" t="s">
        <v>103</v>
      </c>
      <c r="B29" s="4">
        <v>81484</v>
      </c>
      <c r="C29">
        <f t="shared" si="0"/>
        <v>1.1736896135152625E-2</v>
      </c>
      <c r="D29">
        <f t="shared" si="1"/>
        <v>1.3775473088736064E-4</v>
      </c>
      <c r="J29" s="9"/>
    </row>
    <row r="30" spans="1:10" x14ac:dyDescent="0.3">
      <c r="A30" s="1" t="s">
        <v>69</v>
      </c>
      <c r="B30" s="2">
        <v>76719</v>
      </c>
      <c r="C30">
        <f t="shared" si="0"/>
        <v>1.1050548998487732E-2</v>
      </c>
      <c r="D30">
        <f t="shared" si="1"/>
        <v>1.2211463316797822E-4</v>
      </c>
      <c r="J30" s="9"/>
    </row>
    <row r="31" spans="1:10" x14ac:dyDescent="0.3">
      <c r="A31" s="3" t="s">
        <v>1</v>
      </c>
      <c r="B31" s="4">
        <v>67383</v>
      </c>
      <c r="C31">
        <f t="shared" si="0"/>
        <v>9.7057983441533238E-3</v>
      </c>
      <c r="D31">
        <f t="shared" si="1"/>
        <v>9.4202521497369407E-5</v>
      </c>
      <c r="J31" s="9"/>
    </row>
    <row r="32" spans="1:10" x14ac:dyDescent="0.3">
      <c r="A32" s="1" t="s">
        <v>73</v>
      </c>
      <c r="B32" s="2">
        <v>66668</v>
      </c>
      <c r="C32">
        <f t="shared" si="0"/>
        <v>9.6028102638352954E-3</v>
      </c>
      <c r="D32">
        <f t="shared" si="1"/>
        <v>9.2213964963220501E-5</v>
      </c>
      <c r="J32" s="9"/>
    </row>
    <row r="33" spans="1:10" x14ac:dyDescent="0.3">
      <c r="A33" s="3" t="s">
        <v>125</v>
      </c>
      <c r="B33" s="4">
        <v>64538</v>
      </c>
      <c r="C33">
        <f t="shared" si="0"/>
        <v>9.2960066119787965E-3</v>
      </c>
      <c r="D33">
        <f t="shared" si="1"/>
        <v>8.6415738929953499E-5</v>
      </c>
      <c r="J33" s="9"/>
    </row>
    <row r="34" spans="1:10" x14ac:dyDescent="0.3">
      <c r="A34" s="1" t="s">
        <v>140</v>
      </c>
      <c r="B34" s="2">
        <v>63628</v>
      </c>
      <c r="C34">
        <f t="shared" si="0"/>
        <v>9.1649308733922161E-3</v>
      </c>
      <c r="D34">
        <f t="shared" si="1"/>
        <v>8.3995957914057806E-5</v>
      </c>
      <c r="J34" s="9"/>
    </row>
    <row r="35" spans="1:10" x14ac:dyDescent="0.3">
      <c r="A35" s="3" t="s">
        <v>86</v>
      </c>
      <c r="B35" s="4">
        <v>50331</v>
      </c>
      <c r="C35">
        <f t="shared" si="0"/>
        <v>7.2496406580232538E-3</v>
      </c>
      <c r="D35">
        <f t="shared" si="1"/>
        <v>5.2557289670463836E-5</v>
      </c>
      <c r="J35" s="9"/>
    </row>
    <row r="36" spans="1:10" x14ac:dyDescent="0.3">
      <c r="A36" s="1" t="s">
        <v>126</v>
      </c>
      <c r="B36" s="2">
        <v>48697</v>
      </c>
      <c r="C36">
        <f t="shared" si="0"/>
        <v>7.0142804856600984E-3</v>
      </c>
      <c r="D36">
        <f t="shared" si="1"/>
        <v>4.9200130731512065E-5</v>
      </c>
      <c r="J36" s="9"/>
    </row>
    <row r="37" spans="1:10" x14ac:dyDescent="0.3">
      <c r="A37" s="3" t="s">
        <v>122</v>
      </c>
      <c r="B37" s="4">
        <v>47604</v>
      </c>
      <c r="C37">
        <f t="shared" si="0"/>
        <v>6.8568455600830297E-3</v>
      </c>
      <c r="D37">
        <f t="shared" si="1"/>
        <v>4.7016331034830358E-5</v>
      </c>
      <c r="J37" s="9"/>
    </row>
    <row r="38" spans="1:10" x14ac:dyDescent="0.3">
      <c r="A38" s="1" t="s">
        <v>35</v>
      </c>
      <c r="B38" s="2">
        <v>43837</v>
      </c>
      <c r="C38">
        <f t="shared" si="0"/>
        <v>6.3142496180438575E-3</v>
      </c>
      <c r="D38">
        <f t="shared" si="1"/>
        <v>3.9869748238967002E-5</v>
      </c>
      <c r="J38" s="9"/>
    </row>
    <row r="39" spans="1:10" x14ac:dyDescent="0.3">
      <c r="A39" s="3" t="s">
        <v>138</v>
      </c>
      <c r="B39" s="4">
        <v>40057</v>
      </c>
      <c r="C39">
        <f t="shared" si="0"/>
        <v>5.7697811654534477E-3</v>
      </c>
      <c r="D39">
        <f t="shared" si="1"/>
        <v>3.3290374697221345E-5</v>
      </c>
      <c r="J39" s="9"/>
    </row>
    <row r="40" spans="1:10" x14ac:dyDescent="0.3">
      <c r="A40" s="1" t="s">
        <v>74</v>
      </c>
      <c r="B40" s="2">
        <v>33759</v>
      </c>
      <c r="C40">
        <f t="shared" si="0"/>
        <v>4.8626218230157763E-3</v>
      </c>
      <c r="D40">
        <f t="shared" si="1"/>
        <v>2.3645090993669273E-5</v>
      </c>
      <c r="J40" s="9"/>
    </row>
    <row r="41" spans="1:10" x14ac:dyDescent="0.3">
      <c r="A41" s="3" t="s">
        <v>22</v>
      </c>
      <c r="B41" s="4">
        <v>33557</v>
      </c>
      <c r="C41">
        <f t="shared" si="0"/>
        <v>4.833525889835019E-3</v>
      </c>
      <c r="D41">
        <f t="shared" si="1"/>
        <v>2.3362972527705412E-5</v>
      </c>
      <c r="J41" s="9"/>
    </row>
    <row r="42" spans="1:10" x14ac:dyDescent="0.3">
      <c r="A42" s="1" t="s">
        <v>124</v>
      </c>
      <c r="B42" s="2">
        <v>32546</v>
      </c>
      <c r="C42">
        <f t="shared" si="0"/>
        <v>4.6879021846580604E-3</v>
      </c>
      <c r="D42">
        <f t="shared" si="1"/>
        <v>2.1976426892921814E-5</v>
      </c>
      <c r="J42" s="9"/>
    </row>
    <row r="43" spans="1:10" x14ac:dyDescent="0.3">
      <c r="A43" s="3" t="s">
        <v>8</v>
      </c>
      <c r="B43" s="4">
        <v>32449</v>
      </c>
      <c r="C43">
        <f t="shared" si="0"/>
        <v>4.6739303751603695E-3</v>
      </c>
      <c r="D43">
        <f t="shared" si="1"/>
        <v>2.1845625151846754E-5</v>
      </c>
      <c r="J43" s="9"/>
    </row>
    <row r="44" spans="1:10" x14ac:dyDescent="0.3">
      <c r="A44" s="1" t="s">
        <v>79</v>
      </c>
      <c r="B44" s="2">
        <v>31950</v>
      </c>
      <c r="C44">
        <f t="shared" si="0"/>
        <v>4.602054777847509E-3</v>
      </c>
      <c r="D44">
        <f t="shared" si="1"/>
        <v>2.1178908178309085E-5</v>
      </c>
      <c r="J44" s="9"/>
    </row>
    <row r="45" spans="1:10" x14ac:dyDescent="0.3">
      <c r="A45" s="3" t="s">
        <v>65</v>
      </c>
      <c r="B45" s="4">
        <v>30927</v>
      </c>
      <c r="C45">
        <f t="shared" si="0"/>
        <v>4.4547026013924849E-3</v>
      </c>
      <c r="D45">
        <f t="shared" si="1"/>
        <v>1.9844375266852974E-5</v>
      </c>
      <c r="J45" s="9"/>
    </row>
    <row r="46" spans="1:10" x14ac:dyDescent="0.3">
      <c r="A46" s="1" t="s">
        <v>6</v>
      </c>
      <c r="B46" s="2">
        <v>29651</v>
      </c>
      <c r="C46">
        <f t="shared" si="0"/>
        <v>4.2709084888249288E-3</v>
      </c>
      <c r="D46">
        <f t="shared" si="1"/>
        <v>1.8240659319916837E-5</v>
      </c>
      <c r="J46" s="9"/>
    </row>
    <row r="47" spans="1:10" x14ac:dyDescent="0.3">
      <c r="A47" s="3" t="s">
        <v>70</v>
      </c>
      <c r="B47" s="4">
        <v>29485</v>
      </c>
      <c r="C47">
        <f t="shared" si="0"/>
        <v>4.2469979694783663E-3</v>
      </c>
      <c r="D47">
        <f t="shared" si="1"/>
        <v>1.8036991752753365E-5</v>
      </c>
      <c r="J47" s="9"/>
    </row>
    <row r="48" spans="1:10" x14ac:dyDescent="0.3">
      <c r="A48" s="1" t="s">
        <v>91</v>
      </c>
      <c r="B48" s="2">
        <v>29265</v>
      </c>
      <c r="C48">
        <f t="shared" si="0"/>
        <v>4.215309329380512E-3</v>
      </c>
      <c r="D48">
        <f t="shared" si="1"/>
        <v>1.7768832742362381E-5</v>
      </c>
      <c r="J48" s="9"/>
    </row>
    <row r="49" spans="1:10" x14ac:dyDescent="0.3">
      <c r="A49" s="3" t="s">
        <v>163</v>
      </c>
      <c r="B49" s="4">
        <v>25776</v>
      </c>
      <c r="C49">
        <f t="shared" si="0"/>
        <v>3.7127563052831731E-3</v>
      </c>
      <c r="D49">
        <f t="shared" si="1"/>
        <v>1.3784559382419958E-5</v>
      </c>
      <c r="J49" s="9"/>
    </row>
    <row r="50" spans="1:10" x14ac:dyDescent="0.3">
      <c r="A50" s="1" t="s">
        <v>11</v>
      </c>
      <c r="B50" s="2">
        <v>25602</v>
      </c>
      <c r="C50">
        <f t="shared" si="0"/>
        <v>3.6876934717512337E-3</v>
      </c>
      <c r="D50">
        <f t="shared" si="1"/>
        <v>1.3599083141596667E-5</v>
      </c>
      <c r="J50" s="9"/>
    </row>
    <row r="51" spans="1:10" x14ac:dyDescent="0.3">
      <c r="A51" s="3" t="s">
        <v>51</v>
      </c>
      <c r="B51" s="4">
        <v>25115</v>
      </c>
      <c r="C51">
        <f t="shared" si="0"/>
        <v>3.6175463457164378E-3</v>
      </c>
      <c r="D51">
        <f t="shared" si="1"/>
        <v>1.3086641563406353E-5</v>
      </c>
      <c r="J51" s="9"/>
    </row>
    <row r="52" spans="1:10" x14ac:dyDescent="0.3">
      <c r="A52" s="1" t="s">
        <v>76</v>
      </c>
      <c r="B52" s="2">
        <v>24168</v>
      </c>
      <c r="C52">
        <f t="shared" si="0"/>
        <v>3.481141154022491E-3</v>
      </c>
      <c r="D52">
        <f t="shared" si="1"/>
        <v>1.2118343734229041E-5</v>
      </c>
      <c r="J52" s="9"/>
    </row>
    <row r="53" spans="1:10" x14ac:dyDescent="0.3">
      <c r="A53" s="3" t="s">
        <v>149</v>
      </c>
      <c r="B53" s="4">
        <v>22569</v>
      </c>
      <c r="C53">
        <f t="shared" si="0"/>
        <v>3.2508223562203575E-3</v>
      </c>
      <c r="D53">
        <f t="shared" si="1"/>
        <v>1.0567845991702077E-5</v>
      </c>
      <c r="J53" s="9"/>
    </row>
    <row r="54" spans="1:10" x14ac:dyDescent="0.3">
      <c r="A54" s="1" t="s">
        <v>132</v>
      </c>
      <c r="B54" s="2">
        <v>22376</v>
      </c>
      <c r="C54">
        <f t="shared" si="0"/>
        <v>3.2230227764981491E-3</v>
      </c>
      <c r="D54">
        <f t="shared" si="1"/>
        <v>1.0387875817825838E-5</v>
      </c>
      <c r="J54" s="9"/>
    </row>
    <row r="55" spans="1:10" x14ac:dyDescent="0.3">
      <c r="A55" s="3" t="s">
        <v>68</v>
      </c>
      <c r="B55" s="4">
        <v>22192</v>
      </c>
      <c r="C55">
        <f t="shared" si="0"/>
        <v>3.1965195502344887E-3</v>
      </c>
      <c r="D55">
        <f t="shared" si="1"/>
        <v>1.0217737235031299E-5</v>
      </c>
      <c r="J55" s="9"/>
    </row>
    <row r="56" spans="1:10" x14ac:dyDescent="0.3">
      <c r="A56" s="1" t="s">
        <v>62</v>
      </c>
      <c r="B56" s="2">
        <v>21880</v>
      </c>
      <c r="C56">
        <f t="shared" si="0"/>
        <v>3.1515792970048043E-3</v>
      </c>
      <c r="D56">
        <f t="shared" si="1"/>
        <v>9.9324520653092969E-6</v>
      </c>
      <c r="J56" s="9"/>
    </row>
    <row r="57" spans="1:10" x14ac:dyDescent="0.3">
      <c r="A57" s="3" t="s">
        <v>129</v>
      </c>
      <c r="B57" s="4">
        <v>20530</v>
      </c>
      <c r="C57">
        <f t="shared" si="0"/>
        <v>2.9571262782225149E-3</v>
      </c>
      <c r="D57">
        <f t="shared" si="1"/>
        <v>8.7445958253541425E-6</v>
      </c>
      <c r="J57" s="9"/>
    </row>
    <row r="58" spans="1:10" x14ac:dyDescent="0.3">
      <c r="A58" s="1" t="s">
        <v>55</v>
      </c>
      <c r="B58" s="2">
        <v>20277</v>
      </c>
      <c r="C58">
        <f t="shared" si="0"/>
        <v>2.9206843421099825E-3</v>
      </c>
      <c r="D58">
        <f t="shared" si="1"/>
        <v>8.5303970262464211E-6</v>
      </c>
      <c r="J58" s="9"/>
    </row>
    <row r="59" spans="1:10" x14ac:dyDescent="0.3">
      <c r="A59" s="3" t="s">
        <v>87</v>
      </c>
      <c r="B59" s="4">
        <v>19617</v>
      </c>
      <c r="C59">
        <f t="shared" si="0"/>
        <v>2.8256184218164188E-3</v>
      </c>
      <c r="D59">
        <f t="shared" si="1"/>
        <v>7.9841194657083086E-6</v>
      </c>
      <c r="J59" s="9"/>
    </row>
    <row r="60" spans="1:10" x14ac:dyDescent="0.3">
      <c r="A60" s="1" t="s">
        <v>24</v>
      </c>
      <c r="B60" s="2">
        <v>18671</v>
      </c>
      <c r="C60">
        <f t="shared" si="0"/>
        <v>2.6893572693956445E-3</v>
      </c>
      <c r="D60">
        <f t="shared" si="1"/>
        <v>7.2326425224511974E-6</v>
      </c>
      <c r="J60" s="9"/>
    </row>
    <row r="61" spans="1:10" x14ac:dyDescent="0.3">
      <c r="A61" s="3" t="s">
        <v>139</v>
      </c>
      <c r="B61" s="4">
        <v>18665</v>
      </c>
      <c r="C61">
        <f t="shared" si="0"/>
        <v>2.6884930337566118E-3</v>
      </c>
      <c r="D61">
        <f t="shared" si="1"/>
        <v>7.2279947925578303E-6</v>
      </c>
      <c r="J61" s="9"/>
    </row>
    <row r="62" spans="1:10" x14ac:dyDescent="0.3">
      <c r="A62" s="1" t="s">
        <v>84</v>
      </c>
      <c r="B62" s="2">
        <v>17786</v>
      </c>
      <c r="C62">
        <f t="shared" si="0"/>
        <v>2.5618825126383659E-3</v>
      </c>
      <c r="D62">
        <f t="shared" si="1"/>
        <v>6.5632420085622673E-6</v>
      </c>
      <c r="J62" s="9"/>
    </row>
    <row r="63" spans="1:10" x14ac:dyDescent="0.3">
      <c r="A63" s="3" t="s">
        <v>136</v>
      </c>
      <c r="B63" s="4">
        <v>17500</v>
      </c>
      <c r="C63">
        <f t="shared" si="0"/>
        <v>2.5206872805111549E-3</v>
      </c>
      <c r="D63">
        <f t="shared" si="1"/>
        <v>6.3538643661307217E-6</v>
      </c>
      <c r="J63" s="9"/>
    </row>
    <row r="64" spans="1:10" x14ac:dyDescent="0.3">
      <c r="A64" s="1" t="s">
        <v>71</v>
      </c>
      <c r="B64" s="2">
        <v>16017</v>
      </c>
      <c r="C64">
        <f t="shared" si="0"/>
        <v>2.3070770383969812E-3</v>
      </c>
      <c r="D64">
        <f t="shared" si="1"/>
        <v>5.3226044610985858E-6</v>
      </c>
      <c r="J64" s="9"/>
    </row>
    <row r="65" spans="1:10" x14ac:dyDescent="0.3">
      <c r="A65" s="3" t="s">
        <v>92</v>
      </c>
      <c r="B65" s="4">
        <v>16012</v>
      </c>
      <c r="C65">
        <f t="shared" si="0"/>
        <v>2.3063568420311209E-3</v>
      </c>
      <c r="D65">
        <f t="shared" si="1"/>
        <v>5.3192818827837648E-6</v>
      </c>
      <c r="J65" s="9"/>
    </row>
    <row r="66" spans="1:10" x14ac:dyDescent="0.3">
      <c r="A66" s="1" t="s">
        <v>77</v>
      </c>
      <c r="B66" s="2">
        <v>13385</v>
      </c>
      <c r="C66">
        <f t="shared" si="0"/>
        <v>1.9279656714081034E-3</v>
      </c>
      <c r="D66">
        <f t="shared" si="1"/>
        <v>3.7170516301280989E-6</v>
      </c>
      <c r="J66" s="9"/>
    </row>
    <row r="67" spans="1:10" x14ac:dyDescent="0.3">
      <c r="A67" s="3" t="s">
        <v>54</v>
      </c>
      <c r="B67" s="4">
        <v>13276</v>
      </c>
      <c r="C67">
        <f t="shared" si="0"/>
        <v>1.9122653906323483E-3</v>
      </c>
      <c r="D67">
        <f t="shared" si="1"/>
        <v>3.6567589242102877E-6</v>
      </c>
      <c r="J67" s="9"/>
    </row>
    <row r="68" spans="1:10" x14ac:dyDescent="0.3">
      <c r="A68" s="1" t="s">
        <v>21</v>
      </c>
      <c r="B68" s="2">
        <v>12754</v>
      </c>
      <c r="C68">
        <f t="shared" si="0"/>
        <v>1.8370768900365297E-3</v>
      </c>
      <c r="D68">
        <f t="shared" si="1"/>
        <v>3.374851499906288E-6</v>
      </c>
      <c r="J68" s="9"/>
    </row>
    <row r="69" spans="1:10" x14ac:dyDescent="0.3">
      <c r="A69" s="3" t="s">
        <v>14</v>
      </c>
      <c r="B69" s="4">
        <v>10644</v>
      </c>
      <c r="C69">
        <f t="shared" si="0"/>
        <v>1.5331540236434705E-3</v>
      </c>
      <c r="D69">
        <f t="shared" si="1"/>
        <v>2.3505612602141635E-6</v>
      </c>
      <c r="J69" s="9"/>
    </row>
    <row r="70" spans="1:10" x14ac:dyDescent="0.3">
      <c r="A70" s="1" t="s">
        <v>150</v>
      </c>
      <c r="B70" s="2">
        <v>10094</v>
      </c>
      <c r="C70">
        <f t="shared" si="0"/>
        <v>1.4539324233988342E-3</v>
      </c>
      <c r="D70">
        <f t="shared" si="1"/>
        <v>2.1139194918104071E-6</v>
      </c>
      <c r="J70" s="9"/>
    </row>
    <row r="71" spans="1:10" x14ac:dyDescent="0.3">
      <c r="A71" s="3" t="s">
        <v>78</v>
      </c>
      <c r="B71" s="4">
        <v>8656</v>
      </c>
      <c r="C71">
        <f t="shared" si="0"/>
        <v>1.2468039485774034E-3</v>
      </c>
      <c r="D71">
        <f t="shared" si="1"/>
        <v>1.5545200861882043E-6</v>
      </c>
      <c r="J71" s="9"/>
    </row>
    <row r="72" spans="1:10" x14ac:dyDescent="0.3">
      <c r="A72" s="1" t="s">
        <v>90</v>
      </c>
      <c r="B72" s="2">
        <v>8439</v>
      </c>
      <c r="C72">
        <f t="shared" si="0"/>
        <v>1.215547426299065E-3</v>
      </c>
      <c r="D72">
        <f t="shared" si="1"/>
        <v>1.477555545582281E-6</v>
      </c>
      <c r="J72" s="9"/>
    </row>
    <row r="73" spans="1:10" x14ac:dyDescent="0.3">
      <c r="A73" s="3" t="s">
        <v>134</v>
      </c>
      <c r="B73" s="4">
        <v>7908</v>
      </c>
      <c r="C73">
        <f t="shared" si="0"/>
        <v>1.139062572244698E-3</v>
      </c>
      <c r="D73">
        <f t="shared" si="1"/>
        <v>1.2974635434887078E-6</v>
      </c>
      <c r="J73" s="9"/>
    </row>
    <row r="74" spans="1:10" x14ac:dyDescent="0.3">
      <c r="A74" s="1" t="s">
        <v>171</v>
      </c>
      <c r="B74" s="2">
        <v>7484</v>
      </c>
      <c r="C74">
        <f t="shared" si="0"/>
        <v>1.0779899204197421E-3</v>
      </c>
      <c r="D74">
        <f t="shared" si="1"/>
        <v>1.1620622685265618E-6</v>
      </c>
      <c r="J74" s="9"/>
    </row>
    <row r="75" spans="1:10" x14ac:dyDescent="0.3">
      <c r="A75" s="3" t="s">
        <v>30</v>
      </c>
      <c r="B75" s="4">
        <v>6865</v>
      </c>
      <c r="C75">
        <f t="shared" si="0"/>
        <v>9.8882961032623301E-4</v>
      </c>
      <c r="D75">
        <f t="shared" si="1"/>
        <v>9.7778399825792975E-7</v>
      </c>
      <c r="J75" s="9"/>
    </row>
    <row r="76" spans="1:10" x14ac:dyDescent="0.3">
      <c r="A76" s="1" t="s">
        <v>44</v>
      </c>
      <c r="B76" s="2">
        <v>6657</v>
      </c>
      <c r="C76">
        <f t="shared" ref="C76:C139" si="2">B76/B$230</f>
        <v>9.5886944150644338E-4</v>
      </c>
      <c r="D76">
        <f t="shared" ref="D76:D139" si="3">C76^2</f>
        <v>9.1943060585487869E-7</v>
      </c>
      <c r="J76" s="9"/>
    </row>
    <row r="77" spans="1:10" x14ac:dyDescent="0.3">
      <c r="A77" s="3" t="s">
        <v>46</v>
      </c>
      <c r="B77" s="4">
        <v>6566</v>
      </c>
      <c r="C77">
        <f t="shared" si="2"/>
        <v>9.4576186764778537E-4</v>
      </c>
      <c r="D77">
        <f t="shared" si="3"/>
        <v>8.9446551029662713E-7</v>
      </c>
      <c r="J77" s="9"/>
    </row>
    <row r="78" spans="1:10" x14ac:dyDescent="0.3">
      <c r="A78" s="1" t="s">
        <v>128</v>
      </c>
      <c r="B78" s="2">
        <v>6186</v>
      </c>
      <c r="C78">
        <f t="shared" si="2"/>
        <v>8.9102694384240034E-4</v>
      </c>
      <c r="D78">
        <f t="shared" si="3"/>
        <v>7.9392901465312809E-7</v>
      </c>
      <c r="J78" s="9"/>
    </row>
    <row r="79" spans="1:10" x14ac:dyDescent="0.3">
      <c r="A79" s="3" t="s">
        <v>66</v>
      </c>
      <c r="B79" s="4">
        <v>6093</v>
      </c>
      <c r="C79">
        <f t="shared" si="2"/>
        <v>8.7763129143739811E-4</v>
      </c>
      <c r="D79">
        <f t="shared" si="3"/>
        <v>7.7023668371007527E-7</v>
      </c>
      <c r="J79" s="9"/>
    </row>
    <row r="80" spans="1:10" x14ac:dyDescent="0.3">
      <c r="A80" s="1" t="s">
        <v>9</v>
      </c>
      <c r="B80" s="2">
        <v>6088</v>
      </c>
      <c r="C80">
        <f t="shared" si="2"/>
        <v>8.7691109507153785E-4</v>
      </c>
      <c r="D80">
        <f t="shared" si="3"/>
        <v>7.6897306865956369E-7</v>
      </c>
      <c r="J80" s="9"/>
    </row>
    <row r="81" spans="1:10" x14ac:dyDescent="0.3">
      <c r="A81" s="3" t="s">
        <v>114</v>
      </c>
      <c r="B81" s="4">
        <v>6005</v>
      </c>
      <c r="C81">
        <f t="shared" si="2"/>
        <v>8.6495583539825636E-4</v>
      </c>
      <c r="D81">
        <f t="shared" si="3"/>
        <v>7.4814859718949554E-7</v>
      </c>
      <c r="J81" s="9"/>
    </row>
    <row r="82" spans="1:10" x14ac:dyDescent="0.3">
      <c r="A82" s="1" t="s">
        <v>82</v>
      </c>
      <c r="B82" s="2">
        <v>5699</v>
      </c>
      <c r="C82">
        <f t="shared" si="2"/>
        <v>8.2087981780760413E-4</v>
      </c>
      <c r="D82">
        <f t="shared" si="3"/>
        <v>6.7384367528384534E-7</v>
      </c>
      <c r="J82" s="9"/>
    </row>
    <row r="83" spans="1:10" x14ac:dyDescent="0.3">
      <c r="A83" s="3" t="s">
        <v>95</v>
      </c>
      <c r="B83" s="4">
        <v>5661</v>
      </c>
      <c r="C83">
        <f t="shared" si="2"/>
        <v>8.1540632542706569E-4</v>
      </c>
      <c r="D83">
        <f t="shared" si="3"/>
        <v>6.6488747554646973E-7</v>
      </c>
      <c r="J83" s="9"/>
    </row>
    <row r="84" spans="1:10" x14ac:dyDescent="0.3">
      <c r="A84" s="1" t="s">
        <v>38</v>
      </c>
      <c r="B84" s="2">
        <v>5478</v>
      </c>
      <c r="C84">
        <f t="shared" si="2"/>
        <v>7.890471384365776E-4</v>
      </c>
      <c r="D84">
        <f t="shared" si="3"/>
        <v>6.2259538667495161E-7</v>
      </c>
      <c r="J84" s="9"/>
    </row>
    <row r="85" spans="1:10" x14ac:dyDescent="0.3">
      <c r="A85" s="3" t="s">
        <v>28</v>
      </c>
      <c r="B85" s="4">
        <v>5075</v>
      </c>
      <c r="C85">
        <f t="shared" si="2"/>
        <v>7.3099931134823493E-4</v>
      </c>
      <c r="D85">
        <f t="shared" si="3"/>
        <v>5.3435999319159372E-7</v>
      </c>
      <c r="J85" s="9"/>
    </row>
    <row r="86" spans="1:10" x14ac:dyDescent="0.3">
      <c r="A86" s="1" t="s">
        <v>155</v>
      </c>
      <c r="B86" s="2">
        <v>4847</v>
      </c>
      <c r="C86">
        <f t="shared" si="2"/>
        <v>6.9815835706500391E-4</v>
      </c>
      <c r="D86">
        <f t="shared" si="3"/>
        <v>4.8742509153970552E-7</v>
      </c>
      <c r="J86" s="9"/>
    </row>
    <row r="87" spans="1:10" x14ac:dyDescent="0.3">
      <c r="A87" s="3" t="s">
        <v>119</v>
      </c>
      <c r="B87" s="4">
        <v>4716</v>
      </c>
      <c r="C87">
        <f t="shared" si="2"/>
        <v>6.7928921227946323E-4</v>
      </c>
      <c r="D87">
        <f t="shared" si="3"/>
        <v>4.6143383391925368E-7</v>
      </c>
      <c r="J87" s="9"/>
    </row>
    <row r="88" spans="1:10" x14ac:dyDescent="0.3">
      <c r="A88" s="1" t="s">
        <v>45</v>
      </c>
      <c r="B88" s="2">
        <v>4378</v>
      </c>
      <c r="C88">
        <f t="shared" si="2"/>
        <v>6.3060393794730498E-4</v>
      </c>
      <c r="D88">
        <f t="shared" si="3"/>
        <v>3.9766132655464847E-7</v>
      </c>
      <c r="J88" s="9"/>
    </row>
    <row r="89" spans="1:10" x14ac:dyDescent="0.3">
      <c r="A89" s="3" t="s">
        <v>63</v>
      </c>
      <c r="B89" s="4">
        <v>3578</v>
      </c>
      <c r="C89">
        <f t="shared" si="2"/>
        <v>5.1537251940965217E-4</v>
      </c>
      <c r="D89">
        <f t="shared" si="3"/>
        <v>2.6560883376265228E-7</v>
      </c>
      <c r="J89" s="9"/>
    </row>
    <row r="90" spans="1:10" x14ac:dyDescent="0.3">
      <c r="A90" s="1" t="s">
        <v>109</v>
      </c>
      <c r="B90" s="2">
        <v>3387</v>
      </c>
      <c r="C90">
        <f t="shared" si="2"/>
        <v>4.8786101823378755E-4</v>
      </c>
      <c r="D90">
        <f t="shared" si="3"/>
        <v>2.3800837311210799E-7</v>
      </c>
      <c r="J90" s="9"/>
    </row>
    <row r="91" spans="1:10" x14ac:dyDescent="0.3">
      <c r="A91" s="3" t="s">
        <v>102</v>
      </c>
      <c r="B91" s="4">
        <v>3207</v>
      </c>
      <c r="C91">
        <f t="shared" si="2"/>
        <v>4.6193394906281568E-4</v>
      </c>
      <c r="D91">
        <f t="shared" si="3"/>
        <v>2.1338297329676798E-7</v>
      </c>
      <c r="J91" s="9"/>
    </row>
    <row r="92" spans="1:10" x14ac:dyDescent="0.3">
      <c r="A92" s="1" t="s">
        <v>162</v>
      </c>
      <c r="B92" s="2">
        <v>3066</v>
      </c>
      <c r="C92">
        <f t="shared" si="2"/>
        <v>4.4162441154555436E-4</v>
      </c>
      <c r="D92">
        <f t="shared" si="3"/>
        <v>1.9503212087295717E-7</v>
      </c>
      <c r="J92" s="9"/>
    </row>
    <row r="93" spans="1:10" x14ac:dyDescent="0.3">
      <c r="A93" s="3" t="s">
        <v>39</v>
      </c>
      <c r="B93" s="4">
        <v>2843</v>
      </c>
      <c r="C93">
        <f t="shared" si="2"/>
        <v>4.0950365362818367E-4</v>
      </c>
      <c r="D93">
        <f t="shared" si="3"/>
        <v>1.6769324233483143E-7</v>
      </c>
      <c r="J93" s="9"/>
    </row>
    <row r="94" spans="1:10" x14ac:dyDescent="0.3">
      <c r="A94" s="1" t="s">
        <v>151</v>
      </c>
      <c r="B94" s="2">
        <v>2774</v>
      </c>
      <c r="C94">
        <f t="shared" si="2"/>
        <v>3.9956494377931109E-4</v>
      </c>
      <c r="D94">
        <f t="shared" si="3"/>
        <v>1.5965214429736404E-7</v>
      </c>
      <c r="J94" s="9"/>
    </row>
    <row r="95" spans="1:10" x14ac:dyDescent="0.3">
      <c r="A95" s="3" t="s">
        <v>50</v>
      </c>
      <c r="B95" s="4">
        <v>2636</v>
      </c>
      <c r="C95">
        <f t="shared" si="2"/>
        <v>3.7968752408156599E-4</v>
      </c>
      <c r="D95">
        <f t="shared" si="3"/>
        <v>1.4416261594318974E-7</v>
      </c>
      <c r="J95" s="9"/>
    </row>
    <row r="96" spans="1:10" x14ac:dyDescent="0.3">
      <c r="A96" s="1" t="s">
        <v>32</v>
      </c>
      <c r="B96" s="2">
        <v>2507</v>
      </c>
      <c r="C96">
        <f t="shared" si="2"/>
        <v>3.6110645784236947E-4</v>
      </c>
      <c r="D96">
        <f t="shared" si="3"/>
        <v>1.3039787389546295E-7</v>
      </c>
      <c r="J96" s="9"/>
    </row>
    <row r="97" spans="1:10" x14ac:dyDescent="0.3">
      <c r="A97" s="3" t="s">
        <v>101</v>
      </c>
      <c r="B97" s="4">
        <v>2423</v>
      </c>
      <c r="C97">
        <f t="shared" si="2"/>
        <v>3.4900715889591593E-4</v>
      </c>
      <c r="D97">
        <f t="shared" si="3"/>
        <v>1.2180599696059911E-7</v>
      </c>
      <c r="J97" s="9"/>
    </row>
    <row r="98" spans="1:10" x14ac:dyDescent="0.3">
      <c r="A98" s="1" t="s">
        <v>29</v>
      </c>
      <c r="B98" s="2">
        <v>2387</v>
      </c>
      <c r="C98">
        <f t="shared" si="2"/>
        <v>3.4382174506172153E-4</v>
      </c>
      <c r="D98">
        <f t="shared" si="3"/>
        <v>1.1821339237728743E-7</v>
      </c>
      <c r="J98" s="9"/>
    </row>
    <row r="99" spans="1:10" x14ac:dyDescent="0.3">
      <c r="A99" s="3" t="s">
        <v>64</v>
      </c>
      <c r="B99" s="4">
        <v>2382</v>
      </c>
      <c r="C99">
        <f t="shared" si="2"/>
        <v>3.4310154869586121E-4</v>
      </c>
      <c r="D99">
        <f t="shared" si="3"/>
        <v>1.1771867271749842E-7</v>
      </c>
      <c r="J99" s="9"/>
    </row>
    <row r="100" spans="1:10" x14ac:dyDescent="0.3">
      <c r="A100" s="1" t="s">
        <v>169</v>
      </c>
      <c r="B100" s="2">
        <v>2358</v>
      </c>
      <c r="C100">
        <f t="shared" si="2"/>
        <v>3.3964460613973162E-4</v>
      </c>
      <c r="D100">
        <f t="shared" si="3"/>
        <v>1.1535845847981342E-7</v>
      </c>
      <c r="J100" s="9"/>
    </row>
    <row r="101" spans="1:10" x14ac:dyDescent="0.3">
      <c r="A101" s="3" t="s">
        <v>23</v>
      </c>
      <c r="B101" s="4">
        <v>2319</v>
      </c>
      <c r="C101">
        <f t="shared" si="2"/>
        <v>3.3402707448602106E-4</v>
      </c>
      <c r="D101">
        <f t="shared" si="3"/>
        <v>1.1157408648968986E-7</v>
      </c>
      <c r="J101" s="9"/>
    </row>
    <row r="102" spans="1:10" x14ac:dyDescent="0.3">
      <c r="A102" s="1" t="s">
        <v>40</v>
      </c>
      <c r="B102" s="2">
        <v>2273</v>
      </c>
      <c r="C102">
        <f t="shared" si="2"/>
        <v>3.2740126792010603E-4</v>
      </c>
      <c r="D102">
        <f t="shared" si="3"/>
        <v>1.0719159023569305E-7</v>
      </c>
      <c r="J102" s="9"/>
    </row>
    <row r="103" spans="1:10" x14ac:dyDescent="0.3">
      <c r="A103" s="3" t="s">
        <v>107</v>
      </c>
      <c r="B103" s="4">
        <v>2168</v>
      </c>
      <c r="C103">
        <f t="shared" si="2"/>
        <v>3.1227714423703911E-4</v>
      </c>
      <c r="D103">
        <f t="shared" si="3"/>
        <v>9.7517014812840527E-8</v>
      </c>
      <c r="J103" s="9"/>
    </row>
    <row r="104" spans="1:10" x14ac:dyDescent="0.3">
      <c r="A104" s="1" t="s">
        <v>146</v>
      </c>
      <c r="B104" s="2">
        <v>1942</v>
      </c>
      <c r="C104">
        <f t="shared" si="2"/>
        <v>2.797242685001522E-4</v>
      </c>
      <c r="D104">
        <f t="shared" si="3"/>
        <v>7.8245666387945236E-8</v>
      </c>
      <c r="J104" s="9"/>
    </row>
    <row r="105" spans="1:10" x14ac:dyDescent="0.3">
      <c r="A105" s="3" t="s">
        <v>159</v>
      </c>
      <c r="B105" s="4">
        <v>1939</v>
      </c>
      <c r="C105">
        <f t="shared" si="2"/>
        <v>2.7929215068063599E-4</v>
      </c>
      <c r="D105">
        <f t="shared" si="3"/>
        <v>7.8004105431815079E-8</v>
      </c>
      <c r="J105" s="9"/>
    </row>
    <row r="106" spans="1:10" x14ac:dyDescent="0.3">
      <c r="A106" s="1" t="s">
        <v>176</v>
      </c>
      <c r="B106" s="2">
        <v>1918</v>
      </c>
      <c r="C106">
        <f t="shared" si="2"/>
        <v>2.762673259440226E-4</v>
      </c>
      <c r="D106">
        <f t="shared" si="3"/>
        <v>7.6323635384260826E-8</v>
      </c>
      <c r="J106" s="9"/>
    </row>
    <row r="107" spans="1:10" x14ac:dyDescent="0.3">
      <c r="A107" s="3" t="s">
        <v>36</v>
      </c>
      <c r="B107" s="4">
        <v>1767</v>
      </c>
      <c r="C107">
        <f t="shared" si="2"/>
        <v>2.5451739569504065E-4</v>
      </c>
      <c r="D107">
        <f t="shared" si="3"/>
        <v>6.4779104711385895E-8</v>
      </c>
      <c r="J107" s="9"/>
    </row>
    <row r="108" spans="1:10" x14ac:dyDescent="0.3">
      <c r="A108" s="1" t="s">
        <v>34</v>
      </c>
      <c r="B108" s="2">
        <v>1683</v>
      </c>
      <c r="C108">
        <f t="shared" si="2"/>
        <v>2.4241809674858708E-4</v>
      </c>
      <c r="D108">
        <f t="shared" si="3"/>
        <v>5.876653363120733E-8</v>
      </c>
      <c r="J108" s="9"/>
    </row>
    <row r="109" spans="1:10" x14ac:dyDescent="0.3">
      <c r="A109" s="3" t="s">
        <v>31</v>
      </c>
      <c r="B109" s="4">
        <v>1656</v>
      </c>
      <c r="C109">
        <f t="shared" si="2"/>
        <v>2.385290363729413E-4</v>
      </c>
      <c r="D109">
        <f t="shared" si="3"/>
        <v>5.6896101193003952E-8</v>
      </c>
      <c r="J109" s="9"/>
    </row>
    <row r="110" spans="1:10" x14ac:dyDescent="0.3">
      <c r="A110" s="1" t="s">
        <v>153</v>
      </c>
      <c r="B110" s="2">
        <v>1449</v>
      </c>
      <c r="C110">
        <f t="shared" si="2"/>
        <v>2.0871290682632364E-4</v>
      </c>
      <c r="D110">
        <f t="shared" si="3"/>
        <v>4.3561077475893653E-8</v>
      </c>
      <c r="J110" s="9"/>
    </row>
    <row r="111" spans="1:10" x14ac:dyDescent="0.3">
      <c r="A111" s="3" t="s">
        <v>161</v>
      </c>
      <c r="B111" s="4">
        <v>1231</v>
      </c>
      <c r="C111">
        <f t="shared" si="2"/>
        <v>1.7731234527481324E-4</v>
      </c>
      <c r="D111">
        <f t="shared" si="3"/>
        <v>3.1439667786854584E-8</v>
      </c>
      <c r="J111" s="9"/>
    </row>
    <row r="112" spans="1:10" x14ac:dyDescent="0.3">
      <c r="A112" s="1" t="s">
        <v>187</v>
      </c>
      <c r="B112" s="2">
        <v>1133</v>
      </c>
      <c r="C112">
        <f t="shared" si="2"/>
        <v>1.6319649650395077E-4</v>
      </c>
      <c r="D112">
        <f t="shared" si="3"/>
        <v>2.6633096471164018E-8</v>
      </c>
      <c r="J112" s="9"/>
    </row>
    <row r="113" spans="1:10" x14ac:dyDescent="0.3">
      <c r="A113" s="3" t="s">
        <v>27</v>
      </c>
      <c r="B113" s="4">
        <v>1091</v>
      </c>
      <c r="C113">
        <f t="shared" si="2"/>
        <v>1.5714684703072401E-4</v>
      </c>
      <c r="D113">
        <f t="shared" si="3"/>
        <v>2.4695131531697771E-8</v>
      </c>
      <c r="J113" s="9"/>
    </row>
    <row r="114" spans="1:10" x14ac:dyDescent="0.3">
      <c r="A114" s="1" t="s">
        <v>33</v>
      </c>
      <c r="B114" s="2">
        <v>1074</v>
      </c>
      <c r="C114">
        <f t="shared" si="2"/>
        <v>1.5469817938679889E-4</v>
      </c>
      <c r="D114">
        <f t="shared" si="3"/>
        <v>2.3931526705590208E-8</v>
      </c>
      <c r="J114" s="9"/>
    </row>
    <row r="115" spans="1:10" x14ac:dyDescent="0.3">
      <c r="A115" s="3" t="s">
        <v>2</v>
      </c>
      <c r="B115" s="4">
        <v>1013</v>
      </c>
      <c r="C115">
        <f t="shared" si="2"/>
        <v>1.4591178372330287E-4</v>
      </c>
      <c r="D115">
        <f t="shared" si="3"/>
        <v>2.1290248629315913E-8</v>
      </c>
      <c r="J115" s="9"/>
    </row>
    <row r="116" spans="1:10" x14ac:dyDescent="0.3">
      <c r="A116" s="1" t="s">
        <v>97</v>
      </c>
      <c r="B116" s="2">
        <v>1010</v>
      </c>
      <c r="C116">
        <f t="shared" si="2"/>
        <v>1.4547966590378666E-4</v>
      </c>
      <c r="D116">
        <f t="shared" si="3"/>
        <v>2.1164333191477387E-8</v>
      </c>
      <c r="J116" s="9"/>
    </row>
    <row r="117" spans="1:10" x14ac:dyDescent="0.3">
      <c r="A117" s="3" t="s">
        <v>83</v>
      </c>
      <c r="B117" s="4">
        <v>855</v>
      </c>
      <c r="C117">
        <f t="shared" si="2"/>
        <v>1.2315357856211643E-4</v>
      </c>
      <c r="D117">
        <f t="shared" si="3"/>
        <v>1.5166803912655385E-8</v>
      </c>
      <c r="J117" s="9"/>
    </row>
    <row r="118" spans="1:10" x14ac:dyDescent="0.3">
      <c r="A118" s="1" t="s">
        <v>154</v>
      </c>
      <c r="B118" s="2">
        <v>783</v>
      </c>
      <c r="C118">
        <f t="shared" si="2"/>
        <v>1.1278275089372768E-4</v>
      </c>
      <c r="D118">
        <f t="shared" si="3"/>
        <v>1.2719948899156632E-8</v>
      </c>
      <c r="J118" s="9"/>
    </row>
    <row r="119" spans="1:10" x14ac:dyDescent="0.3">
      <c r="A119" s="3" t="s">
        <v>196</v>
      </c>
      <c r="B119" s="4">
        <v>737</v>
      </c>
      <c r="C119">
        <f t="shared" si="2"/>
        <v>1.0615694432781265E-4</v>
      </c>
      <c r="D119">
        <f t="shared" si="3"/>
        <v>1.1269296829018313E-8</v>
      </c>
      <c r="J119" s="9"/>
    </row>
    <row r="120" spans="1:10" x14ac:dyDescent="0.3">
      <c r="A120" s="1" t="s">
        <v>94</v>
      </c>
      <c r="B120" s="2">
        <v>711</v>
      </c>
      <c r="C120">
        <f t="shared" si="2"/>
        <v>1.0241192322533893E-4</v>
      </c>
      <c r="D120">
        <f t="shared" si="3"/>
        <v>1.0488202018712716E-8</v>
      </c>
      <c r="J120" s="9"/>
    </row>
    <row r="121" spans="1:10" x14ac:dyDescent="0.3">
      <c r="A121" s="3" t="s">
        <v>152</v>
      </c>
      <c r="B121" s="4">
        <v>528</v>
      </c>
      <c r="C121">
        <f t="shared" si="2"/>
        <v>7.6052736234850845E-5</v>
      </c>
      <c r="D121">
        <f t="shared" si="3"/>
        <v>5.7840186888077947E-9</v>
      </c>
      <c r="J121" s="9"/>
    </row>
    <row r="122" spans="1:10" x14ac:dyDescent="0.3">
      <c r="A122" s="1" t="s">
        <v>100</v>
      </c>
      <c r="B122" s="2">
        <v>497</v>
      </c>
      <c r="C122">
        <f t="shared" si="2"/>
        <v>7.1587518766516809E-5</v>
      </c>
      <c r="D122">
        <f t="shared" si="3"/>
        <v>5.1247728431463966E-9</v>
      </c>
      <c r="J122" s="9"/>
    </row>
    <row r="123" spans="1:10" x14ac:dyDescent="0.3">
      <c r="A123" s="3" t="s">
        <v>85</v>
      </c>
      <c r="B123" s="4">
        <v>488</v>
      </c>
      <c r="C123">
        <f t="shared" si="2"/>
        <v>7.029116530796821E-5</v>
      </c>
      <c r="D123">
        <f t="shared" si="3"/>
        <v>4.9408479203521136E-9</v>
      </c>
      <c r="J123" s="9"/>
    </row>
    <row r="124" spans="1:10" x14ac:dyDescent="0.3">
      <c r="A124" s="1" t="s">
        <v>183</v>
      </c>
      <c r="B124" s="2">
        <v>471</v>
      </c>
      <c r="C124">
        <f t="shared" si="2"/>
        <v>6.7842497664043092E-5</v>
      </c>
      <c r="D124">
        <f t="shared" si="3"/>
        <v>4.6026044892956927E-9</v>
      </c>
      <c r="J124" s="9"/>
    </row>
    <row r="125" spans="1:10" x14ac:dyDescent="0.3">
      <c r="A125" s="3" t="s">
        <v>104</v>
      </c>
      <c r="B125" s="4">
        <v>449</v>
      </c>
      <c r="C125">
        <f t="shared" si="2"/>
        <v>6.4673633654257641E-5</v>
      </c>
      <c r="D125">
        <f t="shared" si="3"/>
        <v>4.1826788900451265E-9</v>
      </c>
      <c r="J125" s="9"/>
    </row>
    <row r="126" spans="1:10" x14ac:dyDescent="0.3">
      <c r="A126" s="1" t="s">
        <v>203</v>
      </c>
      <c r="B126" s="2">
        <v>439</v>
      </c>
      <c r="C126">
        <f t="shared" si="2"/>
        <v>6.3233240922536975E-5</v>
      </c>
      <c r="D126">
        <f t="shared" si="3"/>
        <v>3.9984427575676051E-9</v>
      </c>
      <c r="J126" s="9"/>
    </row>
    <row r="127" spans="1:10" x14ac:dyDescent="0.3">
      <c r="A127" s="3" t="s">
        <v>13</v>
      </c>
      <c r="B127" s="4">
        <v>379</v>
      </c>
      <c r="C127">
        <f t="shared" si="2"/>
        <v>5.4590884532213016E-5</v>
      </c>
      <c r="D127">
        <f t="shared" si="3"/>
        <v>2.9801646740094144E-9</v>
      </c>
      <c r="J127" s="9"/>
    </row>
    <row r="128" spans="1:10" x14ac:dyDescent="0.3">
      <c r="A128" s="1" t="s">
        <v>175</v>
      </c>
      <c r="B128" s="2">
        <v>375</v>
      </c>
      <c r="C128">
        <f t="shared" si="2"/>
        <v>5.4014727439524749E-5</v>
      </c>
      <c r="D128">
        <f t="shared" si="3"/>
        <v>2.917590780366148E-9</v>
      </c>
      <c r="J128" s="9"/>
    </row>
    <row r="129" spans="1:10" x14ac:dyDescent="0.3">
      <c r="A129" s="3" t="s">
        <v>4</v>
      </c>
      <c r="B129" s="4">
        <v>231</v>
      </c>
      <c r="C129">
        <f t="shared" si="2"/>
        <v>3.3273072102747246E-5</v>
      </c>
      <c r="D129">
        <f t="shared" si="3"/>
        <v>1.1070973271546171E-9</v>
      </c>
      <c r="J129" s="9"/>
    </row>
    <row r="130" spans="1:10" x14ac:dyDescent="0.3">
      <c r="A130" s="1" t="s">
        <v>88</v>
      </c>
      <c r="B130" s="2">
        <v>217</v>
      </c>
      <c r="C130">
        <f t="shared" si="2"/>
        <v>3.1256522278338321E-5</v>
      </c>
      <c r="D130">
        <f t="shared" si="3"/>
        <v>9.7697018493625982E-10</v>
      </c>
      <c r="J130" s="9"/>
    </row>
    <row r="131" spans="1:10" x14ac:dyDescent="0.3">
      <c r="A131" s="3" t="s">
        <v>156</v>
      </c>
      <c r="B131" s="4">
        <v>200</v>
      </c>
      <c r="C131">
        <f t="shared" si="2"/>
        <v>2.88078546344132E-5</v>
      </c>
      <c r="D131">
        <f t="shared" si="3"/>
        <v>8.298924886374821E-10</v>
      </c>
      <c r="J131" s="9"/>
    </row>
    <row r="132" spans="1:10" x14ac:dyDescent="0.3">
      <c r="A132" s="1" t="s">
        <v>130</v>
      </c>
      <c r="B132" s="2">
        <v>186</v>
      </c>
      <c r="C132">
        <f t="shared" si="2"/>
        <v>2.6791304810004275E-5</v>
      </c>
      <c r="D132">
        <f t="shared" si="3"/>
        <v>7.1777401342255819E-10</v>
      </c>
      <c r="J132" s="9"/>
    </row>
    <row r="133" spans="1:10" x14ac:dyDescent="0.3">
      <c r="A133" s="3" t="s">
        <v>167</v>
      </c>
      <c r="B133" s="4">
        <v>120</v>
      </c>
      <c r="C133">
        <f t="shared" si="2"/>
        <v>1.7284712780647919E-5</v>
      </c>
      <c r="D133">
        <f t="shared" si="3"/>
        <v>2.9876129590949355E-10</v>
      </c>
      <c r="J133" s="9"/>
    </row>
    <row r="134" spans="1:10" x14ac:dyDescent="0.3">
      <c r="A134" s="1" t="s">
        <v>115</v>
      </c>
      <c r="B134" s="2">
        <v>118</v>
      </c>
      <c r="C134">
        <f t="shared" si="2"/>
        <v>1.699663423430379E-5</v>
      </c>
      <c r="D134">
        <f t="shared" si="3"/>
        <v>2.8888557529470755E-10</v>
      </c>
      <c r="J134" s="9"/>
    </row>
    <row r="135" spans="1:10" x14ac:dyDescent="0.3">
      <c r="A135" s="3" t="s">
        <v>89</v>
      </c>
      <c r="B135" s="4">
        <v>117</v>
      </c>
      <c r="C135">
        <f t="shared" si="2"/>
        <v>1.6852594961131723E-5</v>
      </c>
      <c r="D135">
        <f t="shared" si="3"/>
        <v>2.8400995692396233E-10</v>
      </c>
      <c r="J135" s="9"/>
    </row>
    <row r="136" spans="1:10" x14ac:dyDescent="0.3">
      <c r="A136" s="1" t="s">
        <v>37</v>
      </c>
      <c r="B136" s="2">
        <v>98</v>
      </c>
      <c r="C136">
        <f t="shared" si="2"/>
        <v>1.4115848770862469E-5</v>
      </c>
      <c r="D136">
        <f t="shared" si="3"/>
        <v>1.9925718652185947E-10</v>
      </c>
      <c r="J136" s="9"/>
    </row>
    <row r="137" spans="1:10" x14ac:dyDescent="0.3">
      <c r="A137" s="3" t="s">
        <v>106</v>
      </c>
      <c r="B137" s="4">
        <v>91</v>
      </c>
      <c r="C137">
        <f t="shared" si="2"/>
        <v>1.3107573858658006E-5</v>
      </c>
      <c r="D137">
        <f t="shared" si="3"/>
        <v>1.7180849246017472E-10</v>
      </c>
      <c r="J137" s="9"/>
    </row>
    <row r="138" spans="1:10" x14ac:dyDescent="0.3">
      <c r="A138" s="1" t="s">
        <v>58</v>
      </c>
      <c r="B138" s="2">
        <v>87</v>
      </c>
      <c r="C138">
        <f t="shared" si="2"/>
        <v>1.2531416765969741E-5</v>
      </c>
      <c r="D138">
        <f t="shared" si="3"/>
        <v>1.5703640616242753E-10</v>
      </c>
      <c r="J138" s="9"/>
    </row>
    <row r="139" spans="1:10" x14ac:dyDescent="0.3">
      <c r="A139" s="3" t="s">
        <v>7</v>
      </c>
      <c r="B139" s="4">
        <v>81</v>
      </c>
      <c r="C139">
        <f t="shared" si="2"/>
        <v>1.1667181126937346E-5</v>
      </c>
      <c r="D139">
        <f t="shared" si="3"/>
        <v>1.3612311544876299E-10</v>
      </c>
      <c r="J139" s="9"/>
    </row>
    <row r="140" spans="1:10" x14ac:dyDescent="0.3">
      <c r="A140" s="1" t="s">
        <v>148</v>
      </c>
      <c r="B140" s="2">
        <v>73</v>
      </c>
      <c r="C140">
        <f t="shared" ref="C140:C203" si="4">B140/B$230</f>
        <v>1.0514866941560818E-5</v>
      </c>
      <c r="D140">
        <f t="shared" ref="D140:D203" si="5">C140^2</f>
        <v>1.1056242679872855E-10</v>
      </c>
      <c r="J140" s="9"/>
    </row>
    <row r="141" spans="1:10" x14ac:dyDescent="0.3">
      <c r="A141" s="3" t="s">
        <v>108</v>
      </c>
      <c r="B141" s="4">
        <v>69</v>
      </c>
      <c r="C141">
        <f t="shared" si="4"/>
        <v>9.9387098488725536E-6</v>
      </c>
      <c r="D141">
        <f t="shared" si="5"/>
        <v>9.8777953460076301E-11</v>
      </c>
      <c r="J141" s="9"/>
    </row>
    <row r="142" spans="1:10" x14ac:dyDescent="0.3">
      <c r="A142" s="1" t="s">
        <v>131</v>
      </c>
      <c r="B142" s="2">
        <v>45</v>
      </c>
      <c r="C142">
        <f t="shared" si="4"/>
        <v>6.4817672927429697E-6</v>
      </c>
      <c r="D142">
        <f t="shared" si="5"/>
        <v>4.2013307237272527E-11</v>
      </c>
      <c r="J142" s="9"/>
    </row>
    <row r="143" spans="1:10" x14ac:dyDescent="0.3">
      <c r="A143" s="3" t="s">
        <v>135</v>
      </c>
      <c r="B143" s="4">
        <v>41</v>
      </c>
      <c r="C143">
        <f t="shared" si="4"/>
        <v>5.905610200054706E-6</v>
      </c>
      <c r="D143">
        <f t="shared" si="5"/>
        <v>3.4876231834990182E-11</v>
      </c>
      <c r="J143" s="9"/>
    </row>
    <row r="144" spans="1:10" x14ac:dyDescent="0.3">
      <c r="A144" s="1" t="s">
        <v>193</v>
      </c>
      <c r="B144" s="2">
        <v>40</v>
      </c>
      <c r="C144">
        <f t="shared" si="4"/>
        <v>5.7615709268826403E-6</v>
      </c>
      <c r="D144">
        <f t="shared" si="5"/>
        <v>3.3195699545499284E-11</v>
      </c>
      <c r="J144" s="9"/>
    </row>
    <row r="145" spans="1:10" x14ac:dyDescent="0.3">
      <c r="A145" s="3" t="s">
        <v>43</v>
      </c>
      <c r="B145" s="4">
        <v>39</v>
      </c>
      <c r="C145">
        <f t="shared" si="4"/>
        <v>5.6175316537105738E-6</v>
      </c>
      <c r="D145">
        <f t="shared" si="5"/>
        <v>3.1556661880440255E-11</v>
      </c>
      <c r="J145" s="9"/>
    </row>
    <row r="146" spans="1:10" x14ac:dyDescent="0.3">
      <c r="A146" s="1" t="s">
        <v>47</v>
      </c>
      <c r="B146" s="2">
        <v>34</v>
      </c>
      <c r="C146">
        <f t="shared" si="4"/>
        <v>4.8973352878502444E-6</v>
      </c>
      <c r="D146">
        <f t="shared" si="5"/>
        <v>2.3983892921623237E-11</v>
      </c>
      <c r="J146" s="9"/>
    </row>
    <row r="147" spans="1:10" x14ac:dyDescent="0.3">
      <c r="A147" s="3" t="s">
        <v>143</v>
      </c>
      <c r="B147" s="4">
        <v>27</v>
      </c>
      <c r="C147">
        <f t="shared" si="4"/>
        <v>3.8890603756457818E-6</v>
      </c>
      <c r="D147">
        <f t="shared" si="5"/>
        <v>1.5124790605418109E-11</v>
      </c>
      <c r="J147" s="9"/>
    </row>
    <row r="148" spans="1:10" x14ac:dyDescent="0.3">
      <c r="A148" s="1" t="s">
        <v>56</v>
      </c>
      <c r="B148" s="2">
        <v>24</v>
      </c>
      <c r="C148">
        <f t="shared" si="4"/>
        <v>3.4569425561295839E-6</v>
      </c>
      <c r="D148">
        <f t="shared" si="5"/>
        <v>1.1950451836379741E-11</v>
      </c>
      <c r="J148" s="9"/>
    </row>
    <row r="149" spans="1:10" x14ac:dyDescent="0.3">
      <c r="A149" s="3" t="s">
        <v>53</v>
      </c>
      <c r="B149" s="4">
        <v>24</v>
      </c>
      <c r="C149">
        <f t="shared" si="4"/>
        <v>3.4569425561295839E-6</v>
      </c>
      <c r="D149">
        <f t="shared" si="5"/>
        <v>1.1950451836379741E-11</v>
      </c>
      <c r="J149" s="9"/>
    </row>
    <row r="150" spans="1:10" x14ac:dyDescent="0.3">
      <c r="A150" s="1" t="s">
        <v>168</v>
      </c>
      <c r="B150" s="2">
        <v>16</v>
      </c>
      <c r="C150">
        <f t="shared" si="4"/>
        <v>2.304628370753056E-6</v>
      </c>
      <c r="D150">
        <f t="shared" si="5"/>
        <v>5.3113119272798853E-12</v>
      </c>
      <c r="J150" s="9"/>
    </row>
    <row r="151" spans="1:10" x14ac:dyDescent="0.3">
      <c r="A151" s="3" t="s">
        <v>201</v>
      </c>
      <c r="B151" s="4">
        <v>14</v>
      </c>
      <c r="C151">
        <f t="shared" si="4"/>
        <v>2.0165498244089242E-6</v>
      </c>
      <c r="D151">
        <f t="shared" si="5"/>
        <v>4.0664731943236628E-12</v>
      </c>
      <c r="J151" s="9"/>
    </row>
    <row r="152" spans="1:10" x14ac:dyDescent="0.3">
      <c r="A152" s="1" t="s">
        <v>141</v>
      </c>
      <c r="B152" s="2">
        <v>14</v>
      </c>
      <c r="C152">
        <f t="shared" si="4"/>
        <v>2.0165498244089242E-6</v>
      </c>
      <c r="D152">
        <f t="shared" si="5"/>
        <v>4.0664731943236628E-12</v>
      </c>
      <c r="J152" s="9"/>
    </row>
    <row r="153" spans="1:10" x14ac:dyDescent="0.3">
      <c r="A153" s="3" t="s">
        <v>25</v>
      </c>
      <c r="B153" s="4">
        <v>11</v>
      </c>
      <c r="C153">
        <f t="shared" si="4"/>
        <v>1.584432004892726E-6</v>
      </c>
      <c r="D153">
        <f t="shared" si="5"/>
        <v>2.5104247781283834E-12</v>
      </c>
      <c r="J153" s="9"/>
    </row>
    <row r="154" spans="1:10" x14ac:dyDescent="0.3">
      <c r="A154" s="1" t="s">
        <v>105</v>
      </c>
      <c r="B154" s="2">
        <v>10</v>
      </c>
      <c r="C154">
        <f t="shared" si="4"/>
        <v>1.4403927317206601E-6</v>
      </c>
      <c r="D154">
        <f t="shared" si="5"/>
        <v>2.0747312215937053E-12</v>
      </c>
      <c r="J154" s="9"/>
    </row>
    <row r="155" spans="1:10" x14ac:dyDescent="0.3">
      <c r="A155" s="3" t="s">
        <v>147</v>
      </c>
      <c r="B155" s="4">
        <v>9</v>
      </c>
      <c r="C155">
        <f t="shared" si="4"/>
        <v>1.2963534585485939E-6</v>
      </c>
      <c r="D155">
        <f t="shared" si="5"/>
        <v>1.6805322894909012E-12</v>
      </c>
      <c r="J155" s="9"/>
    </row>
    <row r="156" spans="1:10" x14ac:dyDescent="0.3">
      <c r="A156" s="1" t="s">
        <v>172</v>
      </c>
      <c r="B156" s="2">
        <v>9</v>
      </c>
      <c r="C156">
        <f t="shared" si="4"/>
        <v>1.2963534585485939E-6</v>
      </c>
      <c r="D156">
        <f t="shared" si="5"/>
        <v>1.6805322894909012E-12</v>
      </c>
      <c r="J156" s="9"/>
    </row>
    <row r="157" spans="1:10" x14ac:dyDescent="0.3">
      <c r="A157" s="3" t="s">
        <v>191</v>
      </c>
      <c r="B157" s="4">
        <v>8</v>
      </c>
      <c r="C157">
        <f t="shared" si="4"/>
        <v>1.152314185376528E-6</v>
      </c>
      <c r="D157">
        <f t="shared" si="5"/>
        <v>1.3278279818199713E-12</v>
      </c>
      <c r="J157" s="9"/>
    </row>
    <row r="158" spans="1:10" x14ac:dyDescent="0.3">
      <c r="A158" s="1" t="s">
        <v>118</v>
      </c>
      <c r="B158" s="2">
        <v>8</v>
      </c>
      <c r="C158">
        <f t="shared" si="4"/>
        <v>1.152314185376528E-6</v>
      </c>
      <c r="D158">
        <f t="shared" si="5"/>
        <v>1.3278279818199713E-12</v>
      </c>
      <c r="J158" s="9"/>
    </row>
    <row r="159" spans="1:10" x14ac:dyDescent="0.3">
      <c r="A159" s="3" t="s">
        <v>182</v>
      </c>
      <c r="B159" s="4">
        <v>7</v>
      </c>
      <c r="C159">
        <f t="shared" si="4"/>
        <v>1.0082749122044621E-6</v>
      </c>
      <c r="D159">
        <f t="shared" si="5"/>
        <v>1.0166182985809157E-12</v>
      </c>
      <c r="J159" s="9"/>
    </row>
    <row r="160" spans="1:10" x14ac:dyDescent="0.3">
      <c r="A160" s="1" t="s">
        <v>142</v>
      </c>
      <c r="B160" s="2">
        <v>6</v>
      </c>
      <c r="C160">
        <f t="shared" si="4"/>
        <v>8.6423563903239596E-7</v>
      </c>
      <c r="D160">
        <f t="shared" si="5"/>
        <v>7.4690323977373384E-13</v>
      </c>
      <c r="J160" s="9"/>
    </row>
    <row r="161" spans="1:10" x14ac:dyDescent="0.3">
      <c r="A161" s="3" t="s">
        <v>67</v>
      </c>
      <c r="B161" s="4">
        <v>4</v>
      </c>
      <c r="C161">
        <f t="shared" si="4"/>
        <v>5.7615709268826401E-7</v>
      </c>
      <c r="D161">
        <f t="shared" si="5"/>
        <v>3.3195699545499283E-13</v>
      </c>
      <c r="J161" s="9"/>
    </row>
    <row r="162" spans="1:10" x14ac:dyDescent="0.3">
      <c r="A162" s="1" t="s">
        <v>209</v>
      </c>
      <c r="B162" s="2">
        <v>2</v>
      </c>
      <c r="C162">
        <f t="shared" si="4"/>
        <v>2.8807854634413201E-7</v>
      </c>
      <c r="D162">
        <f t="shared" si="5"/>
        <v>8.2989248863748207E-14</v>
      </c>
      <c r="J162" s="9"/>
    </row>
    <row r="163" spans="1:10" x14ac:dyDescent="0.3">
      <c r="A163" s="3" t="s">
        <v>121</v>
      </c>
      <c r="B163" s="4">
        <v>2</v>
      </c>
      <c r="C163">
        <f t="shared" si="4"/>
        <v>2.8807854634413201E-7</v>
      </c>
      <c r="D163">
        <f t="shared" si="5"/>
        <v>8.2989248863748207E-14</v>
      </c>
      <c r="J163" s="9"/>
    </row>
    <row r="164" spans="1:10" x14ac:dyDescent="0.3">
      <c r="A164" s="1" t="s">
        <v>144</v>
      </c>
      <c r="B164" s="2">
        <v>1</v>
      </c>
      <c r="C164">
        <f t="shared" si="4"/>
        <v>1.44039273172066E-7</v>
      </c>
      <c r="D164">
        <f t="shared" si="5"/>
        <v>2.0747312215937052E-14</v>
      </c>
      <c r="J164" s="9"/>
    </row>
    <row r="165" spans="1:10" x14ac:dyDescent="0.3">
      <c r="A165" s="3" t="s">
        <v>145</v>
      </c>
      <c r="B165" s="4">
        <v>1</v>
      </c>
      <c r="C165">
        <f t="shared" si="4"/>
        <v>1.44039273172066E-7</v>
      </c>
      <c r="D165">
        <f t="shared" si="5"/>
        <v>2.0747312215937052E-14</v>
      </c>
      <c r="J165" s="9"/>
    </row>
    <row r="166" spans="1:10" x14ac:dyDescent="0.3">
      <c r="A166" s="1" t="s">
        <v>49</v>
      </c>
      <c r="B166" s="2">
        <v>1</v>
      </c>
      <c r="C166">
        <f t="shared" si="4"/>
        <v>1.44039273172066E-7</v>
      </c>
      <c r="D166">
        <f t="shared" si="5"/>
        <v>2.0747312215937052E-14</v>
      </c>
      <c r="J166" s="9"/>
    </row>
    <row r="167" spans="1:10" x14ac:dyDescent="0.3">
      <c r="A167" s="3" t="s">
        <v>20</v>
      </c>
      <c r="B167" s="4">
        <v>1</v>
      </c>
      <c r="C167">
        <f t="shared" si="4"/>
        <v>1.44039273172066E-7</v>
      </c>
      <c r="D167">
        <f t="shared" si="5"/>
        <v>2.0747312215937052E-14</v>
      </c>
      <c r="J167" s="9"/>
    </row>
    <row r="168" spans="1:10" x14ac:dyDescent="0.3">
      <c r="A168" s="1" t="s">
        <v>179</v>
      </c>
      <c r="B168" s="2">
        <v>1</v>
      </c>
      <c r="C168">
        <f t="shared" si="4"/>
        <v>1.44039273172066E-7</v>
      </c>
      <c r="D168">
        <f t="shared" si="5"/>
        <v>2.0747312215937052E-14</v>
      </c>
      <c r="J168" s="9"/>
    </row>
    <row r="169" spans="1:10" x14ac:dyDescent="0.3">
      <c r="A169" s="3" t="s">
        <v>133</v>
      </c>
      <c r="B169" s="4">
        <v>1</v>
      </c>
      <c r="C169">
        <f t="shared" si="4"/>
        <v>1.44039273172066E-7</v>
      </c>
      <c r="D169">
        <f t="shared" si="5"/>
        <v>2.0747312215937052E-14</v>
      </c>
      <c r="J169" s="9"/>
    </row>
    <row r="170" spans="1:10" x14ac:dyDescent="0.3">
      <c r="A170" s="1" t="s">
        <v>173</v>
      </c>
      <c r="B170" s="2"/>
      <c r="C170">
        <f t="shared" si="4"/>
        <v>0</v>
      </c>
      <c r="D170">
        <f t="shared" si="5"/>
        <v>0</v>
      </c>
      <c r="J170" s="9"/>
    </row>
    <row r="171" spans="1:10" x14ac:dyDescent="0.3">
      <c r="A171" s="3" t="s">
        <v>164</v>
      </c>
      <c r="B171" s="4"/>
      <c r="C171">
        <f t="shared" si="4"/>
        <v>0</v>
      </c>
      <c r="D171">
        <f t="shared" si="5"/>
        <v>0</v>
      </c>
      <c r="J171" s="9"/>
    </row>
    <row r="172" spans="1:10" x14ac:dyDescent="0.3">
      <c r="A172" s="1" t="s">
        <v>186</v>
      </c>
      <c r="B172" s="2"/>
      <c r="C172">
        <f t="shared" si="4"/>
        <v>0</v>
      </c>
      <c r="D172">
        <f t="shared" si="5"/>
        <v>0</v>
      </c>
      <c r="J172" s="9"/>
    </row>
    <row r="173" spans="1:10" x14ac:dyDescent="0.3">
      <c r="A173" s="3" t="s">
        <v>123</v>
      </c>
      <c r="B173" s="4"/>
      <c r="C173">
        <f t="shared" si="4"/>
        <v>0</v>
      </c>
      <c r="D173">
        <f t="shared" si="5"/>
        <v>0</v>
      </c>
      <c r="J173" s="9"/>
    </row>
    <row r="174" spans="1:10" x14ac:dyDescent="0.3">
      <c r="A174" s="1" t="s">
        <v>98</v>
      </c>
      <c r="B174" s="2"/>
      <c r="C174">
        <f t="shared" si="4"/>
        <v>0</v>
      </c>
      <c r="D174">
        <f t="shared" si="5"/>
        <v>0</v>
      </c>
      <c r="J174" s="9"/>
    </row>
    <row r="175" spans="1:10" x14ac:dyDescent="0.3">
      <c r="A175" s="3" t="s">
        <v>93</v>
      </c>
      <c r="B175" s="4"/>
      <c r="C175">
        <f t="shared" si="4"/>
        <v>0</v>
      </c>
      <c r="D175">
        <f t="shared" si="5"/>
        <v>0</v>
      </c>
      <c r="J175" s="9"/>
    </row>
    <row r="176" spans="1:10" x14ac:dyDescent="0.3">
      <c r="A176" s="1" t="s">
        <v>192</v>
      </c>
      <c r="B176" s="2"/>
      <c r="C176">
        <f t="shared" si="4"/>
        <v>0</v>
      </c>
      <c r="D176">
        <f t="shared" si="5"/>
        <v>0</v>
      </c>
      <c r="J176" s="9"/>
    </row>
    <row r="177" spans="1:10" x14ac:dyDescent="0.3">
      <c r="A177" s="3" t="s">
        <v>96</v>
      </c>
      <c r="B177" s="4"/>
      <c r="C177">
        <f t="shared" si="4"/>
        <v>0</v>
      </c>
      <c r="D177">
        <f t="shared" si="5"/>
        <v>0</v>
      </c>
      <c r="J177" s="9"/>
    </row>
    <row r="178" spans="1:10" x14ac:dyDescent="0.3">
      <c r="A178" s="1" t="s">
        <v>160</v>
      </c>
      <c r="B178" s="2"/>
      <c r="C178">
        <f t="shared" si="4"/>
        <v>0</v>
      </c>
      <c r="D178">
        <f t="shared" si="5"/>
        <v>0</v>
      </c>
      <c r="J178" s="9"/>
    </row>
    <row r="179" spans="1:10" x14ac:dyDescent="0.3">
      <c r="A179" s="3" t="s">
        <v>111</v>
      </c>
      <c r="B179" s="4"/>
      <c r="C179">
        <f t="shared" si="4"/>
        <v>0</v>
      </c>
      <c r="D179">
        <f t="shared" si="5"/>
        <v>0</v>
      </c>
      <c r="J179" s="9"/>
    </row>
    <row r="180" spans="1:10" x14ac:dyDescent="0.3">
      <c r="A180" s="1" t="s">
        <v>174</v>
      </c>
      <c r="B180" s="2"/>
      <c r="C180">
        <f t="shared" si="4"/>
        <v>0</v>
      </c>
      <c r="D180">
        <f t="shared" si="5"/>
        <v>0</v>
      </c>
      <c r="J180" s="9"/>
    </row>
    <row r="181" spans="1:10" x14ac:dyDescent="0.3">
      <c r="A181" s="3" t="s">
        <v>194</v>
      </c>
      <c r="B181" s="4"/>
      <c r="C181">
        <f t="shared" si="4"/>
        <v>0</v>
      </c>
      <c r="D181">
        <f t="shared" si="5"/>
        <v>0</v>
      </c>
      <c r="J181" s="9"/>
    </row>
    <row r="182" spans="1:10" x14ac:dyDescent="0.3">
      <c r="A182" s="1" t="s">
        <v>157</v>
      </c>
      <c r="B182" s="2"/>
      <c r="C182">
        <f t="shared" si="4"/>
        <v>0</v>
      </c>
      <c r="D182">
        <f t="shared" si="5"/>
        <v>0</v>
      </c>
      <c r="J182" s="9"/>
    </row>
    <row r="183" spans="1:10" x14ac:dyDescent="0.3">
      <c r="A183" s="3" t="s">
        <v>177</v>
      </c>
      <c r="B183" s="4"/>
      <c r="C183">
        <f t="shared" si="4"/>
        <v>0</v>
      </c>
      <c r="D183">
        <f t="shared" si="5"/>
        <v>0</v>
      </c>
      <c r="J183" s="9"/>
    </row>
    <row r="184" spans="1:10" x14ac:dyDescent="0.3">
      <c r="A184" s="1" t="s">
        <v>60</v>
      </c>
      <c r="B184" s="2"/>
      <c r="C184">
        <f t="shared" si="4"/>
        <v>0</v>
      </c>
      <c r="D184">
        <f t="shared" si="5"/>
        <v>0</v>
      </c>
      <c r="J184" s="9"/>
    </row>
    <row r="185" spans="1:10" x14ac:dyDescent="0.3">
      <c r="A185" s="3" t="s">
        <v>41</v>
      </c>
      <c r="B185" s="4"/>
      <c r="C185">
        <f t="shared" si="4"/>
        <v>0</v>
      </c>
      <c r="D185">
        <f t="shared" si="5"/>
        <v>0</v>
      </c>
      <c r="J185" s="9"/>
    </row>
    <row r="186" spans="1:10" x14ac:dyDescent="0.3">
      <c r="A186" s="1" t="s">
        <v>57</v>
      </c>
      <c r="B186" s="2"/>
      <c r="C186">
        <f t="shared" si="4"/>
        <v>0</v>
      </c>
      <c r="D186">
        <f t="shared" si="5"/>
        <v>0</v>
      </c>
      <c r="J186" s="9"/>
    </row>
    <row r="187" spans="1:10" x14ac:dyDescent="0.3">
      <c r="A187" s="3" t="s">
        <v>184</v>
      </c>
      <c r="B187" s="4"/>
      <c r="C187">
        <f t="shared" si="4"/>
        <v>0</v>
      </c>
      <c r="D187">
        <f t="shared" si="5"/>
        <v>0</v>
      </c>
      <c r="J187" s="9"/>
    </row>
    <row r="188" spans="1:10" x14ac:dyDescent="0.3">
      <c r="A188" s="1" t="s">
        <v>42</v>
      </c>
      <c r="B188" s="2"/>
      <c r="C188">
        <f t="shared" si="4"/>
        <v>0</v>
      </c>
      <c r="D188">
        <f t="shared" si="5"/>
        <v>0</v>
      </c>
      <c r="J188" s="9"/>
    </row>
    <row r="189" spans="1:10" x14ac:dyDescent="0.3">
      <c r="A189" s="3" t="s">
        <v>113</v>
      </c>
      <c r="B189" s="4"/>
      <c r="C189">
        <f t="shared" si="4"/>
        <v>0</v>
      </c>
      <c r="D189">
        <f t="shared" si="5"/>
        <v>0</v>
      </c>
      <c r="J189" s="9"/>
    </row>
    <row r="190" spans="1:10" x14ac:dyDescent="0.3">
      <c r="A190" s="1" t="s">
        <v>227</v>
      </c>
      <c r="B190" s="2"/>
      <c r="C190">
        <f t="shared" si="4"/>
        <v>0</v>
      </c>
      <c r="D190">
        <f t="shared" si="5"/>
        <v>0</v>
      </c>
      <c r="J190" s="9"/>
    </row>
    <row r="191" spans="1:10" x14ac:dyDescent="0.3">
      <c r="A191" s="3" t="s">
        <v>189</v>
      </c>
      <c r="B191" s="4"/>
      <c r="C191">
        <f t="shared" si="4"/>
        <v>0</v>
      </c>
      <c r="D191">
        <f t="shared" si="5"/>
        <v>0</v>
      </c>
      <c r="J191" s="9"/>
    </row>
    <row r="192" spans="1:10" x14ac:dyDescent="0.3">
      <c r="A192" s="1" t="s">
        <v>188</v>
      </c>
      <c r="B192" s="2"/>
      <c r="C192">
        <f t="shared" si="4"/>
        <v>0</v>
      </c>
      <c r="D192">
        <f t="shared" si="5"/>
        <v>0</v>
      </c>
      <c r="J192" s="9"/>
    </row>
    <row r="193" spans="1:10" x14ac:dyDescent="0.3">
      <c r="A193" s="3" t="s">
        <v>117</v>
      </c>
      <c r="B193" s="4"/>
      <c r="C193">
        <f t="shared" si="4"/>
        <v>0</v>
      </c>
      <c r="D193">
        <f t="shared" si="5"/>
        <v>0</v>
      </c>
      <c r="J193" s="9"/>
    </row>
    <row r="194" spans="1:10" x14ac:dyDescent="0.3">
      <c r="A194" s="1" t="s">
        <v>99</v>
      </c>
      <c r="B194" s="2"/>
      <c r="C194">
        <f t="shared" si="4"/>
        <v>0</v>
      </c>
      <c r="D194">
        <f t="shared" si="5"/>
        <v>0</v>
      </c>
      <c r="J194" s="9"/>
    </row>
    <row r="195" spans="1:10" x14ac:dyDescent="0.3">
      <c r="A195" s="3" t="s">
        <v>165</v>
      </c>
      <c r="B195" s="4"/>
      <c r="C195">
        <f t="shared" si="4"/>
        <v>0</v>
      </c>
      <c r="D195">
        <f t="shared" si="5"/>
        <v>0</v>
      </c>
      <c r="J195" s="9"/>
    </row>
    <row r="196" spans="1:10" x14ac:dyDescent="0.3">
      <c r="A196" s="1" t="s">
        <v>48</v>
      </c>
      <c r="B196" s="2"/>
      <c r="C196">
        <f t="shared" si="4"/>
        <v>0</v>
      </c>
      <c r="D196">
        <f t="shared" si="5"/>
        <v>0</v>
      </c>
      <c r="J196" s="9"/>
    </row>
    <row r="197" spans="1:10" x14ac:dyDescent="0.3">
      <c r="A197" s="3" t="s">
        <v>228</v>
      </c>
      <c r="B197" s="4"/>
      <c r="C197">
        <f t="shared" si="4"/>
        <v>0</v>
      </c>
      <c r="D197">
        <f t="shared" si="5"/>
        <v>0</v>
      </c>
      <c r="J197" s="9"/>
    </row>
    <row r="198" spans="1:10" x14ac:dyDescent="0.3">
      <c r="A198" s="1" t="s">
        <v>137</v>
      </c>
      <c r="B198" s="2"/>
      <c r="C198">
        <f t="shared" si="4"/>
        <v>0</v>
      </c>
      <c r="D198">
        <f t="shared" si="5"/>
        <v>0</v>
      </c>
      <c r="J198" s="9"/>
    </row>
    <row r="199" spans="1:10" x14ac:dyDescent="0.3">
      <c r="A199" s="3" t="s">
        <v>200</v>
      </c>
      <c r="B199" s="4"/>
      <c r="C199">
        <f t="shared" si="4"/>
        <v>0</v>
      </c>
      <c r="D199">
        <f t="shared" si="5"/>
        <v>0</v>
      </c>
      <c r="J199" s="9"/>
    </row>
    <row r="200" spans="1:10" x14ac:dyDescent="0.3">
      <c r="A200" s="1" t="s">
        <v>181</v>
      </c>
      <c r="B200" s="2"/>
      <c r="C200">
        <f t="shared" si="4"/>
        <v>0</v>
      </c>
      <c r="D200">
        <f t="shared" si="5"/>
        <v>0</v>
      </c>
      <c r="J200" s="9"/>
    </row>
    <row r="201" spans="1:10" x14ac:dyDescent="0.3">
      <c r="A201" s="3" t="s">
        <v>120</v>
      </c>
      <c r="B201" s="4"/>
      <c r="C201">
        <f t="shared" si="4"/>
        <v>0</v>
      </c>
      <c r="D201">
        <f t="shared" si="5"/>
        <v>0</v>
      </c>
      <c r="J201" s="9"/>
    </row>
    <row r="202" spans="1:10" x14ac:dyDescent="0.3">
      <c r="A202" s="1" t="s">
        <v>158</v>
      </c>
      <c r="B202" s="2"/>
      <c r="C202">
        <f t="shared" si="4"/>
        <v>0</v>
      </c>
      <c r="D202">
        <f t="shared" si="5"/>
        <v>0</v>
      </c>
      <c r="J202" s="9"/>
    </row>
    <row r="203" spans="1:10" x14ac:dyDescent="0.3">
      <c r="A203" s="3" t="s">
        <v>213</v>
      </c>
      <c r="B203" s="4"/>
      <c r="C203">
        <f t="shared" si="4"/>
        <v>0</v>
      </c>
      <c r="D203">
        <f t="shared" si="5"/>
        <v>0</v>
      </c>
      <c r="J203" s="9"/>
    </row>
    <row r="204" spans="1:10" x14ac:dyDescent="0.3">
      <c r="A204" s="1" t="s">
        <v>222</v>
      </c>
      <c r="B204" s="2"/>
      <c r="C204">
        <f t="shared" ref="C204:C229" si="6">B204/B$230</f>
        <v>0</v>
      </c>
      <c r="D204">
        <f t="shared" ref="D204:D229" si="7">C204^2</f>
        <v>0</v>
      </c>
      <c r="J204" s="9"/>
    </row>
    <row r="205" spans="1:10" x14ac:dyDescent="0.3">
      <c r="A205" s="3" t="s">
        <v>202</v>
      </c>
      <c r="B205" s="4"/>
      <c r="C205">
        <f t="shared" si="6"/>
        <v>0</v>
      </c>
      <c r="D205">
        <f t="shared" si="7"/>
        <v>0</v>
      </c>
      <c r="J205" s="9"/>
    </row>
    <row r="206" spans="1:10" x14ac:dyDescent="0.3">
      <c r="A206" s="1" t="s">
        <v>214</v>
      </c>
      <c r="B206" s="2"/>
      <c r="C206">
        <f t="shared" si="6"/>
        <v>0</v>
      </c>
      <c r="D206">
        <f t="shared" si="7"/>
        <v>0</v>
      </c>
      <c r="J206" s="9"/>
    </row>
    <row r="207" spans="1:10" x14ac:dyDescent="0.3">
      <c r="A207" s="3" t="s">
        <v>206</v>
      </c>
      <c r="B207" s="4"/>
      <c r="C207">
        <f t="shared" si="6"/>
        <v>0</v>
      </c>
      <c r="D207">
        <f t="shared" si="7"/>
        <v>0</v>
      </c>
      <c r="J207" s="9"/>
    </row>
    <row r="208" spans="1:10" x14ac:dyDescent="0.3">
      <c r="A208" s="1" t="s">
        <v>197</v>
      </c>
      <c r="B208" s="2"/>
      <c r="C208">
        <f t="shared" si="6"/>
        <v>0</v>
      </c>
      <c r="D208">
        <f t="shared" si="7"/>
        <v>0</v>
      </c>
      <c r="J208" s="9"/>
    </row>
    <row r="209" spans="1:10" x14ac:dyDescent="0.3">
      <c r="A209" s="3" t="s">
        <v>180</v>
      </c>
      <c r="B209" s="4"/>
      <c r="C209">
        <f t="shared" si="6"/>
        <v>0</v>
      </c>
      <c r="D209">
        <f t="shared" si="7"/>
        <v>0</v>
      </c>
      <c r="J209" s="9"/>
    </row>
    <row r="210" spans="1:10" x14ac:dyDescent="0.3">
      <c r="A210" s="1" t="s">
        <v>178</v>
      </c>
      <c r="B210" s="2"/>
      <c r="C210">
        <f t="shared" si="6"/>
        <v>0</v>
      </c>
      <c r="D210">
        <f t="shared" si="7"/>
        <v>0</v>
      </c>
      <c r="J210" s="9"/>
    </row>
    <row r="211" spans="1:10" x14ac:dyDescent="0.3">
      <c r="A211" s="3" t="s">
        <v>229</v>
      </c>
      <c r="B211" s="4"/>
      <c r="C211">
        <f t="shared" si="6"/>
        <v>0</v>
      </c>
      <c r="D211">
        <f t="shared" si="7"/>
        <v>0</v>
      </c>
      <c r="J211" s="9"/>
    </row>
    <row r="212" spans="1:10" x14ac:dyDescent="0.3">
      <c r="A212" s="1" t="s">
        <v>198</v>
      </c>
      <c r="B212" s="2"/>
      <c r="C212">
        <f t="shared" si="6"/>
        <v>0</v>
      </c>
      <c r="D212">
        <f t="shared" si="7"/>
        <v>0</v>
      </c>
      <c r="J212" s="9"/>
    </row>
    <row r="213" spans="1:10" x14ac:dyDescent="0.3">
      <c r="A213" s="3" t="s">
        <v>223</v>
      </c>
      <c r="B213" s="4"/>
      <c r="C213">
        <f t="shared" si="6"/>
        <v>0</v>
      </c>
      <c r="D213">
        <f t="shared" si="7"/>
        <v>0</v>
      </c>
      <c r="J213" s="9"/>
    </row>
    <row r="214" spans="1:10" x14ac:dyDescent="0.3">
      <c r="A214" s="1" t="s">
        <v>190</v>
      </c>
      <c r="B214" s="2"/>
      <c r="C214">
        <f t="shared" si="6"/>
        <v>0</v>
      </c>
      <c r="D214">
        <f t="shared" si="7"/>
        <v>0</v>
      </c>
      <c r="J214" s="9"/>
    </row>
    <row r="215" spans="1:10" x14ac:dyDescent="0.3">
      <c r="A215" s="3" t="s">
        <v>205</v>
      </c>
      <c r="B215" s="4"/>
      <c r="C215">
        <f t="shared" si="6"/>
        <v>0</v>
      </c>
      <c r="D215">
        <f t="shared" si="7"/>
        <v>0</v>
      </c>
      <c r="J215" s="9"/>
    </row>
    <row r="216" spans="1:10" x14ac:dyDescent="0.3">
      <c r="A216" s="1" t="s">
        <v>166</v>
      </c>
      <c r="B216" s="2"/>
      <c r="C216">
        <f t="shared" si="6"/>
        <v>0</v>
      </c>
      <c r="D216">
        <f t="shared" si="7"/>
        <v>0</v>
      </c>
      <c r="J216" s="9"/>
    </row>
    <row r="217" spans="1:10" x14ac:dyDescent="0.3">
      <c r="A217" s="3" t="s">
        <v>116</v>
      </c>
      <c r="B217" s="4"/>
      <c r="C217">
        <f t="shared" si="6"/>
        <v>0</v>
      </c>
      <c r="D217">
        <f t="shared" si="7"/>
        <v>0</v>
      </c>
      <c r="J217" s="9"/>
    </row>
    <row r="218" spans="1:10" x14ac:dyDescent="0.3">
      <c r="A218" s="1" t="s">
        <v>207</v>
      </c>
      <c r="B218" s="2"/>
      <c r="C218">
        <f t="shared" si="6"/>
        <v>0</v>
      </c>
      <c r="D218">
        <f t="shared" si="7"/>
        <v>0</v>
      </c>
      <c r="J218" s="9"/>
    </row>
    <row r="219" spans="1:10" x14ac:dyDescent="0.3">
      <c r="A219" s="3" t="s">
        <v>204</v>
      </c>
      <c r="B219" s="4"/>
      <c r="C219">
        <f t="shared" si="6"/>
        <v>0</v>
      </c>
      <c r="D219">
        <f t="shared" si="7"/>
        <v>0</v>
      </c>
      <c r="J219" s="9"/>
    </row>
    <row r="220" spans="1:10" x14ac:dyDescent="0.3">
      <c r="A220" s="1" t="s">
        <v>185</v>
      </c>
      <c r="B220" s="2"/>
      <c r="C220">
        <f t="shared" si="6"/>
        <v>0</v>
      </c>
      <c r="D220">
        <f t="shared" si="7"/>
        <v>0</v>
      </c>
      <c r="J220" s="9"/>
    </row>
    <row r="221" spans="1:10" x14ac:dyDescent="0.3">
      <c r="A221" s="3" t="s">
        <v>208</v>
      </c>
      <c r="B221" s="4"/>
      <c r="C221">
        <f t="shared" si="6"/>
        <v>0</v>
      </c>
      <c r="D221">
        <f t="shared" si="7"/>
        <v>0</v>
      </c>
      <c r="J221" s="9"/>
    </row>
    <row r="222" spans="1:10" x14ac:dyDescent="0.3">
      <c r="A222" s="1" t="s">
        <v>212</v>
      </c>
      <c r="B222" s="2"/>
      <c r="C222">
        <f t="shared" si="6"/>
        <v>0</v>
      </c>
      <c r="D222">
        <f t="shared" si="7"/>
        <v>0</v>
      </c>
      <c r="J222" s="9"/>
    </row>
    <row r="223" spans="1:10" x14ac:dyDescent="0.3">
      <c r="A223" s="3" t="s">
        <v>211</v>
      </c>
      <c r="B223" s="4"/>
      <c r="C223">
        <f t="shared" si="6"/>
        <v>0</v>
      </c>
      <c r="D223">
        <f t="shared" si="7"/>
        <v>0</v>
      </c>
      <c r="J223" s="9"/>
    </row>
    <row r="224" spans="1:10" x14ac:dyDescent="0.3">
      <c r="A224" s="1" t="s">
        <v>195</v>
      </c>
      <c r="B224" s="2"/>
      <c r="C224">
        <f t="shared" si="6"/>
        <v>0</v>
      </c>
      <c r="D224">
        <f t="shared" si="7"/>
        <v>0</v>
      </c>
      <c r="J224" s="9"/>
    </row>
    <row r="225" spans="1:10" x14ac:dyDescent="0.3">
      <c r="A225" s="3" t="s">
        <v>225</v>
      </c>
      <c r="B225" s="4"/>
      <c r="C225">
        <f t="shared" si="6"/>
        <v>0</v>
      </c>
      <c r="D225">
        <f t="shared" si="7"/>
        <v>0</v>
      </c>
      <c r="J225" s="9"/>
    </row>
    <row r="226" spans="1:10" x14ac:dyDescent="0.3">
      <c r="A226" s="1" t="s">
        <v>210</v>
      </c>
      <c r="B226" s="2"/>
      <c r="C226">
        <f t="shared" si="6"/>
        <v>0</v>
      </c>
      <c r="D226">
        <f t="shared" si="7"/>
        <v>0</v>
      </c>
      <c r="J226" s="9"/>
    </row>
    <row r="227" spans="1:10" x14ac:dyDescent="0.3">
      <c r="A227" s="3" t="s">
        <v>230</v>
      </c>
      <c r="B227" s="4"/>
      <c r="C227">
        <f t="shared" si="6"/>
        <v>0</v>
      </c>
      <c r="D227">
        <f t="shared" si="7"/>
        <v>0</v>
      </c>
      <c r="J227" s="9"/>
    </row>
    <row r="228" spans="1:10" x14ac:dyDescent="0.3">
      <c r="A228" s="1" t="s">
        <v>231</v>
      </c>
      <c r="B228" s="2"/>
      <c r="C228">
        <f t="shared" si="6"/>
        <v>0</v>
      </c>
      <c r="D228">
        <f t="shared" si="7"/>
        <v>0</v>
      </c>
      <c r="J228" s="9"/>
    </row>
    <row r="229" spans="1:10" x14ac:dyDescent="0.3">
      <c r="A229" s="14" t="s">
        <v>232</v>
      </c>
      <c r="B229" s="15"/>
      <c r="C229">
        <f t="shared" si="6"/>
        <v>0</v>
      </c>
      <c r="D229">
        <f t="shared" si="7"/>
        <v>0</v>
      </c>
      <c r="E229" s="12"/>
      <c r="F229" s="12"/>
      <c r="G229" s="12"/>
      <c r="H229" s="12"/>
      <c r="I229" s="12"/>
      <c r="J229" s="13"/>
    </row>
    <row r="230" spans="1:10" x14ac:dyDescent="0.3">
      <c r="B230">
        <f>SUM(B12:B229)</f>
        <v>6942551</v>
      </c>
      <c r="D230">
        <f>SUM(D12:D229)</f>
        <v>0.18930521902029193</v>
      </c>
    </row>
    <row r="231" spans="1:10" x14ac:dyDescent="0.3">
      <c r="D231" s="5">
        <f>SQRT(D230)</f>
        <v>0.43509219600021781</v>
      </c>
    </row>
  </sheetData>
  <mergeCells count="4">
    <mergeCell ref="A1:B1"/>
    <mergeCell ref="A2:B2"/>
    <mergeCell ref="A10:A11"/>
    <mergeCell ref="B10:J10"/>
  </mergeCells>
  <hyperlinks>
    <hyperlink ref="A4" r:id="rId1" display="http://comtrade.un.org/" xr:uid="{D2FA3684-FC1B-445E-920D-A9FDCAD7BCFC}"/>
    <hyperlink ref="A7" r:id="rId2" display="https://unstats.un.org/unsd/tradekb/Knowledgebase/Quantity-and-Weight-Data-in-UN-Comtrade" xr:uid="{17CEB890-489C-4423-8A60-8EFC08747007}"/>
  </hyperlink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E72E3-2908-4388-9DB5-222760C7DDCF}">
  <sheetPr codeName="Sheet6"/>
  <dimension ref="A1:J214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</cols>
  <sheetData>
    <row r="1" spans="1:10" x14ac:dyDescent="0.3">
      <c r="A1" s="24" t="s">
        <v>215</v>
      </c>
      <c r="B1" s="24"/>
    </row>
    <row r="2" spans="1:10" x14ac:dyDescent="0.3">
      <c r="A2" s="25" t="s">
        <v>233</v>
      </c>
      <c r="B2" s="25"/>
    </row>
    <row r="3" spans="1:10" x14ac:dyDescent="0.3">
      <c r="A3" s="6"/>
    </row>
    <row r="4" spans="1:10" ht="28.8" x14ac:dyDescent="0.3">
      <c r="A4" s="7" t="s">
        <v>217</v>
      </c>
    </row>
    <row r="5" spans="1:10" x14ac:dyDescent="0.3">
      <c r="A5" s="6"/>
    </row>
    <row r="6" spans="1:10" x14ac:dyDescent="0.3">
      <c r="A6" s="6"/>
    </row>
    <row r="7" spans="1:10" ht="57.6" x14ac:dyDescent="0.3">
      <c r="A7" s="7" t="s">
        <v>218</v>
      </c>
    </row>
    <row r="8" spans="1:10" x14ac:dyDescent="0.3">
      <c r="A8" s="6"/>
    </row>
    <row r="9" spans="1:10" x14ac:dyDescent="0.3">
      <c r="A9" s="6"/>
    </row>
    <row r="10" spans="1:10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30"/>
    </row>
    <row r="11" spans="1:10" x14ac:dyDescent="0.3">
      <c r="A11" s="27"/>
      <c r="B11" s="8" t="s">
        <v>221</v>
      </c>
      <c r="J11" s="9"/>
    </row>
    <row r="12" spans="1:10" x14ac:dyDescent="0.3">
      <c r="A12" s="1" t="s">
        <v>59</v>
      </c>
      <c r="B12" s="2">
        <v>99392</v>
      </c>
      <c r="C12">
        <f t="shared" ref="C12:C75" si="0">B12/B$213</f>
        <v>0.18293455054111757</v>
      </c>
      <c r="D12">
        <f t="shared" ref="D12:D75" si="1">C12^2</f>
        <v>3.3465049781680696E-2</v>
      </c>
      <c r="J12" s="9"/>
    </row>
    <row r="13" spans="1:10" x14ac:dyDescent="0.3">
      <c r="A13" s="3" t="s">
        <v>72</v>
      </c>
      <c r="B13" s="4">
        <v>95149</v>
      </c>
      <c r="C13">
        <f t="shared" si="0"/>
        <v>0.17512515644555696</v>
      </c>
      <c r="D13">
        <f t="shared" si="1"/>
        <v>3.0668820420080799E-2</v>
      </c>
      <c r="J13" s="9"/>
    </row>
    <row r="14" spans="1:10" x14ac:dyDescent="0.3">
      <c r="A14" s="1" t="s">
        <v>78</v>
      </c>
      <c r="B14" s="2">
        <v>35544</v>
      </c>
      <c r="C14">
        <f t="shared" si="0"/>
        <v>6.5420010307001397E-2</v>
      </c>
      <c r="D14">
        <f t="shared" si="1"/>
        <v>4.2797777485681686E-3</v>
      </c>
      <c r="J14" s="9"/>
    </row>
    <row r="15" spans="1:10" x14ac:dyDescent="0.3">
      <c r="A15" s="3" t="s">
        <v>1</v>
      </c>
      <c r="B15" s="4">
        <v>27136</v>
      </c>
      <c r="C15">
        <f t="shared" si="0"/>
        <v>4.9944783921077818E-2</v>
      </c>
      <c r="D15">
        <f t="shared" si="1"/>
        <v>2.4944814409231532E-3</v>
      </c>
      <c r="J15" s="9"/>
    </row>
    <row r="16" spans="1:10" x14ac:dyDescent="0.3">
      <c r="A16" s="1" t="s">
        <v>52</v>
      </c>
      <c r="B16" s="2">
        <v>26240</v>
      </c>
      <c r="C16">
        <f t="shared" si="0"/>
        <v>4.8295663697268641E-2</v>
      </c>
      <c r="D16">
        <f t="shared" si="1"/>
        <v>2.3324711319596719E-3</v>
      </c>
      <c r="J16" s="9"/>
    </row>
    <row r="17" spans="1:10" x14ac:dyDescent="0.3">
      <c r="A17" s="3" t="s">
        <v>76</v>
      </c>
      <c r="B17" s="4">
        <v>21780</v>
      </c>
      <c r="C17">
        <f t="shared" si="0"/>
        <v>4.0086873297504232E-2</v>
      </c>
      <c r="D17">
        <f t="shared" si="1"/>
        <v>1.6069574107701577E-3</v>
      </c>
      <c r="J17" s="9"/>
    </row>
    <row r="18" spans="1:10" x14ac:dyDescent="0.3">
      <c r="A18" s="1" t="s">
        <v>68</v>
      </c>
      <c r="B18" s="2">
        <v>20694</v>
      </c>
      <c r="C18">
        <f t="shared" si="0"/>
        <v>3.808805124052124E-2</v>
      </c>
      <c r="D18">
        <f t="shared" si="1"/>
        <v>1.4506996473005716E-3</v>
      </c>
      <c r="J18" s="9"/>
    </row>
    <row r="19" spans="1:10" x14ac:dyDescent="0.3">
      <c r="A19" s="3" t="s">
        <v>75</v>
      </c>
      <c r="B19" s="4">
        <v>17235</v>
      </c>
      <c r="C19">
        <f t="shared" si="0"/>
        <v>3.172163734079364E-2</v>
      </c>
      <c r="D19">
        <f t="shared" si="1"/>
        <v>1.0062622755808335E-3</v>
      </c>
      <c r="J19" s="9"/>
    </row>
    <row r="20" spans="1:10" x14ac:dyDescent="0.3">
      <c r="A20" s="1" t="s">
        <v>95</v>
      </c>
      <c r="B20" s="2">
        <v>16197</v>
      </c>
      <c r="C20">
        <f t="shared" si="0"/>
        <v>2.9811161010086136E-2</v>
      </c>
      <c r="D20">
        <f t="shared" si="1"/>
        <v>8.8870532076927989E-4</v>
      </c>
      <c r="J20" s="9"/>
    </row>
    <row r="21" spans="1:10" x14ac:dyDescent="0.3">
      <c r="A21" s="3" t="s">
        <v>80</v>
      </c>
      <c r="B21" s="4">
        <v>16160</v>
      </c>
      <c r="C21">
        <f t="shared" si="0"/>
        <v>2.9743061179415445E-2</v>
      </c>
      <c r="D21">
        <f t="shared" si="1"/>
        <v>8.8464968832245008E-4</v>
      </c>
      <c r="J21" s="9"/>
    </row>
    <row r="22" spans="1:10" x14ac:dyDescent="0.3">
      <c r="A22" s="1" t="s">
        <v>74</v>
      </c>
      <c r="B22" s="2">
        <v>13851</v>
      </c>
      <c r="C22">
        <f t="shared" si="0"/>
        <v>2.5493263638371493E-2</v>
      </c>
      <c r="D22">
        <f t="shared" si="1"/>
        <v>6.4990649093551415E-4</v>
      </c>
      <c r="J22" s="9"/>
    </row>
    <row r="23" spans="1:10" x14ac:dyDescent="0.3">
      <c r="A23" s="3" t="s">
        <v>0</v>
      </c>
      <c r="B23" s="4">
        <v>10365</v>
      </c>
      <c r="C23">
        <f t="shared" si="0"/>
        <v>1.9077155267613929E-2</v>
      </c>
      <c r="D23">
        <f t="shared" si="1"/>
        <v>3.6393785310464991E-4</v>
      </c>
      <c r="J23" s="9"/>
    </row>
    <row r="24" spans="1:10" x14ac:dyDescent="0.3">
      <c r="A24" s="1" t="s">
        <v>14</v>
      </c>
      <c r="B24" s="2">
        <v>10234</v>
      </c>
      <c r="C24">
        <f t="shared" si="0"/>
        <v>1.8836045056320399E-2</v>
      </c>
      <c r="D24">
        <f t="shared" si="1"/>
        <v>3.5479659336373211E-4</v>
      </c>
      <c r="J24" s="9"/>
    </row>
    <row r="25" spans="1:10" x14ac:dyDescent="0.3">
      <c r="A25" s="3" t="s">
        <v>3</v>
      </c>
      <c r="B25" s="4">
        <v>8000</v>
      </c>
      <c r="C25">
        <f t="shared" si="0"/>
        <v>1.4724287712581904E-2</v>
      </c>
      <c r="D25">
        <f t="shared" si="1"/>
        <v>2.1680464864289045E-4</v>
      </c>
      <c r="J25" s="9"/>
    </row>
    <row r="26" spans="1:10" x14ac:dyDescent="0.3">
      <c r="A26" s="1" t="s">
        <v>77</v>
      </c>
      <c r="B26" s="2">
        <v>7322</v>
      </c>
      <c r="C26">
        <f t="shared" si="0"/>
        <v>1.3476404328940587E-2</v>
      </c>
      <c r="D26">
        <f t="shared" si="1"/>
        <v>1.816134736370886E-4</v>
      </c>
      <c r="J26" s="9"/>
    </row>
    <row r="27" spans="1:10" x14ac:dyDescent="0.3">
      <c r="A27" s="3" t="s">
        <v>81</v>
      </c>
      <c r="B27" s="4">
        <v>6698</v>
      </c>
      <c r="C27">
        <f t="shared" si="0"/>
        <v>1.23279098873592E-2</v>
      </c>
      <c r="D27">
        <f t="shared" si="1"/>
        <v>1.5197736219084871E-4</v>
      </c>
      <c r="J27" s="9"/>
    </row>
    <row r="28" spans="1:10" x14ac:dyDescent="0.3">
      <c r="A28" s="1" t="s">
        <v>73</v>
      </c>
      <c r="B28" s="2">
        <v>6692</v>
      </c>
      <c r="C28">
        <f t="shared" si="0"/>
        <v>1.2316866671574762E-2</v>
      </c>
      <c r="D28">
        <f t="shared" si="1"/>
        <v>1.5170520460534915E-4</v>
      </c>
      <c r="J28" s="9"/>
    </row>
    <row r="29" spans="1:10" x14ac:dyDescent="0.3">
      <c r="A29" s="3" t="s">
        <v>12</v>
      </c>
      <c r="B29" s="4">
        <v>6090</v>
      </c>
      <c r="C29">
        <f t="shared" si="0"/>
        <v>1.1208864021202974E-2</v>
      </c>
      <c r="D29">
        <f t="shared" si="1"/>
        <v>1.2563863264581851E-4</v>
      </c>
      <c r="J29" s="9"/>
    </row>
    <row r="30" spans="1:10" x14ac:dyDescent="0.3">
      <c r="A30" s="1" t="s">
        <v>21</v>
      </c>
      <c r="B30" s="2">
        <v>6029</v>
      </c>
      <c r="C30">
        <f t="shared" si="0"/>
        <v>1.1096591327394538E-2</v>
      </c>
      <c r="D30">
        <f t="shared" si="1"/>
        <v>1.2313433908720767E-4</v>
      </c>
      <c r="J30" s="9"/>
    </row>
    <row r="31" spans="1:10" x14ac:dyDescent="0.3">
      <c r="A31" s="3" t="s">
        <v>110</v>
      </c>
      <c r="B31" s="4">
        <v>5439</v>
      </c>
      <c r="C31">
        <f t="shared" si="0"/>
        <v>1.0010675108591622E-2</v>
      </c>
      <c r="D31">
        <f t="shared" si="1"/>
        <v>1.0021361612977589E-4</v>
      </c>
      <c r="J31" s="9"/>
    </row>
    <row r="32" spans="1:10" x14ac:dyDescent="0.3">
      <c r="A32" s="1" t="s">
        <v>61</v>
      </c>
      <c r="B32" s="2">
        <v>4582</v>
      </c>
      <c r="C32">
        <f t="shared" si="0"/>
        <v>8.4333357873812853E-3</v>
      </c>
      <c r="D32">
        <f t="shared" si="1"/>
        <v>7.1121152502725928E-5</v>
      </c>
      <c r="J32" s="9"/>
    </row>
    <row r="33" spans="1:10" x14ac:dyDescent="0.3">
      <c r="A33" s="3" t="s">
        <v>18</v>
      </c>
      <c r="B33" s="4">
        <v>4376</v>
      </c>
      <c r="C33">
        <f t="shared" si="0"/>
        <v>8.0541853787823008E-3</v>
      </c>
      <c r="D33">
        <f t="shared" si="1"/>
        <v>6.4869902115790589E-5</v>
      </c>
      <c r="J33" s="9"/>
    </row>
    <row r="34" spans="1:10" x14ac:dyDescent="0.3">
      <c r="A34" s="1" t="s">
        <v>85</v>
      </c>
      <c r="B34" s="2">
        <v>4234</v>
      </c>
      <c r="C34">
        <f t="shared" si="0"/>
        <v>7.7928292718839722E-3</v>
      </c>
      <c r="D34">
        <f t="shared" si="1"/>
        <v>6.0728188060731679E-5</v>
      </c>
      <c r="J34" s="9"/>
    </row>
    <row r="35" spans="1:10" x14ac:dyDescent="0.3">
      <c r="A35" s="3" t="s">
        <v>86</v>
      </c>
      <c r="B35" s="4">
        <v>4223</v>
      </c>
      <c r="C35">
        <f t="shared" si="0"/>
        <v>7.7725833762791723E-3</v>
      </c>
      <c r="D35">
        <f t="shared" si="1"/>
        <v>6.0413052341211341E-5</v>
      </c>
      <c r="J35" s="9"/>
    </row>
    <row r="36" spans="1:10" x14ac:dyDescent="0.3">
      <c r="A36" s="1" t="s">
        <v>19</v>
      </c>
      <c r="B36" s="2">
        <v>4046</v>
      </c>
      <c r="C36">
        <f t="shared" si="0"/>
        <v>7.4468085106382982E-3</v>
      </c>
      <c r="D36">
        <f t="shared" si="1"/>
        <v>5.545495699411499E-5</v>
      </c>
      <c r="J36" s="9"/>
    </row>
    <row r="37" spans="1:10" x14ac:dyDescent="0.3">
      <c r="A37" s="3" t="s">
        <v>122</v>
      </c>
      <c r="B37" s="4">
        <v>3976</v>
      </c>
      <c r="C37">
        <f t="shared" si="0"/>
        <v>7.3179709931532064E-3</v>
      </c>
      <c r="D37">
        <f t="shared" si="1"/>
        <v>5.3552699456631725E-5</v>
      </c>
      <c r="J37" s="9"/>
    </row>
    <row r="38" spans="1:10" x14ac:dyDescent="0.3">
      <c r="A38" s="1" t="s">
        <v>91</v>
      </c>
      <c r="B38" s="2">
        <v>3947</v>
      </c>
      <c r="C38">
        <f t="shared" si="0"/>
        <v>7.2645954501950969E-3</v>
      </c>
      <c r="D38">
        <f t="shared" si="1"/>
        <v>5.2774347054995304E-5</v>
      </c>
      <c r="J38" s="9"/>
    </row>
    <row r="39" spans="1:10" x14ac:dyDescent="0.3">
      <c r="A39" s="3" t="s">
        <v>31</v>
      </c>
      <c r="B39" s="4">
        <v>3709</v>
      </c>
      <c r="C39">
        <f t="shared" si="0"/>
        <v>6.8265478907457849E-3</v>
      </c>
      <c r="D39">
        <f t="shared" si="1"/>
        <v>4.6601756104645728E-5</v>
      </c>
      <c r="J39" s="9"/>
    </row>
    <row r="40" spans="1:10" x14ac:dyDescent="0.3">
      <c r="A40" s="1" t="s">
        <v>30</v>
      </c>
      <c r="B40" s="2">
        <v>3624</v>
      </c>
      <c r="C40">
        <f t="shared" si="0"/>
        <v>6.6701023337996023E-3</v>
      </c>
      <c r="D40">
        <f t="shared" si="1"/>
        <v>4.4490265143358904E-5</v>
      </c>
      <c r="J40" s="9"/>
    </row>
    <row r="41" spans="1:10" x14ac:dyDescent="0.3">
      <c r="A41" s="3" t="s">
        <v>65</v>
      </c>
      <c r="B41" s="4">
        <v>3116</v>
      </c>
      <c r="C41">
        <f t="shared" si="0"/>
        <v>5.7351100640506518E-3</v>
      </c>
      <c r="D41">
        <f t="shared" si="1"/>
        <v>3.289148744677507E-5</v>
      </c>
      <c r="J41" s="9"/>
    </row>
    <row r="42" spans="1:10" x14ac:dyDescent="0.3">
      <c r="A42" s="1" t="s">
        <v>27</v>
      </c>
      <c r="B42" s="2">
        <v>2758</v>
      </c>
      <c r="C42">
        <f t="shared" si="0"/>
        <v>5.0761981889126118E-3</v>
      </c>
      <c r="D42">
        <f t="shared" si="1"/>
        <v>2.576778805311968E-5</v>
      </c>
      <c r="J42" s="9"/>
    </row>
    <row r="43" spans="1:10" x14ac:dyDescent="0.3">
      <c r="A43" s="3" t="s">
        <v>124</v>
      </c>
      <c r="B43" s="4">
        <v>2719</v>
      </c>
      <c r="C43">
        <f t="shared" si="0"/>
        <v>5.0044172863137745E-3</v>
      </c>
      <c r="D43">
        <f t="shared" si="1"/>
        <v>2.5044192375556124E-5</v>
      </c>
      <c r="J43" s="9"/>
    </row>
    <row r="44" spans="1:10" x14ac:dyDescent="0.3">
      <c r="A44" s="1" t="s">
        <v>177</v>
      </c>
      <c r="B44" s="2">
        <v>2714</v>
      </c>
      <c r="C44">
        <f t="shared" si="0"/>
        <v>4.9952146064934106E-3</v>
      </c>
      <c r="D44">
        <f t="shared" si="1"/>
        <v>2.4952168964925118E-5</v>
      </c>
      <c r="J44" s="9"/>
    </row>
    <row r="45" spans="1:10" x14ac:dyDescent="0.3">
      <c r="A45" s="3" t="s">
        <v>112</v>
      </c>
      <c r="B45" s="4">
        <v>2583</v>
      </c>
      <c r="C45">
        <f t="shared" si="0"/>
        <v>4.7541043951998818E-3</v>
      </c>
      <c r="D45">
        <f t="shared" si="1"/>
        <v>2.2601508600458833E-5</v>
      </c>
      <c r="J45" s="9"/>
    </row>
    <row r="46" spans="1:10" x14ac:dyDescent="0.3">
      <c r="A46" s="1" t="s">
        <v>83</v>
      </c>
      <c r="B46" s="2">
        <v>2535</v>
      </c>
      <c r="C46">
        <f t="shared" si="0"/>
        <v>4.6657586689243906E-3</v>
      </c>
      <c r="D46">
        <f t="shared" si="1"/>
        <v>2.17693039566431E-5</v>
      </c>
      <c r="J46" s="9"/>
    </row>
    <row r="47" spans="1:10" x14ac:dyDescent="0.3">
      <c r="A47" s="3" t="s">
        <v>38</v>
      </c>
      <c r="B47" s="4">
        <v>2023</v>
      </c>
      <c r="C47">
        <f t="shared" si="0"/>
        <v>3.7234042553191491E-3</v>
      </c>
      <c r="D47">
        <f t="shared" si="1"/>
        <v>1.3863739248528748E-5</v>
      </c>
      <c r="J47" s="9"/>
    </row>
    <row r="48" spans="1:10" x14ac:dyDescent="0.3">
      <c r="A48" s="1" t="s">
        <v>6</v>
      </c>
      <c r="B48" s="2">
        <v>2009</v>
      </c>
      <c r="C48">
        <f t="shared" si="0"/>
        <v>3.6976367518221304E-3</v>
      </c>
      <c r="D48">
        <f t="shared" si="1"/>
        <v>1.3672517548425715E-5</v>
      </c>
      <c r="J48" s="9"/>
    </row>
    <row r="49" spans="1:10" x14ac:dyDescent="0.3">
      <c r="A49" s="3" t="s">
        <v>87</v>
      </c>
      <c r="B49" s="4">
        <v>1746</v>
      </c>
      <c r="C49">
        <f t="shared" si="0"/>
        <v>3.2135757932710003E-3</v>
      </c>
      <c r="D49">
        <f t="shared" si="1"/>
        <v>1.0327069379097339E-5</v>
      </c>
      <c r="J49" s="9"/>
    </row>
    <row r="50" spans="1:10" x14ac:dyDescent="0.3">
      <c r="A50" s="1" t="s">
        <v>5</v>
      </c>
      <c r="B50" s="2">
        <v>1632</v>
      </c>
      <c r="C50">
        <f t="shared" si="0"/>
        <v>3.0037546933667082E-3</v>
      </c>
      <c r="D50">
        <f t="shared" si="1"/>
        <v>9.0225422579225272E-6</v>
      </c>
      <c r="J50" s="9"/>
    </row>
    <row r="51" spans="1:10" x14ac:dyDescent="0.3">
      <c r="A51" s="3" t="s">
        <v>10</v>
      </c>
      <c r="B51" s="4">
        <v>1542</v>
      </c>
      <c r="C51">
        <f t="shared" si="0"/>
        <v>2.8381064566001622E-3</v>
      </c>
      <c r="D51">
        <f t="shared" si="1"/>
        <v>8.0548482589955287E-6</v>
      </c>
      <c r="J51" s="9"/>
    </row>
    <row r="52" spans="1:10" x14ac:dyDescent="0.3">
      <c r="A52" s="1" t="s">
        <v>103</v>
      </c>
      <c r="B52" s="2">
        <v>1486</v>
      </c>
      <c r="C52">
        <f t="shared" si="0"/>
        <v>2.7350364426120886E-3</v>
      </c>
      <c r="D52">
        <f t="shared" si="1"/>
        <v>7.4804243424161888E-6</v>
      </c>
      <c r="J52" s="9"/>
    </row>
    <row r="53" spans="1:10" x14ac:dyDescent="0.3">
      <c r="A53" s="3" t="s">
        <v>11</v>
      </c>
      <c r="B53" s="4">
        <v>1340</v>
      </c>
      <c r="C53">
        <f t="shared" si="0"/>
        <v>2.466318191857469E-3</v>
      </c>
      <c r="D53">
        <f t="shared" si="1"/>
        <v>6.0827254234870954E-6</v>
      </c>
      <c r="J53" s="9"/>
    </row>
    <row r="54" spans="1:10" x14ac:dyDescent="0.3">
      <c r="A54" s="1" t="s">
        <v>24</v>
      </c>
      <c r="B54" s="2">
        <v>1274</v>
      </c>
      <c r="C54">
        <f t="shared" si="0"/>
        <v>2.3448428182286682E-3</v>
      </c>
      <c r="D54">
        <f t="shared" si="1"/>
        <v>5.4982878421985633E-6</v>
      </c>
      <c r="J54" s="9"/>
    </row>
    <row r="55" spans="1:10" x14ac:dyDescent="0.3">
      <c r="A55" s="3" t="s">
        <v>33</v>
      </c>
      <c r="B55" s="4">
        <v>1217</v>
      </c>
      <c r="C55">
        <f t="shared" si="0"/>
        <v>2.2399322682765221E-3</v>
      </c>
      <c r="D55">
        <f t="shared" si="1"/>
        <v>5.0172965664664058E-6</v>
      </c>
      <c r="J55" s="9"/>
    </row>
    <row r="56" spans="1:10" x14ac:dyDescent="0.3">
      <c r="A56" s="1" t="s">
        <v>129</v>
      </c>
      <c r="B56" s="2">
        <v>1117</v>
      </c>
      <c r="C56">
        <f t="shared" si="0"/>
        <v>2.0558786718692483E-3</v>
      </c>
      <c r="D56">
        <f t="shared" si="1"/>
        <v>4.2266371134468647E-6</v>
      </c>
      <c r="J56" s="9"/>
    </row>
    <row r="57" spans="1:10" x14ac:dyDescent="0.3">
      <c r="A57" s="3" t="s">
        <v>8</v>
      </c>
      <c r="B57" s="4">
        <v>1060</v>
      </c>
      <c r="C57">
        <f t="shared" si="0"/>
        <v>1.9509681219171023E-3</v>
      </c>
      <c r="D57">
        <f t="shared" si="1"/>
        <v>3.8062766127367452E-6</v>
      </c>
      <c r="J57" s="9"/>
    </row>
    <row r="58" spans="1:10" x14ac:dyDescent="0.3">
      <c r="A58" s="1" t="s">
        <v>136</v>
      </c>
      <c r="B58" s="2">
        <v>1013</v>
      </c>
      <c r="C58">
        <f t="shared" si="0"/>
        <v>1.8644629316056835E-3</v>
      </c>
      <c r="D58">
        <f t="shared" si="1"/>
        <v>3.4762220233316598E-6</v>
      </c>
      <c r="J58" s="9"/>
    </row>
    <row r="59" spans="1:10" x14ac:dyDescent="0.3">
      <c r="A59" s="3" t="s">
        <v>55</v>
      </c>
      <c r="B59" s="4">
        <v>957</v>
      </c>
      <c r="C59">
        <f t="shared" si="0"/>
        <v>1.7613929176176102E-3</v>
      </c>
      <c r="D59">
        <f t="shared" si="1"/>
        <v>3.1025050102334775E-6</v>
      </c>
      <c r="J59" s="9"/>
    </row>
    <row r="60" spans="1:10" x14ac:dyDescent="0.3">
      <c r="A60" s="1" t="s">
        <v>70</v>
      </c>
      <c r="B60" s="2">
        <v>947</v>
      </c>
      <c r="C60">
        <f t="shared" si="0"/>
        <v>1.7429875579768829E-3</v>
      </c>
      <c r="D60">
        <f t="shared" si="1"/>
        <v>3.0380056272622178E-6</v>
      </c>
      <c r="J60" s="9"/>
    </row>
    <row r="61" spans="1:10" x14ac:dyDescent="0.3">
      <c r="A61" s="3" t="s">
        <v>130</v>
      </c>
      <c r="B61" s="4">
        <v>777</v>
      </c>
      <c r="C61">
        <f t="shared" si="0"/>
        <v>1.4300964440845175E-3</v>
      </c>
      <c r="D61">
        <f t="shared" si="1"/>
        <v>2.0451758393831812E-6</v>
      </c>
      <c r="J61" s="9"/>
    </row>
    <row r="62" spans="1:10" x14ac:dyDescent="0.3">
      <c r="A62" s="1" t="s">
        <v>79</v>
      </c>
      <c r="B62" s="2">
        <v>763</v>
      </c>
      <c r="C62">
        <f t="shared" si="0"/>
        <v>1.404328940587499E-3</v>
      </c>
      <c r="D62">
        <f t="shared" si="1"/>
        <v>1.9721397733716072E-6</v>
      </c>
      <c r="J62" s="9"/>
    </row>
    <row r="63" spans="1:10" x14ac:dyDescent="0.3">
      <c r="A63" s="3" t="s">
        <v>128</v>
      </c>
      <c r="B63" s="4">
        <v>680</v>
      </c>
      <c r="C63">
        <f t="shared" si="0"/>
        <v>1.2515644555694619E-3</v>
      </c>
      <c r="D63">
        <f t="shared" si="1"/>
        <v>1.5664135864448834E-6</v>
      </c>
      <c r="J63" s="9"/>
    </row>
    <row r="64" spans="1:10" x14ac:dyDescent="0.3">
      <c r="A64" s="1" t="s">
        <v>23</v>
      </c>
      <c r="B64" s="2">
        <v>614</v>
      </c>
      <c r="C64">
        <f t="shared" si="0"/>
        <v>1.1300890819406612E-3</v>
      </c>
      <c r="D64">
        <f t="shared" si="1"/>
        <v>1.2771013331214864E-6</v>
      </c>
      <c r="J64" s="9"/>
    </row>
    <row r="65" spans="1:10" x14ac:dyDescent="0.3">
      <c r="A65" s="3" t="s">
        <v>9</v>
      </c>
      <c r="B65" s="4">
        <v>613</v>
      </c>
      <c r="C65">
        <f t="shared" si="0"/>
        <v>1.1282485459765885E-3</v>
      </c>
      <c r="D65">
        <f t="shared" si="1"/>
        <v>1.272944781498286E-6</v>
      </c>
      <c r="J65" s="9"/>
    </row>
    <row r="66" spans="1:10" x14ac:dyDescent="0.3">
      <c r="A66" s="1" t="s">
        <v>82</v>
      </c>
      <c r="B66" s="2">
        <v>581</v>
      </c>
      <c r="C66">
        <f t="shared" si="0"/>
        <v>1.0693513951262608E-3</v>
      </c>
      <c r="D66">
        <f t="shared" si="1"/>
        <v>1.1435124062584802E-6</v>
      </c>
      <c r="J66" s="9"/>
    </row>
    <row r="67" spans="1:10" x14ac:dyDescent="0.3">
      <c r="A67" s="3" t="s">
        <v>88</v>
      </c>
      <c r="B67" s="4">
        <v>579</v>
      </c>
      <c r="C67">
        <f t="shared" si="0"/>
        <v>1.0656703231981153E-3</v>
      </c>
      <c r="D67">
        <f t="shared" si="1"/>
        <v>1.1356532377451756E-6</v>
      </c>
      <c r="J67" s="9"/>
    </row>
    <row r="68" spans="1:10" x14ac:dyDescent="0.3">
      <c r="A68" s="1" t="s">
        <v>29</v>
      </c>
      <c r="B68" s="2">
        <v>547</v>
      </c>
      <c r="C68">
        <f t="shared" si="0"/>
        <v>1.0067731723477876E-3</v>
      </c>
      <c r="D68">
        <f t="shared" si="1"/>
        <v>1.013592220559228E-6</v>
      </c>
      <c r="J68" s="9"/>
    </row>
    <row r="69" spans="1:10" x14ac:dyDescent="0.3">
      <c r="A69" s="3" t="s">
        <v>101</v>
      </c>
      <c r="B69" s="4">
        <v>515</v>
      </c>
      <c r="C69">
        <f t="shared" si="0"/>
        <v>9.4787602149746001E-4</v>
      </c>
      <c r="D69">
        <f t="shared" si="1"/>
        <v>8.9846895212985331E-7</v>
      </c>
      <c r="J69" s="9"/>
    </row>
    <row r="70" spans="1:10" x14ac:dyDescent="0.3">
      <c r="A70" s="1" t="s">
        <v>146</v>
      </c>
      <c r="B70" s="2">
        <v>482</v>
      </c>
      <c r="C70">
        <f t="shared" si="0"/>
        <v>8.8713833468305968E-4</v>
      </c>
      <c r="D70">
        <f t="shared" si="1"/>
        <v>7.8701442486423244E-7</v>
      </c>
      <c r="J70" s="9"/>
    </row>
    <row r="71" spans="1:10" x14ac:dyDescent="0.3">
      <c r="A71" s="3" t="s">
        <v>134</v>
      </c>
      <c r="B71" s="4">
        <v>478</v>
      </c>
      <c r="C71">
        <f t="shared" si="0"/>
        <v>8.7977619082676875E-4</v>
      </c>
      <c r="D71">
        <f t="shared" si="1"/>
        <v>7.74006145945659E-7</v>
      </c>
      <c r="J71" s="9"/>
    </row>
    <row r="72" spans="1:10" x14ac:dyDescent="0.3">
      <c r="A72" s="1" t="s">
        <v>35</v>
      </c>
      <c r="B72" s="2">
        <v>441</v>
      </c>
      <c r="C72">
        <f t="shared" si="0"/>
        <v>8.1167636015607749E-4</v>
      </c>
      <c r="D72">
        <f t="shared" si="1"/>
        <v>6.5881851363621838E-7</v>
      </c>
      <c r="J72" s="9"/>
    </row>
    <row r="73" spans="1:10" x14ac:dyDescent="0.3">
      <c r="A73" s="3" t="s">
        <v>150</v>
      </c>
      <c r="B73" s="4">
        <v>381</v>
      </c>
      <c r="C73">
        <f t="shared" si="0"/>
        <v>7.0124420231171313E-4</v>
      </c>
      <c r="D73">
        <f t="shared" si="1"/>
        <v>4.9174343127579084E-7</v>
      </c>
      <c r="J73" s="9"/>
    </row>
    <row r="74" spans="1:10" x14ac:dyDescent="0.3">
      <c r="A74" s="1" t="s">
        <v>107</v>
      </c>
      <c r="B74" s="2">
        <v>367</v>
      </c>
      <c r="C74">
        <f t="shared" si="0"/>
        <v>6.7547669881469485E-4</v>
      </c>
      <c r="D74">
        <f t="shared" si="1"/>
        <v>4.56268770641598E-7</v>
      </c>
      <c r="J74" s="9"/>
    </row>
    <row r="75" spans="1:10" x14ac:dyDescent="0.3">
      <c r="A75" s="3" t="s">
        <v>97</v>
      </c>
      <c r="B75" s="4">
        <v>354</v>
      </c>
      <c r="C75">
        <f t="shared" si="0"/>
        <v>6.515497312817492E-4</v>
      </c>
      <c r="D75">
        <f t="shared" si="1"/>
        <v>4.2451705233331958E-7</v>
      </c>
      <c r="J75" s="9"/>
    </row>
    <row r="76" spans="1:10" x14ac:dyDescent="0.3">
      <c r="A76" s="1" t="s">
        <v>102</v>
      </c>
      <c r="B76" s="2">
        <v>352</v>
      </c>
      <c r="C76">
        <f t="shared" ref="C76:C139" si="2">B76/B$213</f>
        <v>6.4786865935360374E-4</v>
      </c>
      <c r="D76">
        <f t="shared" ref="D76:D139" si="3">C76^2</f>
        <v>4.1973379977263585E-7</v>
      </c>
      <c r="J76" s="9"/>
    </row>
    <row r="77" spans="1:10" x14ac:dyDescent="0.3">
      <c r="A77" s="3" t="s">
        <v>40</v>
      </c>
      <c r="B77" s="4">
        <v>339</v>
      </c>
      <c r="C77">
        <f t="shared" si="2"/>
        <v>6.239416918206582E-4</v>
      </c>
      <c r="D77">
        <f t="shared" si="3"/>
        <v>3.893032347920252E-7</v>
      </c>
      <c r="J77" s="9"/>
    </row>
    <row r="78" spans="1:10" x14ac:dyDescent="0.3">
      <c r="A78" s="1" t="s">
        <v>25</v>
      </c>
      <c r="B78" s="2">
        <v>338</v>
      </c>
      <c r="C78">
        <f t="shared" si="2"/>
        <v>6.2210115585658546E-4</v>
      </c>
      <c r="D78">
        <f t="shared" si="3"/>
        <v>3.8700984811809963E-7</v>
      </c>
      <c r="J78" s="9"/>
    </row>
    <row r="79" spans="1:10" x14ac:dyDescent="0.3">
      <c r="A79" s="3" t="s">
        <v>92</v>
      </c>
      <c r="B79" s="4">
        <v>309</v>
      </c>
      <c r="C79">
        <f t="shared" si="2"/>
        <v>5.6872561289847607E-4</v>
      </c>
      <c r="D79">
        <f t="shared" si="3"/>
        <v>3.2344882276674726E-7</v>
      </c>
      <c r="J79" s="9"/>
    </row>
    <row r="80" spans="1:10" x14ac:dyDescent="0.3">
      <c r="A80" s="1" t="s">
        <v>115</v>
      </c>
      <c r="B80" s="2">
        <v>308</v>
      </c>
      <c r="C80">
        <f t="shared" si="2"/>
        <v>5.6688507693440334E-4</v>
      </c>
      <c r="D80">
        <f t="shared" si="3"/>
        <v>3.2135869045092437E-7</v>
      </c>
      <c r="J80" s="9"/>
    </row>
    <row r="81" spans="1:10" x14ac:dyDescent="0.3">
      <c r="A81" s="3" t="s">
        <v>84</v>
      </c>
      <c r="B81" s="4">
        <v>300</v>
      </c>
      <c r="C81">
        <f t="shared" si="2"/>
        <v>5.5216078922182136E-4</v>
      </c>
      <c r="D81">
        <f t="shared" si="3"/>
        <v>3.0488153715406463E-7</v>
      </c>
      <c r="J81" s="9"/>
    </row>
    <row r="82" spans="1:10" x14ac:dyDescent="0.3">
      <c r="A82" s="1" t="s">
        <v>44</v>
      </c>
      <c r="B82" s="2">
        <v>234</v>
      </c>
      <c r="C82">
        <f t="shared" si="2"/>
        <v>4.306854155930207E-4</v>
      </c>
      <c r="D82">
        <f t="shared" si="3"/>
        <v>1.8548992720453297E-7</v>
      </c>
      <c r="J82" s="9"/>
    </row>
    <row r="83" spans="1:10" x14ac:dyDescent="0.3">
      <c r="A83" s="3" t="s">
        <v>133</v>
      </c>
      <c r="B83" s="4">
        <v>219</v>
      </c>
      <c r="C83">
        <f t="shared" si="2"/>
        <v>4.0307737613192964E-4</v>
      </c>
      <c r="D83">
        <f t="shared" si="3"/>
        <v>1.624713711494011E-7</v>
      </c>
      <c r="J83" s="9"/>
    </row>
    <row r="84" spans="1:10" x14ac:dyDescent="0.3">
      <c r="A84" s="1" t="s">
        <v>114</v>
      </c>
      <c r="B84" s="2">
        <v>216</v>
      </c>
      <c r="C84">
        <f t="shared" si="2"/>
        <v>3.9755576823971139E-4</v>
      </c>
      <c r="D84">
        <f t="shared" si="3"/>
        <v>1.5805058886066711E-7</v>
      </c>
      <c r="J84" s="9"/>
    </row>
    <row r="85" spans="1:10" x14ac:dyDescent="0.3">
      <c r="A85" s="3" t="s">
        <v>109</v>
      </c>
      <c r="B85" s="4">
        <v>215</v>
      </c>
      <c r="C85">
        <f t="shared" si="2"/>
        <v>3.9571523227563865E-4</v>
      </c>
      <c r="D85">
        <f t="shared" si="3"/>
        <v>1.5659054505496266E-7</v>
      </c>
      <c r="J85" s="9"/>
    </row>
    <row r="86" spans="1:10" x14ac:dyDescent="0.3">
      <c r="A86" s="1" t="s">
        <v>94</v>
      </c>
      <c r="B86" s="2">
        <v>214</v>
      </c>
      <c r="C86">
        <f t="shared" si="2"/>
        <v>3.9387469631156592E-4</v>
      </c>
      <c r="D86">
        <f t="shared" si="3"/>
        <v>1.5513727639452827E-7</v>
      </c>
      <c r="J86" s="9"/>
    </row>
    <row r="87" spans="1:10" x14ac:dyDescent="0.3">
      <c r="A87" s="3" t="s">
        <v>162</v>
      </c>
      <c r="B87" s="4">
        <v>213</v>
      </c>
      <c r="C87">
        <f t="shared" si="2"/>
        <v>3.9203416034749318E-4</v>
      </c>
      <c r="D87">
        <f t="shared" si="3"/>
        <v>1.5369078287936401E-7</v>
      </c>
      <c r="J87" s="9"/>
    </row>
    <row r="88" spans="1:10" x14ac:dyDescent="0.3">
      <c r="A88" s="1" t="s">
        <v>106</v>
      </c>
      <c r="B88" s="2">
        <v>212</v>
      </c>
      <c r="C88">
        <f t="shared" si="2"/>
        <v>3.9019362438342045E-4</v>
      </c>
      <c r="D88">
        <f t="shared" si="3"/>
        <v>1.522510645094698E-7</v>
      </c>
      <c r="J88" s="9"/>
    </row>
    <row r="89" spans="1:10" x14ac:dyDescent="0.3">
      <c r="A89" s="3" t="s">
        <v>155</v>
      </c>
      <c r="B89" s="4">
        <v>208</v>
      </c>
      <c r="C89">
        <f t="shared" si="2"/>
        <v>3.8283148052712952E-4</v>
      </c>
      <c r="D89">
        <f t="shared" si="3"/>
        <v>1.4655994248259394E-7</v>
      </c>
      <c r="J89" s="9"/>
    </row>
    <row r="90" spans="1:10" x14ac:dyDescent="0.3">
      <c r="A90" s="1" t="s">
        <v>4</v>
      </c>
      <c r="B90" s="2">
        <v>198</v>
      </c>
      <c r="C90">
        <f t="shared" si="2"/>
        <v>3.6442612088640212E-4</v>
      </c>
      <c r="D90">
        <f t="shared" si="3"/>
        <v>1.3280639758431058E-7</v>
      </c>
      <c r="J90" s="9"/>
    </row>
    <row r="91" spans="1:10" x14ac:dyDescent="0.3">
      <c r="A91" s="3" t="s">
        <v>13</v>
      </c>
      <c r="B91" s="4">
        <v>194</v>
      </c>
      <c r="C91">
        <f t="shared" si="2"/>
        <v>3.5706397703011119E-4</v>
      </c>
      <c r="D91">
        <f t="shared" si="3"/>
        <v>1.2749468369255977E-7</v>
      </c>
      <c r="J91" s="9"/>
    </row>
    <row r="92" spans="1:10" x14ac:dyDescent="0.3">
      <c r="A92" s="1" t="s">
        <v>90</v>
      </c>
      <c r="B92" s="2">
        <v>170</v>
      </c>
      <c r="C92">
        <f t="shared" si="2"/>
        <v>3.1289111389236547E-4</v>
      </c>
      <c r="D92">
        <f t="shared" si="3"/>
        <v>9.7900849152805213E-8</v>
      </c>
      <c r="J92" s="9"/>
    </row>
    <row r="93" spans="1:10" x14ac:dyDescent="0.3">
      <c r="A93" s="3" t="s">
        <v>2</v>
      </c>
      <c r="B93" s="4">
        <v>169</v>
      </c>
      <c r="C93">
        <f t="shared" si="2"/>
        <v>3.1105057792829273E-4</v>
      </c>
      <c r="D93">
        <f t="shared" si="3"/>
        <v>9.6752462029524908E-8</v>
      </c>
      <c r="J93" s="9"/>
    </row>
    <row r="94" spans="1:10" x14ac:dyDescent="0.3">
      <c r="A94" s="1" t="s">
        <v>119</v>
      </c>
      <c r="B94" s="2">
        <v>153</v>
      </c>
      <c r="C94">
        <f t="shared" si="2"/>
        <v>2.8160200250312893E-4</v>
      </c>
      <c r="D94">
        <f t="shared" si="3"/>
        <v>7.9299687813772231E-8</v>
      </c>
      <c r="J94" s="9"/>
    </row>
    <row r="95" spans="1:10" x14ac:dyDescent="0.3">
      <c r="A95" s="3" t="s">
        <v>160</v>
      </c>
      <c r="B95" s="4">
        <v>147</v>
      </c>
      <c r="C95">
        <f t="shared" si="2"/>
        <v>2.7055878671869248E-4</v>
      </c>
      <c r="D95">
        <f t="shared" si="3"/>
        <v>7.3202057070690926E-8</v>
      </c>
      <c r="J95" s="9"/>
    </row>
    <row r="96" spans="1:10" x14ac:dyDescent="0.3">
      <c r="A96" s="1" t="s">
        <v>132</v>
      </c>
      <c r="B96" s="2">
        <v>127</v>
      </c>
      <c r="C96">
        <f t="shared" si="2"/>
        <v>2.3374806743723772E-4</v>
      </c>
      <c r="D96">
        <f t="shared" si="3"/>
        <v>5.4638159030643432E-8</v>
      </c>
      <c r="J96" s="9"/>
    </row>
    <row r="97" spans="1:10" x14ac:dyDescent="0.3">
      <c r="A97" s="3" t="s">
        <v>191</v>
      </c>
      <c r="B97" s="4">
        <v>118</v>
      </c>
      <c r="C97">
        <f t="shared" si="2"/>
        <v>2.1718324376058309E-4</v>
      </c>
      <c r="D97">
        <f t="shared" si="3"/>
        <v>4.7168561370368855E-8</v>
      </c>
      <c r="J97" s="9"/>
    </row>
    <row r="98" spans="1:10" x14ac:dyDescent="0.3">
      <c r="A98" s="1" t="s">
        <v>154</v>
      </c>
      <c r="B98" s="2">
        <v>109</v>
      </c>
      <c r="C98">
        <f t="shared" si="2"/>
        <v>2.0061842008392843E-4</v>
      </c>
      <c r="D98">
        <f t="shared" si="3"/>
        <v>4.0247750476971575E-8</v>
      </c>
      <c r="J98" s="9"/>
    </row>
    <row r="99" spans="1:10" x14ac:dyDescent="0.3">
      <c r="A99" s="3" t="s">
        <v>69</v>
      </c>
      <c r="B99" s="4">
        <v>108</v>
      </c>
      <c r="C99">
        <f t="shared" si="2"/>
        <v>1.9877788411985569E-4</v>
      </c>
      <c r="D99">
        <f t="shared" si="3"/>
        <v>3.9512647215166778E-8</v>
      </c>
      <c r="J99" s="9"/>
    </row>
    <row r="100" spans="1:10" x14ac:dyDescent="0.3">
      <c r="A100" s="1" t="s">
        <v>100</v>
      </c>
      <c r="B100" s="2">
        <v>99</v>
      </c>
      <c r="C100">
        <f t="shared" si="2"/>
        <v>1.8221306044320106E-4</v>
      </c>
      <c r="D100">
        <f t="shared" si="3"/>
        <v>3.3201599396077645E-8</v>
      </c>
      <c r="J100" s="9"/>
    </row>
    <row r="101" spans="1:10" x14ac:dyDescent="0.3">
      <c r="A101" s="3" t="s">
        <v>22</v>
      </c>
      <c r="B101" s="4">
        <v>76</v>
      </c>
      <c r="C101">
        <f t="shared" si="2"/>
        <v>1.3988073326952807E-4</v>
      </c>
      <c r="D101">
        <f t="shared" si="3"/>
        <v>1.9566619540020859E-8</v>
      </c>
      <c r="J101" s="9"/>
    </row>
    <row r="102" spans="1:10" x14ac:dyDescent="0.3">
      <c r="A102" s="1" t="s">
        <v>148</v>
      </c>
      <c r="B102" s="2">
        <v>74</v>
      </c>
      <c r="C102">
        <f t="shared" si="2"/>
        <v>1.3619966134138261E-4</v>
      </c>
      <c r="D102">
        <f t="shared" si="3"/>
        <v>1.8550347749507313E-8</v>
      </c>
      <c r="J102" s="9"/>
    </row>
    <row r="103" spans="1:10" x14ac:dyDescent="0.3">
      <c r="A103" s="3" t="s">
        <v>48</v>
      </c>
      <c r="B103" s="4">
        <v>69</v>
      </c>
      <c r="C103">
        <f t="shared" si="2"/>
        <v>1.2699698152101891E-4</v>
      </c>
      <c r="D103">
        <f t="shared" si="3"/>
        <v>1.6128233315450017E-8</v>
      </c>
      <c r="J103" s="9"/>
    </row>
    <row r="104" spans="1:10" x14ac:dyDescent="0.3">
      <c r="A104" s="1" t="s">
        <v>153</v>
      </c>
      <c r="B104" s="2">
        <v>66</v>
      </c>
      <c r="C104">
        <f t="shared" si="2"/>
        <v>1.2147537362880071E-4</v>
      </c>
      <c r="D104">
        <f t="shared" si="3"/>
        <v>1.4756266398256731E-8</v>
      </c>
      <c r="J104" s="9"/>
    </row>
    <row r="105" spans="1:10" x14ac:dyDescent="0.3">
      <c r="A105" s="3" t="s">
        <v>43</v>
      </c>
      <c r="B105" s="4">
        <v>66</v>
      </c>
      <c r="C105">
        <f t="shared" si="2"/>
        <v>1.2147537362880071E-4</v>
      </c>
      <c r="D105">
        <f t="shared" si="3"/>
        <v>1.4756266398256731E-8</v>
      </c>
      <c r="J105" s="9"/>
    </row>
    <row r="106" spans="1:10" x14ac:dyDescent="0.3">
      <c r="A106" s="1" t="s">
        <v>60</v>
      </c>
      <c r="B106" s="2">
        <v>61</v>
      </c>
      <c r="C106">
        <f t="shared" si="2"/>
        <v>1.1227269380843701E-4</v>
      </c>
      <c r="D106">
        <f t="shared" si="3"/>
        <v>1.260515777500305E-8</v>
      </c>
      <c r="J106" s="9"/>
    </row>
    <row r="107" spans="1:10" x14ac:dyDescent="0.3">
      <c r="A107" s="3" t="s">
        <v>34</v>
      </c>
      <c r="B107" s="4">
        <v>58</v>
      </c>
      <c r="C107">
        <f t="shared" si="2"/>
        <v>1.0675108591621881E-4</v>
      </c>
      <c r="D107">
        <f t="shared" si="3"/>
        <v>1.1395794344291929E-8</v>
      </c>
      <c r="J107" s="9"/>
    </row>
    <row r="108" spans="1:10" x14ac:dyDescent="0.3">
      <c r="A108" s="1" t="s">
        <v>51</v>
      </c>
      <c r="B108" s="2">
        <v>57</v>
      </c>
      <c r="C108">
        <f t="shared" si="2"/>
        <v>1.0491054995214606E-4</v>
      </c>
      <c r="D108">
        <f t="shared" si="3"/>
        <v>1.1006223491261735E-8</v>
      </c>
      <c r="J108" s="9"/>
    </row>
    <row r="109" spans="1:10" x14ac:dyDescent="0.3">
      <c r="A109" s="3" t="s">
        <v>66</v>
      </c>
      <c r="B109" s="4">
        <v>54</v>
      </c>
      <c r="C109">
        <f t="shared" si="2"/>
        <v>9.9388942059927847E-5</v>
      </c>
      <c r="D109">
        <f t="shared" si="3"/>
        <v>9.8781618037916945E-9</v>
      </c>
      <c r="J109" s="9"/>
    </row>
    <row r="110" spans="1:10" x14ac:dyDescent="0.3">
      <c r="A110" s="1" t="s">
        <v>98</v>
      </c>
      <c r="B110" s="2">
        <v>53</v>
      </c>
      <c r="C110">
        <f t="shared" si="2"/>
        <v>9.7548406095855113E-5</v>
      </c>
      <c r="D110">
        <f t="shared" si="3"/>
        <v>9.5156915318418626E-9</v>
      </c>
      <c r="J110" s="9"/>
    </row>
    <row r="111" spans="1:10" x14ac:dyDescent="0.3">
      <c r="A111" s="3" t="s">
        <v>49</v>
      </c>
      <c r="B111" s="4">
        <v>47</v>
      </c>
      <c r="C111">
        <f t="shared" si="2"/>
        <v>8.6505190311418682E-5</v>
      </c>
      <c r="D111">
        <f t="shared" si="3"/>
        <v>7.4831479508147645E-9</v>
      </c>
      <c r="J111" s="9"/>
    </row>
    <row r="112" spans="1:10" x14ac:dyDescent="0.3">
      <c r="A112" s="1" t="s">
        <v>152</v>
      </c>
      <c r="B112" s="2">
        <v>41</v>
      </c>
      <c r="C112">
        <f t="shared" si="2"/>
        <v>7.5461974526982252E-5</v>
      </c>
      <c r="D112">
        <f t="shared" si="3"/>
        <v>5.6945095995109186E-9</v>
      </c>
      <c r="J112" s="9"/>
    </row>
    <row r="113" spans="1:10" x14ac:dyDescent="0.3">
      <c r="A113" s="3" t="s">
        <v>58</v>
      </c>
      <c r="B113" s="4">
        <v>40</v>
      </c>
      <c r="C113">
        <f t="shared" si="2"/>
        <v>7.3621438562909518E-5</v>
      </c>
      <c r="D113">
        <f t="shared" si="3"/>
        <v>5.4201162160722605E-9</v>
      </c>
      <c r="J113" s="9"/>
    </row>
    <row r="114" spans="1:10" x14ac:dyDescent="0.3">
      <c r="A114" s="1" t="s">
        <v>26</v>
      </c>
      <c r="B114" s="2">
        <v>38</v>
      </c>
      <c r="C114">
        <f t="shared" si="2"/>
        <v>6.9940366634764037E-5</v>
      </c>
      <c r="D114">
        <f t="shared" si="3"/>
        <v>4.8916548850052149E-9</v>
      </c>
      <c r="J114" s="9"/>
    </row>
    <row r="115" spans="1:10" x14ac:dyDescent="0.3">
      <c r="A115" s="3" t="s">
        <v>163</v>
      </c>
      <c r="B115" s="4">
        <v>36</v>
      </c>
      <c r="C115">
        <f t="shared" si="2"/>
        <v>6.6259294706618569E-5</v>
      </c>
      <c r="D115">
        <f t="shared" si="3"/>
        <v>4.3902941350185318E-9</v>
      </c>
      <c r="J115" s="9"/>
    </row>
    <row r="116" spans="1:10" x14ac:dyDescent="0.3">
      <c r="A116" s="1" t="s">
        <v>64</v>
      </c>
      <c r="B116" s="2">
        <v>34</v>
      </c>
      <c r="C116">
        <f t="shared" si="2"/>
        <v>6.2578222778473088E-5</v>
      </c>
      <c r="D116">
        <f t="shared" si="3"/>
        <v>3.916033966112208E-9</v>
      </c>
      <c r="J116" s="9"/>
    </row>
    <row r="117" spans="1:10" x14ac:dyDescent="0.3">
      <c r="A117" s="3" t="s">
        <v>89</v>
      </c>
      <c r="B117" s="4">
        <v>27</v>
      </c>
      <c r="C117">
        <f t="shared" si="2"/>
        <v>4.9694471029963923E-5</v>
      </c>
      <c r="D117">
        <f t="shared" si="3"/>
        <v>2.4695404509479236E-9</v>
      </c>
      <c r="J117" s="9"/>
    </row>
    <row r="118" spans="1:10" x14ac:dyDescent="0.3">
      <c r="A118" s="1" t="s">
        <v>176</v>
      </c>
      <c r="B118" s="2">
        <v>26</v>
      </c>
      <c r="C118">
        <f t="shared" si="2"/>
        <v>4.7853935065891189E-5</v>
      </c>
      <c r="D118">
        <f t="shared" si="3"/>
        <v>2.2899991012905303E-9</v>
      </c>
      <c r="J118" s="9"/>
    </row>
    <row r="119" spans="1:10" x14ac:dyDescent="0.3">
      <c r="A119" s="3" t="s">
        <v>123</v>
      </c>
      <c r="B119" s="4">
        <v>20</v>
      </c>
      <c r="C119">
        <f t="shared" si="2"/>
        <v>3.6810719281454759E-5</v>
      </c>
      <c r="D119">
        <f t="shared" si="3"/>
        <v>1.3550290540180651E-9</v>
      </c>
      <c r="J119" s="9"/>
    </row>
    <row r="120" spans="1:10" x14ac:dyDescent="0.3">
      <c r="A120" s="1" t="s">
        <v>96</v>
      </c>
      <c r="B120" s="2">
        <v>19</v>
      </c>
      <c r="C120">
        <f t="shared" si="2"/>
        <v>3.4970183317382018E-5</v>
      </c>
      <c r="D120">
        <f t="shared" si="3"/>
        <v>1.2229137212513037E-9</v>
      </c>
      <c r="J120" s="9"/>
    </row>
    <row r="121" spans="1:10" x14ac:dyDescent="0.3">
      <c r="A121" s="3" t="s">
        <v>151</v>
      </c>
      <c r="B121" s="4">
        <v>19</v>
      </c>
      <c r="C121">
        <f t="shared" si="2"/>
        <v>3.4970183317382018E-5</v>
      </c>
      <c r="D121">
        <f t="shared" si="3"/>
        <v>1.2229137212513037E-9</v>
      </c>
      <c r="J121" s="9"/>
    </row>
    <row r="122" spans="1:10" x14ac:dyDescent="0.3">
      <c r="A122" s="1" t="s">
        <v>46</v>
      </c>
      <c r="B122" s="2">
        <v>19</v>
      </c>
      <c r="C122">
        <f t="shared" si="2"/>
        <v>3.4970183317382018E-5</v>
      </c>
      <c r="D122">
        <f t="shared" si="3"/>
        <v>1.2229137212513037E-9</v>
      </c>
      <c r="J122" s="9"/>
    </row>
    <row r="123" spans="1:10" x14ac:dyDescent="0.3">
      <c r="A123" s="3" t="s">
        <v>53</v>
      </c>
      <c r="B123" s="4">
        <v>18</v>
      </c>
      <c r="C123">
        <f t="shared" si="2"/>
        <v>3.3129647353309284E-5</v>
      </c>
      <c r="D123">
        <f t="shared" si="3"/>
        <v>1.097573533754633E-9</v>
      </c>
      <c r="J123" s="9"/>
    </row>
    <row r="124" spans="1:10" x14ac:dyDescent="0.3">
      <c r="A124" s="1" t="s">
        <v>62</v>
      </c>
      <c r="B124" s="2">
        <v>16</v>
      </c>
      <c r="C124">
        <f t="shared" si="2"/>
        <v>2.9448575425163807E-5</v>
      </c>
      <c r="D124">
        <f t="shared" si="3"/>
        <v>8.6721859457156167E-10</v>
      </c>
      <c r="J124" s="9"/>
    </row>
    <row r="125" spans="1:10" x14ac:dyDescent="0.3">
      <c r="A125" s="3" t="s">
        <v>117</v>
      </c>
      <c r="B125" s="4">
        <v>16</v>
      </c>
      <c r="C125">
        <f t="shared" si="2"/>
        <v>2.9448575425163807E-5</v>
      </c>
      <c r="D125">
        <f t="shared" si="3"/>
        <v>8.6721859457156167E-10</v>
      </c>
      <c r="J125" s="9"/>
    </row>
    <row r="126" spans="1:10" x14ac:dyDescent="0.3">
      <c r="A126" s="1" t="s">
        <v>37</v>
      </c>
      <c r="B126" s="2">
        <v>15</v>
      </c>
      <c r="C126">
        <f t="shared" si="2"/>
        <v>2.7608039461091069E-5</v>
      </c>
      <c r="D126">
        <f t="shared" si="3"/>
        <v>7.6220384288516168E-10</v>
      </c>
      <c r="J126" s="9"/>
    </row>
    <row r="127" spans="1:10" x14ac:dyDescent="0.3">
      <c r="A127" s="3" t="s">
        <v>144</v>
      </c>
      <c r="B127" s="4">
        <v>11</v>
      </c>
      <c r="C127">
        <f t="shared" si="2"/>
        <v>2.0245895604800117E-5</v>
      </c>
      <c r="D127">
        <f t="shared" si="3"/>
        <v>4.098962888404647E-10</v>
      </c>
      <c r="J127" s="9"/>
    </row>
    <row r="128" spans="1:10" x14ac:dyDescent="0.3">
      <c r="A128" s="1" t="s">
        <v>135</v>
      </c>
      <c r="B128" s="2">
        <v>9</v>
      </c>
      <c r="C128">
        <f t="shared" si="2"/>
        <v>1.6564823676654642E-5</v>
      </c>
      <c r="D128">
        <f t="shared" si="3"/>
        <v>2.7439338343865824E-10</v>
      </c>
      <c r="J128" s="9"/>
    </row>
    <row r="129" spans="1:10" x14ac:dyDescent="0.3">
      <c r="A129" s="3" t="s">
        <v>159</v>
      </c>
      <c r="B129" s="4">
        <v>8</v>
      </c>
      <c r="C129">
        <f t="shared" si="2"/>
        <v>1.4724287712581903E-5</v>
      </c>
      <c r="D129">
        <f t="shared" si="3"/>
        <v>2.1680464864289042E-10</v>
      </c>
      <c r="J129" s="9"/>
    </row>
    <row r="130" spans="1:10" x14ac:dyDescent="0.3">
      <c r="A130" s="1" t="s">
        <v>63</v>
      </c>
      <c r="B130" s="2">
        <v>7</v>
      </c>
      <c r="C130">
        <f t="shared" si="2"/>
        <v>1.2883751748509166E-5</v>
      </c>
      <c r="D130">
        <f t="shared" si="3"/>
        <v>1.65991059117213E-10</v>
      </c>
      <c r="J130" s="9"/>
    </row>
    <row r="131" spans="1:10" x14ac:dyDescent="0.3">
      <c r="A131" s="3" t="s">
        <v>201</v>
      </c>
      <c r="B131" s="4">
        <v>7</v>
      </c>
      <c r="C131">
        <f t="shared" si="2"/>
        <v>1.2883751748509166E-5</v>
      </c>
      <c r="D131">
        <f t="shared" si="3"/>
        <v>1.65991059117213E-10</v>
      </c>
      <c r="J131" s="9"/>
    </row>
    <row r="132" spans="1:10" x14ac:dyDescent="0.3">
      <c r="A132" s="1" t="s">
        <v>45</v>
      </c>
      <c r="B132" s="2">
        <v>4</v>
      </c>
      <c r="C132">
        <f t="shared" si="2"/>
        <v>7.3621438562909516E-6</v>
      </c>
      <c r="D132">
        <f t="shared" si="3"/>
        <v>5.4201162160722605E-11</v>
      </c>
      <c r="J132" s="9"/>
    </row>
    <row r="133" spans="1:10" x14ac:dyDescent="0.3">
      <c r="A133" s="3" t="s">
        <v>104</v>
      </c>
      <c r="B133" s="4">
        <v>4</v>
      </c>
      <c r="C133">
        <f t="shared" si="2"/>
        <v>7.3621438562909516E-6</v>
      </c>
      <c r="D133">
        <f t="shared" si="3"/>
        <v>5.4201162160722605E-11</v>
      </c>
      <c r="J133" s="9"/>
    </row>
    <row r="134" spans="1:10" x14ac:dyDescent="0.3">
      <c r="A134" s="1" t="s">
        <v>57</v>
      </c>
      <c r="B134" s="2">
        <v>3</v>
      </c>
      <c r="C134">
        <f t="shared" si="2"/>
        <v>5.5216078922182144E-6</v>
      </c>
      <c r="D134">
        <f t="shared" si="3"/>
        <v>3.0488153715406472E-11</v>
      </c>
      <c r="J134" s="9"/>
    </row>
    <row r="135" spans="1:10" x14ac:dyDescent="0.3">
      <c r="A135" s="3" t="s">
        <v>139</v>
      </c>
      <c r="B135" s="4">
        <v>3</v>
      </c>
      <c r="C135">
        <f t="shared" si="2"/>
        <v>5.5216078922182144E-6</v>
      </c>
      <c r="D135">
        <f t="shared" si="3"/>
        <v>3.0488153715406472E-11</v>
      </c>
      <c r="J135" s="9"/>
    </row>
    <row r="136" spans="1:10" x14ac:dyDescent="0.3">
      <c r="A136" s="1" t="s">
        <v>36</v>
      </c>
      <c r="B136" s="2">
        <v>2</v>
      </c>
      <c r="C136">
        <f t="shared" si="2"/>
        <v>3.6810719281454758E-6</v>
      </c>
      <c r="D136">
        <f t="shared" si="3"/>
        <v>1.3550290540180651E-11</v>
      </c>
      <c r="J136" s="9"/>
    </row>
    <row r="137" spans="1:10" x14ac:dyDescent="0.3">
      <c r="A137" s="3" t="s">
        <v>168</v>
      </c>
      <c r="B137" s="4">
        <v>2</v>
      </c>
      <c r="C137">
        <f t="shared" si="2"/>
        <v>3.6810719281454758E-6</v>
      </c>
      <c r="D137">
        <f t="shared" si="3"/>
        <v>1.3550290540180651E-11</v>
      </c>
      <c r="J137" s="9"/>
    </row>
    <row r="138" spans="1:10" x14ac:dyDescent="0.3">
      <c r="A138" s="1" t="s">
        <v>161</v>
      </c>
      <c r="B138" s="2">
        <v>1</v>
      </c>
      <c r="C138">
        <f t="shared" si="2"/>
        <v>1.8405359640727379E-6</v>
      </c>
      <c r="D138">
        <f t="shared" si="3"/>
        <v>3.3875726350451628E-12</v>
      </c>
      <c r="J138" s="9"/>
    </row>
    <row r="139" spans="1:10" x14ac:dyDescent="0.3">
      <c r="A139" s="3" t="s">
        <v>105</v>
      </c>
      <c r="B139" s="4">
        <v>1</v>
      </c>
      <c r="C139">
        <f t="shared" si="2"/>
        <v>1.8405359640727379E-6</v>
      </c>
      <c r="D139">
        <f t="shared" si="3"/>
        <v>3.3875726350451628E-12</v>
      </c>
      <c r="J139" s="9"/>
    </row>
    <row r="140" spans="1:10" x14ac:dyDescent="0.3">
      <c r="A140" s="1" t="s">
        <v>186</v>
      </c>
      <c r="B140" s="2"/>
      <c r="C140">
        <f t="shared" ref="C140:C203" si="4">B140/B$213</f>
        <v>0</v>
      </c>
      <c r="D140">
        <f t="shared" ref="D140:D203" si="5">C140^2</f>
        <v>0</v>
      </c>
      <c r="J140" s="9"/>
    </row>
    <row r="141" spans="1:10" x14ac:dyDescent="0.3">
      <c r="A141" s="3" t="s">
        <v>93</v>
      </c>
      <c r="B141" s="4"/>
      <c r="C141">
        <f t="shared" si="4"/>
        <v>0</v>
      </c>
      <c r="D141">
        <f t="shared" si="5"/>
        <v>0</v>
      </c>
      <c r="J141" s="9"/>
    </row>
    <row r="142" spans="1:10" x14ac:dyDescent="0.3">
      <c r="A142" s="1" t="s">
        <v>67</v>
      </c>
      <c r="B142" s="2"/>
      <c r="C142">
        <f t="shared" si="4"/>
        <v>0</v>
      </c>
      <c r="D142">
        <f t="shared" si="5"/>
        <v>0</v>
      </c>
      <c r="J142" s="9"/>
    </row>
    <row r="143" spans="1:10" x14ac:dyDescent="0.3">
      <c r="A143" s="3" t="s">
        <v>47</v>
      </c>
      <c r="B143" s="4"/>
      <c r="C143">
        <f t="shared" si="4"/>
        <v>0</v>
      </c>
      <c r="D143">
        <f t="shared" si="5"/>
        <v>0</v>
      </c>
      <c r="J143" s="9"/>
    </row>
    <row r="144" spans="1:10" x14ac:dyDescent="0.3">
      <c r="A144" s="1" t="s">
        <v>157</v>
      </c>
      <c r="B144" s="2"/>
      <c r="C144">
        <f t="shared" si="4"/>
        <v>0</v>
      </c>
      <c r="D144">
        <f t="shared" si="5"/>
        <v>0</v>
      </c>
      <c r="J144" s="9"/>
    </row>
    <row r="145" spans="1:10" x14ac:dyDescent="0.3">
      <c r="A145" s="3" t="s">
        <v>28</v>
      </c>
      <c r="B145" s="4"/>
      <c r="C145">
        <f t="shared" si="4"/>
        <v>0</v>
      </c>
      <c r="D145">
        <f t="shared" si="5"/>
        <v>0</v>
      </c>
      <c r="J145" s="9"/>
    </row>
    <row r="146" spans="1:10" x14ac:dyDescent="0.3">
      <c r="A146" s="1" t="s">
        <v>126</v>
      </c>
      <c r="B146" s="2"/>
      <c r="C146">
        <f t="shared" si="4"/>
        <v>0</v>
      </c>
      <c r="D146">
        <f t="shared" si="5"/>
        <v>0</v>
      </c>
      <c r="J146" s="9"/>
    </row>
    <row r="147" spans="1:10" x14ac:dyDescent="0.3">
      <c r="A147" s="3" t="s">
        <v>111</v>
      </c>
      <c r="B147" s="4"/>
      <c r="C147">
        <f t="shared" si="4"/>
        <v>0</v>
      </c>
      <c r="D147">
        <f t="shared" si="5"/>
        <v>0</v>
      </c>
      <c r="J147" s="9"/>
    </row>
    <row r="148" spans="1:10" x14ac:dyDescent="0.3">
      <c r="A148" s="1" t="s">
        <v>184</v>
      </c>
      <c r="B148" s="2"/>
      <c r="C148">
        <f t="shared" si="4"/>
        <v>0</v>
      </c>
      <c r="D148">
        <f t="shared" si="5"/>
        <v>0</v>
      </c>
      <c r="J148" s="9"/>
    </row>
    <row r="149" spans="1:10" x14ac:dyDescent="0.3">
      <c r="A149" s="3" t="s">
        <v>173</v>
      </c>
      <c r="B149" s="4"/>
      <c r="C149">
        <f t="shared" si="4"/>
        <v>0</v>
      </c>
      <c r="D149">
        <f t="shared" si="5"/>
        <v>0</v>
      </c>
      <c r="J149" s="9"/>
    </row>
    <row r="150" spans="1:10" x14ac:dyDescent="0.3">
      <c r="A150" s="1" t="s">
        <v>131</v>
      </c>
      <c r="B150" s="2"/>
      <c r="C150">
        <f t="shared" si="4"/>
        <v>0</v>
      </c>
      <c r="D150">
        <f t="shared" si="5"/>
        <v>0</v>
      </c>
      <c r="J150" s="9"/>
    </row>
    <row r="151" spans="1:10" x14ac:dyDescent="0.3">
      <c r="A151" s="3" t="s">
        <v>41</v>
      </c>
      <c r="B151" s="4"/>
      <c r="C151">
        <f t="shared" si="4"/>
        <v>0</v>
      </c>
      <c r="D151">
        <f t="shared" si="5"/>
        <v>0</v>
      </c>
      <c r="J151" s="9"/>
    </row>
    <row r="152" spans="1:10" x14ac:dyDescent="0.3">
      <c r="A152" s="1" t="s">
        <v>42</v>
      </c>
      <c r="B152" s="2"/>
      <c r="C152">
        <f t="shared" si="4"/>
        <v>0</v>
      </c>
      <c r="D152">
        <f t="shared" si="5"/>
        <v>0</v>
      </c>
      <c r="J152" s="9"/>
    </row>
    <row r="153" spans="1:10" x14ac:dyDescent="0.3">
      <c r="A153" s="3" t="s">
        <v>147</v>
      </c>
      <c r="B153" s="4"/>
      <c r="C153">
        <f t="shared" si="4"/>
        <v>0</v>
      </c>
      <c r="D153">
        <f t="shared" si="5"/>
        <v>0</v>
      </c>
      <c r="J153" s="9"/>
    </row>
    <row r="154" spans="1:10" x14ac:dyDescent="0.3">
      <c r="A154" s="1" t="s">
        <v>54</v>
      </c>
      <c r="B154" s="2"/>
      <c r="C154">
        <f t="shared" si="4"/>
        <v>0</v>
      </c>
      <c r="D154">
        <f t="shared" si="5"/>
        <v>0</v>
      </c>
      <c r="J154" s="9"/>
    </row>
    <row r="155" spans="1:10" x14ac:dyDescent="0.3">
      <c r="A155" s="3" t="s">
        <v>194</v>
      </c>
      <c r="B155" s="4"/>
      <c r="C155">
        <f t="shared" si="4"/>
        <v>0</v>
      </c>
      <c r="D155">
        <f t="shared" si="5"/>
        <v>0</v>
      </c>
      <c r="J155" s="9"/>
    </row>
    <row r="156" spans="1:10" x14ac:dyDescent="0.3">
      <c r="A156" s="1" t="s">
        <v>20</v>
      </c>
      <c r="B156" s="2"/>
      <c r="C156">
        <f t="shared" si="4"/>
        <v>0</v>
      </c>
      <c r="D156">
        <f t="shared" si="5"/>
        <v>0</v>
      </c>
      <c r="J156" s="9"/>
    </row>
    <row r="157" spans="1:10" x14ac:dyDescent="0.3">
      <c r="A157" s="3" t="s">
        <v>174</v>
      </c>
      <c r="B157" s="4"/>
      <c r="C157">
        <f t="shared" si="4"/>
        <v>0</v>
      </c>
      <c r="D157">
        <f t="shared" si="5"/>
        <v>0</v>
      </c>
      <c r="J157" s="9"/>
    </row>
    <row r="158" spans="1:10" x14ac:dyDescent="0.3">
      <c r="A158" s="1" t="s">
        <v>156</v>
      </c>
      <c r="B158" s="2"/>
      <c r="C158">
        <f t="shared" si="4"/>
        <v>0</v>
      </c>
      <c r="D158">
        <f t="shared" si="5"/>
        <v>0</v>
      </c>
      <c r="J158" s="9"/>
    </row>
    <row r="159" spans="1:10" x14ac:dyDescent="0.3">
      <c r="A159" s="3" t="s">
        <v>169</v>
      </c>
      <c r="B159" s="4"/>
      <c r="C159">
        <f t="shared" si="4"/>
        <v>0</v>
      </c>
      <c r="D159">
        <f t="shared" si="5"/>
        <v>0</v>
      </c>
      <c r="J159" s="9"/>
    </row>
    <row r="160" spans="1:10" x14ac:dyDescent="0.3">
      <c r="A160" s="1" t="s">
        <v>175</v>
      </c>
      <c r="B160" s="2"/>
      <c r="C160">
        <f t="shared" si="4"/>
        <v>0</v>
      </c>
      <c r="D160">
        <f t="shared" si="5"/>
        <v>0</v>
      </c>
      <c r="J160" s="9"/>
    </row>
    <row r="161" spans="1:10" x14ac:dyDescent="0.3">
      <c r="A161" s="3" t="s">
        <v>113</v>
      </c>
      <c r="B161" s="4"/>
      <c r="C161">
        <f t="shared" si="4"/>
        <v>0</v>
      </c>
      <c r="D161">
        <f t="shared" si="5"/>
        <v>0</v>
      </c>
      <c r="J161" s="9"/>
    </row>
    <row r="162" spans="1:10" x14ac:dyDescent="0.3">
      <c r="A162" s="1" t="s">
        <v>167</v>
      </c>
      <c r="B162" s="2"/>
      <c r="C162">
        <f t="shared" si="4"/>
        <v>0</v>
      </c>
      <c r="D162">
        <f t="shared" si="5"/>
        <v>0</v>
      </c>
      <c r="J162" s="9"/>
    </row>
    <row r="163" spans="1:10" x14ac:dyDescent="0.3">
      <c r="A163" s="3" t="s">
        <v>32</v>
      </c>
      <c r="B163" s="4"/>
      <c r="C163">
        <f t="shared" si="4"/>
        <v>0</v>
      </c>
      <c r="D163">
        <f t="shared" si="5"/>
        <v>0</v>
      </c>
      <c r="J163" s="9"/>
    </row>
    <row r="164" spans="1:10" x14ac:dyDescent="0.3">
      <c r="A164" s="1" t="s">
        <v>138</v>
      </c>
      <c r="B164" s="2"/>
      <c r="C164">
        <f t="shared" si="4"/>
        <v>0</v>
      </c>
      <c r="D164">
        <f t="shared" si="5"/>
        <v>0</v>
      </c>
      <c r="J164" s="9"/>
    </row>
    <row r="165" spans="1:10" x14ac:dyDescent="0.3">
      <c r="A165" s="3" t="s">
        <v>7</v>
      </c>
      <c r="B165" s="4"/>
      <c r="C165">
        <f t="shared" si="4"/>
        <v>0</v>
      </c>
      <c r="D165">
        <f t="shared" si="5"/>
        <v>0</v>
      </c>
      <c r="J165" s="9"/>
    </row>
    <row r="166" spans="1:10" x14ac:dyDescent="0.3">
      <c r="A166" s="1" t="s">
        <v>125</v>
      </c>
      <c r="B166" s="2"/>
      <c r="C166">
        <f t="shared" si="4"/>
        <v>0</v>
      </c>
      <c r="D166">
        <f t="shared" si="5"/>
        <v>0</v>
      </c>
      <c r="J166" s="9"/>
    </row>
    <row r="167" spans="1:10" x14ac:dyDescent="0.3">
      <c r="A167" s="3" t="s">
        <v>149</v>
      </c>
      <c r="B167" s="4"/>
      <c r="C167">
        <f t="shared" si="4"/>
        <v>0</v>
      </c>
      <c r="D167">
        <f t="shared" si="5"/>
        <v>0</v>
      </c>
      <c r="J167" s="9"/>
    </row>
    <row r="168" spans="1:10" x14ac:dyDescent="0.3">
      <c r="A168" s="1" t="s">
        <v>142</v>
      </c>
      <c r="B168" s="2"/>
      <c r="C168">
        <f t="shared" si="4"/>
        <v>0</v>
      </c>
      <c r="D168">
        <f t="shared" si="5"/>
        <v>0</v>
      </c>
      <c r="J168" s="9"/>
    </row>
    <row r="169" spans="1:10" x14ac:dyDescent="0.3">
      <c r="A169" s="3" t="s">
        <v>71</v>
      </c>
      <c r="B169" s="4"/>
      <c r="C169">
        <f t="shared" si="4"/>
        <v>0</v>
      </c>
      <c r="D169">
        <f t="shared" si="5"/>
        <v>0</v>
      </c>
      <c r="J169" s="9"/>
    </row>
    <row r="170" spans="1:10" x14ac:dyDescent="0.3">
      <c r="A170" s="1" t="s">
        <v>50</v>
      </c>
      <c r="B170" s="2"/>
      <c r="C170">
        <f t="shared" si="4"/>
        <v>0</v>
      </c>
      <c r="D170">
        <f t="shared" si="5"/>
        <v>0</v>
      </c>
      <c r="J170" s="9"/>
    </row>
    <row r="171" spans="1:10" x14ac:dyDescent="0.3">
      <c r="A171" s="3" t="s">
        <v>171</v>
      </c>
      <c r="B171" s="4"/>
      <c r="C171">
        <f t="shared" si="4"/>
        <v>0</v>
      </c>
      <c r="D171">
        <f t="shared" si="5"/>
        <v>0</v>
      </c>
      <c r="J171" s="9"/>
    </row>
    <row r="172" spans="1:10" x14ac:dyDescent="0.3">
      <c r="A172" s="1" t="s">
        <v>187</v>
      </c>
      <c r="B172" s="2"/>
      <c r="C172">
        <f t="shared" si="4"/>
        <v>0</v>
      </c>
      <c r="D172">
        <f t="shared" si="5"/>
        <v>0</v>
      </c>
      <c r="J172" s="9"/>
    </row>
    <row r="173" spans="1:10" x14ac:dyDescent="0.3">
      <c r="A173" s="3" t="s">
        <v>118</v>
      </c>
      <c r="B173" s="4"/>
      <c r="C173">
        <f t="shared" si="4"/>
        <v>0</v>
      </c>
      <c r="D173">
        <f t="shared" si="5"/>
        <v>0</v>
      </c>
      <c r="J173" s="9"/>
    </row>
    <row r="174" spans="1:10" x14ac:dyDescent="0.3">
      <c r="A174" s="1" t="s">
        <v>192</v>
      </c>
      <c r="B174" s="2"/>
      <c r="C174">
        <f t="shared" si="4"/>
        <v>0</v>
      </c>
      <c r="D174">
        <f t="shared" si="5"/>
        <v>0</v>
      </c>
      <c r="J174" s="9"/>
    </row>
    <row r="175" spans="1:10" x14ac:dyDescent="0.3">
      <c r="A175" s="3" t="s">
        <v>108</v>
      </c>
      <c r="B175" s="4"/>
      <c r="C175">
        <f t="shared" si="4"/>
        <v>0</v>
      </c>
      <c r="D175">
        <f t="shared" si="5"/>
        <v>0</v>
      </c>
      <c r="J175" s="9"/>
    </row>
    <row r="176" spans="1:10" x14ac:dyDescent="0.3">
      <c r="A176" s="1" t="s">
        <v>196</v>
      </c>
      <c r="B176" s="2"/>
      <c r="C176">
        <f t="shared" si="4"/>
        <v>0</v>
      </c>
      <c r="D176">
        <f t="shared" si="5"/>
        <v>0</v>
      </c>
      <c r="J176" s="9"/>
    </row>
    <row r="177" spans="1:10" x14ac:dyDescent="0.3">
      <c r="A177" s="3" t="s">
        <v>140</v>
      </c>
      <c r="B177" s="4"/>
      <c r="C177">
        <f t="shared" si="4"/>
        <v>0</v>
      </c>
      <c r="D177">
        <f t="shared" si="5"/>
        <v>0</v>
      </c>
      <c r="J177" s="9"/>
    </row>
    <row r="178" spans="1:10" x14ac:dyDescent="0.3">
      <c r="A178" s="1" t="s">
        <v>185</v>
      </c>
      <c r="B178" s="2"/>
      <c r="C178">
        <f t="shared" si="4"/>
        <v>0</v>
      </c>
      <c r="D178">
        <f t="shared" si="5"/>
        <v>0</v>
      </c>
      <c r="J178" s="9"/>
    </row>
    <row r="179" spans="1:10" x14ac:dyDescent="0.3">
      <c r="A179" s="3" t="s">
        <v>198</v>
      </c>
      <c r="B179" s="4"/>
      <c r="C179">
        <f t="shared" si="4"/>
        <v>0</v>
      </c>
      <c r="D179">
        <f t="shared" si="5"/>
        <v>0</v>
      </c>
      <c r="J179" s="9"/>
    </row>
    <row r="180" spans="1:10" x14ac:dyDescent="0.3">
      <c r="A180" s="1" t="s">
        <v>200</v>
      </c>
      <c r="B180" s="2"/>
      <c r="C180">
        <f t="shared" si="4"/>
        <v>0</v>
      </c>
      <c r="D180">
        <f t="shared" si="5"/>
        <v>0</v>
      </c>
      <c r="J180" s="9"/>
    </row>
    <row r="181" spans="1:10" x14ac:dyDescent="0.3">
      <c r="A181" s="3" t="s">
        <v>56</v>
      </c>
      <c r="B181" s="4"/>
      <c r="C181">
        <f t="shared" si="4"/>
        <v>0</v>
      </c>
      <c r="D181">
        <f t="shared" si="5"/>
        <v>0</v>
      </c>
      <c r="J181" s="9"/>
    </row>
    <row r="182" spans="1:10" x14ac:dyDescent="0.3">
      <c r="A182" s="1" t="s">
        <v>183</v>
      </c>
      <c r="B182" s="2"/>
      <c r="C182">
        <f t="shared" si="4"/>
        <v>0</v>
      </c>
      <c r="D182">
        <f t="shared" si="5"/>
        <v>0</v>
      </c>
      <c r="J182" s="9"/>
    </row>
    <row r="183" spans="1:10" x14ac:dyDescent="0.3">
      <c r="A183" s="3" t="s">
        <v>197</v>
      </c>
      <c r="B183" s="4"/>
      <c r="C183">
        <f t="shared" si="4"/>
        <v>0</v>
      </c>
      <c r="D183">
        <f t="shared" si="5"/>
        <v>0</v>
      </c>
      <c r="J183" s="9"/>
    </row>
    <row r="184" spans="1:10" x14ac:dyDescent="0.3">
      <c r="A184" s="1" t="s">
        <v>143</v>
      </c>
      <c r="B184" s="2"/>
      <c r="C184">
        <f t="shared" si="4"/>
        <v>0</v>
      </c>
      <c r="D184">
        <f t="shared" si="5"/>
        <v>0</v>
      </c>
      <c r="J184" s="9"/>
    </row>
    <row r="185" spans="1:10" x14ac:dyDescent="0.3">
      <c r="A185" s="3" t="s">
        <v>99</v>
      </c>
      <c r="B185" s="4"/>
      <c r="C185">
        <f t="shared" si="4"/>
        <v>0</v>
      </c>
      <c r="D185">
        <f t="shared" si="5"/>
        <v>0</v>
      </c>
      <c r="J185" s="9"/>
    </row>
    <row r="186" spans="1:10" x14ac:dyDescent="0.3">
      <c r="A186" s="1" t="s">
        <v>209</v>
      </c>
      <c r="B186" s="2"/>
      <c r="C186">
        <f t="shared" si="4"/>
        <v>0</v>
      </c>
      <c r="D186">
        <f t="shared" si="5"/>
        <v>0</v>
      </c>
      <c r="J186" s="9"/>
    </row>
    <row r="187" spans="1:10" x14ac:dyDescent="0.3">
      <c r="A187" s="3" t="s">
        <v>222</v>
      </c>
      <c r="B187" s="4"/>
      <c r="C187">
        <f t="shared" si="4"/>
        <v>0</v>
      </c>
      <c r="D187">
        <f t="shared" si="5"/>
        <v>0</v>
      </c>
      <c r="J187" s="9"/>
    </row>
    <row r="188" spans="1:10" x14ac:dyDescent="0.3">
      <c r="A188" s="1" t="s">
        <v>179</v>
      </c>
      <c r="B188" s="2"/>
      <c r="C188">
        <f t="shared" si="4"/>
        <v>0</v>
      </c>
      <c r="D188">
        <f t="shared" si="5"/>
        <v>0</v>
      </c>
      <c r="J188" s="9"/>
    </row>
    <row r="189" spans="1:10" x14ac:dyDescent="0.3">
      <c r="A189" s="3" t="s">
        <v>214</v>
      </c>
      <c r="B189" s="4"/>
      <c r="C189">
        <f t="shared" si="4"/>
        <v>0</v>
      </c>
      <c r="D189">
        <f t="shared" si="5"/>
        <v>0</v>
      </c>
      <c r="J189" s="9"/>
    </row>
    <row r="190" spans="1:10" x14ac:dyDescent="0.3">
      <c r="A190" s="1" t="s">
        <v>204</v>
      </c>
      <c r="B190" s="2"/>
      <c r="C190">
        <f t="shared" si="4"/>
        <v>0</v>
      </c>
      <c r="D190">
        <f t="shared" si="5"/>
        <v>0</v>
      </c>
      <c r="J190" s="9"/>
    </row>
    <row r="191" spans="1:10" x14ac:dyDescent="0.3">
      <c r="A191" s="3" t="s">
        <v>225</v>
      </c>
      <c r="B191" s="4"/>
      <c r="C191">
        <f t="shared" si="4"/>
        <v>0</v>
      </c>
      <c r="D191">
        <f t="shared" si="5"/>
        <v>0</v>
      </c>
      <c r="J191" s="9"/>
    </row>
    <row r="192" spans="1:10" x14ac:dyDescent="0.3">
      <c r="A192" s="1" t="s">
        <v>181</v>
      </c>
      <c r="B192" s="2"/>
      <c r="C192">
        <f t="shared" si="4"/>
        <v>0</v>
      </c>
      <c r="D192">
        <f t="shared" si="5"/>
        <v>0</v>
      </c>
      <c r="J192" s="9"/>
    </row>
    <row r="193" spans="1:10" x14ac:dyDescent="0.3">
      <c r="A193" s="3" t="s">
        <v>228</v>
      </c>
      <c r="B193" s="4"/>
      <c r="C193">
        <f t="shared" si="4"/>
        <v>0</v>
      </c>
      <c r="D193">
        <f t="shared" si="5"/>
        <v>0</v>
      </c>
      <c r="J193" s="9"/>
    </row>
    <row r="194" spans="1:10" x14ac:dyDescent="0.3">
      <c r="A194" s="1" t="s">
        <v>223</v>
      </c>
      <c r="B194" s="2"/>
      <c r="C194">
        <f t="shared" si="4"/>
        <v>0</v>
      </c>
      <c r="D194">
        <f t="shared" si="5"/>
        <v>0</v>
      </c>
      <c r="J194" s="9"/>
    </row>
    <row r="195" spans="1:10" x14ac:dyDescent="0.3">
      <c r="A195" s="3" t="s">
        <v>230</v>
      </c>
      <c r="B195" s="4"/>
      <c r="C195">
        <f t="shared" si="4"/>
        <v>0</v>
      </c>
      <c r="D195">
        <f t="shared" si="5"/>
        <v>0</v>
      </c>
      <c r="J195" s="9"/>
    </row>
    <row r="196" spans="1:10" x14ac:dyDescent="0.3">
      <c r="A196" s="1" t="s">
        <v>208</v>
      </c>
      <c r="B196" s="2"/>
      <c r="C196">
        <f t="shared" si="4"/>
        <v>0</v>
      </c>
      <c r="D196">
        <f t="shared" si="5"/>
        <v>0</v>
      </c>
      <c r="J196" s="9"/>
    </row>
    <row r="197" spans="1:10" x14ac:dyDescent="0.3">
      <c r="A197" s="3" t="s">
        <v>164</v>
      </c>
      <c r="B197" s="4"/>
      <c r="C197">
        <f t="shared" si="4"/>
        <v>0</v>
      </c>
      <c r="D197">
        <f t="shared" si="5"/>
        <v>0</v>
      </c>
      <c r="J197" s="9"/>
    </row>
    <row r="198" spans="1:10" x14ac:dyDescent="0.3">
      <c r="A198" s="1" t="s">
        <v>172</v>
      </c>
      <c r="B198" s="2"/>
      <c r="C198">
        <f t="shared" si="4"/>
        <v>0</v>
      </c>
      <c r="D198">
        <f t="shared" si="5"/>
        <v>0</v>
      </c>
      <c r="J198" s="9"/>
    </row>
    <row r="199" spans="1:10" x14ac:dyDescent="0.3">
      <c r="A199" s="3" t="s">
        <v>224</v>
      </c>
      <c r="B199" s="4"/>
      <c r="C199">
        <f t="shared" si="4"/>
        <v>0</v>
      </c>
      <c r="D199">
        <f t="shared" si="5"/>
        <v>0</v>
      </c>
      <c r="J199" s="9"/>
    </row>
    <row r="200" spans="1:10" x14ac:dyDescent="0.3">
      <c r="A200" s="1" t="s">
        <v>121</v>
      </c>
      <c r="B200" s="2"/>
      <c r="C200">
        <f t="shared" si="4"/>
        <v>0</v>
      </c>
      <c r="D200">
        <f t="shared" si="5"/>
        <v>0</v>
      </c>
      <c r="J200" s="9"/>
    </row>
    <row r="201" spans="1:10" x14ac:dyDescent="0.3">
      <c r="A201" s="3" t="s">
        <v>158</v>
      </c>
      <c r="B201" s="4"/>
      <c r="C201">
        <f t="shared" si="4"/>
        <v>0</v>
      </c>
      <c r="D201">
        <f t="shared" si="5"/>
        <v>0</v>
      </c>
      <c r="J201" s="9"/>
    </row>
    <row r="202" spans="1:10" x14ac:dyDescent="0.3">
      <c r="A202" s="1" t="s">
        <v>202</v>
      </c>
      <c r="B202" s="2"/>
      <c r="C202">
        <f t="shared" si="4"/>
        <v>0</v>
      </c>
      <c r="D202">
        <f t="shared" si="5"/>
        <v>0</v>
      </c>
      <c r="J202" s="9"/>
    </row>
    <row r="203" spans="1:10" x14ac:dyDescent="0.3">
      <c r="A203" s="3" t="s">
        <v>145</v>
      </c>
      <c r="B203" s="4"/>
      <c r="C203">
        <f t="shared" si="4"/>
        <v>0</v>
      </c>
      <c r="D203">
        <f t="shared" si="5"/>
        <v>0</v>
      </c>
      <c r="J203" s="9"/>
    </row>
    <row r="204" spans="1:10" x14ac:dyDescent="0.3">
      <c r="A204" s="1" t="s">
        <v>234</v>
      </c>
      <c r="B204" s="2"/>
      <c r="C204">
        <f t="shared" ref="C204:C212" si="6">B204/B$213</f>
        <v>0</v>
      </c>
      <c r="D204">
        <f t="shared" ref="D204:D212" si="7">C204^2</f>
        <v>0</v>
      </c>
      <c r="J204" s="9"/>
    </row>
    <row r="205" spans="1:10" x14ac:dyDescent="0.3">
      <c r="A205" s="3" t="s">
        <v>235</v>
      </c>
      <c r="B205" s="4"/>
      <c r="C205">
        <f t="shared" si="6"/>
        <v>0</v>
      </c>
      <c r="D205">
        <f t="shared" si="7"/>
        <v>0</v>
      </c>
      <c r="J205" s="9"/>
    </row>
    <row r="206" spans="1:10" x14ac:dyDescent="0.3">
      <c r="A206" s="1" t="s">
        <v>165</v>
      </c>
      <c r="B206" s="2"/>
      <c r="C206">
        <f t="shared" si="6"/>
        <v>0</v>
      </c>
      <c r="D206">
        <f t="shared" si="7"/>
        <v>0</v>
      </c>
      <c r="J206" s="9"/>
    </row>
    <row r="207" spans="1:10" x14ac:dyDescent="0.3">
      <c r="A207" s="3" t="s">
        <v>211</v>
      </c>
      <c r="B207" s="4"/>
      <c r="C207">
        <f t="shared" si="6"/>
        <v>0</v>
      </c>
      <c r="D207">
        <f t="shared" si="7"/>
        <v>0</v>
      </c>
      <c r="J207" s="9"/>
    </row>
    <row r="208" spans="1:10" x14ac:dyDescent="0.3">
      <c r="A208" s="1" t="s">
        <v>178</v>
      </c>
      <c r="B208" s="2"/>
      <c r="C208">
        <f t="shared" si="6"/>
        <v>0</v>
      </c>
      <c r="D208">
        <f t="shared" si="7"/>
        <v>0</v>
      </c>
      <c r="J208" s="9"/>
    </row>
    <row r="209" spans="1:10" x14ac:dyDescent="0.3">
      <c r="A209" s="3" t="s">
        <v>39</v>
      </c>
      <c r="B209" s="4"/>
      <c r="C209">
        <f t="shared" si="6"/>
        <v>0</v>
      </c>
      <c r="D209">
        <f t="shared" si="7"/>
        <v>0</v>
      </c>
      <c r="J209" s="9"/>
    </row>
    <row r="210" spans="1:10" x14ac:dyDescent="0.3">
      <c r="A210" s="1" t="s">
        <v>189</v>
      </c>
      <c r="B210" s="2"/>
      <c r="C210">
        <f t="shared" si="6"/>
        <v>0</v>
      </c>
      <c r="D210">
        <f t="shared" si="7"/>
        <v>0</v>
      </c>
      <c r="J210" s="9"/>
    </row>
    <row r="211" spans="1:10" x14ac:dyDescent="0.3">
      <c r="A211" s="3" t="s">
        <v>213</v>
      </c>
      <c r="B211" s="4"/>
      <c r="C211">
        <f t="shared" si="6"/>
        <v>0</v>
      </c>
      <c r="D211">
        <f t="shared" si="7"/>
        <v>0</v>
      </c>
      <c r="J211" s="9"/>
    </row>
    <row r="212" spans="1:10" x14ac:dyDescent="0.3">
      <c r="A212" s="10" t="s">
        <v>188</v>
      </c>
      <c r="B212" s="11"/>
      <c r="C212">
        <f t="shared" si="6"/>
        <v>0</v>
      </c>
      <c r="D212">
        <f t="shared" si="7"/>
        <v>0</v>
      </c>
      <c r="E212" s="12"/>
      <c r="F212" s="12"/>
      <c r="G212" s="12"/>
      <c r="H212" s="12"/>
      <c r="I212" s="12"/>
      <c r="J212" s="13"/>
    </row>
    <row r="213" spans="1:10" x14ac:dyDescent="0.3">
      <c r="B213">
        <f>SUM(B12:B212)</f>
        <v>543320</v>
      </c>
      <c r="D213">
        <f>SUM(D12:D212)</f>
        <v>8.2277645287854695E-2</v>
      </c>
    </row>
    <row r="214" spans="1:10" x14ac:dyDescent="0.3">
      <c r="D214" s="5">
        <f>SQRT(D213)</f>
        <v>0.28684080129551776</v>
      </c>
    </row>
  </sheetData>
  <mergeCells count="4">
    <mergeCell ref="A1:B1"/>
    <mergeCell ref="A2:B2"/>
    <mergeCell ref="A10:A11"/>
    <mergeCell ref="B10:J10"/>
  </mergeCells>
  <hyperlinks>
    <hyperlink ref="A4" r:id="rId1" display="http://comtrade.un.org/" xr:uid="{D81165EB-D4F5-4F93-ADCA-C6B9EBB5BCDB}"/>
    <hyperlink ref="A7" r:id="rId2" display="https://unstats.un.org/unsd/tradekb/Knowledgebase/Quantity-and-Weight-Data-in-UN-Comtrade" xr:uid="{1AC3DE6E-1CC9-4906-A438-A9E43E15F53F}"/>
  </hyperlink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68D3-A3C7-4FAB-A121-B0C9F2093274}">
  <sheetPr codeName="Sheet7"/>
  <dimension ref="A1:J231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</cols>
  <sheetData>
    <row r="1" spans="1:10" x14ac:dyDescent="0.3">
      <c r="A1" s="24" t="s">
        <v>215</v>
      </c>
      <c r="B1" s="24"/>
    </row>
    <row r="2" spans="1:10" x14ac:dyDescent="0.3">
      <c r="A2" s="25" t="s">
        <v>236</v>
      </c>
      <c r="B2" s="25"/>
    </row>
    <row r="3" spans="1:10" x14ac:dyDescent="0.3">
      <c r="A3" s="6"/>
    </row>
    <row r="4" spans="1:10" ht="28.8" x14ac:dyDescent="0.3">
      <c r="A4" s="7" t="s">
        <v>217</v>
      </c>
    </row>
    <row r="5" spans="1:10" x14ac:dyDescent="0.3">
      <c r="A5" s="6"/>
    </row>
    <row r="6" spans="1:10" x14ac:dyDescent="0.3">
      <c r="A6" s="6"/>
    </row>
    <row r="7" spans="1:10" ht="57.6" x14ac:dyDescent="0.3">
      <c r="A7" s="7" t="s">
        <v>218</v>
      </c>
    </row>
    <row r="8" spans="1:10" x14ac:dyDescent="0.3">
      <c r="A8" s="6"/>
    </row>
    <row r="9" spans="1:10" x14ac:dyDescent="0.3">
      <c r="A9" s="6"/>
    </row>
    <row r="10" spans="1:10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30"/>
    </row>
    <row r="11" spans="1:10" x14ac:dyDescent="0.3">
      <c r="A11" s="27"/>
      <c r="B11" s="8" t="s">
        <v>221</v>
      </c>
      <c r="J11" s="9"/>
    </row>
    <row r="12" spans="1:10" x14ac:dyDescent="0.3">
      <c r="A12" s="1" t="s">
        <v>61</v>
      </c>
      <c r="B12" s="2">
        <v>322436</v>
      </c>
      <c r="C12">
        <f t="shared" ref="C12:C75" si="0">B12/B$230</f>
        <v>0.15645898699264474</v>
      </c>
      <c r="D12">
        <f t="shared" ref="D12:D75" si="1">C12^2</f>
        <v>2.4479414610764576E-2</v>
      </c>
      <c r="J12" s="9"/>
    </row>
    <row r="13" spans="1:10" x14ac:dyDescent="0.3">
      <c r="A13" s="3" t="s">
        <v>0</v>
      </c>
      <c r="B13" s="4">
        <v>186324</v>
      </c>
      <c r="C13">
        <f t="shared" si="0"/>
        <v>9.0411940020399512E-2</v>
      </c>
      <c r="D13">
        <f t="shared" si="1"/>
        <v>8.1743188982523196E-3</v>
      </c>
      <c r="J13" s="9"/>
    </row>
    <row r="14" spans="1:10" x14ac:dyDescent="0.3">
      <c r="A14" s="1" t="s">
        <v>3</v>
      </c>
      <c r="B14" s="2">
        <v>185716</v>
      </c>
      <c r="C14">
        <f t="shared" si="0"/>
        <v>9.0116913831972886E-2</v>
      </c>
      <c r="D14">
        <f t="shared" si="1"/>
        <v>8.1210581585992262E-3</v>
      </c>
      <c r="J14" s="9"/>
    </row>
    <row r="15" spans="1:10" x14ac:dyDescent="0.3">
      <c r="A15" s="3" t="s">
        <v>59</v>
      </c>
      <c r="B15" s="4">
        <v>177689</v>
      </c>
      <c r="C15">
        <f t="shared" si="0"/>
        <v>8.6221888808123315E-2</v>
      </c>
      <c r="D15">
        <f t="shared" si="1"/>
        <v>7.4342141096403807E-3</v>
      </c>
      <c r="J15" s="9"/>
    </row>
    <row r="16" spans="1:10" x14ac:dyDescent="0.3">
      <c r="A16" s="1" t="s">
        <v>129</v>
      </c>
      <c r="B16" s="2">
        <v>99899</v>
      </c>
      <c r="C16">
        <f t="shared" si="0"/>
        <v>4.8475034864525722E-2</v>
      </c>
      <c r="D16">
        <f t="shared" si="1"/>
        <v>2.3498290051169844E-3</v>
      </c>
      <c r="J16" s="9"/>
    </row>
    <row r="17" spans="1:10" x14ac:dyDescent="0.3">
      <c r="A17" s="3" t="s">
        <v>122</v>
      </c>
      <c r="B17" s="4">
        <v>60238</v>
      </c>
      <c r="C17">
        <f t="shared" si="0"/>
        <v>2.9229913714544694E-2</v>
      </c>
      <c r="D17">
        <f t="shared" si="1"/>
        <v>8.5438785575972802E-4</v>
      </c>
      <c r="J17" s="9"/>
    </row>
    <row r="18" spans="1:10" x14ac:dyDescent="0.3">
      <c r="A18" s="1" t="s">
        <v>12</v>
      </c>
      <c r="B18" s="2">
        <v>53340</v>
      </c>
      <c r="C18">
        <f t="shared" si="0"/>
        <v>2.5882725149138648E-2</v>
      </c>
      <c r="D18">
        <f t="shared" si="1"/>
        <v>6.6991546114585424E-4</v>
      </c>
      <c r="J18" s="9"/>
    </row>
    <row r="19" spans="1:10" x14ac:dyDescent="0.3">
      <c r="A19" s="3" t="s">
        <v>18</v>
      </c>
      <c r="B19" s="4">
        <v>50761</v>
      </c>
      <c r="C19">
        <f t="shared" si="0"/>
        <v>2.4631290050532939E-2</v>
      </c>
      <c r="D19">
        <f t="shared" si="1"/>
        <v>6.0670044955348293E-4</v>
      </c>
      <c r="J19" s="9"/>
    </row>
    <row r="20" spans="1:10" x14ac:dyDescent="0.3">
      <c r="A20" s="1" t="s">
        <v>76</v>
      </c>
      <c r="B20" s="2">
        <v>47564</v>
      </c>
      <c r="C20">
        <f t="shared" si="0"/>
        <v>2.307997635908569E-2</v>
      </c>
      <c r="D20">
        <f t="shared" si="1"/>
        <v>5.3268530873595431E-4</v>
      </c>
      <c r="J20" s="9"/>
    </row>
    <row r="21" spans="1:10" x14ac:dyDescent="0.3">
      <c r="A21" s="3" t="s">
        <v>74</v>
      </c>
      <c r="B21" s="4">
        <v>43739</v>
      </c>
      <c r="C21">
        <f t="shared" si="0"/>
        <v>2.1223931670381991E-2</v>
      </c>
      <c r="D21">
        <f t="shared" si="1"/>
        <v>4.504552755490437E-4</v>
      </c>
      <c r="J21" s="9"/>
    </row>
    <row r="22" spans="1:10" x14ac:dyDescent="0.3">
      <c r="A22" s="1" t="s">
        <v>70</v>
      </c>
      <c r="B22" s="2">
        <v>41600</v>
      </c>
      <c r="C22">
        <f t="shared" si="0"/>
        <v>2.0186002366032393E-2</v>
      </c>
      <c r="D22">
        <f t="shared" si="1"/>
        <v>4.0747469152146537E-4</v>
      </c>
      <c r="J22" s="9"/>
    </row>
    <row r="23" spans="1:10" x14ac:dyDescent="0.3">
      <c r="A23" s="3" t="s">
        <v>19</v>
      </c>
      <c r="B23" s="4">
        <v>33902</v>
      </c>
      <c r="C23">
        <f t="shared" si="0"/>
        <v>1.6450621447433419E-2</v>
      </c>
      <c r="D23">
        <f t="shared" si="1"/>
        <v>2.7062294600675637E-4</v>
      </c>
      <c r="J23" s="9"/>
    </row>
    <row r="24" spans="1:10" x14ac:dyDescent="0.3">
      <c r="A24" s="1" t="s">
        <v>1</v>
      </c>
      <c r="B24" s="2">
        <v>33638</v>
      </c>
      <c r="C24">
        <f t="shared" si="0"/>
        <v>1.632251797087975E-2</v>
      </c>
      <c r="D24">
        <f t="shared" si="1"/>
        <v>2.6642459290969239E-4</v>
      </c>
      <c r="J24" s="9"/>
    </row>
    <row r="25" spans="1:10" x14ac:dyDescent="0.3">
      <c r="A25" s="3" t="s">
        <v>68</v>
      </c>
      <c r="B25" s="4">
        <v>33086</v>
      </c>
      <c r="C25">
        <f t="shared" si="0"/>
        <v>1.6054665247176629E-2</v>
      </c>
      <c r="D25">
        <f t="shared" si="1"/>
        <v>2.5775227619890103E-4</v>
      </c>
      <c r="J25" s="9"/>
    </row>
    <row r="26" spans="1:10" x14ac:dyDescent="0.3">
      <c r="A26" s="1" t="s">
        <v>11</v>
      </c>
      <c r="B26" s="2">
        <v>32527</v>
      </c>
      <c r="C26">
        <f t="shared" si="0"/>
        <v>1.5783415840383067E-2</v>
      </c>
      <c r="D26">
        <f t="shared" si="1"/>
        <v>2.4911621559045512E-4</v>
      </c>
      <c r="J26" s="9"/>
    </row>
    <row r="27" spans="1:10" x14ac:dyDescent="0.3">
      <c r="A27" s="3" t="s">
        <v>21</v>
      </c>
      <c r="B27" s="4">
        <v>32096</v>
      </c>
      <c r="C27">
        <f t="shared" si="0"/>
        <v>1.5574277210100377E-2</v>
      </c>
      <c r="D27">
        <f t="shared" si="1"/>
        <v>2.4255811061705198E-4</v>
      </c>
      <c r="J27" s="9"/>
    </row>
    <row r="28" spans="1:10" x14ac:dyDescent="0.3">
      <c r="A28" s="1" t="s">
        <v>95</v>
      </c>
      <c r="B28" s="2">
        <v>26951</v>
      </c>
      <c r="C28">
        <f t="shared" si="0"/>
        <v>1.3077715138628342E-2</v>
      </c>
      <c r="D28">
        <f t="shared" si="1"/>
        <v>1.710266332471089E-4</v>
      </c>
      <c r="J28" s="9"/>
    </row>
    <row r="29" spans="1:10" x14ac:dyDescent="0.3">
      <c r="A29" s="3" t="s">
        <v>5</v>
      </c>
      <c r="B29" s="4">
        <v>26487</v>
      </c>
      <c r="C29">
        <f t="shared" si="0"/>
        <v>1.2852563573776442E-2</v>
      </c>
      <c r="D29">
        <f t="shared" si="1"/>
        <v>1.6518839041796508E-4</v>
      </c>
      <c r="J29" s="9"/>
    </row>
    <row r="30" spans="1:10" x14ac:dyDescent="0.3">
      <c r="A30" s="1" t="s">
        <v>14</v>
      </c>
      <c r="B30" s="2">
        <v>24099</v>
      </c>
      <c r="C30">
        <f t="shared" si="0"/>
        <v>1.1693809399495544E-2</v>
      </c>
      <c r="D30">
        <f t="shared" si="1"/>
        <v>1.3674517827173032E-4</v>
      </c>
      <c r="J30" s="9"/>
    </row>
    <row r="31" spans="1:10" x14ac:dyDescent="0.3">
      <c r="A31" s="3" t="s">
        <v>138</v>
      </c>
      <c r="B31" s="4">
        <v>24072</v>
      </c>
      <c r="C31">
        <f t="shared" si="0"/>
        <v>1.1680707907575283E-2</v>
      </c>
      <c r="D31">
        <f t="shared" si="1"/>
        <v>1.3643893722209175E-4</v>
      </c>
      <c r="J31" s="9"/>
    </row>
    <row r="32" spans="1:10" x14ac:dyDescent="0.3">
      <c r="A32" s="1" t="s">
        <v>75</v>
      </c>
      <c r="B32" s="2">
        <v>21658</v>
      </c>
      <c r="C32">
        <f t="shared" si="0"/>
        <v>1.0509337481815614E-2</v>
      </c>
      <c r="D32">
        <f t="shared" si="1"/>
        <v>1.1044617430669455E-4</v>
      </c>
      <c r="J32" s="9"/>
    </row>
    <row r="33" spans="1:10" x14ac:dyDescent="0.3">
      <c r="A33" s="3" t="s">
        <v>80</v>
      </c>
      <c r="B33" s="4">
        <v>18236</v>
      </c>
      <c r="C33">
        <f t="shared" si="0"/>
        <v>8.848844691032854E-3</v>
      </c>
      <c r="D33">
        <f t="shared" si="1"/>
        <v>7.830205236602033E-5</v>
      </c>
      <c r="J33" s="9"/>
    </row>
    <row r="34" spans="1:10" x14ac:dyDescent="0.3">
      <c r="A34" s="1" t="s">
        <v>81</v>
      </c>
      <c r="B34" s="2">
        <v>18091</v>
      </c>
      <c r="C34">
        <f t="shared" si="0"/>
        <v>8.7784848270166353E-3</v>
      </c>
      <c r="D34">
        <f t="shared" si="1"/>
        <v>7.7061795858161287E-5</v>
      </c>
      <c r="J34" s="9"/>
    </row>
    <row r="35" spans="1:10" x14ac:dyDescent="0.3">
      <c r="A35" s="3" t="s">
        <v>86</v>
      </c>
      <c r="B35" s="4">
        <v>17420</v>
      </c>
      <c r="C35">
        <f t="shared" si="0"/>
        <v>8.4528884907760643E-3</v>
      </c>
      <c r="D35">
        <f t="shared" si="1"/>
        <v>7.1451323837494449E-5</v>
      </c>
      <c r="J35" s="9"/>
    </row>
    <row r="36" spans="1:10" x14ac:dyDescent="0.3">
      <c r="A36" s="1" t="s">
        <v>10</v>
      </c>
      <c r="B36" s="2">
        <v>17268</v>
      </c>
      <c r="C36">
        <f t="shared" si="0"/>
        <v>8.379131943669408E-3</v>
      </c>
      <c r="D36">
        <f t="shared" si="1"/>
        <v>7.0209852129421066E-5</v>
      </c>
      <c r="J36" s="9"/>
    </row>
    <row r="37" spans="1:10" x14ac:dyDescent="0.3">
      <c r="A37" s="3" t="s">
        <v>26</v>
      </c>
      <c r="B37" s="4">
        <v>16247</v>
      </c>
      <c r="C37">
        <f t="shared" si="0"/>
        <v>7.8837014529069306E-3</v>
      </c>
      <c r="D37">
        <f t="shared" si="1"/>
        <v>6.2152748598566854E-5</v>
      </c>
      <c r="J37" s="9"/>
    </row>
    <row r="38" spans="1:10" x14ac:dyDescent="0.3">
      <c r="A38" s="1" t="s">
        <v>24</v>
      </c>
      <c r="B38" s="2">
        <v>15924</v>
      </c>
      <c r="C38">
        <f t="shared" si="0"/>
        <v>7.7269687903052837E-3</v>
      </c>
      <c r="D38">
        <f t="shared" si="1"/>
        <v>5.9706046686351901E-5</v>
      </c>
      <c r="J38" s="9"/>
    </row>
    <row r="39" spans="1:10" x14ac:dyDescent="0.3">
      <c r="A39" s="3" t="s">
        <v>69</v>
      </c>
      <c r="B39" s="4">
        <v>15607</v>
      </c>
      <c r="C39">
        <f t="shared" si="0"/>
        <v>7.5731475703525852E-3</v>
      </c>
      <c r="D39">
        <f t="shared" si="1"/>
        <v>5.7352564122337265E-5</v>
      </c>
      <c r="J39" s="9"/>
    </row>
    <row r="40" spans="1:10" x14ac:dyDescent="0.3">
      <c r="A40" s="1" t="s">
        <v>78</v>
      </c>
      <c r="B40" s="2">
        <v>15538</v>
      </c>
      <c r="C40">
        <f t="shared" si="0"/>
        <v>7.5396659798896955E-3</v>
      </c>
      <c r="D40">
        <f t="shared" si="1"/>
        <v>5.6846563088306042E-5</v>
      </c>
      <c r="J40" s="9"/>
    </row>
    <row r="41" spans="1:10" x14ac:dyDescent="0.3">
      <c r="A41" s="3" t="s">
        <v>52</v>
      </c>
      <c r="B41" s="4">
        <v>14564</v>
      </c>
      <c r="C41">
        <f t="shared" si="0"/>
        <v>7.0670417898773021E-3</v>
      </c>
      <c r="D41">
        <f t="shared" si="1"/>
        <v>4.9943079659872184E-5</v>
      </c>
      <c r="J41" s="9"/>
    </row>
    <row r="42" spans="1:10" x14ac:dyDescent="0.3">
      <c r="A42" s="1" t="s">
        <v>6</v>
      </c>
      <c r="B42" s="2">
        <v>13699</v>
      </c>
      <c r="C42">
        <f t="shared" si="0"/>
        <v>6.6473088079874463E-3</v>
      </c>
      <c r="D42">
        <f t="shared" si="1"/>
        <v>4.4186714388747485E-5</v>
      </c>
      <c r="J42" s="9"/>
    </row>
    <row r="43" spans="1:10" x14ac:dyDescent="0.3">
      <c r="A43" s="3" t="s">
        <v>7</v>
      </c>
      <c r="B43" s="4">
        <v>12932</v>
      </c>
      <c r="C43">
        <f t="shared" si="0"/>
        <v>6.2751293893637235E-3</v>
      </c>
      <c r="D43">
        <f t="shared" si="1"/>
        <v>3.937724885325634E-5</v>
      </c>
      <c r="J43" s="9"/>
    </row>
    <row r="44" spans="1:10" x14ac:dyDescent="0.3">
      <c r="A44" s="1" t="s">
        <v>140</v>
      </c>
      <c r="B44" s="2">
        <v>12855</v>
      </c>
      <c r="C44">
        <f t="shared" si="0"/>
        <v>6.2377658753689042E-3</v>
      </c>
      <c r="D44">
        <f t="shared" si="1"/>
        <v>3.8909723115916792E-5</v>
      </c>
      <c r="J44" s="9"/>
    </row>
    <row r="45" spans="1:10" x14ac:dyDescent="0.3">
      <c r="A45" s="3" t="s">
        <v>65</v>
      </c>
      <c r="B45" s="4">
        <v>12449</v>
      </c>
      <c r="C45">
        <f t="shared" si="0"/>
        <v>6.0407582561234916E-3</v>
      </c>
      <c r="D45">
        <f t="shared" si="1"/>
        <v>3.6490760308924127E-5</v>
      </c>
      <c r="J45" s="9"/>
    </row>
    <row r="46" spans="1:10" x14ac:dyDescent="0.3">
      <c r="A46" s="1" t="s">
        <v>31</v>
      </c>
      <c r="B46" s="2">
        <v>11991</v>
      </c>
      <c r="C46">
        <f t="shared" si="0"/>
        <v>5.8185181339205387E-3</v>
      </c>
      <c r="D46">
        <f t="shared" si="1"/>
        <v>3.3855153274762145E-5</v>
      </c>
      <c r="J46" s="9"/>
    </row>
    <row r="47" spans="1:10" x14ac:dyDescent="0.3">
      <c r="A47" s="3" t="s">
        <v>8</v>
      </c>
      <c r="B47" s="4">
        <v>11964</v>
      </c>
      <c r="C47">
        <f t="shared" si="0"/>
        <v>5.8054166420002775E-3</v>
      </c>
      <c r="D47">
        <f t="shared" si="1"/>
        <v>3.3702862387213775E-5</v>
      </c>
      <c r="J47" s="9"/>
    </row>
    <row r="48" spans="1:10" x14ac:dyDescent="0.3">
      <c r="A48" s="1" t="s">
        <v>87</v>
      </c>
      <c r="B48" s="2">
        <v>11509</v>
      </c>
      <c r="C48">
        <f t="shared" si="0"/>
        <v>5.5846322411217978E-3</v>
      </c>
      <c r="D48">
        <f t="shared" si="1"/>
        <v>3.1188117268577072E-5</v>
      </c>
      <c r="J48" s="9"/>
    </row>
    <row r="49" spans="1:10" x14ac:dyDescent="0.3">
      <c r="A49" s="3" t="s">
        <v>77</v>
      </c>
      <c r="B49" s="4">
        <v>11364</v>
      </c>
      <c r="C49">
        <f t="shared" si="0"/>
        <v>5.5142723771055792E-3</v>
      </c>
      <c r="D49">
        <f t="shared" si="1"/>
        <v>3.0407199848909613E-5</v>
      </c>
      <c r="J49" s="9"/>
    </row>
    <row r="50" spans="1:10" x14ac:dyDescent="0.3">
      <c r="A50" s="1" t="s">
        <v>30</v>
      </c>
      <c r="B50" s="2">
        <v>11101</v>
      </c>
      <c r="C50">
        <f t="shared" si="0"/>
        <v>5.3866541409934039E-3</v>
      </c>
      <c r="D50">
        <f t="shared" si="1"/>
        <v>2.9016042834681387E-5</v>
      </c>
      <c r="J50" s="9"/>
    </row>
    <row r="51" spans="1:10" x14ac:dyDescent="0.3">
      <c r="A51" s="3" t="s">
        <v>33</v>
      </c>
      <c r="B51" s="4">
        <v>11101</v>
      </c>
      <c r="C51">
        <f t="shared" si="0"/>
        <v>5.3866541409934039E-3</v>
      </c>
      <c r="D51">
        <f t="shared" si="1"/>
        <v>2.9016042834681387E-5</v>
      </c>
      <c r="J51" s="9"/>
    </row>
    <row r="52" spans="1:10" x14ac:dyDescent="0.3">
      <c r="A52" s="1" t="s">
        <v>73</v>
      </c>
      <c r="B52" s="2">
        <v>10881</v>
      </c>
      <c r="C52">
        <f t="shared" si="0"/>
        <v>5.2799012438653481E-3</v>
      </c>
      <c r="D52">
        <f t="shared" si="1"/>
        <v>2.7877357144970848E-5</v>
      </c>
      <c r="J52" s="9"/>
    </row>
    <row r="53" spans="1:10" x14ac:dyDescent="0.3">
      <c r="A53" s="3" t="s">
        <v>38</v>
      </c>
      <c r="B53" s="4">
        <v>10816</v>
      </c>
      <c r="C53">
        <f t="shared" si="0"/>
        <v>5.2483606151684219E-3</v>
      </c>
      <c r="D53">
        <f t="shared" si="1"/>
        <v>2.7545289146851056E-5</v>
      </c>
      <c r="J53" s="9"/>
    </row>
    <row r="54" spans="1:10" x14ac:dyDescent="0.3">
      <c r="A54" s="1" t="s">
        <v>92</v>
      </c>
      <c r="B54" s="2">
        <v>10745</v>
      </c>
      <c r="C54">
        <f t="shared" si="0"/>
        <v>5.2139085438225492E-3</v>
      </c>
      <c r="D54">
        <f t="shared" si="1"/>
        <v>2.7184842303345774E-5</v>
      </c>
      <c r="J54" s="9"/>
    </row>
    <row r="55" spans="1:10" x14ac:dyDescent="0.3">
      <c r="A55" s="3" t="s">
        <v>110</v>
      </c>
      <c r="B55" s="4">
        <v>10440</v>
      </c>
      <c r="C55">
        <f t="shared" si="0"/>
        <v>5.0659102091677446E-3</v>
      </c>
      <c r="D55">
        <f t="shared" si="1"/>
        <v>2.5663446247349983E-5</v>
      </c>
      <c r="J55" s="9"/>
    </row>
    <row r="56" spans="1:10" x14ac:dyDescent="0.3">
      <c r="A56" s="1" t="s">
        <v>45</v>
      </c>
      <c r="B56" s="2">
        <v>9505</v>
      </c>
      <c r="C56">
        <f t="shared" si="0"/>
        <v>4.6122103963735072E-3</v>
      </c>
      <c r="D56">
        <f t="shared" si="1"/>
        <v>2.1272484740415863E-5</v>
      </c>
      <c r="J56" s="9"/>
    </row>
    <row r="57" spans="1:10" x14ac:dyDescent="0.3">
      <c r="A57" s="3" t="s">
        <v>28</v>
      </c>
      <c r="B57" s="4">
        <v>8978</v>
      </c>
      <c r="C57">
        <f t="shared" si="0"/>
        <v>4.3564886837076638E-3</v>
      </c>
      <c r="D57">
        <f t="shared" si="1"/>
        <v>1.8978993651272933E-5</v>
      </c>
      <c r="J57" s="9"/>
    </row>
    <row r="58" spans="1:10" x14ac:dyDescent="0.3">
      <c r="A58" s="1" t="s">
        <v>20</v>
      </c>
      <c r="B58" s="2">
        <v>8970</v>
      </c>
      <c r="C58">
        <f t="shared" si="0"/>
        <v>4.352606760175735E-3</v>
      </c>
      <c r="D58">
        <f t="shared" si="1"/>
        <v>1.8945185608727507E-5</v>
      </c>
      <c r="J58" s="9"/>
    </row>
    <row r="59" spans="1:10" x14ac:dyDescent="0.3">
      <c r="A59" s="3" t="s">
        <v>125</v>
      </c>
      <c r="B59" s="4">
        <v>7902</v>
      </c>
      <c r="C59">
        <f t="shared" si="0"/>
        <v>3.8343699686631725E-3</v>
      </c>
      <c r="D59">
        <f t="shared" si="1"/>
        <v>1.4702393056586018E-5</v>
      </c>
      <c r="J59" s="9"/>
    </row>
    <row r="60" spans="1:10" x14ac:dyDescent="0.3">
      <c r="A60" s="1" t="s">
        <v>35</v>
      </c>
      <c r="B60" s="2">
        <v>7742</v>
      </c>
      <c r="C60">
        <f t="shared" si="0"/>
        <v>3.7567314980245861E-3</v>
      </c>
      <c r="D60">
        <f t="shared" si="1"/>
        <v>1.4113031548250051E-5</v>
      </c>
      <c r="J60" s="9"/>
    </row>
    <row r="61" spans="1:10" x14ac:dyDescent="0.3">
      <c r="A61" s="3" t="s">
        <v>51</v>
      </c>
      <c r="B61" s="4">
        <v>7317</v>
      </c>
      <c r="C61">
        <f t="shared" si="0"/>
        <v>3.5505043103908418E-3</v>
      </c>
      <c r="D61">
        <f t="shared" si="1"/>
        <v>1.2606080858103947E-5</v>
      </c>
      <c r="J61" s="9"/>
    </row>
    <row r="62" spans="1:10" x14ac:dyDescent="0.3">
      <c r="A62" s="1" t="s">
        <v>67</v>
      </c>
      <c r="B62" s="2">
        <v>6333</v>
      </c>
      <c r="C62">
        <f t="shared" si="0"/>
        <v>3.073027715963537E-3</v>
      </c>
      <c r="D62">
        <f t="shared" si="1"/>
        <v>9.4434993430800727E-6</v>
      </c>
      <c r="J62" s="9"/>
    </row>
    <row r="63" spans="1:10" x14ac:dyDescent="0.3">
      <c r="A63" s="3" t="s">
        <v>124</v>
      </c>
      <c r="B63" s="4">
        <v>5965</v>
      </c>
      <c r="C63">
        <f t="shared" si="0"/>
        <v>2.8944592334947889E-3</v>
      </c>
      <c r="D63">
        <f t="shared" si="1"/>
        <v>8.3778942543632403E-6</v>
      </c>
      <c r="J63" s="9"/>
    </row>
    <row r="64" spans="1:10" x14ac:dyDescent="0.3">
      <c r="A64" s="1" t="s">
        <v>72</v>
      </c>
      <c r="B64" s="2">
        <v>5842</v>
      </c>
      <c r="C64">
        <f t="shared" si="0"/>
        <v>2.8347746591913759E-3</v>
      </c>
      <c r="D64">
        <f t="shared" si="1"/>
        <v>8.0359473683935809E-6</v>
      </c>
      <c r="J64" s="9"/>
    </row>
    <row r="65" spans="1:10" x14ac:dyDescent="0.3">
      <c r="A65" s="3" t="s">
        <v>55</v>
      </c>
      <c r="B65" s="4">
        <v>5787</v>
      </c>
      <c r="C65">
        <f t="shared" si="0"/>
        <v>2.808086434909362E-3</v>
      </c>
      <c r="D65">
        <f t="shared" si="1"/>
        <v>7.8853494259219705E-6</v>
      </c>
      <c r="J65" s="9"/>
    </row>
    <row r="66" spans="1:10" x14ac:dyDescent="0.3">
      <c r="A66" s="1" t="s">
        <v>114</v>
      </c>
      <c r="B66" s="2">
        <v>5745</v>
      </c>
      <c r="C66">
        <f t="shared" si="0"/>
        <v>2.7877063363667331E-3</v>
      </c>
      <c r="D66">
        <f t="shared" si="1"/>
        <v>7.7713066178192327E-6</v>
      </c>
      <c r="J66" s="9"/>
    </row>
    <row r="67" spans="1:10" x14ac:dyDescent="0.3">
      <c r="A67" s="3" t="s">
        <v>112</v>
      </c>
      <c r="B67" s="4">
        <v>5306</v>
      </c>
      <c r="C67">
        <f t="shared" si="0"/>
        <v>2.5746857825521123E-3</v>
      </c>
      <c r="D67">
        <f t="shared" si="1"/>
        <v>6.629006878875983E-6</v>
      </c>
      <c r="J67" s="9"/>
    </row>
    <row r="68" spans="1:10" x14ac:dyDescent="0.3">
      <c r="A68" s="1" t="s">
        <v>85</v>
      </c>
      <c r="B68" s="2">
        <v>5234</v>
      </c>
      <c r="C68">
        <f t="shared" si="0"/>
        <v>2.5397484707647485E-3</v>
      </c>
      <c r="D68">
        <f t="shared" si="1"/>
        <v>6.4503222947518786E-6</v>
      </c>
      <c r="J68" s="9"/>
    </row>
    <row r="69" spans="1:10" x14ac:dyDescent="0.3">
      <c r="A69" s="3" t="s">
        <v>63</v>
      </c>
      <c r="B69" s="4">
        <v>5146</v>
      </c>
      <c r="C69">
        <f t="shared" si="0"/>
        <v>2.4970473119135263E-3</v>
      </c>
      <c r="D69">
        <f t="shared" si="1"/>
        <v>6.2352452779345677E-6</v>
      </c>
      <c r="J69" s="9"/>
    </row>
    <row r="70" spans="1:10" x14ac:dyDescent="0.3">
      <c r="A70" s="1" t="s">
        <v>146</v>
      </c>
      <c r="B70" s="2">
        <v>5038</v>
      </c>
      <c r="C70">
        <f t="shared" si="0"/>
        <v>2.4446413442324806E-3</v>
      </c>
      <c r="D70">
        <f t="shared" si="1"/>
        <v>5.9762713019307899E-6</v>
      </c>
      <c r="J70" s="9"/>
    </row>
    <row r="71" spans="1:10" x14ac:dyDescent="0.3">
      <c r="A71" s="3" t="s">
        <v>40</v>
      </c>
      <c r="B71" s="4">
        <v>5030</v>
      </c>
      <c r="C71">
        <f t="shared" si="0"/>
        <v>2.4407594207005515E-3</v>
      </c>
      <c r="D71">
        <f t="shared" si="1"/>
        <v>5.9573065497384912E-6</v>
      </c>
      <c r="J71" s="9"/>
    </row>
    <row r="72" spans="1:10" x14ac:dyDescent="0.3">
      <c r="A72" s="1" t="s">
        <v>71</v>
      </c>
      <c r="B72" s="2">
        <v>4628</v>
      </c>
      <c r="C72">
        <f t="shared" si="0"/>
        <v>2.2456927632211036E-3</v>
      </c>
      <c r="D72">
        <f t="shared" si="1"/>
        <v>5.0431359867836359E-6</v>
      </c>
      <c r="J72" s="9"/>
    </row>
    <row r="73" spans="1:10" x14ac:dyDescent="0.3">
      <c r="A73" s="3" t="s">
        <v>91</v>
      </c>
      <c r="B73" s="4">
        <v>4541</v>
      </c>
      <c r="C73">
        <f t="shared" si="0"/>
        <v>2.2034768448113726E-3</v>
      </c>
      <c r="D73">
        <f t="shared" si="1"/>
        <v>4.855310205619882E-6</v>
      </c>
      <c r="J73" s="9"/>
    </row>
    <row r="74" spans="1:10" x14ac:dyDescent="0.3">
      <c r="A74" s="1" t="s">
        <v>46</v>
      </c>
      <c r="B74" s="2">
        <v>4388</v>
      </c>
      <c r="C74">
        <f t="shared" si="0"/>
        <v>2.1292350572632247E-3</v>
      </c>
      <c r="D74">
        <f t="shared" si="1"/>
        <v>4.5336419290787275E-6</v>
      </c>
      <c r="J74" s="9"/>
    </row>
    <row r="75" spans="1:10" x14ac:dyDescent="0.3">
      <c r="A75" s="3" t="s">
        <v>62</v>
      </c>
      <c r="B75" s="4">
        <v>4017</v>
      </c>
      <c r="C75">
        <f t="shared" si="0"/>
        <v>1.9492108534700028E-3</v>
      </c>
      <c r="D75">
        <f t="shared" si="1"/>
        <v>3.7994229512852569E-6</v>
      </c>
      <c r="J75" s="9"/>
    </row>
    <row r="76" spans="1:10" x14ac:dyDescent="0.3">
      <c r="A76" s="1" t="s">
        <v>171</v>
      </c>
      <c r="B76" s="2">
        <v>3208</v>
      </c>
      <c r="C76">
        <f t="shared" ref="C76:C139" si="2">B76/B$230</f>
        <v>1.5566513363036519E-3</v>
      </c>
      <c r="D76">
        <f t="shared" ref="D76:D139" si="3">C76^2</f>
        <v>2.423163382815945E-6</v>
      </c>
      <c r="J76" s="9"/>
    </row>
    <row r="77" spans="1:10" x14ac:dyDescent="0.3">
      <c r="A77" s="3" t="s">
        <v>32</v>
      </c>
      <c r="B77" s="4">
        <v>3098</v>
      </c>
      <c r="C77">
        <f t="shared" si="2"/>
        <v>1.5032748877396238E-3</v>
      </c>
      <c r="D77">
        <f t="shared" si="3"/>
        <v>2.2598353881085786E-6</v>
      </c>
      <c r="J77" s="9"/>
    </row>
    <row r="78" spans="1:10" x14ac:dyDescent="0.3">
      <c r="A78" s="1" t="s">
        <v>37</v>
      </c>
      <c r="B78" s="2">
        <v>2869</v>
      </c>
      <c r="C78">
        <f t="shared" si="2"/>
        <v>1.3921548266381475E-3</v>
      </c>
      <c r="D78">
        <f t="shared" si="3"/>
        <v>1.9380950613318907E-6</v>
      </c>
      <c r="J78" s="9"/>
    </row>
    <row r="79" spans="1:10" x14ac:dyDescent="0.3">
      <c r="A79" s="3" t="s">
        <v>2</v>
      </c>
      <c r="B79" s="4">
        <v>2851</v>
      </c>
      <c r="C79">
        <f t="shared" si="2"/>
        <v>1.3834204986913066E-3</v>
      </c>
      <c r="D79">
        <f t="shared" si="3"/>
        <v>1.9138522761993036E-6</v>
      </c>
      <c r="J79" s="9"/>
    </row>
    <row r="80" spans="1:10" x14ac:dyDescent="0.3">
      <c r="A80" s="1" t="s">
        <v>139</v>
      </c>
      <c r="B80" s="2">
        <v>2804</v>
      </c>
      <c r="C80">
        <f t="shared" si="2"/>
        <v>1.3606141979412218E-3</v>
      </c>
      <c r="D80">
        <f t="shared" si="3"/>
        <v>1.8512709956392343E-6</v>
      </c>
      <c r="J80" s="9"/>
    </row>
    <row r="81" spans="1:10" x14ac:dyDescent="0.3">
      <c r="A81" s="3" t="s">
        <v>104</v>
      </c>
      <c r="B81" s="4">
        <v>2675</v>
      </c>
      <c r="C81">
        <f t="shared" si="2"/>
        <v>1.2980181809888619E-3</v>
      </c>
      <c r="D81">
        <f t="shared" si="3"/>
        <v>1.6848511981776338E-6</v>
      </c>
      <c r="J81" s="9"/>
    </row>
    <row r="82" spans="1:10" x14ac:dyDescent="0.3">
      <c r="A82" s="1" t="s">
        <v>126</v>
      </c>
      <c r="B82" s="2">
        <v>2638</v>
      </c>
      <c r="C82">
        <f t="shared" si="2"/>
        <v>1.2800642846536887E-3</v>
      </c>
      <c r="D82">
        <f t="shared" si="3"/>
        <v>1.6385645728459596E-6</v>
      </c>
      <c r="J82" s="9"/>
    </row>
    <row r="83" spans="1:10" x14ac:dyDescent="0.3">
      <c r="A83" s="3" t="s">
        <v>90</v>
      </c>
      <c r="B83" s="4">
        <v>2617</v>
      </c>
      <c r="C83">
        <f t="shared" si="2"/>
        <v>1.2698742353823742E-3</v>
      </c>
      <c r="D83">
        <f t="shared" si="3"/>
        <v>1.6125805736879697E-6</v>
      </c>
      <c r="J83" s="9"/>
    </row>
    <row r="84" spans="1:10" x14ac:dyDescent="0.3">
      <c r="A84" s="1" t="s">
        <v>134</v>
      </c>
      <c r="B84" s="2">
        <v>2259</v>
      </c>
      <c r="C84">
        <f t="shared" si="2"/>
        <v>1.0961581573285379E-3</v>
      </c>
      <c r="D84">
        <f t="shared" si="3"/>
        <v>1.2015627058778956E-6</v>
      </c>
      <c r="J84" s="9"/>
    </row>
    <row r="85" spans="1:10" x14ac:dyDescent="0.3">
      <c r="A85" s="3" t="s">
        <v>82</v>
      </c>
      <c r="B85" s="4">
        <v>2132</v>
      </c>
      <c r="C85">
        <f t="shared" si="2"/>
        <v>1.0345326212591601E-3</v>
      </c>
      <c r="D85">
        <f t="shared" si="3"/>
        <v>1.0702577444493488E-6</v>
      </c>
      <c r="J85" s="9"/>
    </row>
    <row r="86" spans="1:10" x14ac:dyDescent="0.3">
      <c r="A86" s="1" t="s">
        <v>27</v>
      </c>
      <c r="B86" s="2">
        <v>2052</v>
      </c>
      <c r="C86">
        <f t="shared" si="2"/>
        <v>9.9571338593986715E-4</v>
      </c>
      <c r="D86">
        <f t="shared" si="3"/>
        <v>9.9144514693983475E-7</v>
      </c>
      <c r="J86" s="9"/>
    </row>
    <row r="87" spans="1:10" x14ac:dyDescent="0.3">
      <c r="A87" s="3" t="s">
        <v>119</v>
      </c>
      <c r="B87" s="4">
        <v>1963</v>
      </c>
      <c r="C87">
        <f t="shared" si="2"/>
        <v>9.525269866471535E-4</v>
      </c>
      <c r="D87">
        <f t="shared" si="3"/>
        <v>9.0730766029110651E-7</v>
      </c>
      <c r="J87" s="9"/>
    </row>
    <row r="88" spans="1:10" x14ac:dyDescent="0.3">
      <c r="A88" s="1" t="s">
        <v>36</v>
      </c>
      <c r="B88" s="2">
        <v>1826</v>
      </c>
      <c r="C88">
        <f t="shared" si="2"/>
        <v>8.8604904616286419E-4</v>
      </c>
      <c r="D88">
        <f t="shared" si="3"/>
        <v>7.8508291220612141E-7</v>
      </c>
      <c r="J88" s="9"/>
    </row>
    <row r="89" spans="1:10" x14ac:dyDescent="0.3">
      <c r="A89" s="3" t="s">
        <v>29</v>
      </c>
      <c r="B89" s="4">
        <v>1816</v>
      </c>
      <c r="C89">
        <f t="shared" si="2"/>
        <v>8.8119664174795252E-4</v>
      </c>
      <c r="D89">
        <f t="shared" si="3"/>
        <v>7.7650752142786934E-7</v>
      </c>
      <c r="J89" s="9"/>
    </row>
    <row r="90" spans="1:10" x14ac:dyDescent="0.3">
      <c r="A90" s="1" t="s">
        <v>103</v>
      </c>
      <c r="B90" s="2">
        <v>1625</v>
      </c>
      <c r="C90">
        <f t="shared" si="2"/>
        <v>7.8851571742314037E-4</v>
      </c>
      <c r="D90">
        <f t="shared" si="3"/>
        <v>6.2175703662332977E-7</v>
      </c>
      <c r="J90" s="9"/>
    </row>
    <row r="91" spans="1:10" x14ac:dyDescent="0.3">
      <c r="A91" s="3" t="s">
        <v>149</v>
      </c>
      <c r="B91" s="4">
        <v>1582</v>
      </c>
      <c r="C91">
        <f t="shared" si="2"/>
        <v>7.6765037843902028E-4</v>
      </c>
      <c r="D91">
        <f t="shared" si="3"/>
        <v>5.8928710351757104E-7</v>
      </c>
      <c r="J91" s="9"/>
    </row>
    <row r="92" spans="1:10" x14ac:dyDescent="0.3">
      <c r="A92" s="1" t="s">
        <v>132</v>
      </c>
      <c r="B92" s="2">
        <v>1518</v>
      </c>
      <c r="C92">
        <f t="shared" si="2"/>
        <v>7.3659499018358587E-4</v>
      </c>
      <c r="D92">
        <f t="shared" si="3"/>
        <v>5.4257217956355694E-7</v>
      </c>
      <c r="J92" s="9"/>
    </row>
    <row r="93" spans="1:10" x14ac:dyDescent="0.3">
      <c r="A93" s="3" t="s">
        <v>136</v>
      </c>
      <c r="B93" s="4">
        <v>1512</v>
      </c>
      <c r="C93">
        <f t="shared" si="2"/>
        <v>7.3368354753463889E-4</v>
      </c>
      <c r="D93">
        <f t="shared" si="3"/>
        <v>5.3829154792301269E-7</v>
      </c>
      <c r="J93" s="9"/>
    </row>
    <row r="94" spans="1:10" x14ac:dyDescent="0.3">
      <c r="A94" s="1" t="s">
        <v>66</v>
      </c>
      <c r="B94" s="2">
        <v>1493</v>
      </c>
      <c r="C94">
        <f t="shared" si="2"/>
        <v>7.2446397914630674E-4</v>
      </c>
      <c r="D94">
        <f t="shared" si="3"/>
        <v>5.2484805708050041E-7</v>
      </c>
      <c r="J94" s="9"/>
    </row>
    <row r="95" spans="1:10" x14ac:dyDescent="0.3">
      <c r="A95" s="3" t="s">
        <v>150</v>
      </c>
      <c r="B95" s="4">
        <v>1443</v>
      </c>
      <c r="C95">
        <f t="shared" si="2"/>
        <v>7.0020195707174858E-4</v>
      </c>
      <c r="D95">
        <f t="shared" si="3"/>
        <v>4.9028278068710687E-7</v>
      </c>
      <c r="J95" s="9"/>
    </row>
    <row r="96" spans="1:10" x14ac:dyDescent="0.3">
      <c r="A96" s="1" t="s">
        <v>141</v>
      </c>
      <c r="B96" s="2">
        <v>1234</v>
      </c>
      <c r="C96">
        <f t="shared" si="2"/>
        <v>5.9878670480009548E-4</v>
      </c>
      <c r="D96">
        <f t="shared" si="3"/>
        <v>3.585455178453567E-7</v>
      </c>
      <c r="J96" s="9"/>
    </row>
    <row r="97" spans="1:10" x14ac:dyDescent="0.3">
      <c r="A97" s="3" t="s">
        <v>97</v>
      </c>
      <c r="B97" s="4">
        <v>1059</v>
      </c>
      <c r="C97">
        <f t="shared" si="2"/>
        <v>5.1386962753914188E-4</v>
      </c>
      <c r="D97">
        <f t="shared" si="3"/>
        <v>2.640619941072164E-7</v>
      </c>
      <c r="J97" s="9"/>
    </row>
    <row r="98" spans="1:10" x14ac:dyDescent="0.3">
      <c r="A98" s="1" t="s">
        <v>34</v>
      </c>
      <c r="B98" s="2">
        <v>1020</v>
      </c>
      <c r="C98">
        <f t="shared" si="2"/>
        <v>4.9494525032098659E-4</v>
      </c>
      <c r="D98">
        <f t="shared" si="3"/>
        <v>2.4497080081530409E-7</v>
      </c>
      <c r="J98" s="9"/>
    </row>
    <row r="99" spans="1:10" x14ac:dyDescent="0.3">
      <c r="A99" s="3" t="s">
        <v>42</v>
      </c>
      <c r="B99" s="4">
        <v>1012</v>
      </c>
      <c r="C99">
        <f t="shared" si="2"/>
        <v>4.9106332678905721E-4</v>
      </c>
      <c r="D99">
        <f t="shared" si="3"/>
        <v>2.4114319091713639E-7</v>
      </c>
      <c r="J99" s="9"/>
    </row>
    <row r="100" spans="1:10" x14ac:dyDescent="0.3">
      <c r="A100" s="1" t="s">
        <v>4</v>
      </c>
      <c r="B100" s="2">
        <v>1007</v>
      </c>
      <c r="C100">
        <f t="shared" si="2"/>
        <v>4.8863712458160143E-4</v>
      </c>
      <c r="D100">
        <f t="shared" si="3"/>
        <v>2.3876623951937549E-7</v>
      </c>
      <c r="J100" s="9"/>
    </row>
    <row r="101" spans="1:10" x14ac:dyDescent="0.3">
      <c r="A101" s="3" t="s">
        <v>151</v>
      </c>
      <c r="B101" s="4">
        <v>1000</v>
      </c>
      <c r="C101">
        <f t="shared" si="2"/>
        <v>4.852404414911633E-4</v>
      </c>
      <c r="D101">
        <f t="shared" si="3"/>
        <v>2.3545828605853908E-7</v>
      </c>
      <c r="J101" s="9"/>
    </row>
    <row r="102" spans="1:10" x14ac:dyDescent="0.3">
      <c r="A102" s="1" t="s">
        <v>54</v>
      </c>
      <c r="B102" s="2">
        <v>939</v>
      </c>
      <c r="C102">
        <f t="shared" si="2"/>
        <v>4.5564077456020232E-4</v>
      </c>
      <c r="D102">
        <f t="shared" si="3"/>
        <v>2.0760851544182112E-7</v>
      </c>
      <c r="J102" s="9"/>
    </row>
    <row r="103" spans="1:10" x14ac:dyDescent="0.3">
      <c r="A103" s="3" t="s">
        <v>23</v>
      </c>
      <c r="B103" s="4">
        <v>899</v>
      </c>
      <c r="C103">
        <f t="shared" si="2"/>
        <v>4.3623115690055579E-4</v>
      </c>
      <c r="D103">
        <f t="shared" si="3"/>
        <v>1.9029762225079733E-7</v>
      </c>
      <c r="J103" s="9"/>
    </row>
    <row r="104" spans="1:10" x14ac:dyDescent="0.3">
      <c r="A104" s="1" t="s">
        <v>84</v>
      </c>
      <c r="B104" s="2">
        <v>869</v>
      </c>
      <c r="C104">
        <f t="shared" si="2"/>
        <v>4.2167394365582087E-4</v>
      </c>
      <c r="D104">
        <f t="shared" si="3"/>
        <v>1.7780891475825239E-7</v>
      </c>
      <c r="J104" s="9"/>
    </row>
    <row r="105" spans="1:10" x14ac:dyDescent="0.3">
      <c r="A105" s="3" t="s">
        <v>64</v>
      </c>
      <c r="B105" s="4">
        <v>857</v>
      </c>
      <c r="C105">
        <f t="shared" si="2"/>
        <v>4.1585105835792696E-4</v>
      </c>
      <c r="D105">
        <f t="shared" si="3"/>
        <v>1.7293210273740796E-7</v>
      </c>
      <c r="J105" s="9"/>
    </row>
    <row r="106" spans="1:10" x14ac:dyDescent="0.3">
      <c r="A106" s="1" t="s">
        <v>83</v>
      </c>
      <c r="B106" s="2">
        <v>677</v>
      </c>
      <c r="C106">
        <f t="shared" si="2"/>
        <v>3.2850777888951757E-4</v>
      </c>
      <c r="D106">
        <f t="shared" si="3"/>
        <v>1.0791736079092417E-7</v>
      </c>
      <c r="J106" s="9"/>
    </row>
    <row r="107" spans="1:10" x14ac:dyDescent="0.3">
      <c r="A107" s="3" t="s">
        <v>109</v>
      </c>
      <c r="B107" s="4">
        <v>647</v>
      </c>
      <c r="C107">
        <f t="shared" si="2"/>
        <v>3.1395056564478266E-4</v>
      </c>
      <c r="D107">
        <f t="shared" si="3"/>
        <v>9.8564957668678989E-8</v>
      </c>
      <c r="J107" s="9"/>
    </row>
    <row r="108" spans="1:10" x14ac:dyDescent="0.3">
      <c r="A108" s="1" t="s">
        <v>13</v>
      </c>
      <c r="B108" s="2">
        <v>600</v>
      </c>
      <c r="C108">
        <f t="shared" si="2"/>
        <v>2.9114426489469799E-4</v>
      </c>
      <c r="D108">
        <f t="shared" si="3"/>
        <v>8.4764982981074077E-8</v>
      </c>
      <c r="J108" s="9"/>
    </row>
    <row r="109" spans="1:10" x14ac:dyDescent="0.3">
      <c r="A109" s="3" t="s">
        <v>96</v>
      </c>
      <c r="B109" s="4">
        <v>578</v>
      </c>
      <c r="C109">
        <f t="shared" si="2"/>
        <v>2.804689751818924E-4</v>
      </c>
      <c r="D109">
        <f t="shared" si="3"/>
        <v>7.8662846039580981E-8</v>
      </c>
      <c r="J109" s="9"/>
    </row>
    <row r="110" spans="1:10" x14ac:dyDescent="0.3">
      <c r="A110" s="1" t="s">
        <v>130</v>
      </c>
      <c r="B110" s="2">
        <v>560</v>
      </c>
      <c r="C110">
        <f t="shared" si="2"/>
        <v>2.7173464723505145E-4</v>
      </c>
      <c r="D110">
        <f t="shared" si="3"/>
        <v>7.3839718507957851E-8</v>
      </c>
      <c r="J110" s="9"/>
    </row>
    <row r="111" spans="1:10" x14ac:dyDescent="0.3">
      <c r="A111" s="3" t="s">
        <v>163</v>
      </c>
      <c r="B111" s="4">
        <v>541</v>
      </c>
      <c r="C111">
        <f t="shared" si="2"/>
        <v>2.6251507884671936E-4</v>
      </c>
      <c r="D111">
        <f t="shared" si="3"/>
        <v>6.8914166621899277E-8</v>
      </c>
      <c r="J111" s="9"/>
    </row>
    <row r="112" spans="1:10" x14ac:dyDescent="0.3">
      <c r="A112" s="1" t="s">
        <v>43</v>
      </c>
      <c r="B112" s="2">
        <v>515</v>
      </c>
      <c r="C112">
        <f t="shared" si="2"/>
        <v>2.4989882736794908E-4</v>
      </c>
      <c r="D112">
        <f t="shared" si="3"/>
        <v>6.2449423919876012E-8</v>
      </c>
      <c r="J112" s="9"/>
    </row>
    <row r="113" spans="1:10" x14ac:dyDescent="0.3">
      <c r="A113" s="3" t="s">
        <v>94</v>
      </c>
      <c r="B113" s="4">
        <v>506</v>
      </c>
      <c r="C113">
        <f t="shared" si="2"/>
        <v>2.4553166339452861E-4</v>
      </c>
      <c r="D113">
        <f t="shared" si="3"/>
        <v>6.0285797729284098E-8</v>
      </c>
      <c r="J113" s="9"/>
    </row>
    <row r="114" spans="1:10" x14ac:dyDescent="0.3">
      <c r="A114" s="1" t="s">
        <v>88</v>
      </c>
      <c r="B114" s="2">
        <v>477</v>
      </c>
      <c r="C114">
        <f t="shared" si="2"/>
        <v>2.3145969059128489E-4</v>
      </c>
      <c r="D114">
        <f t="shared" si="3"/>
        <v>5.3573588368613335E-8</v>
      </c>
      <c r="J114" s="9"/>
    </row>
    <row r="115" spans="1:10" x14ac:dyDescent="0.3">
      <c r="A115" s="3" t="s">
        <v>169</v>
      </c>
      <c r="B115" s="4">
        <v>475</v>
      </c>
      <c r="C115">
        <f t="shared" si="2"/>
        <v>2.3048920970830257E-4</v>
      </c>
      <c r="D115">
        <f t="shared" si="3"/>
        <v>5.3125275791957878E-8</v>
      </c>
      <c r="J115" s="9"/>
    </row>
    <row r="116" spans="1:10" x14ac:dyDescent="0.3">
      <c r="A116" s="1" t="s">
        <v>25</v>
      </c>
      <c r="B116" s="2">
        <v>465</v>
      </c>
      <c r="C116">
        <f t="shared" si="2"/>
        <v>2.2563680529339092E-4</v>
      </c>
      <c r="D116">
        <f t="shared" si="3"/>
        <v>5.0911967903007603E-8</v>
      </c>
      <c r="J116" s="9"/>
    </row>
    <row r="117" spans="1:10" x14ac:dyDescent="0.3">
      <c r="A117" s="3" t="s">
        <v>100</v>
      </c>
      <c r="B117" s="4">
        <v>439</v>
      </c>
      <c r="C117">
        <f t="shared" si="2"/>
        <v>2.1302055381462067E-4</v>
      </c>
      <c r="D117">
        <f t="shared" si="3"/>
        <v>4.5377756347487702E-8</v>
      </c>
      <c r="J117" s="9"/>
    </row>
    <row r="118" spans="1:10" x14ac:dyDescent="0.3">
      <c r="A118" s="1" t="s">
        <v>128</v>
      </c>
      <c r="B118" s="2">
        <v>436</v>
      </c>
      <c r="C118">
        <f t="shared" si="2"/>
        <v>2.1156483249014718E-4</v>
      </c>
      <c r="D118">
        <f t="shared" si="3"/>
        <v>4.4759678346584033E-8</v>
      </c>
      <c r="J118" s="9"/>
    </row>
    <row r="119" spans="1:10" x14ac:dyDescent="0.3">
      <c r="A119" s="3" t="s">
        <v>107</v>
      </c>
      <c r="B119" s="4">
        <v>424</v>
      </c>
      <c r="C119">
        <f t="shared" si="2"/>
        <v>2.0574194719225324E-4</v>
      </c>
      <c r="D119">
        <f t="shared" si="3"/>
        <v>4.2329748834459923E-8</v>
      </c>
      <c r="J119" s="9"/>
    </row>
    <row r="120" spans="1:10" x14ac:dyDescent="0.3">
      <c r="A120" s="1" t="s">
        <v>156</v>
      </c>
      <c r="B120" s="2">
        <v>399</v>
      </c>
      <c r="C120">
        <f t="shared" si="2"/>
        <v>1.9361093615497416E-4</v>
      </c>
      <c r="D120">
        <f t="shared" si="3"/>
        <v>3.7485194598805479E-8</v>
      </c>
      <c r="J120" s="9"/>
    </row>
    <row r="121" spans="1:10" x14ac:dyDescent="0.3">
      <c r="A121" s="3" t="s">
        <v>152</v>
      </c>
      <c r="B121" s="4">
        <v>370</v>
      </c>
      <c r="C121">
        <f t="shared" si="2"/>
        <v>1.7953896335173042E-4</v>
      </c>
      <c r="D121">
        <f t="shared" si="3"/>
        <v>3.2234239361413999E-8</v>
      </c>
      <c r="J121" s="9"/>
    </row>
    <row r="122" spans="1:10" x14ac:dyDescent="0.3">
      <c r="A122" s="1" t="s">
        <v>79</v>
      </c>
      <c r="B122" s="2">
        <v>368</v>
      </c>
      <c r="C122">
        <f t="shared" si="2"/>
        <v>1.785684824687481E-4</v>
      </c>
      <c r="D122">
        <f t="shared" si="3"/>
        <v>3.1886702931191597E-8</v>
      </c>
      <c r="J122" s="9"/>
    </row>
    <row r="123" spans="1:10" x14ac:dyDescent="0.3">
      <c r="A123" s="3" t="s">
        <v>162</v>
      </c>
      <c r="B123" s="4">
        <v>359</v>
      </c>
      <c r="C123">
        <f t="shared" si="2"/>
        <v>1.7420131849532763E-4</v>
      </c>
      <c r="D123">
        <f t="shared" si="3"/>
        <v>3.0346099365510573E-8</v>
      </c>
      <c r="J123" s="9"/>
    </row>
    <row r="124" spans="1:10" x14ac:dyDescent="0.3">
      <c r="A124" s="1" t="s">
        <v>102</v>
      </c>
      <c r="B124" s="2">
        <v>346</v>
      </c>
      <c r="C124">
        <f t="shared" si="2"/>
        <v>1.6789319275594249E-4</v>
      </c>
      <c r="D124">
        <f t="shared" si="3"/>
        <v>2.818812417378406E-8</v>
      </c>
      <c r="J124" s="9"/>
    </row>
    <row r="125" spans="1:10" x14ac:dyDescent="0.3">
      <c r="A125" s="3" t="s">
        <v>93</v>
      </c>
      <c r="B125" s="4">
        <v>341</v>
      </c>
      <c r="C125">
        <f t="shared" si="2"/>
        <v>1.6546699054848668E-4</v>
      </c>
      <c r="D125">
        <f t="shared" si="3"/>
        <v>2.737932496117298E-8</v>
      </c>
      <c r="J125" s="9"/>
    </row>
    <row r="126" spans="1:10" x14ac:dyDescent="0.3">
      <c r="A126" s="1" t="s">
        <v>167</v>
      </c>
      <c r="B126" s="2">
        <v>268</v>
      </c>
      <c r="C126">
        <f t="shared" si="2"/>
        <v>1.3004443831963176E-4</v>
      </c>
      <c r="D126">
        <f t="shared" si="3"/>
        <v>1.6911555937868509E-8</v>
      </c>
      <c r="J126" s="9"/>
    </row>
    <row r="127" spans="1:10" x14ac:dyDescent="0.3">
      <c r="A127" s="3" t="s">
        <v>9</v>
      </c>
      <c r="B127" s="4">
        <v>231</v>
      </c>
      <c r="C127">
        <f t="shared" si="2"/>
        <v>1.1209054198445872E-4</v>
      </c>
      <c r="D127">
        <f t="shared" si="3"/>
        <v>1.2564289602369703E-8</v>
      </c>
      <c r="J127" s="9"/>
    </row>
    <row r="128" spans="1:10" x14ac:dyDescent="0.3">
      <c r="A128" s="1" t="s">
        <v>173</v>
      </c>
      <c r="B128" s="2">
        <v>224</v>
      </c>
      <c r="C128">
        <f t="shared" si="2"/>
        <v>1.0869385889402057E-4</v>
      </c>
      <c r="D128">
        <f t="shared" si="3"/>
        <v>1.1814354961273255E-8</v>
      </c>
      <c r="J128" s="9"/>
    </row>
    <row r="129" spans="1:10" x14ac:dyDescent="0.3">
      <c r="A129" s="3" t="s">
        <v>106</v>
      </c>
      <c r="B129" s="4">
        <v>196</v>
      </c>
      <c r="C129">
        <f t="shared" si="2"/>
        <v>9.5107126532268003E-5</v>
      </c>
      <c r="D129">
        <f t="shared" si="3"/>
        <v>9.0453655172248368E-9</v>
      </c>
      <c r="J129" s="9"/>
    </row>
    <row r="130" spans="1:10" x14ac:dyDescent="0.3">
      <c r="A130" s="1" t="s">
        <v>177</v>
      </c>
      <c r="B130" s="2">
        <v>155</v>
      </c>
      <c r="C130">
        <f t="shared" si="2"/>
        <v>7.5212268431130308E-5</v>
      </c>
      <c r="D130">
        <f t="shared" si="3"/>
        <v>5.656885322556401E-9</v>
      </c>
      <c r="J130" s="9"/>
    </row>
    <row r="131" spans="1:10" x14ac:dyDescent="0.3">
      <c r="A131" s="3" t="s">
        <v>22</v>
      </c>
      <c r="B131" s="4">
        <v>154</v>
      </c>
      <c r="C131">
        <f t="shared" si="2"/>
        <v>7.4727027989639148E-5</v>
      </c>
      <c r="D131">
        <f t="shared" si="3"/>
        <v>5.5841287121643124E-9</v>
      </c>
      <c r="J131" s="9"/>
    </row>
    <row r="132" spans="1:10" x14ac:dyDescent="0.3">
      <c r="A132" s="1" t="s">
        <v>39</v>
      </c>
      <c r="B132" s="2">
        <v>144</v>
      </c>
      <c r="C132">
        <f t="shared" si="2"/>
        <v>6.9874623574727514E-5</v>
      </c>
      <c r="D132">
        <f t="shared" si="3"/>
        <v>4.8824630197098659E-9</v>
      </c>
      <c r="J132" s="9"/>
    </row>
    <row r="133" spans="1:10" x14ac:dyDescent="0.3">
      <c r="A133" s="3" t="s">
        <v>115</v>
      </c>
      <c r="B133" s="4">
        <v>137</v>
      </c>
      <c r="C133">
        <f t="shared" si="2"/>
        <v>6.6477940484289372E-5</v>
      </c>
      <c r="D133">
        <f t="shared" si="3"/>
        <v>4.4193165710327195E-9</v>
      </c>
      <c r="J133" s="9"/>
    </row>
    <row r="134" spans="1:10" x14ac:dyDescent="0.3">
      <c r="A134" s="1" t="s">
        <v>145</v>
      </c>
      <c r="B134" s="2">
        <v>135</v>
      </c>
      <c r="C134">
        <f t="shared" si="2"/>
        <v>6.550745960130704E-5</v>
      </c>
      <c r="D134">
        <f t="shared" si="3"/>
        <v>4.2912272634168735E-9</v>
      </c>
      <c r="J134" s="9"/>
    </row>
    <row r="135" spans="1:10" x14ac:dyDescent="0.3">
      <c r="A135" s="3" t="s">
        <v>155</v>
      </c>
      <c r="B135" s="4">
        <v>116</v>
      </c>
      <c r="C135">
        <f t="shared" si="2"/>
        <v>5.6287891212974944E-5</v>
      </c>
      <c r="D135">
        <f t="shared" si="3"/>
        <v>3.168326697203702E-9</v>
      </c>
      <c r="J135" s="9"/>
    </row>
    <row r="136" spans="1:10" x14ac:dyDescent="0.3">
      <c r="A136" s="1" t="s">
        <v>153</v>
      </c>
      <c r="B136" s="2">
        <v>111</v>
      </c>
      <c r="C136">
        <f t="shared" si="2"/>
        <v>5.3861689005519127E-5</v>
      </c>
      <c r="D136">
        <f t="shared" si="3"/>
        <v>2.90108154252726E-9</v>
      </c>
      <c r="J136" s="9"/>
    </row>
    <row r="137" spans="1:10" x14ac:dyDescent="0.3">
      <c r="A137" s="3" t="s">
        <v>154</v>
      </c>
      <c r="B137" s="4">
        <v>109</v>
      </c>
      <c r="C137">
        <f t="shared" si="2"/>
        <v>5.2891208122536795E-5</v>
      </c>
      <c r="D137">
        <f t="shared" si="3"/>
        <v>2.7974798966615021E-9</v>
      </c>
      <c r="J137" s="9"/>
    </row>
    <row r="138" spans="1:10" x14ac:dyDescent="0.3">
      <c r="A138" s="1" t="s">
        <v>172</v>
      </c>
      <c r="B138" s="2">
        <v>103</v>
      </c>
      <c r="C138">
        <f t="shared" si="2"/>
        <v>4.9979765473589819E-5</v>
      </c>
      <c r="D138">
        <f t="shared" si="3"/>
        <v>2.4979769567950409E-9</v>
      </c>
      <c r="J138" s="9"/>
    </row>
    <row r="139" spans="1:10" x14ac:dyDescent="0.3">
      <c r="A139" s="3" t="s">
        <v>57</v>
      </c>
      <c r="B139" s="4">
        <v>102</v>
      </c>
      <c r="C139">
        <f t="shared" si="2"/>
        <v>4.9494525032098653E-5</v>
      </c>
      <c r="D139">
        <f t="shared" si="3"/>
        <v>2.4497080081530399E-9</v>
      </c>
      <c r="J139" s="9"/>
    </row>
    <row r="140" spans="1:10" x14ac:dyDescent="0.3">
      <c r="A140" s="1" t="s">
        <v>56</v>
      </c>
      <c r="B140" s="2">
        <v>97</v>
      </c>
      <c r="C140">
        <f t="shared" ref="C140:C203" si="4">B140/B$230</f>
        <v>4.7068322824642836E-5</v>
      </c>
      <c r="D140">
        <f t="shared" ref="D140:D203" si="5">C140^2</f>
        <v>2.2154270135247938E-9</v>
      </c>
      <c r="J140" s="9"/>
    </row>
    <row r="141" spans="1:10" x14ac:dyDescent="0.3">
      <c r="A141" s="3" t="s">
        <v>175</v>
      </c>
      <c r="B141" s="4">
        <v>89</v>
      </c>
      <c r="C141">
        <f t="shared" si="4"/>
        <v>4.3186399292713534E-5</v>
      </c>
      <c r="D141">
        <f t="shared" si="5"/>
        <v>1.8650650838696879E-9</v>
      </c>
      <c r="J141" s="9"/>
    </row>
    <row r="142" spans="1:10" x14ac:dyDescent="0.3">
      <c r="A142" s="1" t="s">
        <v>142</v>
      </c>
      <c r="B142" s="2">
        <v>84</v>
      </c>
      <c r="C142">
        <f t="shared" si="4"/>
        <v>4.0760197085257717E-5</v>
      </c>
      <c r="D142">
        <f t="shared" si="5"/>
        <v>1.6613936664290516E-9</v>
      </c>
      <c r="J142" s="9"/>
    </row>
    <row r="143" spans="1:10" x14ac:dyDescent="0.3">
      <c r="A143" s="3" t="s">
        <v>135</v>
      </c>
      <c r="B143" s="4">
        <v>83</v>
      </c>
      <c r="C143">
        <f t="shared" si="4"/>
        <v>4.0274956643766551E-5</v>
      </c>
      <c r="D143">
        <f t="shared" si="5"/>
        <v>1.6220721326572755E-9</v>
      </c>
      <c r="J143" s="9"/>
    </row>
    <row r="144" spans="1:10" x14ac:dyDescent="0.3">
      <c r="A144" s="1" t="s">
        <v>48</v>
      </c>
      <c r="B144" s="2">
        <v>79</v>
      </c>
      <c r="C144">
        <f t="shared" si="4"/>
        <v>3.83339948778019E-5</v>
      </c>
      <c r="D144">
        <f t="shared" si="5"/>
        <v>1.4694951632913422E-9</v>
      </c>
      <c r="J144" s="9"/>
    </row>
    <row r="145" spans="1:10" x14ac:dyDescent="0.3">
      <c r="A145" s="3" t="s">
        <v>157</v>
      </c>
      <c r="B145" s="4">
        <v>77</v>
      </c>
      <c r="C145">
        <f t="shared" si="4"/>
        <v>3.7363513994819574E-5</v>
      </c>
      <c r="D145">
        <f t="shared" si="5"/>
        <v>1.3960321780410781E-9</v>
      </c>
      <c r="J145" s="9"/>
    </row>
    <row r="146" spans="1:10" x14ac:dyDescent="0.3">
      <c r="A146" s="1" t="s">
        <v>123</v>
      </c>
      <c r="B146" s="2">
        <v>73</v>
      </c>
      <c r="C146">
        <f t="shared" si="4"/>
        <v>3.5422552228854917E-5</v>
      </c>
      <c r="D146">
        <f t="shared" si="5"/>
        <v>1.2547572064059543E-9</v>
      </c>
      <c r="J146" s="9"/>
    </row>
    <row r="147" spans="1:10" x14ac:dyDescent="0.3">
      <c r="A147" s="3" t="s">
        <v>181</v>
      </c>
      <c r="B147" s="4">
        <v>73</v>
      </c>
      <c r="C147">
        <f t="shared" si="4"/>
        <v>3.5422552228854917E-5</v>
      </c>
      <c r="D147">
        <f t="shared" si="5"/>
        <v>1.2547572064059543E-9</v>
      </c>
      <c r="J147" s="9"/>
    </row>
    <row r="148" spans="1:10" x14ac:dyDescent="0.3">
      <c r="A148" s="1" t="s">
        <v>144</v>
      </c>
      <c r="B148" s="2">
        <v>68</v>
      </c>
      <c r="C148">
        <f t="shared" si="4"/>
        <v>3.2996350021399106E-5</v>
      </c>
      <c r="D148">
        <f t="shared" si="5"/>
        <v>1.0887591147346849E-9</v>
      </c>
      <c r="J148" s="9"/>
    </row>
    <row r="149" spans="1:10" x14ac:dyDescent="0.3">
      <c r="A149" s="3" t="s">
        <v>143</v>
      </c>
      <c r="B149" s="4">
        <v>58</v>
      </c>
      <c r="C149">
        <f t="shared" si="4"/>
        <v>2.8143945606487472E-5</v>
      </c>
      <c r="D149">
        <f t="shared" si="5"/>
        <v>7.9208167430092551E-10</v>
      </c>
      <c r="J149" s="9"/>
    </row>
    <row r="150" spans="1:10" x14ac:dyDescent="0.3">
      <c r="A150" s="1" t="s">
        <v>133</v>
      </c>
      <c r="B150" s="2">
        <v>52</v>
      </c>
      <c r="C150">
        <f t="shared" si="4"/>
        <v>2.5232502957540492E-5</v>
      </c>
      <c r="D150">
        <f t="shared" si="5"/>
        <v>6.366792055022897E-10</v>
      </c>
      <c r="J150" s="9"/>
    </row>
    <row r="151" spans="1:10" x14ac:dyDescent="0.3">
      <c r="A151" s="3" t="s">
        <v>58</v>
      </c>
      <c r="B151" s="4">
        <v>47</v>
      </c>
      <c r="C151">
        <f t="shared" si="4"/>
        <v>2.2806300750084675E-5</v>
      </c>
      <c r="D151">
        <f t="shared" si="5"/>
        <v>5.2012735390331282E-10</v>
      </c>
      <c r="J151" s="9"/>
    </row>
    <row r="152" spans="1:10" x14ac:dyDescent="0.3">
      <c r="A152" s="1" t="s">
        <v>89</v>
      </c>
      <c r="B152" s="2">
        <v>40</v>
      </c>
      <c r="C152">
        <f t="shared" si="4"/>
        <v>1.9409617659646533E-5</v>
      </c>
      <c r="D152">
        <f t="shared" si="5"/>
        <v>3.7673325769366256E-10</v>
      </c>
      <c r="J152" s="9"/>
    </row>
    <row r="153" spans="1:10" x14ac:dyDescent="0.3">
      <c r="A153" s="3" t="s">
        <v>193</v>
      </c>
      <c r="B153" s="4">
        <v>40</v>
      </c>
      <c r="C153">
        <f t="shared" si="4"/>
        <v>1.9409617659646533E-5</v>
      </c>
      <c r="D153">
        <f t="shared" si="5"/>
        <v>3.7673325769366256E-10</v>
      </c>
      <c r="J153" s="9"/>
    </row>
    <row r="154" spans="1:10" x14ac:dyDescent="0.3">
      <c r="A154" s="1" t="s">
        <v>160</v>
      </c>
      <c r="B154" s="2">
        <v>35</v>
      </c>
      <c r="C154">
        <f t="shared" si="4"/>
        <v>1.6983415452190716E-5</v>
      </c>
      <c r="D154">
        <f t="shared" si="5"/>
        <v>2.8843640042171035E-10</v>
      </c>
      <c r="J154" s="9"/>
    </row>
    <row r="155" spans="1:10" x14ac:dyDescent="0.3">
      <c r="A155" s="3" t="s">
        <v>148</v>
      </c>
      <c r="B155" s="4">
        <v>29</v>
      </c>
      <c r="C155">
        <f t="shared" si="4"/>
        <v>1.4071972803243736E-5</v>
      </c>
      <c r="D155">
        <f t="shared" si="5"/>
        <v>1.9802041857523138E-10</v>
      </c>
      <c r="J155" s="9"/>
    </row>
    <row r="156" spans="1:10" x14ac:dyDescent="0.3">
      <c r="A156" s="1" t="s">
        <v>60</v>
      </c>
      <c r="B156" s="2">
        <v>29</v>
      </c>
      <c r="C156">
        <f t="shared" si="4"/>
        <v>1.4071972803243736E-5</v>
      </c>
      <c r="D156">
        <f t="shared" si="5"/>
        <v>1.9802041857523138E-10</v>
      </c>
      <c r="J156" s="9"/>
    </row>
    <row r="157" spans="1:10" x14ac:dyDescent="0.3">
      <c r="A157" s="3" t="s">
        <v>174</v>
      </c>
      <c r="B157" s="4">
        <v>28</v>
      </c>
      <c r="C157">
        <f t="shared" si="4"/>
        <v>1.3586732361752572E-5</v>
      </c>
      <c r="D157">
        <f t="shared" si="5"/>
        <v>1.8459929626989461E-10</v>
      </c>
      <c r="J157" s="9"/>
    </row>
    <row r="158" spans="1:10" x14ac:dyDescent="0.3">
      <c r="A158" s="1" t="s">
        <v>176</v>
      </c>
      <c r="B158" s="2">
        <v>27</v>
      </c>
      <c r="C158">
        <f t="shared" si="4"/>
        <v>1.3101491920261409E-5</v>
      </c>
      <c r="D158">
        <f t="shared" si="5"/>
        <v>1.7164909053667499E-10</v>
      </c>
      <c r="J158" s="9"/>
    </row>
    <row r="159" spans="1:10" x14ac:dyDescent="0.3">
      <c r="A159" s="3" t="s">
        <v>194</v>
      </c>
      <c r="B159" s="4">
        <v>26</v>
      </c>
      <c r="C159">
        <f t="shared" si="4"/>
        <v>1.2616251478770246E-5</v>
      </c>
      <c r="D159">
        <f t="shared" si="5"/>
        <v>1.5916980137557243E-10</v>
      </c>
      <c r="J159" s="9"/>
    </row>
    <row r="160" spans="1:10" x14ac:dyDescent="0.3">
      <c r="A160" s="1" t="s">
        <v>101</v>
      </c>
      <c r="B160" s="2">
        <v>21</v>
      </c>
      <c r="C160">
        <f t="shared" si="4"/>
        <v>1.0190049271314429E-5</v>
      </c>
      <c r="D160">
        <f t="shared" si="5"/>
        <v>1.0383710415181572E-10</v>
      </c>
      <c r="J160" s="9"/>
    </row>
    <row r="161" spans="1:10" x14ac:dyDescent="0.3">
      <c r="A161" s="3" t="s">
        <v>47</v>
      </c>
      <c r="B161" s="4">
        <v>18</v>
      </c>
      <c r="C161">
        <f t="shared" si="4"/>
        <v>8.7343279468409393E-6</v>
      </c>
      <c r="D161">
        <f t="shared" si="5"/>
        <v>7.6288484682966655E-11</v>
      </c>
      <c r="J161" s="9"/>
    </row>
    <row r="162" spans="1:10" x14ac:dyDescent="0.3">
      <c r="A162" s="1" t="s">
        <v>105</v>
      </c>
      <c r="B162" s="2">
        <v>18</v>
      </c>
      <c r="C162">
        <f t="shared" si="4"/>
        <v>8.7343279468409393E-6</v>
      </c>
      <c r="D162">
        <f t="shared" si="5"/>
        <v>7.6288484682966655E-11</v>
      </c>
      <c r="J162" s="9"/>
    </row>
    <row r="163" spans="1:10" x14ac:dyDescent="0.3">
      <c r="A163" s="3" t="s">
        <v>159</v>
      </c>
      <c r="B163" s="4">
        <v>14</v>
      </c>
      <c r="C163">
        <f t="shared" si="4"/>
        <v>6.7933661808762858E-6</v>
      </c>
      <c r="D163">
        <f t="shared" si="5"/>
        <v>4.6149824067473651E-11</v>
      </c>
      <c r="J163" s="9"/>
    </row>
    <row r="164" spans="1:10" x14ac:dyDescent="0.3">
      <c r="A164" s="1" t="s">
        <v>147</v>
      </c>
      <c r="B164" s="2">
        <v>12</v>
      </c>
      <c r="C164">
        <f t="shared" si="4"/>
        <v>5.8228852978939595E-6</v>
      </c>
      <c r="D164">
        <f t="shared" si="5"/>
        <v>3.3905993192429627E-11</v>
      </c>
      <c r="J164" s="9"/>
    </row>
    <row r="165" spans="1:10" x14ac:dyDescent="0.3">
      <c r="A165" s="3" t="s">
        <v>168</v>
      </c>
      <c r="B165" s="4">
        <v>12</v>
      </c>
      <c r="C165">
        <f t="shared" si="4"/>
        <v>5.8228852978939595E-6</v>
      </c>
      <c r="D165">
        <f t="shared" si="5"/>
        <v>3.3905993192429627E-11</v>
      </c>
      <c r="J165" s="9"/>
    </row>
    <row r="166" spans="1:10" x14ac:dyDescent="0.3">
      <c r="A166" s="1" t="s">
        <v>98</v>
      </c>
      <c r="B166" s="2">
        <v>9</v>
      </c>
      <c r="C166">
        <f t="shared" si="4"/>
        <v>4.3671639734204696E-6</v>
      </c>
      <c r="D166">
        <f t="shared" si="5"/>
        <v>1.9072121170741664E-11</v>
      </c>
      <c r="J166" s="9"/>
    </row>
    <row r="167" spans="1:10" x14ac:dyDescent="0.3">
      <c r="A167" s="3" t="s">
        <v>191</v>
      </c>
      <c r="B167" s="4">
        <v>6</v>
      </c>
      <c r="C167">
        <f t="shared" si="4"/>
        <v>2.9114426489469798E-6</v>
      </c>
      <c r="D167">
        <f t="shared" si="5"/>
        <v>8.4764982981074066E-12</v>
      </c>
      <c r="J167" s="9"/>
    </row>
    <row r="168" spans="1:10" x14ac:dyDescent="0.3">
      <c r="A168" s="1" t="s">
        <v>49</v>
      </c>
      <c r="B168" s="2">
        <v>5</v>
      </c>
      <c r="C168">
        <f t="shared" si="4"/>
        <v>2.4262022074558166E-6</v>
      </c>
      <c r="D168">
        <f t="shared" si="5"/>
        <v>5.8864571514634775E-12</v>
      </c>
      <c r="J168" s="9"/>
    </row>
    <row r="169" spans="1:10" x14ac:dyDescent="0.3">
      <c r="A169" s="3" t="s">
        <v>192</v>
      </c>
      <c r="B169" s="4">
        <v>5</v>
      </c>
      <c r="C169">
        <f t="shared" si="4"/>
        <v>2.4262022074558166E-6</v>
      </c>
      <c r="D169">
        <f t="shared" si="5"/>
        <v>5.8864571514634775E-12</v>
      </c>
      <c r="J169" s="9"/>
    </row>
    <row r="170" spans="1:10" x14ac:dyDescent="0.3">
      <c r="A170" s="1" t="s">
        <v>118</v>
      </c>
      <c r="B170" s="2">
        <v>5</v>
      </c>
      <c r="C170">
        <f t="shared" si="4"/>
        <v>2.4262022074558166E-6</v>
      </c>
      <c r="D170">
        <f t="shared" si="5"/>
        <v>5.8864571514634775E-12</v>
      </c>
      <c r="J170" s="9"/>
    </row>
    <row r="171" spans="1:10" x14ac:dyDescent="0.3">
      <c r="A171" s="3" t="s">
        <v>53</v>
      </c>
      <c r="B171" s="4">
        <v>4</v>
      </c>
      <c r="C171">
        <f t="shared" si="4"/>
        <v>1.940961765964653E-6</v>
      </c>
      <c r="D171">
        <f t="shared" si="5"/>
        <v>3.7673325769366246E-12</v>
      </c>
      <c r="J171" s="9"/>
    </row>
    <row r="172" spans="1:10" x14ac:dyDescent="0.3">
      <c r="A172" s="1" t="s">
        <v>117</v>
      </c>
      <c r="B172" s="2">
        <v>3</v>
      </c>
      <c r="C172">
        <f t="shared" si="4"/>
        <v>1.4557213244734899E-6</v>
      </c>
      <c r="D172">
        <f t="shared" si="5"/>
        <v>2.1191245745268517E-12</v>
      </c>
      <c r="J172" s="9"/>
    </row>
    <row r="173" spans="1:10" x14ac:dyDescent="0.3">
      <c r="A173" s="3" t="s">
        <v>164</v>
      </c>
      <c r="B173" s="4">
        <v>2</v>
      </c>
      <c r="C173">
        <f t="shared" si="4"/>
        <v>9.7048088298232652E-7</v>
      </c>
      <c r="D173">
        <f t="shared" si="5"/>
        <v>9.4183314423415616E-13</v>
      </c>
      <c r="J173" s="9"/>
    </row>
    <row r="174" spans="1:10" x14ac:dyDescent="0.3">
      <c r="A174" s="1" t="s">
        <v>161</v>
      </c>
      <c r="B174" s="2">
        <v>1</v>
      </c>
      <c r="C174">
        <f t="shared" si="4"/>
        <v>4.8524044149116326E-7</v>
      </c>
      <c r="D174">
        <f t="shared" si="5"/>
        <v>2.3545828605853904E-13</v>
      </c>
      <c r="J174" s="9"/>
    </row>
    <row r="175" spans="1:10" x14ac:dyDescent="0.3">
      <c r="A175" s="3" t="s">
        <v>113</v>
      </c>
      <c r="B175" s="4">
        <v>1</v>
      </c>
      <c r="C175">
        <f t="shared" si="4"/>
        <v>4.8524044149116326E-7</v>
      </c>
      <c r="D175">
        <f t="shared" si="5"/>
        <v>2.3545828605853904E-13</v>
      </c>
      <c r="J175" s="9"/>
    </row>
    <row r="176" spans="1:10" x14ac:dyDescent="0.3">
      <c r="A176" s="1" t="s">
        <v>121</v>
      </c>
      <c r="B176" s="2">
        <v>1</v>
      </c>
      <c r="C176">
        <f t="shared" si="4"/>
        <v>4.8524044149116326E-7</v>
      </c>
      <c r="D176">
        <f t="shared" si="5"/>
        <v>2.3545828605853904E-13</v>
      </c>
      <c r="J176" s="9"/>
    </row>
    <row r="177" spans="1:10" x14ac:dyDescent="0.3">
      <c r="A177" s="3" t="s">
        <v>186</v>
      </c>
      <c r="B177" s="4"/>
      <c r="C177">
        <f t="shared" si="4"/>
        <v>0</v>
      </c>
      <c r="D177">
        <f t="shared" si="5"/>
        <v>0</v>
      </c>
      <c r="J177" s="9"/>
    </row>
    <row r="178" spans="1:10" x14ac:dyDescent="0.3">
      <c r="A178" s="1" t="s">
        <v>131</v>
      </c>
      <c r="B178" s="2"/>
      <c r="C178">
        <f t="shared" si="4"/>
        <v>0</v>
      </c>
      <c r="D178">
        <f t="shared" si="5"/>
        <v>0</v>
      </c>
      <c r="J178" s="9"/>
    </row>
    <row r="179" spans="1:10" x14ac:dyDescent="0.3">
      <c r="A179" s="3" t="s">
        <v>196</v>
      </c>
      <c r="B179" s="4"/>
      <c r="C179">
        <f t="shared" si="4"/>
        <v>0</v>
      </c>
      <c r="D179">
        <f t="shared" si="5"/>
        <v>0</v>
      </c>
      <c r="J179" s="9"/>
    </row>
    <row r="180" spans="1:10" x14ac:dyDescent="0.3">
      <c r="A180" s="1" t="s">
        <v>111</v>
      </c>
      <c r="B180" s="2"/>
      <c r="C180">
        <f t="shared" si="4"/>
        <v>0</v>
      </c>
      <c r="D180">
        <f t="shared" si="5"/>
        <v>0</v>
      </c>
      <c r="J180" s="9"/>
    </row>
    <row r="181" spans="1:10" x14ac:dyDescent="0.3">
      <c r="A181" s="3" t="s">
        <v>201</v>
      </c>
      <c r="B181" s="4"/>
      <c r="C181">
        <f t="shared" si="4"/>
        <v>0</v>
      </c>
      <c r="D181">
        <f t="shared" si="5"/>
        <v>0</v>
      </c>
      <c r="J181" s="9"/>
    </row>
    <row r="182" spans="1:10" x14ac:dyDescent="0.3">
      <c r="A182" s="1" t="s">
        <v>44</v>
      </c>
      <c r="B182" s="2"/>
      <c r="C182">
        <f t="shared" si="4"/>
        <v>0</v>
      </c>
      <c r="D182">
        <f t="shared" si="5"/>
        <v>0</v>
      </c>
      <c r="J182" s="9"/>
    </row>
    <row r="183" spans="1:10" x14ac:dyDescent="0.3">
      <c r="A183" s="3" t="s">
        <v>41</v>
      </c>
      <c r="B183" s="4"/>
      <c r="C183">
        <f t="shared" si="4"/>
        <v>0</v>
      </c>
      <c r="D183">
        <f t="shared" si="5"/>
        <v>0</v>
      </c>
      <c r="J183" s="9"/>
    </row>
    <row r="184" spans="1:10" x14ac:dyDescent="0.3">
      <c r="A184" s="1" t="s">
        <v>183</v>
      </c>
      <c r="B184" s="2"/>
      <c r="C184">
        <f t="shared" si="4"/>
        <v>0</v>
      </c>
      <c r="D184">
        <f t="shared" si="5"/>
        <v>0</v>
      </c>
      <c r="J184" s="9"/>
    </row>
    <row r="185" spans="1:10" x14ac:dyDescent="0.3">
      <c r="A185" s="3" t="s">
        <v>189</v>
      </c>
      <c r="B185" s="4"/>
      <c r="C185">
        <f t="shared" si="4"/>
        <v>0</v>
      </c>
      <c r="D185">
        <f t="shared" si="5"/>
        <v>0</v>
      </c>
      <c r="J185" s="9"/>
    </row>
    <row r="186" spans="1:10" x14ac:dyDescent="0.3">
      <c r="A186" s="1" t="s">
        <v>203</v>
      </c>
      <c r="B186" s="2"/>
      <c r="C186">
        <f t="shared" si="4"/>
        <v>0</v>
      </c>
      <c r="D186">
        <f t="shared" si="5"/>
        <v>0</v>
      </c>
      <c r="J186" s="9"/>
    </row>
    <row r="187" spans="1:10" x14ac:dyDescent="0.3">
      <c r="A187" s="3" t="s">
        <v>187</v>
      </c>
      <c r="B187" s="4"/>
      <c r="C187">
        <f t="shared" si="4"/>
        <v>0</v>
      </c>
      <c r="D187">
        <f t="shared" si="5"/>
        <v>0</v>
      </c>
      <c r="J187" s="9"/>
    </row>
    <row r="188" spans="1:10" x14ac:dyDescent="0.3">
      <c r="A188" s="1" t="s">
        <v>202</v>
      </c>
      <c r="B188" s="2"/>
      <c r="C188">
        <f t="shared" si="4"/>
        <v>0</v>
      </c>
      <c r="D188">
        <f t="shared" si="5"/>
        <v>0</v>
      </c>
      <c r="J188" s="9"/>
    </row>
    <row r="189" spans="1:10" x14ac:dyDescent="0.3">
      <c r="A189" s="3" t="s">
        <v>165</v>
      </c>
      <c r="B189" s="4"/>
      <c r="C189">
        <f t="shared" si="4"/>
        <v>0</v>
      </c>
      <c r="D189">
        <f t="shared" si="5"/>
        <v>0</v>
      </c>
      <c r="J189" s="9"/>
    </row>
    <row r="190" spans="1:10" x14ac:dyDescent="0.3">
      <c r="A190" s="1" t="s">
        <v>228</v>
      </c>
      <c r="B190" s="2"/>
      <c r="C190">
        <f t="shared" si="4"/>
        <v>0</v>
      </c>
      <c r="D190">
        <f t="shared" si="5"/>
        <v>0</v>
      </c>
      <c r="J190" s="9"/>
    </row>
    <row r="191" spans="1:10" x14ac:dyDescent="0.3">
      <c r="A191" s="3" t="s">
        <v>188</v>
      </c>
      <c r="B191" s="4"/>
      <c r="C191">
        <f t="shared" si="4"/>
        <v>0</v>
      </c>
      <c r="D191">
        <f t="shared" si="5"/>
        <v>0</v>
      </c>
      <c r="J191" s="9"/>
    </row>
    <row r="192" spans="1:10" x14ac:dyDescent="0.3">
      <c r="A192" s="1" t="s">
        <v>180</v>
      </c>
      <c r="B192" s="2"/>
      <c r="C192">
        <f t="shared" si="4"/>
        <v>0</v>
      </c>
      <c r="D192">
        <f t="shared" si="5"/>
        <v>0</v>
      </c>
      <c r="J192" s="9"/>
    </row>
    <row r="193" spans="1:10" x14ac:dyDescent="0.3">
      <c r="A193" s="3" t="s">
        <v>108</v>
      </c>
      <c r="B193" s="4"/>
      <c r="C193">
        <f t="shared" si="4"/>
        <v>0</v>
      </c>
      <c r="D193">
        <f t="shared" si="5"/>
        <v>0</v>
      </c>
      <c r="J193" s="9"/>
    </row>
    <row r="194" spans="1:10" x14ac:dyDescent="0.3">
      <c r="A194" s="1" t="s">
        <v>120</v>
      </c>
      <c r="B194" s="2"/>
      <c r="C194">
        <f t="shared" si="4"/>
        <v>0</v>
      </c>
      <c r="D194">
        <f t="shared" si="5"/>
        <v>0</v>
      </c>
      <c r="J194" s="9"/>
    </row>
    <row r="195" spans="1:10" x14ac:dyDescent="0.3">
      <c r="A195" s="3" t="s">
        <v>50</v>
      </c>
      <c r="B195" s="4"/>
      <c r="C195">
        <f t="shared" si="4"/>
        <v>0</v>
      </c>
      <c r="D195">
        <f t="shared" si="5"/>
        <v>0</v>
      </c>
      <c r="J195" s="9"/>
    </row>
    <row r="196" spans="1:10" x14ac:dyDescent="0.3">
      <c r="A196" s="1" t="s">
        <v>137</v>
      </c>
      <c r="B196" s="2"/>
      <c r="C196">
        <f t="shared" si="4"/>
        <v>0</v>
      </c>
      <c r="D196">
        <f t="shared" si="5"/>
        <v>0</v>
      </c>
      <c r="J196" s="9"/>
    </row>
    <row r="197" spans="1:10" x14ac:dyDescent="0.3">
      <c r="A197" s="3" t="s">
        <v>223</v>
      </c>
      <c r="B197" s="4"/>
      <c r="C197">
        <f t="shared" si="4"/>
        <v>0</v>
      </c>
      <c r="D197">
        <f t="shared" si="5"/>
        <v>0</v>
      </c>
      <c r="J197" s="9"/>
    </row>
    <row r="198" spans="1:10" x14ac:dyDescent="0.3">
      <c r="A198" s="1" t="s">
        <v>190</v>
      </c>
      <c r="B198" s="2"/>
      <c r="C198">
        <f t="shared" si="4"/>
        <v>0</v>
      </c>
      <c r="D198">
        <f t="shared" si="5"/>
        <v>0</v>
      </c>
      <c r="J198" s="9"/>
    </row>
    <row r="199" spans="1:10" x14ac:dyDescent="0.3">
      <c r="A199" s="3" t="s">
        <v>158</v>
      </c>
      <c r="B199" s="4"/>
      <c r="C199">
        <f t="shared" si="4"/>
        <v>0</v>
      </c>
      <c r="D199">
        <f t="shared" si="5"/>
        <v>0</v>
      </c>
      <c r="J199" s="9"/>
    </row>
    <row r="200" spans="1:10" x14ac:dyDescent="0.3">
      <c r="A200" s="1" t="s">
        <v>99</v>
      </c>
      <c r="B200" s="2"/>
      <c r="C200">
        <f t="shared" si="4"/>
        <v>0</v>
      </c>
      <c r="D200">
        <f t="shared" si="5"/>
        <v>0</v>
      </c>
      <c r="J200" s="9"/>
    </row>
    <row r="201" spans="1:10" x14ac:dyDescent="0.3">
      <c r="A201" s="3" t="s">
        <v>214</v>
      </c>
      <c r="B201" s="4"/>
      <c r="C201">
        <f t="shared" si="4"/>
        <v>0</v>
      </c>
      <c r="D201">
        <f t="shared" si="5"/>
        <v>0</v>
      </c>
      <c r="J201" s="9"/>
    </row>
    <row r="202" spans="1:10" x14ac:dyDescent="0.3">
      <c r="A202" s="1" t="s">
        <v>200</v>
      </c>
      <c r="B202" s="2"/>
      <c r="C202">
        <f t="shared" si="4"/>
        <v>0</v>
      </c>
      <c r="D202">
        <f t="shared" si="5"/>
        <v>0</v>
      </c>
      <c r="J202" s="9"/>
    </row>
    <row r="203" spans="1:10" x14ac:dyDescent="0.3">
      <c r="A203" s="3" t="s">
        <v>182</v>
      </c>
      <c r="B203" s="4"/>
      <c r="C203">
        <f t="shared" si="4"/>
        <v>0</v>
      </c>
      <c r="D203">
        <f t="shared" si="5"/>
        <v>0</v>
      </c>
      <c r="J203" s="9"/>
    </row>
    <row r="204" spans="1:10" x14ac:dyDescent="0.3">
      <c r="A204" s="1" t="s">
        <v>222</v>
      </c>
      <c r="B204" s="2"/>
      <c r="C204">
        <f t="shared" ref="C204:C229" si="6">B204/B$230</f>
        <v>0</v>
      </c>
      <c r="D204">
        <f t="shared" ref="D204:D229" si="7">C204^2</f>
        <v>0</v>
      </c>
      <c r="J204" s="9"/>
    </row>
    <row r="205" spans="1:10" x14ac:dyDescent="0.3">
      <c r="A205" s="3" t="s">
        <v>197</v>
      </c>
      <c r="B205" s="4"/>
      <c r="C205">
        <f t="shared" si="6"/>
        <v>0</v>
      </c>
      <c r="D205">
        <f t="shared" si="7"/>
        <v>0</v>
      </c>
      <c r="J205" s="9"/>
    </row>
    <row r="206" spans="1:10" x14ac:dyDescent="0.3">
      <c r="A206" s="1" t="s">
        <v>185</v>
      </c>
      <c r="B206" s="2"/>
      <c r="C206">
        <f t="shared" si="6"/>
        <v>0</v>
      </c>
      <c r="D206">
        <f t="shared" si="7"/>
        <v>0</v>
      </c>
      <c r="J206" s="9"/>
    </row>
    <row r="207" spans="1:10" x14ac:dyDescent="0.3">
      <c r="A207" s="3" t="s">
        <v>209</v>
      </c>
      <c r="B207" s="4"/>
      <c r="C207">
        <f t="shared" si="6"/>
        <v>0</v>
      </c>
      <c r="D207">
        <f t="shared" si="7"/>
        <v>0</v>
      </c>
      <c r="J207" s="9"/>
    </row>
    <row r="208" spans="1:10" x14ac:dyDescent="0.3">
      <c r="A208" s="1" t="s">
        <v>116</v>
      </c>
      <c r="B208" s="2"/>
      <c r="C208">
        <f t="shared" si="6"/>
        <v>0</v>
      </c>
      <c r="D208">
        <f t="shared" si="7"/>
        <v>0</v>
      </c>
      <c r="J208" s="9"/>
    </row>
    <row r="209" spans="1:10" x14ac:dyDescent="0.3">
      <c r="A209" s="3" t="s">
        <v>204</v>
      </c>
      <c r="B209" s="4"/>
      <c r="C209">
        <f t="shared" si="6"/>
        <v>0</v>
      </c>
      <c r="D209">
        <f t="shared" si="7"/>
        <v>0</v>
      </c>
      <c r="J209" s="9"/>
    </row>
    <row r="210" spans="1:10" x14ac:dyDescent="0.3">
      <c r="A210" s="1" t="s">
        <v>179</v>
      </c>
      <c r="B210" s="2"/>
      <c r="C210">
        <f t="shared" si="6"/>
        <v>0</v>
      </c>
      <c r="D210">
        <f t="shared" si="7"/>
        <v>0</v>
      </c>
      <c r="J210" s="9"/>
    </row>
    <row r="211" spans="1:10" x14ac:dyDescent="0.3">
      <c r="A211" s="3" t="s">
        <v>184</v>
      </c>
      <c r="B211" s="4"/>
      <c r="C211">
        <f t="shared" si="6"/>
        <v>0</v>
      </c>
      <c r="D211">
        <f t="shared" si="7"/>
        <v>0</v>
      </c>
      <c r="J211" s="9"/>
    </row>
    <row r="212" spans="1:10" x14ac:dyDescent="0.3">
      <c r="A212" s="1" t="s">
        <v>208</v>
      </c>
      <c r="B212" s="2"/>
      <c r="C212">
        <f t="shared" si="6"/>
        <v>0</v>
      </c>
      <c r="D212">
        <f t="shared" si="7"/>
        <v>0</v>
      </c>
      <c r="J212" s="9"/>
    </row>
    <row r="213" spans="1:10" x14ac:dyDescent="0.3">
      <c r="A213" s="3" t="s">
        <v>205</v>
      </c>
      <c r="B213" s="4"/>
      <c r="C213">
        <f t="shared" si="6"/>
        <v>0</v>
      </c>
      <c r="D213">
        <f t="shared" si="7"/>
        <v>0</v>
      </c>
      <c r="J213" s="9"/>
    </row>
    <row r="214" spans="1:10" x14ac:dyDescent="0.3">
      <c r="A214" s="1" t="s">
        <v>230</v>
      </c>
      <c r="B214" s="2"/>
      <c r="C214">
        <f t="shared" si="6"/>
        <v>0</v>
      </c>
      <c r="D214">
        <f t="shared" si="7"/>
        <v>0</v>
      </c>
      <c r="J214" s="9"/>
    </row>
    <row r="215" spans="1:10" x14ac:dyDescent="0.3">
      <c r="A215" s="3" t="s">
        <v>206</v>
      </c>
      <c r="B215" s="4"/>
      <c r="C215">
        <f t="shared" si="6"/>
        <v>0</v>
      </c>
      <c r="D215">
        <f t="shared" si="7"/>
        <v>0</v>
      </c>
      <c r="J215" s="9"/>
    </row>
    <row r="216" spans="1:10" x14ac:dyDescent="0.3">
      <c r="A216" s="1" t="s">
        <v>213</v>
      </c>
      <c r="B216" s="2"/>
      <c r="C216">
        <f t="shared" si="6"/>
        <v>0</v>
      </c>
      <c r="D216">
        <f t="shared" si="7"/>
        <v>0</v>
      </c>
      <c r="J216" s="9"/>
    </row>
    <row r="217" spans="1:10" x14ac:dyDescent="0.3">
      <c r="A217" s="3" t="s">
        <v>232</v>
      </c>
      <c r="B217" s="4"/>
      <c r="C217">
        <f t="shared" si="6"/>
        <v>0</v>
      </c>
      <c r="D217">
        <f t="shared" si="7"/>
        <v>0</v>
      </c>
      <c r="J217" s="9"/>
    </row>
    <row r="218" spans="1:10" x14ac:dyDescent="0.3">
      <c r="A218" s="1" t="s">
        <v>237</v>
      </c>
      <c r="B218" s="2"/>
      <c r="C218">
        <f t="shared" si="6"/>
        <v>0</v>
      </c>
      <c r="D218">
        <f t="shared" si="7"/>
        <v>0</v>
      </c>
      <c r="J218" s="9"/>
    </row>
    <row r="219" spans="1:10" x14ac:dyDescent="0.3">
      <c r="A219" s="3" t="s">
        <v>178</v>
      </c>
      <c r="B219" s="4"/>
      <c r="C219">
        <f t="shared" si="6"/>
        <v>0</v>
      </c>
      <c r="D219">
        <f t="shared" si="7"/>
        <v>0</v>
      </c>
      <c r="J219" s="9"/>
    </row>
    <row r="220" spans="1:10" x14ac:dyDescent="0.3">
      <c r="A220" s="1" t="s">
        <v>198</v>
      </c>
      <c r="B220" s="2"/>
      <c r="C220">
        <f t="shared" si="6"/>
        <v>0</v>
      </c>
      <c r="D220">
        <f t="shared" si="7"/>
        <v>0</v>
      </c>
      <c r="J220" s="9"/>
    </row>
    <row r="221" spans="1:10" x14ac:dyDescent="0.3">
      <c r="A221" s="3" t="s">
        <v>195</v>
      </c>
      <c r="B221" s="4"/>
      <c r="C221">
        <f t="shared" si="6"/>
        <v>0</v>
      </c>
      <c r="D221">
        <f t="shared" si="7"/>
        <v>0</v>
      </c>
      <c r="J221" s="9"/>
    </row>
    <row r="222" spans="1:10" x14ac:dyDescent="0.3">
      <c r="A222" s="1" t="s">
        <v>229</v>
      </c>
      <c r="B222" s="2"/>
      <c r="C222">
        <f t="shared" si="6"/>
        <v>0</v>
      </c>
      <c r="D222">
        <f t="shared" si="7"/>
        <v>0</v>
      </c>
      <c r="J222" s="9"/>
    </row>
    <row r="223" spans="1:10" x14ac:dyDescent="0.3">
      <c r="A223" s="3" t="s">
        <v>211</v>
      </c>
      <c r="B223" s="4"/>
      <c r="C223">
        <f t="shared" si="6"/>
        <v>0</v>
      </c>
      <c r="D223">
        <f t="shared" si="7"/>
        <v>0</v>
      </c>
      <c r="J223" s="9"/>
    </row>
    <row r="224" spans="1:10" x14ac:dyDescent="0.3">
      <c r="A224" s="1" t="s">
        <v>207</v>
      </c>
      <c r="B224" s="2"/>
      <c r="C224">
        <f t="shared" si="6"/>
        <v>0</v>
      </c>
      <c r="D224">
        <f t="shared" si="7"/>
        <v>0</v>
      </c>
      <c r="J224" s="9"/>
    </row>
    <row r="225" spans="1:10" x14ac:dyDescent="0.3">
      <c r="A225" s="3" t="s">
        <v>238</v>
      </c>
      <c r="B225" s="4"/>
      <c r="C225">
        <f t="shared" si="6"/>
        <v>0</v>
      </c>
      <c r="D225">
        <f t="shared" si="7"/>
        <v>0</v>
      </c>
      <c r="J225" s="9"/>
    </row>
    <row r="226" spans="1:10" x14ac:dyDescent="0.3">
      <c r="A226" s="1" t="s">
        <v>225</v>
      </c>
      <c r="B226" s="2"/>
      <c r="C226">
        <f t="shared" si="6"/>
        <v>0</v>
      </c>
      <c r="D226">
        <f t="shared" si="7"/>
        <v>0</v>
      </c>
      <c r="J226" s="9"/>
    </row>
    <row r="227" spans="1:10" x14ac:dyDescent="0.3">
      <c r="A227" s="3" t="s">
        <v>224</v>
      </c>
      <c r="B227" s="4"/>
      <c r="C227">
        <f t="shared" si="6"/>
        <v>0</v>
      </c>
      <c r="D227">
        <f t="shared" si="7"/>
        <v>0</v>
      </c>
      <c r="J227" s="9"/>
    </row>
    <row r="228" spans="1:10" x14ac:dyDescent="0.3">
      <c r="A228" s="1" t="s">
        <v>231</v>
      </c>
      <c r="B228" s="2"/>
      <c r="C228">
        <f t="shared" si="6"/>
        <v>0</v>
      </c>
      <c r="D228">
        <f t="shared" si="7"/>
        <v>0</v>
      </c>
      <c r="J228" s="9"/>
    </row>
    <row r="229" spans="1:10" x14ac:dyDescent="0.3">
      <c r="A229" s="14" t="s">
        <v>210</v>
      </c>
      <c r="B229" s="15"/>
      <c r="C229">
        <f t="shared" si="6"/>
        <v>0</v>
      </c>
      <c r="D229">
        <f t="shared" si="7"/>
        <v>0</v>
      </c>
      <c r="E229" s="12"/>
      <c r="F229" s="12"/>
      <c r="G229" s="12"/>
      <c r="H229" s="12"/>
      <c r="I229" s="12"/>
      <c r="J229" s="13"/>
    </row>
    <row r="230" spans="1:10" x14ac:dyDescent="0.3">
      <c r="B230">
        <f>SUM(B12:B229)</f>
        <v>2060834</v>
      </c>
      <c r="D230">
        <f>SUM(D12:D229)</f>
        <v>5.7343745078853675E-2</v>
      </c>
    </row>
    <row r="231" spans="1:10" x14ac:dyDescent="0.3">
      <c r="D231" s="5">
        <f>SQRT(D230)</f>
        <v>0.23946554048308011</v>
      </c>
    </row>
  </sheetData>
  <mergeCells count="4">
    <mergeCell ref="A1:B1"/>
    <mergeCell ref="A2:B2"/>
    <mergeCell ref="A10:A11"/>
    <mergeCell ref="B10:J10"/>
  </mergeCells>
  <hyperlinks>
    <hyperlink ref="A4" r:id="rId1" display="http://comtrade.un.org/" xr:uid="{FC214D40-F9E6-4661-A4F5-033FA9C13FFF}"/>
    <hyperlink ref="A7" r:id="rId2" display="https://unstats.un.org/unsd/tradekb/Knowledgebase/Quantity-and-Weight-Data-in-UN-Comtrade" xr:uid="{E49521A2-E72C-41E6-8104-0E75EE2E78A6}"/>
  </hyperlink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2DF2-0B7D-43DD-A7B7-50A23294D0A1}">
  <sheetPr codeName="Sheet8"/>
  <dimension ref="A1:J227"/>
  <sheetViews>
    <sheetView showGridLines="0" zoomScale="92" zoomScaleNormal="25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</cols>
  <sheetData>
    <row r="1" spans="1:10" x14ac:dyDescent="0.3">
      <c r="A1" s="24" t="s">
        <v>215</v>
      </c>
      <c r="B1" s="24"/>
    </row>
    <row r="2" spans="1:10" x14ac:dyDescent="0.3">
      <c r="A2" s="25" t="s">
        <v>239</v>
      </c>
      <c r="B2" s="25"/>
    </row>
    <row r="3" spans="1:10" x14ac:dyDescent="0.3">
      <c r="A3" s="6"/>
    </row>
    <row r="4" spans="1:10" ht="28.8" x14ac:dyDescent="0.3">
      <c r="A4" s="7" t="s">
        <v>217</v>
      </c>
    </row>
    <row r="5" spans="1:10" x14ac:dyDescent="0.3">
      <c r="A5" s="6"/>
    </row>
    <row r="6" spans="1:10" x14ac:dyDescent="0.3">
      <c r="A6" s="6"/>
    </row>
    <row r="7" spans="1:10" ht="57.6" x14ac:dyDescent="0.3">
      <c r="A7" s="7" t="s">
        <v>218</v>
      </c>
    </row>
    <row r="8" spans="1:10" x14ac:dyDescent="0.3">
      <c r="A8" s="6"/>
    </row>
    <row r="9" spans="1:10" x14ac:dyDescent="0.3">
      <c r="A9" s="6"/>
    </row>
    <row r="10" spans="1:10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30"/>
    </row>
    <row r="11" spans="1:10" x14ac:dyDescent="0.3">
      <c r="A11" s="27"/>
      <c r="B11" s="8" t="s">
        <v>221</v>
      </c>
      <c r="J11" s="9"/>
    </row>
    <row r="12" spans="1:10" x14ac:dyDescent="0.3">
      <c r="A12" s="1" t="s">
        <v>61</v>
      </c>
      <c r="B12" s="2">
        <v>274685</v>
      </c>
      <c r="C12">
        <f t="shared" ref="C12:C75" si="0">B12/B$226</f>
        <v>0.14555569862867068</v>
      </c>
      <c r="D12">
        <f t="shared" ref="D12:D75" si="1">C12^2</f>
        <v>2.1186461403280406E-2</v>
      </c>
      <c r="J12" s="9"/>
    </row>
    <row r="13" spans="1:10" x14ac:dyDescent="0.3">
      <c r="A13" s="3" t="s">
        <v>59</v>
      </c>
      <c r="B13" s="4">
        <v>183890</v>
      </c>
      <c r="C13">
        <f t="shared" si="0"/>
        <v>9.7443389412695466E-2</v>
      </c>
      <c r="D13">
        <f t="shared" si="1"/>
        <v>9.4952141402342115E-3</v>
      </c>
      <c r="J13" s="9"/>
    </row>
    <row r="14" spans="1:10" x14ac:dyDescent="0.3">
      <c r="A14" s="1" t="s">
        <v>3</v>
      </c>
      <c r="B14" s="2">
        <v>176009</v>
      </c>
      <c r="C14">
        <f t="shared" si="0"/>
        <v>9.3267244152151374E-2</v>
      </c>
      <c r="D14">
        <f t="shared" si="1"/>
        <v>8.6987788317370151E-3</v>
      </c>
      <c r="J14" s="9"/>
    </row>
    <row r="15" spans="1:10" x14ac:dyDescent="0.3">
      <c r="A15" s="3" t="s">
        <v>0</v>
      </c>
      <c r="B15" s="4">
        <v>102025</v>
      </c>
      <c r="C15">
        <f t="shared" si="0"/>
        <v>5.4063091004569332E-2</v>
      </c>
      <c r="D15">
        <f t="shared" si="1"/>
        <v>2.9228178089683453E-3</v>
      </c>
      <c r="J15" s="9"/>
    </row>
    <row r="16" spans="1:10" x14ac:dyDescent="0.3">
      <c r="A16" s="1" t="s">
        <v>18</v>
      </c>
      <c r="B16" s="2">
        <v>72201</v>
      </c>
      <c r="C16">
        <f t="shared" si="0"/>
        <v>3.8259340687291449E-2</v>
      </c>
      <c r="D16">
        <f t="shared" si="1"/>
        <v>1.4637771498262348E-3</v>
      </c>
      <c r="J16" s="9"/>
    </row>
    <row r="17" spans="1:10" x14ac:dyDescent="0.3">
      <c r="A17" s="3" t="s">
        <v>1</v>
      </c>
      <c r="B17" s="4">
        <v>70317</v>
      </c>
      <c r="C17">
        <f t="shared" si="0"/>
        <v>3.7261008283933368E-2</v>
      </c>
      <c r="D17">
        <f t="shared" si="1"/>
        <v>1.388382738335351E-3</v>
      </c>
      <c r="J17" s="9"/>
    </row>
    <row r="18" spans="1:10" x14ac:dyDescent="0.3">
      <c r="A18" s="1" t="s">
        <v>129</v>
      </c>
      <c r="B18" s="2">
        <v>66113</v>
      </c>
      <c r="C18">
        <f t="shared" si="0"/>
        <v>3.5033306891302053E-2</v>
      </c>
      <c r="D18">
        <f t="shared" si="1"/>
        <v>1.2273325917401519E-3</v>
      </c>
      <c r="J18" s="9"/>
    </row>
    <row r="19" spans="1:10" x14ac:dyDescent="0.3">
      <c r="A19" s="3" t="s">
        <v>75</v>
      </c>
      <c r="B19" s="4">
        <v>57225</v>
      </c>
      <c r="C19">
        <f t="shared" si="0"/>
        <v>3.0323551901362215E-2</v>
      </c>
      <c r="D19">
        <f t="shared" si="1"/>
        <v>9.1951779991460798E-4</v>
      </c>
      <c r="J19" s="9"/>
    </row>
    <row r="20" spans="1:10" x14ac:dyDescent="0.3">
      <c r="A20" s="1" t="s">
        <v>12</v>
      </c>
      <c r="B20" s="2">
        <v>52763</v>
      </c>
      <c r="C20">
        <f t="shared" si="0"/>
        <v>2.79591361987169E-2</v>
      </c>
      <c r="D20">
        <f t="shared" si="1"/>
        <v>7.8171329697840168E-4</v>
      </c>
      <c r="J20" s="9"/>
    </row>
    <row r="21" spans="1:10" x14ac:dyDescent="0.3">
      <c r="A21" s="3" t="s">
        <v>122</v>
      </c>
      <c r="B21" s="4">
        <v>46337</v>
      </c>
      <c r="C21">
        <f t="shared" si="0"/>
        <v>2.4553996058600629E-2</v>
      </c>
      <c r="D21">
        <f t="shared" si="1"/>
        <v>6.0289872244577523E-4</v>
      </c>
      <c r="J21" s="9"/>
    </row>
    <row r="22" spans="1:10" x14ac:dyDescent="0.3">
      <c r="A22" s="1" t="s">
        <v>86</v>
      </c>
      <c r="B22" s="2">
        <v>45074</v>
      </c>
      <c r="C22">
        <f t="shared" si="0"/>
        <v>2.3884731820043695E-2</v>
      </c>
      <c r="D22">
        <f t="shared" si="1"/>
        <v>5.7048041411540782E-4</v>
      </c>
      <c r="J22" s="9"/>
    </row>
    <row r="23" spans="1:10" x14ac:dyDescent="0.3">
      <c r="A23" s="3" t="s">
        <v>74</v>
      </c>
      <c r="B23" s="4">
        <v>41928</v>
      </c>
      <c r="C23">
        <f t="shared" si="0"/>
        <v>2.2217665078555087E-2</v>
      </c>
      <c r="D23">
        <f t="shared" si="1"/>
        <v>4.9362464154284621E-4</v>
      </c>
      <c r="J23" s="9"/>
    </row>
    <row r="24" spans="1:10" x14ac:dyDescent="0.3">
      <c r="A24" s="1" t="s">
        <v>10</v>
      </c>
      <c r="B24" s="2">
        <v>39746</v>
      </c>
      <c r="C24">
        <f t="shared" si="0"/>
        <v>2.1061422348126562E-2</v>
      </c>
      <c r="D24">
        <f t="shared" si="1"/>
        <v>4.43583511326165E-4</v>
      </c>
      <c r="J24" s="9"/>
    </row>
    <row r="25" spans="1:10" x14ac:dyDescent="0.3">
      <c r="A25" s="3" t="s">
        <v>6</v>
      </c>
      <c r="B25" s="4">
        <v>39589</v>
      </c>
      <c r="C25">
        <f t="shared" si="0"/>
        <v>2.0978227981180056E-2</v>
      </c>
      <c r="D25">
        <f t="shared" si="1"/>
        <v>4.4008604923036584E-4</v>
      </c>
      <c r="J25" s="9"/>
    </row>
    <row r="26" spans="1:10" x14ac:dyDescent="0.3">
      <c r="A26" s="1" t="s">
        <v>65</v>
      </c>
      <c r="B26" s="2">
        <v>30260</v>
      </c>
      <c r="C26">
        <f t="shared" si="0"/>
        <v>1.6034786903193023E-2</v>
      </c>
      <c r="D26">
        <f t="shared" si="1"/>
        <v>2.5711439103081051E-4</v>
      </c>
      <c r="J26" s="9"/>
    </row>
    <row r="27" spans="1:10" x14ac:dyDescent="0.3">
      <c r="A27" s="3" t="s">
        <v>80</v>
      </c>
      <c r="B27" s="4">
        <v>28819</v>
      </c>
      <c r="C27">
        <f t="shared" si="0"/>
        <v>1.5271200388734953E-2</v>
      </c>
      <c r="D27">
        <f t="shared" si="1"/>
        <v>2.3320956131289857E-4</v>
      </c>
      <c r="J27" s="9"/>
    </row>
    <row r="28" spans="1:10" x14ac:dyDescent="0.3">
      <c r="A28" s="1" t="s">
        <v>81</v>
      </c>
      <c r="B28" s="2">
        <v>26905</v>
      </c>
      <c r="C28">
        <f t="shared" si="0"/>
        <v>1.4256970972584541E-2</v>
      </c>
      <c r="D28">
        <f t="shared" si="1"/>
        <v>2.0326122131311821E-4</v>
      </c>
      <c r="J28" s="9"/>
    </row>
    <row r="29" spans="1:10" x14ac:dyDescent="0.3">
      <c r="A29" s="3" t="s">
        <v>68</v>
      </c>
      <c r="B29" s="4">
        <v>26663</v>
      </c>
      <c r="C29">
        <f t="shared" si="0"/>
        <v>1.4128735069393111E-2</v>
      </c>
      <c r="D29">
        <f t="shared" si="1"/>
        <v>1.9962115466109877E-4</v>
      </c>
      <c r="J29" s="9"/>
    </row>
    <row r="30" spans="1:10" x14ac:dyDescent="0.3">
      <c r="A30" s="1" t="s">
        <v>70</v>
      </c>
      <c r="B30" s="2">
        <v>25903</v>
      </c>
      <c r="C30">
        <f t="shared" si="0"/>
        <v>1.3726010745320847E-2</v>
      </c>
      <c r="D30">
        <f t="shared" si="1"/>
        <v>1.8840337098066336E-4</v>
      </c>
      <c r="J30" s="9"/>
    </row>
    <row r="31" spans="1:10" x14ac:dyDescent="0.3">
      <c r="A31" s="3" t="s">
        <v>21</v>
      </c>
      <c r="B31" s="4">
        <v>24436</v>
      </c>
      <c r="C31">
        <f t="shared" si="0"/>
        <v>1.2948646819776095E-2</v>
      </c>
      <c r="D31">
        <f t="shared" si="1"/>
        <v>1.6766745446329759E-4</v>
      </c>
      <c r="J31" s="9"/>
    </row>
    <row r="32" spans="1:10" x14ac:dyDescent="0.3">
      <c r="A32" s="1" t="s">
        <v>52</v>
      </c>
      <c r="B32" s="2">
        <v>20945</v>
      </c>
      <c r="C32">
        <f t="shared" si="0"/>
        <v>1.1098764431175738E-2</v>
      </c>
      <c r="D32">
        <f t="shared" si="1"/>
        <v>1.2318257189873171E-4</v>
      </c>
      <c r="J32" s="9"/>
    </row>
    <row r="33" spans="1:10" x14ac:dyDescent="0.3">
      <c r="A33" s="3" t="s">
        <v>76</v>
      </c>
      <c r="B33" s="4">
        <v>20778</v>
      </c>
      <c r="C33">
        <f t="shared" si="0"/>
        <v>1.1010271059965122E-2</v>
      </c>
      <c r="D33">
        <f t="shared" si="1"/>
        <v>1.2122606881390548E-4</v>
      </c>
      <c r="J33" s="9"/>
    </row>
    <row r="34" spans="1:10" x14ac:dyDescent="0.3">
      <c r="A34" s="1" t="s">
        <v>112</v>
      </c>
      <c r="B34" s="2">
        <v>20137</v>
      </c>
      <c r="C34">
        <f t="shared" si="0"/>
        <v>1.0670604886635753E-2</v>
      </c>
      <c r="D34">
        <f t="shared" si="1"/>
        <v>1.1386180864669481E-4</v>
      </c>
      <c r="J34" s="9"/>
    </row>
    <row r="35" spans="1:10" x14ac:dyDescent="0.3">
      <c r="A35" s="3" t="s">
        <v>7</v>
      </c>
      <c r="B35" s="4">
        <v>19047</v>
      </c>
      <c r="C35">
        <f t="shared" si="0"/>
        <v>1.00930134218479E-2</v>
      </c>
      <c r="D35">
        <f t="shared" si="1"/>
        <v>1.0186891993360185E-4</v>
      </c>
      <c r="J35" s="9"/>
    </row>
    <row r="36" spans="1:10" x14ac:dyDescent="0.3">
      <c r="A36" s="1" t="s">
        <v>30</v>
      </c>
      <c r="B36" s="2">
        <v>18450</v>
      </c>
      <c r="C36">
        <f t="shared" si="0"/>
        <v>9.7766628672806086E-3</v>
      </c>
      <c r="D36">
        <f t="shared" si="1"/>
        <v>9.5583136820463497E-5</v>
      </c>
      <c r="J36" s="9"/>
    </row>
    <row r="37" spans="1:10" x14ac:dyDescent="0.3">
      <c r="A37" s="3" t="s">
        <v>19</v>
      </c>
      <c r="B37" s="4">
        <v>17696</v>
      </c>
      <c r="C37">
        <f t="shared" si="0"/>
        <v>9.3771179457668111E-3</v>
      </c>
      <c r="D37">
        <f t="shared" si="1"/>
        <v>8.7930340968821977E-5</v>
      </c>
      <c r="J37" s="9"/>
    </row>
    <row r="38" spans="1:10" x14ac:dyDescent="0.3">
      <c r="A38" s="1" t="s">
        <v>110</v>
      </c>
      <c r="B38" s="2">
        <v>16740</v>
      </c>
      <c r="C38">
        <f t="shared" si="0"/>
        <v>8.8705331381180169E-3</v>
      </c>
      <c r="D38">
        <f t="shared" si="1"/>
        <v>7.8686358154449876E-5</v>
      </c>
      <c r="J38" s="9"/>
    </row>
    <row r="39" spans="1:10" x14ac:dyDescent="0.3">
      <c r="A39" s="3" t="s">
        <v>72</v>
      </c>
      <c r="B39" s="4">
        <v>15570</v>
      </c>
      <c r="C39">
        <f t="shared" si="0"/>
        <v>8.2505496392172948E-3</v>
      </c>
      <c r="D39">
        <f t="shared" si="1"/>
        <v>6.8071569349188637E-5</v>
      </c>
      <c r="J39" s="9"/>
    </row>
    <row r="40" spans="1:10" x14ac:dyDescent="0.3">
      <c r="A40" s="1" t="s">
        <v>73</v>
      </c>
      <c r="B40" s="2">
        <v>11440</v>
      </c>
      <c r="C40">
        <f t="shared" si="0"/>
        <v>6.0620608781403887E-3</v>
      </c>
      <c r="D40">
        <f t="shared" si="1"/>
        <v>3.6748582090280221E-5</v>
      </c>
      <c r="J40" s="9"/>
    </row>
    <row r="41" spans="1:10" x14ac:dyDescent="0.3">
      <c r="A41" s="3" t="s">
        <v>87</v>
      </c>
      <c r="B41" s="4">
        <v>10699</v>
      </c>
      <c r="C41">
        <f t="shared" si="0"/>
        <v>5.669404662169932E-3</v>
      </c>
      <c r="D41">
        <f t="shared" si="1"/>
        <v>3.2142149223434158E-5</v>
      </c>
      <c r="J41" s="9"/>
    </row>
    <row r="42" spans="1:10" x14ac:dyDescent="0.3">
      <c r="A42" s="1" t="s">
        <v>163</v>
      </c>
      <c r="B42" s="2">
        <v>10663</v>
      </c>
      <c r="C42">
        <f t="shared" si="0"/>
        <v>5.6503282468191402E-3</v>
      </c>
      <c r="D42">
        <f t="shared" si="1"/>
        <v>3.192620929680226E-5</v>
      </c>
      <c r="J42" s="9"/>
    </row>
    <row r="43" spans="1:10" x14ac:dyDescent="0.3">
      <c r="A43" s="3" t="s">
        <v>24</v>
      </c>
      <c r="B43" s="4">
        <v>10377</v>
      </c>
      <c r="C43">
        <f t="shared" si="0"/>
        <v>5.4987767248656306E-3</v>
      </c>
      <c r="D43">
        <f t="shared" si="1"/>
        <v>3.023654546992399E-5</v>
      </c>
      <c r="J43" s="9"/>
    </row>
    <row r="44" spans="1:10" x14ac:dyDescent="0.3">
      <c r="A44" s="1" t="s">
        <v>31</v>
      </c>
      <c r="B44" s="2">
        <v>10298</v>
      </c>
      <c r="C44">
        <f t="shared" si="0"/>
        <v>5.4569145911791718E-3</v>
      </c>
      <c r="D44">
        <f t="shared" si="1"/>
        <v>2.9777916855424149E-5</v>
      </c>
      <c r="J44" s="9"/>
    </row>
    <row r="45" spans="1:10" x14ac:dyDescent="0.3">
      <c r="A45" s="3" t="s">
        <v>134</v>
      </c>
      <c r="B45" s="4">
        <v>10016</v>
      </c>
      <c r="C45">
        <f t="shared" si="0"/>
        <v>5.307482670931305E-3</v>
      </c>
      <c r="D45">
        <f t="shared" si="1"/>
        <v>2.8169372302236099E-5</v>
      </c>
      <c r="J45" s="9"/>
    </row>
    <row r="46" spans="1:10" x14ac:dyDescent="0.3">
      <c r="A46" s="1" t="s">
        <v>77</v>
      </c>
      <c r="B46" s="2">
        <v>9886</v>
      </c>
      <c r="C46">
        <f t="shared" si="0"/>
        <v>5.2385956154978918E-3</v>
      </c>
      <c r="D46">
        <f t="shared" si="1"/>
        <v>2.7442884022713735E-5</v>
      </c>
      <c r="J46" s="9"/>
    </row>
    <row r="47" spans="1:10" x14ac:dyDescent="0.3">
      <c r="A47" s="3" t="s">
        <v>63</v>
      </c>
      <c r="B47" s="4">
        <v>9341</v>
      </c>
      <c r="C47">
        <f t="shared" si="0"/>
        <v>4.9497998831039662E-3</v>
      </c>
      <c r="D47">
        <f t="shared" si="1"/>
        <v>2.4500518882776036E-5</v>
      </c>
      <c r="J47" s="9"/>
    </row>
    <row r="48" spans="1:10" x14ac:dyDescent="0.3">
      <c r="A48" s="1" t="s">
        <v>91</v>
      </c>
      <c r="B48" s="2">
        <v>9163</v>
      </c>
      <c r="C48">
        <f t="shared" si="0"/>
        <v>4.8554776072028301E-3</v>
      </c>
      <c r="D48">
        <f t="shared" si="1"/>
        <v>2.3575662794048121E-5</v>
      </c>
      <c r="J48" s="9"/>
    </row>
    <row r="49" spans="1:10" x14ac:dyDescent="0.3">
      <c r="A49" s="3" t="s">
        <v>103</v>
      </c>
      <c r="B49" s="4">
        <v>9075</v>
      </c>
      <c r="C49">
        <f t="shared" si="0"/>
        <v>4.8088463696786734E-3</v>
      </c>
      <c r="D49">
        <f t="shared" si="1"/>
        <v>2.3125003407171758E-5</v>
      </c>
      <c r="J49" s="9"/>
    </row>
    <row r="50" spans="1:10" x14ac:dyDescent="0.3">
      <c r="A50" s="1" t="s">
        <v>136</v>
      </c>
      <c r="B50" s="2">
        <v>8328</v>
      </c>
      <c r="C50">
        <f t="shared" si="0"/>
        <v>4.4130107511497511E-3</v>
      </c>
      <c r="D50">
        <f t="shared" si="1"/>
        <v>1.947466388976329E-5</v>
      </c>
      <c r="J50" s="9"/>
    </row>
    <row r="51" spans="1:10" x14ac:dyDescent="0.3">
      <c r="A51" s="3" t="s">
        <v>92</v>
      </c>
      <c r="B51" s="4">
        <v>8322</v>
      </c>
      <c r="C51">
        <f t="shared" si="0"/>
        <v>4.4098313485912864E-3</v>
      </c>
      <c r="D51">
        <f t="shared" si="1"/>
        <v>1.9446612523018444E-5</v>
      </c>
      <c r="J51" s="9"/>
    </row>
    <row r="52" spans="1:10" x14ac:dyDescent="0.3">
      <c r="A52" s="1" t="s">
        <v>138</v>
      </c>
      <c r="B52" s="2">
        <v>7481</v>
      </c>
      <c r="C52">
        <f t="shared" si="0"/>
        <v>3.9641850899797418E-3</v>
      </c>
      <c r="D52">
        <f t="shared" si="1"/>
        <v>1.5714763427617695E-5</v>
      </c>
      <c r="J52" s="9"/>
    </row>
    <row r="53" spans="1:10" x14ac:dyDescent="0.3">
      <c r="A53" s="3" t="s">
        <v>14</v>
      </c>
      <c r="B53" s="4">
        <v>7418</v>
      </c>
      <c r="C53">
        <f t="shared" si="0"/>
        <v>3.9308013631158571E-3</v>
      </c>
      <c r="D53">
        <f t="shared" si="1"/>
        <v>1.5451199356273482E-5</v>
      </c>
      <c r="J53" s="9"/>
    </row>
    <row r="54" spans="1:10" x14ac:dyDescent="0.3">
      <c r="A54" s="1" t="s">
        <v>124</v>
      </c>
      <c r="B54" s="2">
        <v>7416</v>
      </c>
      <c r="C54">
        <f t="shared" si="0"/>
        <v>3.9297415622630352E-3</v>
      </c>
      <c r="D54">
        <f t="shared" si="1"/>
        <v>1.544286874617752E-5</v>
      </c>
      <c r="J54" s="9"/>
    </row>
    <row r="55" spans="1:10" x14ac:dyDescent="0.3">
      <c r="A55" s="3" t="s">
        <v>109</v>
      </c>
      <c r="B55" s="4">
        <v>7377</v>
      </c>
      <c r="C55">
        <f t="shared" si="0"/>
        <v>3.9090754456330111E-3</v>
      </c>
      <c r="D55">
        <f t="shared" si="1"/>
        <v>1.5280870839650926E-5</v>
      </c>
      <c r="J55" s="9"/>
    </row>
    <row r="56" spans="1:10" x14ac:dyDescent="0.3">
      <c r="A56" s="1" t="s">
        <v>69</v>
      </c>
      <c r="B56" s="2">
        <v>6957</v>
      </c>
      <c r="C56">
        <f t="shared" si="0"/>
        <v>3.6865172665404445E-3</v>
      </c>
      <c r="D56">
        <f t="shared" si="1"/>
        <v>1.359040955650083E-5</v>
      </c>
      <c r="J56" s="9"/>
    </row>
    <row r="57" spans="1:10" x14ac:dyDescent="0.3">
      <c r="A57" s="3" t="s">
        <v>78</v>
      </c>
      <c r="B57" s="4">
        <v>6895</v>
      </c>
      <c r="C57">
        <f t="shared" si="0"/>
        <v>3.6536634401029703E-3</v>
      </c>
      <c r="D57">
        <f t="shared" si="1"/>
        <v>1.3349256533545072E-5</v>
      </c>
      <c r="J57" s="9"/>
    </row>
    <row r="58" spans="1:10" x14ac:dyDescent="0.3">
      <c r="A58" s="1" t="s">
        <v>51</v>
      </c>
      <c r="B58" s="2">
        <v>6839</v>
      </c>
      <c r="C58">
        <f t="shared" si="0"/>
        <v>3.6239890162239612E-3</v>
      </c>
      <c r="D58">
        <f t="shared" si="1"/>
        <v>1.3133296389711915E-5</v>
      </c>
      <c r="J58" s="9"/>
    </row>
    <row r="59" spans="1:10" x14ac:dyDescent="0.3">
      <c r="A59" s="3" t="s">
        <v>146</v>
      </c>
      <c r="B59" s="4">
        <v>6830</v>
      </c>
      <c r="C59">
        <f t="shared" si="0"/>
        <v>3.6192199123862637E-3</v>
      </c>
      <c r="D59">
        <f t="shared" si="1"/>
        <v>1.3098752774213234E-5</v>
      </c>
      <c r="J59" s="9"/>
    </row>
    <row r="60" spans="1:10" x14ac:dyDescent="0.3">
      <c r="A60" s="1" t="s">
        <v>95</v>
      </c>
      <c r="B60" s="2">
        <v>6764</v>
      </c>
      <c r="C60">
        <f t="shared" si="0"/>
        <v>3.5842464842431457E-3</v>
      </c>
      <c r="D60">
        <f t="shared" si="1"/>
        <v>1.2846822859809351E-5</v>
      </c>
      <c r="J60" s="9"/>
    </row>
    <row r="61" spans="1:10" x14ac:dyDescent="0.3">
      <c r="A61" s="3" t="s">
        <v>140</v>
      </c>
      <c r="B61" s="4">
        <v>6577</v>
      </c>
      <c r="C61">
        <f t="shared" si="0"/>
        <v>3.4851551045043125E-3</v>
      </c>
      <c r="D61">
        <f t="shared" si="1"/>
        <v>1.2146306102452466E-5</v>
      </c>
      <c r="J61" s="9"/>
    </row>
    <row r="62" spans="1:10" x14ac:dyDescent="0.3">
      <c r="A62" s="1" t="s">
        <v>5</v>
      </c>
      <c r="B62" s="2">
        <v>6534</v>
      </c>
      <c r="C62">
        <f t="shared" si="0"/>
        <v>3.4623693861686451E-3</v>
      </c>
      <c r="D62">
        <f t="shared" si="1"/>
        <v>1.198800176627784E-5</v>
      </c>
      <c r="J62" s="9"/>
    </row>
    <row r="63" spans="1:10" x14ac:dyDescent="0.3">
      <c r="A63" s="3" t="s">
        <v>35</v>
      </c>
      <c r="B63" s="4">
        <v>5978</v>
      </c>
      <c r="C63">
        <f t="shared" si="0"/>
        <v>3.1677447490841997E-3</v>
      </c>
      <c r="D63">
        <f t="shared" si="1"/>
        <v>1.0034606795350519E-5</v>
      </c>
      <c r="J63" s="9"/>
    </row>
    <row r="64" spans="1:10" x14ac:dyDescent="0.3">
      <c r="A64" s="1" t="s">
        <v>38</v>
      </c>
      <c r="B64" s="2">
        <v>5882</v>
      </c>
      <c r="C64">
        <f t="shared" si="0"/>
        <v>3.1168743081487556E-3</v>
      </c>
      <c r="D64">
        <f t="shared" si="1"/>
        <v>9.7149054527977837E-6</v>
      </c>
      <c r="J64" s="9"/>
    </row>
    <row r="65" spans="1:10" x14ac:dyDescent="0.3">
      <c r="A65" s="3" t="s">
        <v>33</v>
      </c>
      <c r="B65" s="4">
        <v>5659</v>
      </c>
      <c r="C65">
        <f t="shared" si="0"/>
        <v>2.9987065130591311E-3</v>
      </c>
      <c r="D65">
        <f t="shared" si="1"/>
        <v>8.9922407514632527E-6</v>
      </c>
      <c r="J65" s="9"/>
    </row>
    <row r="66" spans="1:10" x14ac:dyDescent="0.3">
      <c r="A66" s="1" t="s">
        <v>155</v>
      </c>
      <c r="B66" s="2">
        <v>5594</v>
      </c>
      <c r="C66">
        <f t="shared" si="0"/>
        <v>2.9642629853424245E-3</v>
      </c>
      <c r="D66">
        <f t="shared" si="1"/>
        <v>8.786855046271183E-6</v>
      </c>
      <c r="J66" s="9"/>
    </row>
    <row r="67" spans="1:10" x14ac:dyDescent="0.3">
      <c r="A67" s="3" t="s">
        <v>119</v>
      </c>
      <c r="B67" s="4">
        <v>5221</v>
      </c>
      <c r="C67">
        <f t="shared" si="0"/>
        <v>2.7666101262911686E-3</v>
      </c>
      <c r="D67">
        <f t="shared" si="1"/>
        <v>7.6541315908968365E-6</v>
      </c>
      <c r="J67" s="9"/>
    </row>
    <row r="68" spans="1:10" x14ac:dyDescent="0.3">
      <c r="A68" s="1" t="s">
        <v>150</v>
      </c>
      <c r="B68" s="2">
        <v>4986</v>
      </c>
      <c r="C68">
        <f t="shared" si="0"/>
        <v>2.6420835260846133E-3</v>
      </c>
      <c r="D68">
        <f t="shared" si="1"/>
        <v>6.9806053588077034E-6</v>
      </c>
      <c r="J68" s="9"/>
    </row>
    <row r="69" spans="1:10" x14ac:dyDescent="0.3">
      <c r="A69" s="3" t="s">
        <v>28</v>
      </c>
      <c r="B69" s="4">
        <v>4981</v>
      </c>
      <c r="C69">
        <f t="shared" si="0"/>
        <v>2.6394340239525591E-3</v>
      </c>
      <c r="D69">
        <f t="shared" si="1"/>
        <v>6.9666119667983979E-6</v>
      </c>
      <c r="J69" s="9"/>
    </row>
    <row r="70" spans="1:10" x14ac:dyDescent="0.3">
      <c r="A70" s="1" t="s">
        <v>82</v>
      </c>
      <c r="B70" s="2">
        <v>4489</v>
      </c>
      <c r="C70">
        <f t="shared" si="0"/>
        <v>2.3787230141584094E-3</v>
      </c>
      <c r="D70">
        <f t="shared" si="1"/>
        <v>5.658323178086868E-6</v>
      </c>
      <c r="J70" s="9"/>
    </row>
    <row r="71" spans="1:10" x14ac:dyDescent="0.3">
      <c r="A71" s="3" t="s">
        <v>11</v>
      </c>
      <c r="B71" s="4">
        <v>3966</v>
      </c>
      <c r="C71">
        <f t="shared" si="0"/>
        <v>2.101585091145523E-3</v>
      </c>
      <c r="D71">
        <f t="shared" si="1"/>
        <v>4.4166598953251364E-6</v>
      </c>
      <c r="J71" s="9"/>
    </row>
    <row r="72" spans="1:10" x14ac:dyDescent="0.3">
      <c r="A72" s="1" t="s">
        <v>8</v>
      </c>
      <c r="B72" s="2">
        <v>3581</v>
      </c>
      <c r="C72">
        <f t="shared" si="0"/>
        <v>1.8975734269773368E-3</v>
      </c>
      <c r="D72">
        <f t="shared" si="1"/>
        <v>3.6007849107705141E-6</v>
      </c>
      <c r="J72" s="9"/>
    </row>
    <row r="73" spans="1:10" x14ac:dyDescent="0.3">
      <c r="A73" s="3" t="s">
        <v>126</v>
      </c>
      <c r="B73" s="4">
        <v>3270</v>
      </c>
      <c r="C73">
        <f t="shared" si="0"/>
        <v>1.7327743943635551E-3</v>
      </c>
      <c r="D73">
        <f t="shared" si="1"/>
        <v>3.0025071017619852E-6</v>
      </c>
      <c r="J73" s="9"/>
    </row>
    <row r="74" spans="1:10" x14ac:dyDescent="0.3">
      <c r="A74" s="1" t="s">
        <v>29</v>
      </c>
      <c r="B74" s="2">
        <v>3103</v>
      </c>
      <c r="C74">
        <f t="shared" si="0"/>
        <v>1.6442810231529392E-3</v>
      </c>
      <c r="D74">
        <f t="shared" si="1"/>
        <v>2.7036600831008767E-6</v>
      </c>
      <c r="J74" s="9"/>
    </row>
    <row r="75" spans="1:10" x14ac:dyDescent="0.3">
      <c r="A75" s="3" t="s">
        <v>84</v>
      </c>
      <c r="B75" s="4">
        <v>2861</v>
      </c>
      <c r="C75">
        <f t="shared" si="0"/>
        <v>1.5160451199615081E-3</v>
      </c>
      <c r="D75">
        <f t="shared" si="1"/>
        <v>2.2983928057591037E-6</v>
      </c>
      <c r="J75" s="9"/>
    </row>
    <row r="76" spans="1:10" x14ac:dyDescent="0.3">
      <c r="A76" s="1" t="s">
        <v>2</v>
      </c>
      <c r="B76" s="2">
        <v>2735</v>
      </c>
      <c r="C76">
        <f t="shared" ref="C76:C139" si="2">B76/B$226</f>
        <v>1.449277666233738E-3</v>
      </c>
      <c r="D76">
        <f t="shared" ref="D76:D139" si="3">C76^2</f>
        <v>2.1004057538439102E-6</v>
      </c>
      <c r="J76" s="9"/>
    </row>
    <row r="77" spans="1:10" x14ac:dyDescent="0.3">
      <c r="A77" s="3" t="s">
        <v>132</v>
      </c>
      <c r="B77" s="4">
        <v>2455</v>
      </c>
      <c r="C77">
        <f t="shared" si="2"/>
        <v>1.3009055468386935E-3</v>
      </c>
      <c r="D77">
        <f t="shared" si="3"/>
        <v>1.6923552417956801E-6</v>
      </c>
      <c r="J77" s="9"/>
    </row>
    <row r="78" spans="1:10" x14ac:dyDescent="0.3">
      <c r="A78" s="1" t="s">
        <v>104</v>
      </c>
      <c r="B78" s="2">
        <v>2357</v>
      </c>
      <c r="C78">
        <f t="shared" si="2"/>
        <v>1.2489753050504279E-3</v>
      </c>
      <c r="D78">
        <f t="shared" si="3"/>
        <v>1.5599393126258093E-6</v>
      </c>
      <c r="J78" s="9"/>
    </row>
    <row r="79" spans="1:10" x14ac:dyDescent="0.3">
      <c r="A79" s="3" t="s">
        <v>66</v>
      </c>
      <c r="B79" s="4">
        <v>2293</v>
      </c>
      <c r="C79">
        <f t="shared" si="2"/>
        <v>1.215061677760132E-3</v>
      </c>
      <c r="D79">
        <f t="shared" si="3"/>
        <v>1.4763748807612669E-6</v>
      </c>
      <c r="J79" s="9"/>
    </row>
    <row r="80" spans="1:10" x14ac:dyDescent="0.3">
      <c r="A80" s="1" t="s">
        <v>114</v>
      </c>
      <c r="B80" s="2">
        <v>2279</v>
      </c>
      <c r="C80">
        <f t="shared" si="2"/>
        <v>1.2076430717903798E-3</v>
      </c>
      <c r="D80">
        <f t="shared" si="3"/>
        <v>1.4584017888433045E-6</v>
      </c>
      <c r="J80" s="9"/>
    </row>
    <row r="81" spans="1:10" x14ac:dyDescent="0.3">
      <c r="A81" s="3" t="s">
        <v>128</v>
      </c>
      <c r="B81" s="4">
        <v>2188</v>
      </c>
      <c r="C81">
        <f t="shared" si="2"/>
        <v>1.1594221329869904E-3</v>
      </c>
      <c r="D81">
        <f t="shared" si="3"/>
        <v>1.3442596824601024E-6</v>
      </c>
      <c r="J81" s="9"/>
    </row>
    <row r="82" spans="1:10" x14ac:dyDescent="0.3">
      <c r="A82" s="1" t="s">
        <v>22</v>
      </c>
      <c r="B82" s="2">
        <v>2123</v>
      </c>
      <c r="C82">
        <f t="shared" si="2"/>
        <v>1.1249786052702838E-3</v>
      </c>
      <c r="D82">
        <f t="shared" si="3"/>
        <v>1.2655768623158729E-6</v>
      </c>
      <c r="J82" s="9"/>
    </row>
    <row r="83" spans="1:10" x14ac:dyDescent="0.3">
      <c r="A83" s="3" t="s">
        <v>153</v>
      </c>
      <c r="B83" s="4">
        <v>2074</v>
      </c>
      <c r="C83">
        <f t="shared" si="2"/>
        <v>1.099013484376151E-3</v>
      </c>
      <c r="D83">
        <f t="shared" si="3"/>
        <v>1.2078306388406083E-6</v>
      </c>
      <c r="J83" s="9"/>
    </row>
    <row r="84" spans="1:10" x14ac:dyDescent="0.3">
      <c r="A84" s="1" t="s">
        <v>9</v>
      </c>
      <c r="B84" s="2">
        <v>1993</v>
      </c>
      <c r="C84">
        <f t="shared" si="2"/>
        <v>1.0560915498368701E-3</v>
      </c>
      <c r="D84">
        <f t="shared" si="3"/>
        <v>1.1153293616368424E-6</v>
      </c>
      <c r="J84" s="9"/>
    </row>
    <row r="85" spans="1:10" x14ac:dyDescent="0.3">
      <c r="A85" s="3" t="s">
        <v>26</v>
      </c>
      <c r="B85" s="4">
        <v>1856</v>
      </c>
      <c r="C85">
        <f t="shared" si="2"/>
        <v>9.8349519141858045E-4</v>
      </c>
      <c r="D85">
        <f t="shared" si="3"/>
        <v>9.6726279154347016E-7</v>
      </c>
      <c r="J85" s="9"/>
    </row>
    <row r="86" spans="1:10" x14ac:dyDescent="0.3">
      <c r="A86" s="1" t="s">
        <v>27</v>
      </c>
      <c r="B86" s="2">
        <v>1812</v>
      </c>
      <c r="C86">
        <f t="shared" si="2"/>
        <v>9.601795726565021E-4</v>
      </c>
      <c r="D86">
        <f t="shared" si="3"/>
        <v>9.2194481174682296E-7</v>
      </c>
      <c r="J86" s="9"/>
    </row>
    <row r="87" spans="1:10" x14ac:dyDescent="0.3">
      <c r="A87" s="3" t="s">
        <v>171</v>
      </c>
      <c r="B87" s="4">
        <v>1738</v>
      </c>
      <c r="C87">
        <f t="shared" si="2"/>
        <v>9.2096694110209746E-4</v>
      </c>
      <c r="D87">
        <f t="shared" si="3"/>
        <v>8.4818010660295429E-7</v>
      </c>
      <c r="J87" s="9"/>
    </row>
    <row r="88" spans="1:10" x14ac:dyDescent="0.3">
      <c r="A88" s="1" t="s">
        <v>4</v>
      </c>
      <c r="B88" s="2">
        <v>1658</v>
      </c>
      <c r="C88">
        <f t="shared" si="2"/>
        <v>8.7857490698922767E-4</v>
      </c>
      <c r="D88">
        <f t="shared" si="3"/>
        <v>7.7189386719113008E-7</v>
      </c>
      <c r="J88" s="9"/>
    </row>
    <row r="89" spans="1:10" x14ac:dyDescent="0.3">
      <c r="A89" s="3" t="s">
        <v>141</v>
      </c>
      <c r="B89" s="4">
        <v>1597</v>
      </c>
      <c r="C89">
        <f t="shared" si="2"/>
        <v>8.4625098097816437E-4</v>
      </c>
      <c r="D89">
        <f t="shared" si="3"/>
        <v>7.1614072280650552E-7</v>
      </c>
      <c r="J89" s="9"/>
    </row>
    <row r="90" spans="1:10" x14ac:dyDescent="0.3">
      <c r="A90" s="1" t="s">
        <v>90</v>
      </c>
      <c r="B90" s="2">
        <v>1553</v>
      </c>
      <c r="C90">
        <f t="shared" si="2"/>
        <v>8.2293536221608602E-4</v>
      </c>
      <c r="D90">
        <f t="shared" si="3"/>
        <v>6.7722261038572072E-7</v>
      </c>
      <c r="J90" s="9"/>
    </row>
    <row r="91" spans="1:10" x14ac:dyDescent="0.3">
      <c r="A91" s="3" t="s">
        <v>139</v>
      </c>
      <c r="B91" s="4">
        <v>1550</v>
      </c>
      <c r="C91">
        <f t="shared" si="2"/>
        <v>8.2134566093685333E-4</v>
      </c>
      <c r="D91">
        <f t="shared" si="3"/>
        <v>6.7460869473979641E-7</v>
      </c>
      <c r="J91" s="9"/>
    </row>
    <row r="92" spans="1:10" x14ac:dyDescent="0.3">
      <c r="A92" s="1" t="s">
        <v>37</v>
      </c>
      <c r="B92" s="2">
        <v>1372</v>
      </c>
      <c r="C92">
        <f t="shared" si="2"/>
        <v>7.2702338503571797E-4</v>
      </c>
      <c r="D92">
        <f t="shared" si="3"/>
        <v>5.2856300238879379E-7</v>
      </c>
      <c r="J92" s="9"/>
    </row>
    <row r="93" spans="1:10" x14ac:dyDescent="0.3">
      <c r="A93" s="3" t="s">
        <v>97</v>
      </c>
      <c r="B93" s="4">
        <v>1308</v>
      </c>
      <c r="C93">
        <f t="shared" si="2"/>
        <v>6.9310975774542209E-4</v>
      </c>
      <c r="D93">
        <f t="shared" si="3"/>
        <v>4.8040113628191774E-7</v>
      </c>
      <c r="J93" s="9"/>
    </row>
    <row r="94" spans="1:10" x14ac:dyDescent="0.3">
      <c r="A94" s="1" t="s">
        <v>42</v>
      </c>
      <c r="B94" s="2">
        <v>1136</v>
      </c>
      <c r="C94">
        <f t="shared" si="2"/>
        <v>6.0196688440275188E-4</v>
      </c>
      <c r="D94">
        <f t="shared" si="3"/>
        <v>3.6236412991755603E-7</v>
      </c>
      <c r="J94" s="9"/>
    </row>
    <row r="95" spans="1:10" x14ac:dyDescent="0.3">
      <c r="A95" s="3" t="s">
        <v>176</v>
      </c>
      <c r="B95" s="4">
        <v>1044</v>
      </c>
      <c r="C95">
        <f t="shared" si="2"/>
        <v>5.5321604517295157E-4</v>
      </c>
      <c r="D95">
        <f t="shared" si="3"/>
        <v>3.0604799263680121E-7</v>
      </c>
      <c r="J95" s="9"/>
    </row>
    <row r="96" spans="1:10" x14ac:dyDescent="0.3">
      <c r="A96" s="1" t="s">
        <v>177</v>
      </c>
      <c r="B96" s="2">
        <v>855</v>
      </c>
      <c r="C96">
        <f t="shared" si="2"/>
        <v>4.5306486458129651E-4</v>
      </c>
      <c r="D96">
        <f t="shared" si="3"/>
        <v>2.0526777151806854E-7</v>
      </c>
      <c r="J96" s="9"/>
    </row>
    <row r="97" spans="1:10" x14ac:dyDescent="0.3">
      <c r="A97" s="3" t="s">
        <v>23</v>
      </c>
      <c r="B97" s="4">
        <v>813</v>
      </c>
      <c r="C97">
        <f t="shared" si="2"/>
        <v>4.3080904667203986E-4</v>
      </c>
      <c r="D97">
        <f t="shared" si="3"/>
        <v>1.8559643469447183E-7</v>
      </c>
      <c r="J97" s="9"/>
    </row>
    <row r="98" spans="1:10" x14ac:dyDescent="0.3">
      <c r="A98" s="1" t="s">
        <v>115</v>
      </c>
      <c r="B98" s="2">
        <v>781</v>
      </c>
      <c r="C98">
        <f t="shared" si="2"/>
        <v>4.1385223302689193E-4</v>
      </c>
      <c r="D98">
        <f t="shared" si="3"/>
        <v>1.7127367078134485E-7</v>
      </c>
      <c r="J98" s="9"/>
    </row>
    <row r="99" spans="1:10" x14ac:dyDescent="0.3">
      <c r="A99" s="3" t="s">
        <v>169</v>
      </c>
      <c r="B99" s="4">
        <v>754</v>
      </c>
      <c r="C99">
        <f t="shared" si="2"/>
        <v>3.9954492151379837E-4</v>
      </c>
      <c r="D99">
        <f t="shared" si="3"/>
        <v>1.596361443074673E-7</v>
      </c>
      <c r="J99" s="9"/>
    </row>
    <row r="100" spans="1:10" x14ac:dyDescent="0.3">
      <c r="A100" s="1" t="s">
        <v>40</v>
      </c>
      <c r="B100" s="2">
        <v>682</v>
      </c>
      <c r="C100">
        <f t="shared" si="2"/>
        <v>3.6139209081221548E-4</v>
      </c>
      <c r="D100">
        <f t="shared" si="3"/>
        <v>1.306042433016246E-7</v>
      </c>
      <c r="J100" s="9"/>
    </row>
    <row r="101" spans="1:10" x14ac:dyDescent="0.3">
      <c r="A101" s="3" t="s">
        <v>167</v>
      </c>
      <c r="B101" s="4">
        <v>670</v>
      </c>
      <c r="C101">
        <f t="shared" si="2"/>
        <v>3.5503328569528502E-4</v>
      </c>
      <c r="D101">
        <f t="shared" si="3"/>
        <v>1.2604863395158989E-7</v>
      </c>
      <c r="J101" s="9"/>
    </row>
    <row r="102" spans="1:10" x14ac:dyDescent="0.3">
      <c r="A102" s="1" t="s">
        <v>88</v>
      </c>
      <c r="B102" s="2">
        <v>636</v>
      </c>
      <c r="C102">
        <f t="shared" si="2"/>
        <v>3.3701667119731532E-4</v>
      </c>
      <c r="D102">
        <f t="shared" si="3"/>
        <v>1.1358023666491935E-7</v>
      </c>
      <c r="J102" s="9"/>
    </row>
    <row r="103" spans="1:10" x14ac:dyDescent="0.3">
      <c r="A103" s="3" t="s">
        <v>162</v>
      </c>
      <c r="B103" s="4">
        <v>612</v>
      </c>
      <c r="C103">
        <f t="shared" si="2"/>
        <v>3.2429906096345434E-4</v>
      </c>
      <c r="D103">
        <f t="shared" si="3"/>
        <v>1.0516988094177828E-7</v>
      </c>
      <c r="J103" s="9"/>
    </row>
    <row r="104" spans="1:10" x14ac:dyDescent="0.3">
      <c r="A104" s="1" t="s">
        <v>67</v>
      </c>
      <c r="B104" s="2">
        <v>609</v>
      </c>
      <c r="C104">
        <f t="shared" si="2"/>
        <v>3.2270935968422171E-4</v>
      </c>
      <c r="D104">
        <f t="shared" si="3"/>
        <v>1.0414133082780039E-7</v>
      </c>
      <c r="J104" s="9"/>
    </row>
    <row r="105" spans="1:10" x14ac:dyDescent="0.3">
      <c r="A105" s="3" t="s">
        <v>55</v>
      </c>
      <c r="B105" s="4">
        <v>565</v>
      </c>
      <c r="C105">
        <f t="shared" si="2"/>
        <v>2.9939374092214331E-4</v>
      </c>
      <c r="D105">
        <f t="shared" si="3"/>
        <v>8.9636612103355469E-8</v>
      </c>
      <c r="J105" s="9"/>
    </row>
    <row r="106" spans="1:10" x14ac:dyDescent="0.3">
      <c r="A106" s="1" t="s">
        <v>149</v>
      </c>
      <c r="B106" s="2">
        <v>552</v>
      </c>
      <c r="C106">
        <f t="shared" si="2"/>
        <v>2.9250503537880197E-4</v>
      </c>
      <c r="D106">
        <f t="shared" si="3"/>
        <v>8.5559195721954197E-8</v>
      </c>
      <c r="J106" s="9"/>
    </row>
    <row r="107" spans="1:10" x14ac:dyDescent="0.3">
      <c r="A107" s="3" t="s">
        <v>133</v>
      </c>
      <c r="B107" s="4">
        <v>550</v>
      </c>
      <c r="C107">
        <f t="shared" si="2"/>
        <v>2.9144523452598022E-4</v>
      </c>
      <c r="D107">
        <f t="shared" si="3"/>
        <v>8.4940324727903615E-8</v>
      </c>
      <c r="J107" s="9"/>
    </row>
    <row r="108" spans="1:10" x14ac:dyDescent="0.3">
      <c r="A108" s="1" t="s">
        <v>79</v>
      </c>
      <c r="B108" s="2">
        <v>481</v>
      </c>
      <c r="C108">
        <f t="shared" si="2"/>
        <v>2.5488210510362996E-4</v>
      </c>
      <c r="D108">
        <f t="shared" si="3"/>
        <v>6.4964887502057868E-8</v>
      </c>
      <c r="J108" s="9"/>
    </row>
    <row r="109" spans="1:10" x14ac:dyDescent="0.3">
      <c r="A109" s="3" t="s">
        <v>125</v>
      </c>
      <c r="B109" s="4">
        <v>464</v>
      </c>
      <c r="C109">
        <f t="shared" si="2"/>
        <v>2.4587379785464511E-4</v>
      </c>
      <c r="D109">
        <f t="shared" si="3"/>
        <v>6.0453924471466885E-8</v>
      </c>
      <c r="J109" s="9"/>
    </row>
    <row r="110" spans="1:10" x14ac:dyDescent="0.3">
      <c r="A110" s="1" t="s">
        <v>85</v>
      </c>
      <c r="B110" s="2">
        <v>433</v>
      </c>
      <c r="C110">
        <f t="shared" si="2"/>
        <v>2.2944688463590808E-4</v>
      </c>
      <c r="D110">
        <f t="shared" si="3"/>
        <v>5.2645872869123711E-8</v>
      </c>
      <c r="J110" s="9"/>
    </row>
    <row r="111" spans="1:10" x14ac:dyDescent="0.3">
      <c r="A111" s="3" t="s">
        <v>107</v>
      </c>
      <c r="B111" s="4">
        <v>405</v>
      </c>
      <c r="C111">
        <f t="shared" si="2"/>
        <v>2.1460967269640362E-4</v>
      </c>
      <c r="D111">
        <f t="shared" si="3"/>
        <v>4.6057311614857487E-8</v>
      </c>
      <c r="J111" s="9"/>
    </row>
    <row r="112" spans="1:10" x14ac:dyDescent="0.3">
      <c r="A112" s="1" t="s">
        <v>13</v>
      </c>
      <c r="B112" s="2">
        <v>364</v>
      </c>
      <c r="C112">
        <f t="shared" si="2"/>
        <v>1.9288375521355782E-4</v>
      </c>
      <c r="D112">
        <f t="shared" si="3"/>
        <v>3.7204143025283691E-8</v>
      </c>
      <c r="J112" s="9"/>
    </row>
    <row r="113" spans="1:10" x14ac:dyDescent="0.3">
      <c r="A113" s="3" t="s">
        <v>25</v>
      </c>
      <c r="B113" s="4">
        <v>348</v>
      </c>
      <c r="C113">
        <f t="shared" si="2"/>
        <v>1.8440534839098385E-4</v>
      </c>
      <c r="D113">
        <f t="shared" si="3"/>
        <v>3.4005332515200126E-8</v>
      </c>
      <c r="J113" s="9"/>
    </row>
    <row r="114" spans="1:10" x14ac:dyDescent="0.3">
      <c r="A114" s="1" t="s">
        <v>45</v>
      </c>
      <c r="B114" s="2">
        <v>326</v>
      </c>
      <c r="C114">
        <f t="shared" si="2"/>
        <v>1.7274753900994465E-4</v>
      </c>
      <c r="D114">
        <f t="shared" si="3"/>
        <v>2.9841712233992346E-8</v>
      </c>
      <c r="J114" s="9"/>
    </row>
    <row r="115" spans="1:10" x14ac:dyDescent="0.3">
      <c r="A115" s="3" t="s">
        <v>20</v>
      </c>
      <c r="B115" s="4">
        <v>324</v>
      </c>
      <c r="C115">
        <f t="shared" si="2"/>
        <v>1.7168773815712289E-4</v>
      </c>
      <c r="D115">
        <f t="shared" si="3"/>
        <v>2.9476679433508792E-8</v>
      </c>
      <c r="J115" s="9"/>
    </row>
    <row r="116" spans="1:10" x14ac:dyDescent="0.3">
      <c r="A116" s="1" t="s">
        <v>123</v>
      </c>
      <c r="B116" s="2">
        <v>310</v>
      </c>
      <c r="C116">
        <f t="shared" si="2"/>
        <v>1.6426913218737068E-4</v>
      </c>
      <c r="D116">
        <f t="shared" si="3"/>
        <v>2.6984347789591861E-8</v>
      </c>
      <c r="J116" s="9"/>
    </row>
    <row r="117" spans="1:10" x14ac:dyDescent="0.3">
      <c r="A117" s="3" t="s">
        <v>154</v>
      </c>
      <c r="B117" s="4">
        <v>302</v>
      </c>
      <c r="C117">
        <f t="shared" si="2"/>
        <v>1.6002992877608369E-4</v>
      </c>
      <c r="D117">
        <f t="shared" si="3"/>
        <v>2.5609578104078419E-8</v>
      </c>
      <c r="J117" s="9"/>
    </row>
    <row r="118" spans="1:10" x14ac:dyDescent="0.3">
      <c r="A118" s="1" t="s">
        <v>159</v>
      </c>
      <c r="B118" s="2">
        <v>289</v>
      </c>
      <c r="C118">
        <f t="shared" si="2"/>
        <v>1.5314122323274233E-4</v>
      </c>
      <c r="D118">
        <f t="shared" si="3"/>
        <v>2.3452234253220618E-8</v>
      </c>
      <c r="J118" s="9"/>
    </row>
    <row r="119" spans="1:10" x14ac:dyDescent="0.3">
      <c r="A119" s="3" t="s">
        <v>83</v>
      </c>
      <c r="B119" s="4">
        <v>289</v>
      </c>
      <c r="C119">
        <f t="shared" si="2"/>
        <v>1.5314122323274233E-4</v>
      </c>
      <c r="D119">
        <f t="shared" si="3"/>
        <v>2.3452234253220618E-8</v>
      </c>
      <c r="J119" s="9"/>
    </row>
    <row r="120" spans="1:10" x14ac:dyDescent="0.3">
      <c r="A120" s="1" t="s">
        <v>106</v>
      </c>
      <c r="B120" s="2">
        <v>251</v>
      </c>
      <c r="C120">
        <f t="shared" si="2"/>
        <v>1.3300500702912916E-4</v>
      </c>
      <c r="D120">
        <f t="shared" si="3"/>
        <v>1.7690331894818696E-8</v>
      </c>
      <c r="J120" s="9"/>
    </row>
    <row r="121" spans="1:10" x14ac:dyDescent="0.3">
      <c r="A121" s="3" t="s">
        <v>144</v>
      </c>
      <c r="B121" s="4">
        <v>238</v>
      </c>
      <c r="C121">
        <f t="shared" si="2"/>
        <v>1.2611630148578782E-4</v>
      </c>
      <c r="D121">
        <f t="shared" si="3"/>
        <v>1.5905321500454126E-8</v>
      </c>
      <c r="J121" s="9"/>
    </row>
    <row r="122" spans="1:10" x14ac:dyDescent="0.3">
      <c r="A122" s="1" t="s">
        <v>147</v>
      </c>
      <c r="B122" s="2">
        <v>230</v>
      </c>
      <c r="C122">
        <f t="shared" si="2"/>
        <v>1.2187709807450082E-4</v>
      </c>
      <c r="D122">
        <f t="shared" si="3"/>
        <v>1.485402703506149E-8</v>
      </c>
      <c r="J122" s="9"/>
    </row>
    <row r="123" spans="1:10" x14ac:dyDescent="0.3">
      <c r="A123" s="3" t="s">
        <v>62</v>
      </c>
      <c r="B123" s="4">
        <v>189</v>
      </c>
      <c r="C123">
        <f t="shared" si="2"/>
        <v>1.0015118059165502E-4</v>
      </c>
      <c r="D123">
        <f t="shared" si="3"/>
        <v>1.0030258973902297E-8</v>
      </c>
      <c r="J123" s="9"/>
    </row>
    <row r="124" spans="1:10" x14ac:dyDescent="0.3">
      <c r="A124" s="1" t="s">
        <v>130</v>
      </c>
      <c r="B124" s="2">
        <v>184</v>
      </c>
      <c r="C124">
        <f t="shared" si="2"/>
        <v>9.7501678459600662E-5</v>
      </c>
      <c r="D124">
        <f t="shared" si="3"/>
        <v>9.5065773024393552E-9</v>
      </c>
      <c r="J124" s="9"/>
    </row>
    <row r="125" spans="1:10" x14ac:dyDescent="0.3">
      <c r="A125" s="3" t="s">
        <v>183</v>
      </c>
      <c r="B125" s="4">
        <v>183</v>
      </c>
      <c r="C125">
        <f t="shared" si="2"/>
        <v>9.6971778033189785E-5</v>
      </c>
      <c r="D125">
        <f t="shared" si="3"/>
        <v>9.4035257349182289E-9</v>
      </c>
      <c r="J125" s="9"/>
    </row>
    <row r="126" spans="1:10" x14ac:dyDescent="0.3">
      <c r="A126" s="1" t="s">
        <v>101</v>
      </c>
      <c r="B126" s="2">
        <v>169</v>
      </c>
      <c r="C126">
        <f t="shared" si="2"/>
        <v>8.9553172063437555E-5</v>
      </c>
      <c r="D126">
        <f t="shared" si="3"/>
        <v>8.0197706266236531E-9</v>
      </c>
      <c r="J126" s="9"/>
    </row>
    <row r="127" spans="1:10" x14ac:dyDescent="0.3">
      <c r="A127" s="3" t="s">
        <v>94</v>
      </c>
      <c r="B127" s="4">
        <v>161</v>
      </c>
      <c r="C127">
        <f t="shared" si="2"/>
        <v>8.5313968652150571E-5</v>
      </c>
      <c r="D127">
        <f t="shared" si="3"/>
        <v>7.2784732471801299E-9</v>
      </c>
      <c r="J127" s="9"/>
    </row>
    <row r="128" spans="1:10" x14ac:dyDescent="0.3">
      <c r="A128" s="1" t="s">
        <v>96</v>
      </c>
      <c r="B128" s="2">
        <v>151</v>
      </c>
      <c r="C128">
        <f t="shared" si="2"/>
        <v>8.0014964388041846E-5</v>
      </c>
      <c r="D128">
        <f t="shared" si="3"/>
        <v>6.4023945260196048E-9</v>
      </c>
      <c r="J128" s="9"/>
    </row>
    <row r="129" spans="1:10" x14ac:dyDescent="0.3">
      <c r="A129" s="3" t="s">
        <v>36</v>
      </c>
      <c r="B129" s="4">
        <v>148</v>
      </c>
      <c r="C129">
        <f t="shared" si="2"/>
        <v>7.8425263108809217E-5</v>
      </c>
      <c r="D129">
        <f t="shared" si="3"/>
        <v>6.1505218936859523E-9</v>
      </c>
      <c r="J129" s="9"/>
    </row>
    <row r="130" spans="1:10" x14ac:dyDescent="0.3">
      <c r="A130" s="1" t="s">
        <v>60</v>
      </c>
      <c r="B130" s="2">
        <v>137</v>
      </c>
      <c r="C130">
        <f t="shared" si="2"/>
        <v>7.2596358418289616E-5</v>
      </c>
      <c r="D130">
        <f t="shared" si="3"/>
        <v>5.2702312555967697E-9</v>
      </c>
      <c r="J130" s="9"/>
    </row>
    <row r="131" spans="1:10" x14ac:dyDescent="0.3">
      <c r="A131" s="3" t="s">
        <v>89</v>
      </c>
      <c r="B131" s="4">
        <v>132</v>
      </c>
      <c r="C131">
        <f t="shared" si="2"/>
        <v>6.9946856286235248E-5</v>
      </c>
      <c r="D131">
        <f t="shared" si="3"/>
        <v>4.8925627043272472E-9</v>
      </c>
      <c r="J131" s="9"/>
    </row>
    <row r="132" spans="1:10" x14ac:dyDescent="0.3">
      <c r="A132" s="1" t="s">
        <v>100</v>
      </c>
      <c r="B132" s="2">
        <v>124</v>
      </c>
      <c r="C132">
        <f t="shared" si="2"/>
        <v>6.5707652874948263E-5</v>
      </c>
      <c r="D132">
        <f t="shared" si="3"/>
        <v>4.3174956463346964E-9</v>
      </c>
      <c r="J132" s="9"/>
    </row>
    <row r="133" spans="1:10" x14ac:dyDescent="0.3">
      <c r="A133" s="3" t="s">
        <v>71</v>
      </c>
      <c r="B133" s="4">
        <v>108</v>
      </c>
      <c r="C133">
        <f t="shared" si="2"/>
        <v>5.72292460523743E-5</v>
      </c>
      <c r="D133">
        <f t="shared" si="3"/>
        <v>3.2751866037231994E-9</v>
      </c>
      <c r="J133" s="9"/>
    </row>
    <row r="134" spans="1:10" x14ac:dyDescent="0.3">
      <c r="A134" s="1" t="s">
        <v>56</v>
      </c>
      <c r="B134" s="2">
        <v>81</v>
      </c>
      <c r="C134">
        <f t="shared" si="2"/>
        <v>4.2921934539280724E-5</v>
      </c>
      <c r="D134">
        <f t="shared" si="3"/>
        <v>1.8422924645942995E-9</v>
      </c>
      <c r="J134" s="9"/>
    </row>
    <row r="135" spans="1:10" x14ac:dyDescent="0.3">
      <c r="A135" s="3" t="s">
        <v>174</v>
      </c>
      <c r="B135" s="4">
        <v>79</v>
      </c>
      <c r="C135">
        <f t="shared" si="2"/>
        <v>4.1862133686458977E-5</v>
      </c>
      <c r="D135">
        <f t="shared" si="3"/>
        <v>1.7524382367829635E-9</v>
      </c>
      <c r="J135" s="9"/>
    </row>
    <row r="136" spans="1:10" x14ac:dyDescent="0.3">
      <c r="A136" s="1" t="s">
        <v>151</v>
      </c>
      <c r="B136" s="2">
        <v>70</v>
      </c>
      <c r="C136">
        <f t="shared" si="2"/>
        <v>3.7093029848761116E-5</v>
      </c>
      <c r="D136">
        <f t="shared" si="3"/>
        <v>1.3758928633610832E-9</v>
      </c>
      <c r="J136" s="9"/>
    </row>
    <row r="137" spans="1:10" x14ac:dyDescent="0.3">
      <c r="A137" s="3" t="s">
        <v>58</v>
      </c>
      <c r="B137" s="4">
        <v>68</v>
      </c>
      <c r="C137">
        <f t="shared" si="2"/>
        <v>3.603322899593937E-5</v>
      </c>
      <c r="D137">
        <f t="shared" si="3"/>
        <v>1.2983935918738058E-9</v>
      </c>
      <c r="J137" s="9"/>
    </row>
    <row r="138" spans="1:10" x14ac:dyDescent="0.3">
      <c r="A138" s="1" t="s">
        <v>131</v>
      </c>
      <c r="B138" s="2">
        <v>58</v>
      </c>
      <c r="C138">
        <f t="shared" si="2"/>
        <v>3.0734224731830639E-5</v>
      </c>
      <c r="D138">
        <f t="shared" si="3"/>
        <v>9.4459256986667008E-10</v>
      </c>
      <c r="J138" s="9"/>
    </row>
    <row r="139" spans="1:10" x14ac:dyDescent="0.3">
      <c r="A139" s="3" t="s">
        <v>32</v>
      </c>
      <c r="B139" s="4">
        <v>52</v>
      </c>
      <c r="C139">
        <f t="shared" si="2"/>
        <v>2.7554822173365404E-5</v>
      </c>
      <c r="D139">
        <f t="shared" si="3"/>
        <v>7.592682250057897E-10</v>
      </c>
      <c r="J139" s="9"/>
    </row>
    <row r="140" spans="1:10" x14ac:dyDescent="0.3">
      <c r="A140" s="1" t="s">
        <v>46</v>
      </c>
      <c r="B140" s="2">
        <v>48</v>
      </c>
      <c r="C140">
        <f t="shared" ref="C140:C203" si="4">B140/B$226</f>
        <v>2.5435220467721912E-5</v>
      </c>
      <c r="D140">
        <f t="shared" ref="D140:D203" si="5">C140^2</f>
        <v>6.4695044024161968E-10</v>
      </c>
      <c r="J140" s="9"/>
    </row>
    <row r="141" spans="1:10" x14ac:dyDescent="0.3">
      <c r="A141" s="3" t="s">
        <v>187</v>
      </c>
      <c r="B141" s="4">
        <v>39</v>
      </c>
      <c r="C141">
        <f t="shared" si="4"/>
        <v>2.0666116630024054E-5</v>
      </c>
      <c r="D141">
        <f t="shared" si="5"/>
        <v>4.2708837656575676E-10</v>
      </c>
      <c r="J141" s="9"/>
    </row>
    <row r="142" spans="1:10" x14ac:dyDescent="0.3">
      <c r="A142" s="1" t="s">
        <v>43</v>
      </c>
      <c r="B142" s="2">
        <v>34</v>
      </c>
      <c r="C142">
        <f t="shared" si="4"/>
        <v>1.8016614497969685E-5</v>
      </c>
      <c r="D142">
        <f t="shared" si="5"/>
        <v>3.2459839796845145E-10</v>
      </c>
      <c r="J142" s="9"/>
    </row>
    <row r="143" spans="1:10" x14ac:dyDescent="0.3">
      <c r="A143" s="3" t="s">
        <v>64</v>
      </c>
      <c r="B143" s="4">
        <v>29</v>
      </c>
      <c r="C143">
        <f t="shared" si="4"/>
        <v>1.536711236591532E-5</v>
      </c>
      <c r="D143">
        <f t="shared" si="5"/>
        <v>2.3614814246666752E-10</v>
      </c>
      <c r="J143" s="9"/>
    </row>
    <row r="144" spans="1:10" x14ac:dyDescent="0.3">
      <c r="A144" s="1" t="s">
        <v>135</v>
      </c>
      <c r="B144" s="2">
        <v>27</v>
      </c>
      <c r="C144">
        <f t="shared" si="4"/>
        <v>1.4307311513093575E-5</v>
      </c>
      <c r="D144">
        <f t="shared" si="5"/>
        <v>2.0469916273269996E-10</v>
      </c>
      <c r="J144" s="9"/>
    </row>
    <row r="145" spans="1:10" x14ac:dyDescent="0.3">
      <c r="A145" s="3" t="s">
        <v>48</v>
      </c>
      <c r="B145" s="4">
        <v>18</v>
      </c>
      <c r="C145">
        <f t="shared" si="4"/>
        <v>9.5382076753957156E-6</v>
      </c>
      <c r="D145">
        <f t="shared" si="5"/>
        <v>9.0977405658977739E-11</v>
      </c>
      <c r="J145" s="9"/>
    </row>
    <row r="146" spans="1:10" x14ac:dyDescent="0.3">
      <c r="A146" s="1" t="s">
        <v>108</v>
      </c>
      <c r="B146" s="2">
        <v>18</v>
      </c>
      <c r="C146">
        <f t="shared" si="4"/>
        <v>9.5382076753957156E-6</v>
      </c>
      <c r="D146">
        <f t="shared" si="5"/>
        <v>9.0977405658977739E-11</v>
      </c>
      <c r="J146" s="9"/>
    </row>
    <row r="147" spans="1:10" x14ac:dyDescent="0.3">
      <c r="A147" s="3" t="s">
        <v>118</v>
      </c>
      <c r="B147" s="4">
        <v>17</v>
      </c>
      <c r="C147">
        <f t="shared" si="4"/>
        <v>9.0083072489848425E-6</v>
      </c>
      <c r="D147">
        <f t="shared" si="5"/>
        <v>8.1149599492112862E-11</v>
      </c>
      <c r="J147" s="9"/>
    </row>
    <row r="148" spans="1:10" x14ac:dyDescent="0.3">
      <c r="A148" s="1" t="s">
        <v>143</v>
      </c>
      <c r="B148" s="2">
        <v>14</v>
      </c>
      <c r="C148">
        <f t="shared" si="4"/>
        <v>7.4186059697522241E-6</v>
      </c>
      <c r="D148">
        <f t="shared" si="5"/>
        <v>5.5035714534443338E-11</v>
      </c>
      <c r="J148" s="9"/>
    </row>
    <row r="149" spans="1:10" x14ac:dyDescent="0.3">
      <c r="A149" s="3" t="s">
        <v>53</v>
      </c>
      <c r="B149" s="4">
        <v>9</v>
      </c>
      <c r="C149">
        <f t="shared" si="4"/>
        <v>4.7691038376978578E-6</v>
      </c>
      <c r="D149">
        <f t="shared" si="5"/>
        <v>2.2744351414744435E-11</v>
      </c>
      <c r="J149" s="9"/>
    </row>
    <row r="150" spans="1:10" x14ac:dyDescent="0.3">
      <c r="A150" s="1" t="s">
        <v>39</v>
      </c>
      <c r="B150" s="2">
        <v>8</v>
      </c>
      <c r="C150">
        <f t="shared" si="4"/>
        <v>4.2392034112869847E-6</v>
      </c>
      <c r="D150">
        <f t="shared" si="5"/>
        <v>1.7970845562267207E-11</v>
      </c>
      <c r="J150" s="9"/>
    </row>
    <row r="151" spans="1:10" x14ac:dyDescent="0.3">
      <c r="A151" s="3" t="s">
        <v>194</v>
      </c>
      <c r="B151" s="4">
        <v>5</v>
      </c>
      <c r="C151">
        <f t="shared" si="4"/>
        <v>2.6495021320543659E-6</v>
      </c>
      <c r="D151">
        <f t="shared" si="5"/>
        <v>7.0198615477606303E-12</v>
      </c>
      <c r="J151" s="9"/>
    </row>
    <row r="152" spans="1:10" x14ac:dyDescent="0.3">
      <c r="A152" s="1" t="s">
        <v>148</v>
      </c>
      <c r="B152" s="2">
        <v>5</v>
      </c>
      <c r="C152">
        <f t="shared" si="4"/>
        <v>2.6495021320543659E-6</v>
      </c>
      <c r="D152">
        <f t="shared" si="5"/>
        <v>7.0198615477606303E-12</v>
      </c>
      <c r="J152" s="9"/>
    </row>
    <row r="153" spans="1:10" x14ac:dyDescent="0.3">
      <c r="A153" s="3" t="s">
        <v>93</v>
      </c>
      <c r="B153" s="4">
        <v>3</v>
      </c>
      <c r="C153">
        <f t="shared" si="4"/>
        <v>1.5897012792326195E-6</v>
      </c>
      <c r="D153">
        <f t="shared" si="5"/>
        <v>2.5271501571938269E-12</v>
      </c>
      <c r="J153" s="9"/>
    </row>
    <row r="154" spans="1:10" x14ac:dyDescent="0.3">
      <c r="A154" s="1" t="s">
        <v>102</v>
      </c>
      <c r="B154" s="2">
        <v>2</v>
      </c>
      <c r="C154">
        <f t="shared" si="4"/>
        <v>1.0598008528217462E-6</v>
      </c>
      <c r="D154">
        <f t="shared" si="5"/>
        <v>1.1231778476417004E-12</v>
      </c>
      <c r="J154" s="9"/>
    </row>
    <row r="155" spans="1:10" x14ac:dyDescent="0.3">
      <c r="A155" s="3" t="s">
        <v>47</v>
      </c>
      <c r="B155" s="4">
        <v>1</v>
      </c>
      <c r="C155">
        <f t="shared" si="4"/>
        <v>5.2990042641087309E-7</v>
      </c>
      <c r="D155">
        <f t="shared" si="5"/>
        <v>2.8079446191042511E-13</v>
      </c>
      <c r="J155" s="9"/>
    </row>
    <row r="156" spans="1:10" x14ac:dyDescent="0.3">
      <c r="A156" s="1" t="s">
        <v>152</v>
      </c>
      <c r="B156" s="2">
        <v>1</v>
      </c>
      <c r="C156">
        <f t="shared" si="4"/>
        <v>5.2990042641087309E-7</v>
      </c>
      <c r="D156">
        <f t="shared" si="5"/>
        <v>2.8079446191042511E-13</v>
      </c>
      <c r="J156" s="9"/>
    </row>
    <row r="157" spans="1:10" x14ac:dyDescent="0.3">
      <c r="A157" s="3" t="s">
        <v>192</v>
      </c>
      <c r="B157" s="4">
        <v>1</v>
      </c>
      <c r="C157">
        <f t="shared" si="4"/>
        <v>5.2990042641087309E-7</v>
      </c>
      <c r="D157">
        <f t="shared" si="5"/>
        <v>2.8079446191042511E-13</v>
      </c>
      <c r="J157" s="9"/>
    </row>
    <row r="158" spans="1:10" x14ac:dyDescent="0.3">
      <c r="A158" s="1" t="s">
        <v>117</v>
      </c>
      <c r="B158" s="2">
        <v>1</v>
      </c>
      <c r="C158">
        <f t="shared" si="4"/>
        <v>5.2990042641087309E-7</v>
      </c>
      <c r="D158">
        <f t="shared" si="5"/>
        <v>2.8079446191042511E-13</v>
      </c>
      <c r="J158" s="9"/>
    </row>
    <row r="159" spans="1:10" x14ac:dyDescent="0.3">
      <c r="A159" s="3" t="s">
        <v>57</v>
      </c>
      <c r="B159" s="4">
        <v>1</v>
      </c>
      <c r="C159">
        <f t="shared" si="4"/>
        <v>5.2990042641087309E-7</v>
      </c>
      <c r="D159">
        <f t="shared" si="5"/>
        <v>2.8079446191042511E-13</v>
      </c>
      <c r="J159" s="9"/>
    </row>
    <row r="160" spans="1:10" x14ac:dyDescent="0.3">
      <c r="A160" s="1" t="s">
        <v>116</v>
      </c>
      <c r="B160" s="2"/>
      <c r="C160">
        <f t="shared" si="4"/>
        <v>0</v>
      </c>
      <c r="D160">
        <f t="shared" si="5"/>
        <v>0</v>
      </c>
      <c r="J160" s="9"/>
    </row>
    <row r="161" spans="1:10" x14ac:dyDescent="0.3">
      <c r="A161" s="3" t="s">
        <v>173</v>
      </c>
      <c r="B161" s="4"/>
      <c r="C161">
        <f t="shared" si="4"/>
        <v>0</v>
      </c>
      <c r="D161">
        <f t="shared" si="5"/>
        <v>0</v>
      </c>
      <c r="J161" s="9"/>
    </row>
    <row r="162" spans="1:10" x14ac:dyDescent="0.3">
      <c r="A162" s="1" t="s">
        <v>34</v>
      </c>
      <c r="B162" s="2"/>
      <c r="C162">
        <f t="shared" si="4"/>
        <v>0</v>
      </c>
      <c r="D162">
        <f t="shared" si="5"/>
        <v>0</v>
      </c>
      <c r="J162" s="9"/>
    </row>
    <row r="163" spans="1:10" x14ac:dyDescent="0.3">
      <c r="A163" s="3" t="s">
        <v>160</v>
      </c>
      <c r="B163" s="4"/>
      <c r="C163">
        <f t="shared" si="4"/>
        <v>0</v>
      </c>
      <c r="D163">
        <f t="shared" si="5"/>
        <v>0</v>
      </c>
      <c r="J163" s="9"/>
    </row>
    <row r="164" spans="1:10" x14ac:dyDescent="0.3">
      <c r="A164" s="1" t="s">
        <v>98</v>
      </c>
      <c r="B164" s="2"/>
      <c r="C164">
        <f t="shared" si="4"/>
        <v>0</v>
      </c>
      <c r="D164">
        <f t="shared" si="5"/>
        <v>0</v>
      </c>
      <c r="J164" s="9"/>
    </row>
    <row r="165" spans="1:10" x14ac:dyDescent="0.3">
      <c r="A165" s="3" t="s">
        <v>201</v>
      </c>
      <c r="B165" s="4"/>
      <c r="C165">
        <f t="shared" si="4"/>
        <v>0</v>
      </c>
      <c r="D165">
        <f t="shared" si="5"/>
        <v>0</v>
      </c>
      <c r="J165" s="9"/>
    </row>
    <row r="166" spans="1:10" x14ac:dyDescent="0.3">
      <c r="A166" s="1" t="s">
        <v>44</v>
      </c>
      <c r="B166" s="2"/>
      <c r="C166">
        <f t="shared" si="4"/>
        <v>0</v>
      </c>
      <c r="D166">
        <f t="shared" si="5"/>
        <v>0</v>
      </c>
      <c r="J166" s="9"/>
    </row>
    <row r="167" spans="1:10" x14ac:dyDescent="0.3">
      <c r="A167" s="3" t="s">
        <v>156</v>
      </c>
      <c r="B167" s="4"/>
      <c r="C167">
        <f t="shared" si="4"/>
        <v>0</v>
      </c>
      <c r="D167">
        <f t="shared" si="5"/>
        <v>0</v>
      </c>
      <c r="J167" s="9"/>
    </row>
    <row r="168" spans="1:10" x14ac:dyDescent="0.3">
      <c r="A168" s="1" t="s">
        <v>111</v>
      </c>
      <c r="B168" s="2"/>
      <c r="C168">
        <f t="shared" si="4"/>
        <v>0</v>
      </c>
      <c r="D168">
        <f t="shared" si="5"/>
        <v>0</v>
      </c>
      <c r="J168" s="9"/>
    </row>
    <row r="169" spans="1:10" x14ac:dyDescent="0.3">
      <c r="A169" s="3" t="s">
        <v>49</v>
      </c>
      <c r="B169" s="4"/>
      <c r="C169">
        <f t="shared" si="4"/>
        <v>0</v>
      </c>
      <c r="D169">
        <f t="shared" si="5"/>
        <v>0</v>
      </c>
      <c r="J169" s="9"/>
    </row>
    <row r="170" spans="1:10" x14ac:dyDescent="0.3">
      <c r="A170" s="1" t="s">
        <v>157</v>
      </c>
      <c r="B170" s="2"/>
      <c r="C170">
        <f t="shared" si="4"/>
        <v>0</v>
      </c>
      <c r="D170">
        <f t="shared" si="5"/>
        <v>0</v>
      </c>
      <c r="J170" s="9"/>
    </row>
    <row r="171" spans="1:10" x14ac:dyDescent="0.3">
      <c r="A171" s="3" t="s">
        <v>41</v>
      </c>
      <c r="B171" s="4"/>
      <c r="C171">
        <f t="shared" si="4"/>
        <v>0</v>
      </c>
      <c r="D171">
        <f t="shared" si="5"/>
        <v>0</v>
      </c>
      <c r="J171" s="9"/>
    </row>
    <row r="172" spans="1:10" x14ac:dyDescent="0.3">
      <c r="A172" s="1" t="s">
        <v>175</v>
      </c>
      <c r="B172" s="2"/>
      <c r="C172">
        <f t="shared" si="4"/>
        <v>0</v>
      </c>
      <c r="D172">
        <f t="shared" si="5"/>
        <v>0</v>
      </c>
      <c r="J172" s="9"/>
    </row>
    <row r="173" spans="1:10" x14ac:dyDescent="0.3">
      <c r="A173" s="3" t="s">
        <v>54</v>
      </c>
      <c r="B173" s="4"/>
      <c r="C173">
        <f t="shared" si="4"/>
        <v>0</v>
      </c>
      <c r="D173">
        <f t="shared" si="5"/>
        <v>0</v>
      </c>
      <c r="J173" s="9"/>
    </row>
    <row r="174" spans="1:10" x14ac:dyDescent="0.3">
      <c r="A174" s="1" t="s">
        <v>196</v>
      </c>
      <c r="B174" s="2"/>
      <c r="C174">
        <f t="shared" si="4"/>
        <v>0</v>
      </c>
      <c r="D174">
        <f t="shared" si="5"/>
        <v>0</v>
      </c>
      <c r="J174" s="9"/>
    </row>
    <row r="175" spans="1:10" x14ac:dyDescent="0.3">
      <c r="A175" s="3" t="s">
        <v>145</v>
      </c>
      <c r="B175" s="4"/>
      <c r="C175">
        <f t="shared" si="4"/>
        <v>0</v>
      </c>
      <c r="D175">
        <f t="shared" si="5"/>
        <v>0</v>
      </c>
      <c r="J175" s="9"/>
    </row>
    <row r="176" spans="1:10" x14ac:dyDescent="0.3">
      <c r="A176" s="1" t="s">
        <v>50</v>
      </c>
      <c r="B176" s="2"/>
      <c r="C176">
        <f t="shared" si="4"/>
        <v>0</v>
      </c>
      <c r="D176">
        <f t="shared" si="5"/>
        <v>0</v>
      </c>
      <c r="J176" s="9"/>
    </row>
    <row r="177" spans="1:10" x14ac:dyDescent="0.3">
      <c r="A177" s="3" t="s">
        <v>168</v>
      </c>
      <c r="B177" s="4"/>
      <c r="C177">
        <f t="shared" si="4"/>
        <v>0</v>
      </c>
      <c r="D177">
        <f t="shared" si="5"/>
        <v>0</v>
      </c>
      <c r="J177" s="9"/>
    </row>
    <row r="178" spans="1:10" x14ac:dyDescent="0.3">
      <c r="A178" s="1" t="s">
        <v>172</v>
      </c>
      <c r="B178" s="2"/>
      <c r="C178">
        <f t="shared" si="4"/>
        <v>0</v>
      </c>
      <c r="D178">
        <f t="shared" si="5"/>
        <v>0</v>
      </c>
      <c r="J178" s="9"/>
    </row>
    <row r="179" spans="1:10" x14ac:dyDescent="0.3">
      <c r="A179" s="3" t="s">
        <v>164</v>
      </c>
      <c r="B179" s="4"/>
      <c r="C179">
        <f t="shared" si="4"/>
        <v>0</v>
      </c>
      <c r="D179">
        <f t="shared" si="5"/>
        <v>0</v>
      </c>
      <c r="J179" s="9"/>
    </row>
    <row r="180" spans="1:10" x14ac:dyDescent="0.3">
      <c r="A180" s="1" t="s">
        <v>185</v>
      </c>
      <c r="B180" s="2"/>
      <c r="C180">
        <f t="shared" si="4"/>
        <v>0</v>
      </c>
      <c r="D180">
        <f t="shared" si="5"/>
        <v>0</v>
      </c>
      <c r="J180" s="9"/>
    </row>
    <row r="181" spans="1:10" x14ac:dyDescent="0.3">
      <c r="A181" s="3" t="s">
        <v>142</v>
      </c>
      <c r="B181" s="4"/>
      <c r="C181">
        <f t="shared" si="4"/>
        <v>0</v>
      </c>
      <c r="D181">
        <f t="shared" si="5"/>
        <v>0</v>
      </c>
      <c r="J181" s="9"/>
    </row>
    <row r="182" spans="1:10" x14ac:dyDescent="0.3">
      <c r="A182" s="1" t="s">
        <v>161</v>
      </c>
      <c r="B182" s="2"/>
      <c r="C182">
        <f t="shared" si="4"/>
        <v>0</v>
      </c>
      <c r="D182">
        <f t="shared" si="5"/>
        <v>0</v>
      </c>
      <c r="J182" s="9"/>
    </row>
    <row r="183" spans="1:10" x14ac:dyDescent="0.3">
      <c r="A183" s="3" t="s">
        <v>189</v>
      </c>
      <c r="B183" s="4"/>
      <c r="C183">
        <f t="shared" si="4"/>
        <v>0</v>
      </c>
      <c r="D183">
        <f t="shared" si="5"/>
        <v>0</v>
      </c>
      <c r="J183" s="9"/>
    </row>
    <row r="184" spans="1:10" x14ac:dyDescent="0.3">
      <c r="A184" s="1" t="s">
        <v>113</v>
      </c>
      <c r="B184" s="2"/>
      <c r="C184">
        <f t="shared" si="4"/>
        <v>0</v>
      </c>
      <c r="D184">
        <f t="shared" si="5"/>
        <v>0</v>
      </c>
      <c r="J184" s="9"/>
    </row>
    <row r="185" spans="1:10" x14ac:dyDescent="0.3">
      <c r="A185" s="3" t="s">
        <v>193</v>
      </c>
      <c r="B185" s="4"/>
      <c r="C185">
        <f t="shared" si="4"/>
        <v>0</v>
      </c>
      <c r="D185">
        <f t="shared" si="5"/>
        <v>0</v>
      </c>
      <c r="J185" s="9"/>
    </row>
    <row r="186" spans="1:10" x14ac:dyDescent="0.3">
      <c r="A186" s="1" t="s">
        <v>197</v>
      </c>
      <c r="B186" s="2"/>
      <c r="C186">
        <f t="shared" si="4"/>
        <v>0</v>
      </c>
      <c r="D186">
        <f t="shared" si="5"/>
        <v>0</v>
      </c>
      <c r="J186" s="9"/>
    </row>
    <row r="187" spans="1:10" x14ac:dyDescent="0.3">
      <c r="A187" s="3" t="s">
        <v>121</v>
      </c>
      <c r="B187" s="4"/>
      <c r="C187">
        <f t="shared" si="4"/>
        <v>0</v>
      </c>
      <c r="D187">
        <f t="shared" si="5"/>
        <v>0</v>
      </c>
      <c r="J187" s="9"/>
    </row>
    <row r="188" spans="1:10" x14ac:dyDescent="0.3">
      <c r="A188" s="1" t="s">
        <v>188</v>
      </c>
      <c r="B188" s="2"/>
      <c r="C188">
        <f t="shared" si="4"/>
        <v>0</v>
      </c>
      <c r="D188">
        <f t="shared" si="5"/>
        <v>0</v>
      </c>
      <c r="J188" s="9"/>
    </row>
    <row r="189" spans="1:10" x14ac:dyDescent="0.3">
      <c r="A189" s="3" t="s">
        <v>165</v>
      </c>
      <c r="B189" s="4"/>
      <c r="C189">
        <f t="shared" si="4"/>
        <v>0</v>
      </c>
      <c r="D189">
        <f t="shared" si="5"/>
        <v>0</v>
      </c>
      <c r="J189" s="9"/>
    </row>
    <row r="190" spans="1:10" x14ac:dyDescent="0.3">
      <c r="A190" s="1" t="s">
        <v>200</v>
      </c>
      <c r="B190" s="2"/>
      <c r="C190">
        <f t="shared" si="4"/>
        <v>0</v>
      </c>
      <c r="D190">
        <f t="shared" si="5"/>
        <v>0</v>
      </c>
      <c r="J190" s="9"/>
    </row>
    <row r="191" spans="1:10" x14ac:dyDescent="0.3">
      <c r="A191" s="3" t="s">
        <v>191</v>
      </c>
      <c r="B191" s="4"/>
      <c r="C191">
        <f t="shared" si="4"/>
        <v>0</v>
      </c>
      <c r="D191">
        <f t="shared" si="5"/>
        <v>0</v>
      </c>
      <c r="J191" s="9"/>
    </row>
    <row r="192" spans="1:10" x14ac:dyDescent="0.3">
      <c r="A192" s="1" t="s">
        <v>237</v>
      </c>
      <c r="B192" s="2"/>
      <c r="C192">
        <f t="shared" si="4"/>
        <v>0</v>
      </c>
      <c r="D192">
        <f t="shared" si="5"/>
        <v>0</v>
      </c>
      <c r="J192" s="9"/>
    </row>
    <row r="193" spans="1:10" x14ac:dyDescent="0.3">
      <c r="A193" s="3" t="s">
        <v>203</v>
      </c>
      <c r="B193" s="4"/>
      <c r="C193">
        <f t="shared" si="4"/>
        <v>0</v>
      </c>
      <c r="D193">
        <f t="shared" si="5"/>
        <v>0</v>
      </c>
      <c r="J193" s="9"/>
    </row>
    <row r="194" spans="1:10" x14ac:dyDescent="0.3">
      <c r="A194" s="1" t="s">
        <v>105</v>
      </c>
      <c r="B194" s="2"/>
      <c r="C194">
        <f t="shared" si="4"/>
        <v>0</v>
      </c>
      <c r="D194">
        <f t="shared" si="5"/>
        <v>0</v>
      </c>
      <c r="J194" s="9"/>
    </row>
    <row r="195" spans="1:10" x14ac:dyDescent="0.3">
      <c r="A195" s="3" t="s">
        <v>120</v>
      </c>
      <c r="B195" s="4"/>
      <c r="C195">
        <f t="shared" si="4"/>
        <v>0</v>
      </c>
      <c r="D195">
        <f t="shared" si="5"/>
        <v>0</v>
      </c>
      <c r="J195" s="9"/>
    </row>
    <row r="196" spans="1:10" x14ac:dyDescent="0.3">
      <c r="A196" s="1" t="s">
        <v>202</v>
      </c>
      <c r="B196" s="2"/>
      <c r="C196">
        <f t="shared" si="4"/>
        <v>0</v>
      </c>
      <c r="D196">
        <f t="shared" si="5"/>
        <v>0</v>
      </c>
      <c r="J196" s="9"/>
    </row>
    <row r="197" spans="1:10" x14ac:dyDescent="0.3">
      <c r="A197" s="3" t="s">
        <v>228</v>
      </c>
      <c r="B197" s="4"/>
      <c r="C197">
        <f t="shared" si="4"/>
        <v>0</v>
      </c>
      <c r="D197">
        <f t="shared" si="5"/>
        <v>0</v>
      </c>
      <c r="J197" s="9"/>
    </row>
    <row r="198" spans="1:10" x14ac:dyDescent="0.3">
      <c r="A198" s="1" t="s">
        <v>137</v>
      </c>
      <c r="B198" s="2"/>
      <c r="C198">
        <f t="shared" si="4"/>
        <v>0</v>
      </c>
      <c r="D198">
        <f t="shared" si="5"/>
        <v>0</v>
      </c>
      <c r="J198" s="9"/>
    </row>
    <row r="199" spans="1:10" x14ac:dyDescent="0.3">
      <c r="A199" s="3" t="s">
        <v>99</v>
      </c>
      <c r="B199" s="4"/>
      <c r="C199">
        <f t="shared" si="4"/>
        <v>0</v>
      </c>
      <c r="D199">
        <f t="shared" si="5"/>
        <v>0</v>
      </c>
      <c r="J199" s="9"/>
    </row>
    <row r="200" spans="1:10" x14ac:dyDescent="0.3">
      <c r="A200" s="1" t="s">
        <v>190</v>
      </c>
      <c r="B200" s="2"/>
      <c r="C200">
        <f t="shared" si="4"/>
        <v>0</v>
      </c>
      <c r="D200">
        <f t="shared" si="5"/>
        <v>0</v>
      </c>
      <c r="J200" s="9"/>
    </row>
    <row r="201" spans="1:10" x14ac:dyDescent="0.3">
      <c r="A201" s="3" t="s">
        <v>179</v>
      </c>
      <c r="B201" s="4"/>
      <c r="C201">
        <f t="shared" si="4"/>
        <v>0</v>
      </c>
      <c r="D201">
        <f t="shared" si="5"/>
        <v>0</v>
      </c>
      <c r="J201" s="9"/>
    </row>
    <row r="202" spans="1:10" x14ac:dyDescent="0.3">
      <c r="A202" s="1" t="s">
        <v>195</v>
      </c>
      <c r="B202" s="2"/>
      <c r="C202">
        <f t="shared" si="4"/>
        <v>0</v>
      </c>
      <c r="D202">
        <f t="shared" si="5"/>
        <v>0</v>
      </c>
      <c r="J202" s="9"/>
    </row>
    <row r="203" spans="1:10" x14ac:dyDescent="0.3">
      <c r="A203" s="3" t="s">
        <v>209</v>
      </c>
      <c r="B203" s="4"/>
      <c r="C203">
        <f t="shared" si="4"/>
        <v>0</v>
      </c>
      <c r="D203">
        <f t="shared" si="5"/>
        <v>0</v>
      </c>
      <c r="J203" s="9"/>
    </row>
    <row r="204" spans="1:10" x14ac:dyDescent="0.3">
      <c r="A204" s="1" t="s">
        <v>180</v>
      </c>
      <c r="B204" s="2"/>
      <c r="C204">
        <f t="shared" ref="C204:C225" si="6">B204/B$226</f>
        <v>0</v>
      </c>
      <c r="D204">
        <f t="shared" ref="D204:D225" si="7">C204^2</f>
        <v>0</v>
      </c>
      <c r="J204" s="9"/>
    </row>
    <row r="205" spans="1:10" x14ac:dyDescent="0.3">
      <c r="A205" s="3" t="s">
        <v>181</v>
      </c>
      <c r="B205" s="4"/>
      <c r="C205">
        <f t="shared" si="6"/>
        <v>0</v>
      </c>
      <c r="D205">
        <f t="shared" si="7"/>
        <v>0</v>
      </c>
      <c r="J205" s="9"/>
    </row>
    <row r="206" spans="1:10" x14ac:dyDescent="0.3">
      <c r="A206" s="1" t="s">
        <v>227</v>
      </c>
      <c r="B206" s="2"/>
      <c r="C206">
        <f t="shared" si="6"/>
        <v>0</v>
      </c>
      <c r="D206">
        <f t="shared" si="7"/>
        <v>0</v>
      </c>
      <c r="J206" s="9"/>
    </row>
    <row r="207" spans="1:10" x14ac:dyDescent="0.3">
      <c r="A207" s="3" t="s">
        <v>184</v>
      </c>
      <c r="B207" s="4"/>
      <c r="C207">
        <f t="shared" si="6"/>
        <v>0</v>
      </c>
      <c r="D207">
        <f t="shared" si="7"/>
        <v>0</v>
      </c>
      <c r="J207" s="9"/>
    </row>
    <row r="208" spans="1:10" x14ac:dyDescent="0.3">
      <c r="A208" s="1" t="s">
        <v>198</v>
      </c>
      <c r="B208" s="2"/>
      <c r="C208">
        <f t="shared" si="6"/>
        <v>0</v>
      </c>
      <c r="D208">
        <f t="shared" si="7"/>
        <v>0</v>
      </c>
      <c r="J208" s="9"/>
    </row>
    <row r="209" spans="1:10" x14ac:dyDescent="0.3">
      <c r="A209" s="3" t="s">
        <v>212</v>
      </c>
      <c r="B209" s="4"/>
      <c r="C209">
        <f t="shared" si="6"/>
        <v>0</v>
      </c>
      <c r="D209">
        <f t="shared" si="7"/>
        <v>0</v>
      </c>
      <c r="J209" s="9"/>
    </row>
    <row r="210" spans="1:10" x14ac:dyDescent="0.3">
      <c r="A210" s="1" t="s">
        <v>213</v>
      </c>
      <c r="B210" s="2"/>
      <c r="C210">
        <f t="shared" si="6"/>
        <v>0</v>
      </c>
      <c r="D210">
        <f t="shared" si="7"/>
        <v>0</v>
      </c>
      <c r="J210" s="9"/>
    </row>
    <row r="211" spans="1:10" x14ac:dyDescent="0.3">
      <c r="A211" s="3" t="s">
        <v>178</v>
      </c>
      <c r="B211" s="4"/>
      <c r="C211">
        <f t="shared" si="6"/>
        <v>0</v>
      </c>
      <c r="D211">
        <f t="shared" si="7"/>
        <v>0</v>
      </c>
      <c r="J211" s="9"/>
    </row>
    <row r="212" spans="1:10" x14ac:dyDescent="0.3">
      <c r="A212" s="1" t="s">
        <v>214</v>
      </c>
      <c r="B212" s="2"/>
      <c r="C212">
        <f t="shared" si="6"/>
        <v>0</v>
      </c>
      <c r="D212">
        <f t="shared" si="7"/>
        <v>0</v>
      </c>
      <c r="J212" s="9"/>
    </row>
    <row r="213" spans="1:10" x14ac:dyDescent="0.3">
      <c r="A213" s="3" t="s">
        <v>205</v>
      </c>
      <c r="B213" s="4"/>
      <c r="C213">
        <f t="shared" si="6"/>
        <v>0</v>
      </c>
      <c r="D213">
        <f t="shared" si="7"/>
        <v>0</v>
      </c>
      <c r="J213" s="9"/>
    </row>
    <row r="214" spans="1:10" x14ac:dyDescent="0.3">
      <c r="A214" s="1" t="s">
        <v>223</v>
      </c>
      <c r="B214" s="2"/>
      <c r="C214">
        <f t="shared" si="6"/>
        <v>0</v>
      </c>
      <c r="D214">
        <f t="shared" si="7"/>
        <v>0</v>
      </c>
      <c r="J214" s="9"/>
    </row>
    <row r="215" spans="1:10" x14ac:dyDescent="0.3">
      <c r="A215" s="3" t="s">
        <v>222</v>
      </c>
      <c r="B215" s="4"/>
      <c r="C215">
        <f t="shared" si="6"/>
        <v>0</v>
      </c>
      <c r="D215">
        <f t="shared" si="7"/>
        <v>0</v>
      </c>
      <c r="J215" s="9"/>
    </row>
    <row r="216" spans="1:10" x14ac:dyDescent="0.3">
      <c r="A216" s="1" t="s">
        <v>232</v>
      </c>
      <c r="B216" s="2"/>
      <c r="C216">
        <f t="shared" si="6"/>
        <v>0</v>
      </c>
      <c r="D216">
        <f t="shared" si="7"/>
        <v>0</v>
      </c>
      <c r="J216" s="9"/>
    </row>
    <row r="217" spans="1:10" x14ac:dyDescent="0.3">
      <c r="A217" s="3" t="s">
        <v>204</v>
      </c>
      <c r="B217" s="4"/>
      <c r="C217">
        <f t="shared" si="6"/>
        <v>0</v>
      </c>
      <c r="D217">
        <f t="shared" si="7"/>
        <v>0</v>
      </c>
      <c r="J217" s="9"/>
    </row>
    <row r="218" spans="1:10" x14ac:dyDescent="0.3">
      <c r="A218" s="1" t="s">
        <v>158</v>
      </c>
      <c r="B218" s="2"/>
      <c r="C218">
        <f t="shared" si="6"/>
        <v>0</v>
      </c>
      <c r="D218">
        <f t="shared" si="7"/>
        <v>0</v>
      </c>
      <c r="J218" s="9"/>
    </row>
    <row r="219" spans="1:10" x14ac:dyDescent="0.3">
      <c r="A219" s="3" t="s">
        <v>206</v>
      </c>
      <c r="B219" s="4"/>
      <c r="C219">
        <f t="shared" si="6"/>
        <v>0</v>
      </c>
      <c r="D219">
        <f t="shared" si="7"/>
        <v>0</v>
      </c>
      <c r="J219" s="9"/>
    </row>
    <row r="220" spans="1:10" x14ac:dyDescent="0.3">
      <c r="A220" s="1" t="s">
        <v>208</v>
      </c>
      <c r="B220" s="2"/>
      <c r="C220">
        <f t="shared" si="6"/>
        <v>0</v>
      </c>
      <c r="D220">
        <f t="shared" si="7"/>
        <v>0</v>
      </c>
      <c r="J220" s="9"/>
    </row>
    <row r="221" spans="1:10" x14ac:dyDescent="0.3">
      <c r="A221" s="3" t="s">
        <v>166</v>
      </c>
      <c r="B221" s="4"/>
      <c r="C221">
        <f t="shared" si="6"/>
        <v>0</v>
      </c>
      <c r="D221">
        <f t="shared" si="7"/>
        <v>0</v>
      </c>
      <c r="J221" s="9"/>
    </row>
    <row r="222" spans="1:10" x14ac:dyDescent="0.3">
      <c r="A222" s="1" t="s">
        <v>225</v>
      </c>
      <c r="B222" s="2"/>
      <c r="C222">
        <f t="shared" si="6"/>
        <v>0</v>
      </c>
      <c r="D222">
        <f t="shared" si="7"/>
        <v>0</v>
      </c>
      <c r="J222" s="9"/>
    </row>
    <row r="223" spans="1:10" x14ac:dyDescent="0.3">
      <c r="A223" s="3" t="s">
        <v>211</v>
      </c>
      <c r="B223" s="4"/>
      <c r="C223">
        <f t="shared" si="6"/>
        <v>0</v>
      </c>
      <c r="D223">
        <f t="shared" si="7"/>
        <v>0</v>
      </c>
      <c r="J223" s="9"/>
    </row>
    <row r="224" spans="1:10" x14ac:dyDescent="0.3">
      <c r="A224" s="1" t="s">
        <v>229</v>
      </c>
      <c r="B224" s="2"/>
      <c r="C224">
        <f t="shared" si="6"/>
        <v>0</v>
      </c>
      <c r="D224">
        <f t="shared" si="7"/>
        <v>0</v>
      </c>
      <c r="J224" s="9"/>
    </row>
    <row r="225" spans="1:10" x14ac:dyDescent="0.3">
      <c r="A225" s="14" t="s">
        <v>207</v>
      </c>
      <c r="B225" s="15"/>
      <c r="C225">
        <f t="shared" si="6"/>
        <v>0</v>
      </c>
      <c r="D225">
        <f t="shared" si="7"/>
        <v>0</v>
      </c>
      <c r="E225" s="12"/>
      <c r="F225" s="12"/>
      <c r="G225" s="12"/>
      <c r="H225" s="12"/>
      <c r="I225" s="12"/>
      <c r="J225" s="13"/>
    </row>
    <row r="226" spans="1:10" x14ac:dyDescent="0.3">
      <c r="B226">
        <f>SUM(B12:B225)</f>
        <v>1887147</v>
      </c>
      <c r="D226">
        <f>SUM(D12:D225)</f>
        <v>5.3256399875187779E-2</v>
      </c>
    </row>
    <row r="227" spans="1:10" x14ac:dyDescent="0.3">
      <c r="D227" s="5">
        <f>SQRT(D226)</f>
        <v>0.23077348174170226</v>
      </c>
    </row>
  </sheetData>
  <mergeCells count="4">
    <mergeCell ref="A1:B1"/>
    <mergeCell ref="A2:B2"/>
    <mergeCell ref="A10:A11"/>
    <mergeCell ref="B10:J10"/>
  </mergeCells>
  <hyperlinks>
    <hyperlink ref="A4" r:id="rId1" display="http://comtrade.un.org/" xr:uid="{3A9EADD2-F67E-4571-83F5-C98BE291F00F}"/>
    <hyperlink ref="A7" r:id="rId2" display="https://unstats.un.org/unsd/tradekb/Knowledgebase/Quantity-and-Weight-Data-in-UN-Comtrade" xr:uid="{8CAB5558-BFC8-45D0-897A-B3752D410374}"/>
  </hyperlink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22A4-0434-4914-9C6F-701ED07F9114}">
  <sheetPr codeName="Sheet9"/>
  <dimension ref="A1:K239"/>
  <sheetViews>
    <sheetView showGridLines="0" zoomScaleNormal="10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3" width="25.33203125" customWidth="1"/>
  </cols>
  <sheetData>
    <row r="1" spans="1:11" x14ac:dyDescent="0.3">
      <c r="A1" s="24" t="s">
        <v>215</v>
      </c>
      <c r="B1" s="24"/>
      <c r="C1" s="24"/>
    </row>
    <row r="2" spans="1:11" x14ac:dyDescent="0.3">
      <c r="A2" s="25" t="s">
        <v>240</v>
      </c>
      <c r="B2" s="25"/>
      <c r="C2" s="25"/>
    </row>
    <row r="3" spans="1:11" x14ac:dyDescent="0.3">
      <c r="A3" s="6"/>
    </row>
    <row r="4" spans="1:11" ht="28.8" x14ac:dyDescent="0.3">
      <c r="A4" s="7" t="s">
        <v>217</v>
      </c>
    </row>
    <row r="5" spans="1:11" x14ac:dyDescent="0.3">
      <c r="A5" s="6"/>
    </row>
    <row r="6" spans="1:11" x14ac:dyDescent="0.3">
      <c r="A6" s="6"/>
    </row>
    <row r="7" spans="1:11" ht="57.6" x14ac:dyDescent="0.3">
      <c r="A7" s="7" t="s">
        <v>218</v>
      </c>
    </row>
    <row r="8" spans="1:11" x14ac:dyDescent="0.3">
      <c r="A8" s="6"/>
    </row>
    <row r="9" spans="1:11" x14ac:dyDescent="0.3">
      <c r="A9" s="6"/>
    </row>
    <row r="10" spans="1:11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30"/>
    </row>
    <row r="11" spans="1:11" x14ac:dyDescent="0.3">
      <c r="A11" s="27"/>
      <c r="B11" s="8" t="s">
        <v>221</v>
      </c>
      <c r="C11" s="8"/>
      <c r="K11" s="9"/>
    </row>
    <row r="12" spans="1:11" x14ac:dyDescent="0.3">
      <c r="A12" s="1" t="s">
        <v>59</v>
      </c>
      <c r="B12" s="2">
        <v>154044</v>
      </c>
      <c r="C12" s="2">
        <f t="shared" ref="C12:C75" si="0">B12/B$238</f>
        <v>0.28877203835446952</v>
      </c>
      <c r="D12">
        <f t="shared" ref="D12:D75" si="1">C12^2</f>
        <v>8.3389290135395214E-2</v>
      </c>
      <c r="K12" s="9"/>
    </row>
    <row r="13" spans="1:11" x14ac:dyDescent="0.3">
      <c r="A13" s="3" t="s">
        <v>0</v>
      </c>
      <c r="B13" s="4">
        <v>31542</v>
      </c>
      <c r="C13" s="2">
        <f t="shared" si="0"/>
        <v>5.9128869892866184E-2</v>
      </c>
      <c r="D13">
        <f t="shared" si="1"/>
        <v>3.4962232548074973E-3</v>
      </c>
      <c r="K13" s="9"/>
    </row>
    <row r="14" spans="1:11" x14ac:dyDescent="0.3">
      <c r="A14" s="1" t="s">
        <v>154</v>
      </c>
      <c r="B14" s="2">
        <v>23822</v>
      </c>
      <c r="C14" s="2">
        <f t="shared" si="0"/>
        <v>4.4656899961570545E-2</v>
      </c>
      <c r="D14">
        <f t="shared" si="1"/>
        <v>1.9942387141777193E-3</v>
      </c>
      <c r="K14" s="9"/>
    </row>
    <row r="15" spans="1:11" x14ac:dyDescent="0.3">
      <c r="A15" s="3" t="s">
        <v>136</v>
      </c>
      <c r="B15" s="4">
        <v>21861</v>
      </c>
      <c r="C15" s="2">
        <f t="shared" si="0"/>
        <v>4.098079464612097E-2</v>
      </c>
      <c r="D15">
        <f t="shared" si="1"/>
        <v>1.6794255298275371E-3</v>
      </c>
      <c r="K15" s="9"/>
    </row>
    <row r="16" spans="1:11" x14ac:dyDescent="0.3">
      <c r="A16" s="1" t="s">
        <v>76</v>
      </c>
      <c r="B16" s="2">
        <v>21051</v>
      </c>
      <c r="C16" s="2">
        <f t="shared" si="0"/>
        <v>3.9462362567837361E-2</v>
      </c>
      <c r="D16">
        <f t="shared" si="1"/>
        <v>1.5572780594354514E-3</v>
      </c>
      <c r="K16" s="9"/>
    </row>
    <row r="17" spans="1:11" x14ac:dyDescent="0.3">
      <c r="A17" s="3" t="s">
        <v>78</v>
      </c>
      <c r="B17" s="4">
        <v>19021</v>
      </c>
      <c r="C17" s="2">
        <f t="shared" si="0"/>
        <v>3.5656909334608064E-2</v>
      </c>
      <c r="D17">
        <f t="shared" si="1"/>
        <v>1.2714151832964597E-3</v>
      </c>
      <c r="K17" s="9"/>
    </row>
    <row r="18" spans="1:11" x14ac:dyDescent="0.3">
      <c r="A18" s="1" t="s">
        <v>80</v>
      </c>
      <c r="B18" s="2">
        <v>16296</v>
      </c>
      <c r="C18" s="2">
        <f t="shared" si="0"/>
        <v>3.0548603886061357E-2</v>
      </c>
      <c r="D18">
        <f t="shared" si="1"/>
        <v>9.3321719938748305E-4</v>
      </c>
      <c r="K18" s="9"/>
    </row>
    <row r="19" spans="1:11" x14ac:dyDescent="0.3">
      <c r="A19" s="3" t="s">
        <v>14</v>
      </c>
      <c r="B19" s="4">
        <v>15247</v>
      </c>
      <c r="C19" s="2">
        <f t="shared" si="0"/>
        <v>2.858214061430888E-2</v>
      </c>
      <c r="D19">
        <f t="shared" si="1"/>
        <v>8.1693876209612526E-4</v>
      </c>
      <c r="K19" s="9"/>
    </row>
    <row r="20" spans="1:11" x14ac:dyDescent="0.3">
      <c r="A20" s="1" t="s">
        <v>75</v>
      </c>
      <c r="B20" s="2">
        <v>11350</v>
      </c>
      <c r="C20" s="2">
        <f t="shared" si="0"/>
        <v>2.1276795171011071E-2</v>
      </c>
      <c r="D20">
        <f t="shared" si="1"/>
        <v>4.5270201274916005E-4</v>
      </c>
      <c r="K20" s="9"/>
    </row>
    <row r="21" spans="1:11" x14ac:dyDescent="0.3">
      <c r="A21" s="3" t="s">
        <v>8</v>
      </c>
      <c r="B21" s="4">
        <v>10921</v>
      </c>
      <c r="C21" s="2">
        <f t="shared" si="0"/>
        <v>2.0472588551771972E-2</v>
      </c>
      <c r="D21">
        <f t="shared" si="1"/>
        <v>4.191268820101448E-4</v>
      </c>
      <c r="K21" s="9"/>
    </row>
    <row r="22" spans="1:11" x14ac:dyDescent="0.3">
      <c r="A22" s="1" t="s">
        <v>61</v>
      </c>
      <c r="B22" s="2">
        <v>10782</v>
      </c>
      <c r="C22" s="2">
        <f t="shared" si="0"/>
        <v>2.0212018108708488E-2</v>
      </c>
      <c r="D22">
        <f t="shared" si="1"/>
        <v>4.0852567602675988E-4</v>
      </c>
      <c r="K22" s="9"/>
    </row>
    <row r="23" spans="1:11" x14ac:dyDescent="0.3">
      <c r="A23" s="3" t="s">
        <v>122</v>
      </c>
      <c r="B23" s="4">
        <v>10562</v>
      </c>
      <c r="C23" s="2">
        <f t="shared" si="0"/>
        <v>1.9799604457816644E-2</v>
      </c>
      <c r="D23">
        <f t="shared" si="1"/>
        <v>3.9202433668599271E-4</v>
      </c>
      <c r="K23" s="9"/>
    </row>
    <row r="24" spans="1:11" x14ac:dyDescent="0.3">
      <c r="A24" s="1" t="s">
        <v>95</v>
      </c>
      <c r="B24" s="2">
        <v>10368</v>
      </c>
      <c r="C24" s="2">
        <f t="shared" si="0"/>
        <v>1.9435930602030201E-2</v>
      </c>
      <c r="D24">
        <f t="shared" si="1"/>
        <v>3.7775539836693402E-4</v>
      </c>
      <c r="K24" s="9"/>
    </row>
    <row r="25" spans="1:11" x14ac:dyDescent="0.3">
      <c r="A25" s="3" t="s">
        <v>27</v>
      </c>
      <c r="B25" s="4">
        <v>9577</v>
      </c>
      <c r="C25" s="2">
        <f t="shared" si="0"/>
        <v>1.7953116066323615E-2</v>
      </c>
      <c r="D25">
        <f t="shared" si="1"/>
        <v>3.2231437649088711E-4</v>
      </c>
      <c r="K25" s="9"/>
    </row>
    <row r="26" spans="1:11" x14ac:dyDescent="0.3">
      <c r="A26" s="1" t="s">
        <v>68</v>
      </c>
      <c r="B26" s="2">
        <v>8663</v>
      </c>
      <c r="C26" s="2">
        <f t="shared" si="0"/>
        <v>1.6239724807618403E-2</v>
      </c>
      <c r="D26">
        <f t="shared" si="1"/>
        <v>2.6372866182717658E-4</v>
      </c>
      <c r="K26" s="9"/>
    </row>
    <row r="27" spans="1:11" x14ac:dyDescent="0.3">
      <c r="A27" s="3" t="s">
        <v>74</v>
      </c>
      <c r="B27" s="4">
        <v>8273</v>
      </c>
      <c r="C27" s="2">
        <f t="shared" si="0"/>
        <v>1.5508627881037408E-2</v>
      </c>
      <c r="D27">
        <f t="shared" si="1"/>
        <v>2.4051753875249085E-4</v>
      </c>
      <c r="K27" s="9"/>
    </row>
    <row r="28" spans="1:11" x14ac:dyDescent="0.3">
      <c r="A28" s="1" t="s">
        <v>40</v>
      </c>
      <c r="B28" s="2">
        <v>8006</v>
      </c>
      <c r="C28" s="2">
        <f t="shared" si="0"/>
        <v>1.5008107677455033E-2</v>
      </c>
      <c r="D28">
        <f t="shared" si="1"/>
        <v>2.252432960580847E-4</v>
      </c>
      <c r="K28" s="9"/>
    </row>
    <row r="29" spans="1:11" x14ac:dyDescent="0.3">
      <c r="A29" s="3" t="s">
        <v>19</v>
      </c>
      <c r="B29" s="4">
        <v>7053</v>
      </c>
      <c r="C29" s="2">
        <f t="shared" si="0"/>
        <v>1.3221606726091725E-2</v>
      </c>
      <c r="D29">
        <f t="shared" si="1"/>
        <v>1.7481088441943394E-4</v>
      </c>
      <c r="K29" s="9"/>
    </row>
    <row r="30" spans="1:11" x14ac:dyDescent="0.3">
      <c r="A30" s="1" t="s">
        <v>3</v>
      </c>
      <c r="B30" s="2">
        <v>6779</v>
      </c>
      <c r="C30" s="2">
        <f t="shared" si="0"/>
        <v>1.2707964269980972E-2</v>
      </c>
      <c r="D30">
        <f t="shared" si="1"/>
        <v>1.6149235588711302E-4</v>
      </c>
      <c r="K30" s="9"/>
    </row>
    <row r="31" spans="1:11" x14ac:dyDescent="0.3">
      <c r="A31" s="3" t="s">
        <v>65</v>
      </c>
      <c r="B31" s="4">
        <v>6052</v>
      </c>
      <c r="C31" s="2">
        <f t="shared" si="0"/>
        <v>1.1345124614533832E-2</v>
      </c>
      <c r="D31">
        <f t="shared" si="1"/>
        <v>1.2871185251930143E-4</v>
      </c>
      <c r="K31" s="9"/>
    </row>
    <row r="32" spans="1:11" x14ac:dyDescent="0.3">
      <c r="A32" s="1" t="s">
        <v>1</v>
      </c>
      <c r="B32" s="2">
        <v>5921</v>
      </c>
      <c r="C32" s="2">
        <f t="shared" si="0"/>
        <v>1.1099551031502779E-2</v>
      </c>
      <c r="D32">
        <f t="shared" si="1"/>
        <v>1.2320003310093439E-4</v>
      </c>
      <c r="K32" s="9"/>
    </row>
    <row r="33" spans="1:11" x14ac:dyDescent="0.3">
      <c r="A33" s="3" t="s">
        <v>21</v>
      </c>
      <c r="B33" s="4">
        <v>5918</v>
      </c>
      <c r="C33" s="2">
        <f t="shared" si="0"/>
        <v>1.1093927208990618E-2</v>
      </c>
      <c r="D33">
        <f t="shared" si="1"/>
        <v>1.2307522091838238E-4</v>
      </c>
      <c r="K33" s="9"/>
    </row>
    <row r="34" spans="1:11" x14ac:dyDescent="0.3">
      <c r="A34" s="1" t="s">
        <v>55</v>
      </c>
      <c r="B34" s="2">
        <v>5346</v>
      </c>
      <c r="C34" s="2">
        <f t="shared" si="0"/>
        <v>1.0021651716671822E-2</v>
      </c>
      <c r="D34">
        <f t="shared" si="1"/>
        <v>1.0043350313027128E-4</v>
      </c>
      <c r="K34" s="9"/>
    </row>
    <row r="35" spans="1:11" x14ac:dyDescent="0.3">
      <c r="A35" s="3" t="s">
        <v>77</v>
      </c>
      <c r="B35" s="4">
        <v>5251</v>
      </c>
      <c r="C35" s="2">
        <f t="shared" si="0"/>
        <v>9.8435640037867079E-3</v>
      </c>
      <c r="D35">
        <f t="shared" si="1"/>
        <v>9.6895752296645402E-5</v>
      </c>
      <c r="K35" s="9"/>
    </row>
    <row r="36" spans="1:11" x14ac:dyDescent="0.3">
      <c r="A36" s="1" t="s">
        <v>85</v>
      </c>
      <c r="B36" s="2">
        <v>5187</v>
      </c>
      <c r="C36" s="2">
        <f t="shared" si="0"/>
        <v>9.7235891235272608E-3</v>
      </c>
      <c r="D36">
        <f t="shared" si="1"/>
        <v>9.4548185443177649E-5</v>
      </c>
      <c r="K36" s="9"/>
    </row>
    <row r="37" spans="1:11" x14ac:dyDescent="0.3">
      <c r="A37" s="3" t="s">
        <v>12</v>
      </c>
      <c r="B37" s="4">
        <v>5146</v>
      </c>
      <c r="C37" s="2">
        <f t="shared" si="0"/>
        <v>9.6467302158610539E-3</v>
      </c>
      <c r="D37">
        <f t="shared" si="1"/>
        <v>9.305940385760665E-5</v>
      </c>
      <c r="K37" s="9"/>
    </row>
    <row r="38" spans="1:11" x14ac:dyDescent="0.3">
      <c r="A38" s="1" t="s">
        <v>6</v>
      </c>
      <c r="B38" s="2">
        <v>4528</v>
      </c>
      <c r="C38" s="2">
        <f t="shared" si="0"/>
        <v>8.488222778355781E-3</v>
      </c>
      <c r="D38">
        <f t="shared" si="1"/>
        <v>7.2049925934997933E-5</v>
      </c>
      <c r="K38" s="9"/>
    </row>
    <row r="39" spans="1:11" x14ac:dyDescent="0.3">
      <c r="A39" s="3" t="s">
        <v>129</v>
      </c>
      <c r="B39" s="4">
        <v>3703</v>
      </c>
      <c r="C39" s="2">
        <f t="shared" si="0"/>
        <v>6.941671587511365E-3</v>
      </c>
      <c r="D39">
        <f t="shared" si="1"/>
        <v>4.8186804428862554E-5</v>
      </c>
      <c r="K39" s="9"/>
    </row>
    <row r="40" spans="1:11" x14ac:dyDescent="0.3">
      <c r="A40" s="1" t="s">
        <v>82</v>
      </c>
      <c r="B40" s="2">
        <v>3362</v>
      </c>
      <c r="C40" s="2">
        <f t="shared" si="0"/>
        <v>6.3024304286290059E-3</v>
      </c>
      <c r="D40">
        <f t="shared" si="1"/>
        <v>3.9720629307708794E-5</v>
      </c>
      <c r="K40" s="9"/>
    </row>
    <row r="41" spans="1:11" x14ac:dyDescent="0.3">
      <c r="A41" s="3" t="s">
        <v>10</v>
      </c>
      <c r="B41" s="4">
        <v>2942</v>
      </c>
      <c r="C41" s="2">
        <f t="shared" si="0"/>
        <v>5.5150952769263935E-3</v>
      </c>
      <c r="D41">
        <f t="shared" si="1"/>
        <v>3.0416275913575812E-5</v>
      </c>
      <c r="K41" s="9"/>
    </row>
    <row r="42" spans="1:11" x14ac:dyDescent="0.3">
      <c r="A42" s="1" t="s">
        <v>126</v>
      </c>
      <c r="B42" s="2">
        <v>2854</v>
      </c>
      <c r="C42" s="2">
        <f t="shared" si="0"/>
        <v>5.350129816569656E-3</v>
      </c>
      <c r="D42">
        <f t="shared" si="1"/>
        <v>2.8623889054147661E-5</v>
      </c>
      <c r="K42" s="9"/>
    </row>
    <row r="43" spans="1:11" x14ac:dyDescent="0.3">
      <c r="A43" s="3" t="s">
        <v>31</v>
      </c>
      <c r="B43" s="4">
        <v>2737</v>
      </c>
      <c r="C43" s="2">
        <f t="shared" si="0"/>
        <v>5.1308007385953563E-3</v>
      </c>
      <c r="D43">
        <f t="shared" si="1"/>
        <v>2.6325116219170653E-5</v>
      </c>
      <c r="K43" s="9"/>
    </row>
    <row r="44" spans="1:11" x14ac:dyDescent="0.3">
      <c r="A44" s="1" t="s">
        <v>86</v>
      </c>
      <c r="B44" s="2">
        <v>2657</v>
      </c>
      <c r="C44" s="2">
        <f t="shared" si="0"/>
        <v>4.9808321382710493E-3</v>
      </c>
      <c r="D44">
        <f t="shared" si="1"/>
        <v>2.4808688789633752E-5</v>
      </c>
      <c r="K44" s="9"/>
    </row>
    <row r="45" spans="1:11" x14ac:dyDescent="0.3">
      <c r="A45" s="3" t="s">
        <v>5</v>
      </c>
      <c r="B45" s="4">
        <v>2587</v>
      </c>
      <c r="C45" s="2">
        <f t="shared" si="0"/>
        <v>4.8496096129872811E-3</v>
      </c>
      <c r="D45">
        <f t="shared" si="1"/>
        <v>2.3518713398378648E-5</v>
      </c>
      <c r="K45" s="9"/>
    </row>
    <row r="46" spans="1:11" x14ac:dyDescent="0.3">
      <c r="A46" s="1" t="s">
        <v>87</v>
      </c>
      <c r="B46" s="2">
        <v>2544</v>
      </c>
      <c r="C46" s="2">
        <f t="shared" si="0"/>
        <v>4.7690014903129657E-3</v>
      </c>
      <c r="D46">
        <f t="shared" si="1"/>
        <v>2.2743375214607288E-5</v>
      </c>
      <c r="K46" s="9"/>
    </row>
    <row r="47" spans="1:11" x14ac:dyDescent="0.3">
      <c r="A47" s="3" t="s">
        <v>11</v>
      </c>
      <c r="B47" s="4">
        <v>2500</v>
      </c>
      <c r="C47" s="2">
        <f t="shared" si="0"/>
        <v>4.6865187601345965E-3</v>
      </c>
      <c r="D47">
        <f t="shared" si="1"/>
        <v>2.1963458089093516E-5</v>
      </c>
      <c r="K47" s="9"/>
    </row>
    <row r="48" spans="1:11" x14ac:dyDescent="0.3">
      <c r="A48" s="1" t="s">
        <v>73</v>
      </c>
      <c r="B48" s="2">
        <v>2383</v>
      </c>
      <c r="C48" s="2">
        <f t="shared" si="0"/>
        <v>4.4671896821602977E-3</v>
      </c>
      <c r="D48">
        <f t="shared" si="1"/>
        <v>1.9955783656399421E-5</v>
      </c>
      <c r="K48" s="9"/>
    </row>
    <row r="49" spans="1:11" x14ac:dyDescent="0.3">
      <c r="A49" s="3" t="s">
        <v>52</v>
      </c>
      <c r="B49" s="4">
        <v>2379</v>
      </c>
      <c r="C49" s="2">
        <f t="shared" si="0"/>
        <v>4.4596912521440825E-3</v>
      </c>
      <c r="D49">
        <f t="shared" si="1"/>
        <v>1.9888846064450453E-5</v>
      </c>
      <c r="K49" s="9"/>
    </row>
    <row r="50" spans="1:11" x14ac:dyDescent="0.3">
      <c r="A50" s="1" t="s">
        <v>113</v>
      </c>
      <c r="B50" s="2">
        <v>2374</v>
      </c>
      <c r="C50" s="2">
        <f t="shared" si="0"/>
        <v>4.4503182146238135E-3</v>
      </c>
      <c r="D50">
        <f t="shared" si="1"/>
        <v>1.9805332211412487E-5</v>
      </c>
      <c r="K50" s="9"/>
    </row>
    <row r="51" spans="1:11" x14ac:dyDescent="0.3">
      <c r="A51" s="3" t="s">
        <v>69</v>
      </c>
      <c r="B51" s="4">
        <v>2270</v>
      </c>
      <c r="C51" s="2">
        <f t="shared" si="0"/>
        <v>4.2553590342022142E-3</v>
      </c>
      <c r="D51">
        <f t="shared" si="1"/>
        <v>1.81080805099664E-5</v>
      </c>
      <c r="K51" s="9"/>
    </row>
    <row r="52" spans="1:11" x14ac:dyDescent="0.3">
      <c r="A52" s="1" t="s">
        <v>63</v>
      </c>
      <c r="B52" s="2">
        <v>1773</v>
      </c>
      <c r="C52" s="2">
        <f t="shared" si="0"/>
        <v>3.3236791046874561E-3</v>
      </c>
      <c r="D52">
        <f t="shared" si="1"/>
        <v>1.1046842790936011E-5</v>
      </c>
      <c r="K52" s="9"/>
    </row>
    <row r="53" spans="1:11" x14ac:dyDescent="0.3">
      <c r="A53" s="3" t="s">
        <v>29</v>
      </c>
      <c r="B53" s="4">
        <v>1683</v>
      </c>
      <c r="C53" s="2">
        <f t="shared" si="0"/>
        <v>3.1549644293226106E-3</v>
      </c>
      <c r="D53">
        <f t="shared" si="1"/>
        <v>9.9538005502909456E-6</v>
      </c>
      <c r="K53" s="9"/>
    </row>
    <row r="54" spans="1:11" x14ac:dyDescent="0.3">
      <c r="A54" s="1" t="s">
        <v>101</v>
      </c>
      <c r="B54" s="2">
        <v>1667</v>
      </c>
      <c r="C54" s="2">
        <f t="shared" si="0"/>
        <v>3.1249707092577492E-3</v>
      </c>
      <c r="D54">
        <f t="shared" si="1"/>
        <v>9.7654419337188803E-6</v>
      </c>
      <c r="K54" s="9"/>
    </row>
    <row r="55" spans="1:11" x14ac:dyDescent="0.3">
      <c r="A55" s="3" t="s">
        <v>18</v>
      </c>
      <c r="B55" s="4">
        <v>1609</v>
      </c>
      <c r="C55" s="2">
        <f t="shared" si="0"/>
        <v>3.0162434740226263E-3</v>
      </c>
      <c r="D55">
        <f t="shared" si="1"/>
        <v>9.097724694584081E-6</v>
      </c>
      <c r="K55" s="9"/>
    </row>
    <row r="56" spans="1:11" x14ac:dyDescent="0.3">
      <c r="A56" s="1" t="s">
        <v>83</v>
      </c>
      <c r="B56" s="2">
        <v>1525</v>
      </c>
      <c r="C56" s="2">
        <f t="shared" si="0"/>
        <v>2.858776443682104E-3</v>
      </c>
      <c r="D56">
        <f t="shared" si="1"/>
        <v>8.1726027549516982E-6</v>
      </c>
      <c r="K56" s="9"/>
    </row>
    <row r="57" spans="1:11" x14ac:dyDescent="0.3">
      <c r="A57" s="3" t="s">
        <v>24</v>
      </c>
      <c r="B57" s="4">
        <v>1437</v>
      </c>
      <c r="C57" s="2">
        <f t="shared" si="0"/>
        <v>2.6938109833253661E-3</v>
      </c>
      <c r="D57">
        <f t="shared" si="1"/>
        <v>7.2566176138843756E-6</v>
      </c>
      <c r="K57" s="9"/>
    </row>
    <row r="58" spans="1:11" x14ac:dyDescent="0.3">
      <c r="A58" s="1" t="s">
        <v>13</v>
      </c>
      <c r="B58" s="2">
        <v>1431</v>
      </c>
      <c r="C58" s="2">
        <f t="shared" si="0"/>
        <v>2.6825633383010432E-3</v>
      </c>
      <c r="D58">
        <f t="shared" si="1"/>
        <v>7.196146063996837E-6</v>
      </c>
      <c r="K58" s="9"/>
    </row>
    <row r="59" spans="1:11" x14ac:dyDescent="0.3">
      <c r="A59" s="3" t="s">
        <v>90</v>
      </c>
      <c r="B59" s="4">
        <v>1335</v>
      </c>
      <c r="C59" s="2">
        <f t="shared" si="0"/>
        <v>2.5026010179118748E-3</v>
      </c>
      <c r="D59">
        <f t="shared" si="1"/>
        <v>6.2630118548535517E-6</v>
      </c>
      <c r="K59" s="9"/>
    </row>
    <row r="60" spans="1:11" x14ac:dyDescent="0.3">
      <c r="A60" s="1" t="s">
        <v>124</v>
      </c>
      <c r="B60" s="2">
        <v>1333</v>
      </c>
      <c r="C60" s="2">
        <f t="shared" si="0"/>
        <v>2.4988518029037672E-3</v>
      </c>
      <c r="D60">
        <f t="shared" si="1"/>
        <v>6.2442603328754079E-6</v>
      </c>
      <c r="K60" s="9"/>
    </row>
    <row r="61" spans="1:11" x14ac:dyDescent="0.3">
      <c r="A61" s="3" t="s">
        <v>112</v>
      </c>
      <c r="B61" s="4">
        <v>1300</v>
      </c>
      <c r="C61" s="2">
        <f t="shared" si="0"/>
        <v>2.4369897552699903E-3</v>
      </c>
      <c r="D61">
        <f t="shared" si="1"/>
        <v>5.938919067290887E-6</v>
      </c>
      <c r="K61" s="9"/>
    </row>
    <row r="62" spans="1:11" x14ac:dyDescent="0.3">
      <c r="A62" s="1" t="s">
        <v>62</v>
      </c>
      <c r="B62" s="2">
        <v>1298</v>
      </c>
      <c r="C62" s="2">
        <f t="shared" si="0"/>
        <v>2.4332405402618827E-3</v>
      </c>
      <c r="D62">
        <f t="shared" si="1"/>
        <v>5.9206595267739389E-6</v>
      </c>
      <c r="K62" s="9"/>
    </row>
    <row r="63" spans="1:11" x14ac:dyDescent="0.3">
      <c r="A63" s="3" t="s">
        <v>72</v>
      </c>
      <c r="B63" s="4">
        <v>1291</v>
      </c>
      <c r="C63" s="2">
        <f t="shared" si="0"/>
        <v>2.4201182877335056E-3</v>
      </c>
      <c r="D63">
        <f t="shared" si="1"/>
        <v>5.8569725266221547E-6</v>
      </c>
      <c r="K63" s="9"/>
    </row>
    <row r="64" spans="1:11" x14ac:dyDescent="0.3">
      <c r="A64" s="1" t="s">
        <v>70</v>
      </c>
      <c r="B64" s="2">
        <v>1260</v>
      </c>
      <c r="C64" s="2">
        <f t="shared" si="0"/>
        <v>2.3620054551078368E-3</v>
      </c>
      <c r="D64">
        <f t="shared" si="1"/>
        <v>5.5790697699591788E-6</v>
      </c>
      <c r="K64" s="9"/>
    </row>
    <row r="65" spans="1:11" x14ac:dyDescent="0.3">
      <c r="A65" s="3" t="s">
        <v>30</v>
      </c>
      <c r="B65" s="4">
        <v>1242</v>
      </c>
      <c r="C65" s="2">
        <f t="shared" si="0"/>
        <v>2.3282625200348678E-3</v>
      </c>
      <c r="D65">
        <f t="shared" si="1"/>
        <v>5.4208063621991136E-6</v>
      </c>
      <c r="K65" s="9"/>
    </row>
    <row r="66" spans="1:11" x14ac:dyDescent="0.3">
      <c r="A66" s="1" t="s">
        <v>139</v>
      </c>
      <c r="B66" s="2">
        <v>1216</v>
      </c>
      <c r="C66" s="2">
        <f t="shared" si="0"/>
        <v>2.279522724929468E-3</v>
      </c>
      <c r="D66">
        <f t="shared" si="1"/>
        <v>5.1962238534698673E-6</v>
      </c>
      <c r="K66" s="9"/>
    </row>
    <row r="67" spans="1:11" x14ac:dyDescent="0.3">
      <c r="A67" s="3" t="s">
        <v>28</v>
      </c>
      <c r="B67" s="4">
        <v>1112</v>
      </c>
      <c r="C67" s="2">
        <f t="shared" si="0"/>
        <v>2.0845635445078687E-3</v>
      </c>
      <c r="D67">
        <f t="shared" si="1"/>
        <v>4.3454051710912087E-6</v>
      </c>
      <c r="K67" s="9"/>
    </row>
    <row r="68" spans="1:11" x14ac:dyDescent="0.3">
      <c r="A68" s="1" t="s">
        <v>38</v>
      </c>
      <c r="B68" s="2">
        <v>1014</v>
      </c>
      <c r="C68" s="2">
        <f t="shared" si="0"/>
        <v>1.9008520091105925E-3</v>
      </c>
      <c r="D68">
        <f t="shared" si="1"/>
        <v>3.6132383605397758E-6</v>
      </c>
      <c r="K68" s="9"/>
    </row>
    <row r="69" spans="1:11" x14ac:dyDescent="0.3">
      <c r="A69" s="3" t="s">
        <v>88</v>
      </c>
      <c r="B69" s="4">
        <v>1014</v>
      </c>
      <c r="C69" s="2">
        <f t="shared" si="0"/>
        <v>1.9008520091105925E-3</v>
      </c>
      <c r="D69">
        <f t="shared" si="1"/>
        <v>3.6132383605397758E-6</v>
      </c>
      <c r="K69" s="9"/>
    </row>
    <row r="70" spans="1:11" x14ac:dyDescent="0.3">
      <c r="A70" s="1" t="s">
        <v>33</v>
      </c>
      <c r="B70" s="2">
        <v>1007</v>
      </c>
      <c r="C70" s="2">
        <f t="shared" si="0"/>
        <v>1.8877297565822156E-3</v>
      </c>
      <c r="D70">
        <f t="shared" si="1"/>
        <v>3.5635236338859511E-6</v>
      </c>
      <c r="K70" s="9"/>
    </row>
    <row r="71" spans="1:11" x14ac:dyDescent="0.3">
      <c r="A71" s="3" t="s">
        <v>92</v>
      </c>
      <c r="B71" s="4">
        <v>979</v>
      </c>
      <c r="C71" s="2">
        <f t="shared" si="0"/>
        <v>1.8352407464687082E-3</v>
      </c>
      <c r="D71">
        <f t="shared" si="1"/>
        <v>3.3681085974990211E-6</v>
      </c>
      <c r="K71" s="9"/>
    </row>
    <row r="72" spans="1:11" x14ac:dyDescent="0.3">
      <c r="A72" s="1" t="s">
        <v>91</v>
      </c>
      <c r="B72" s="2">
        <v>944</v>
      </c>
      <c r="C72" s="2">
        <f t="shared" si="0"/>
        <v>1.7696294838268237E-3</v>
      </c>
      <c r="D72">
        <f t="shared" si="1"/>
        <v>3.1315885100291903E-6</v>
      </c>
      <c r="K72" s="9"/>
    </row>
    <row r="73" spans="1:11" x14ac:dyDescent="0.3">
      <c r="A73" s="3" t="s">
        <v>84</v>
      </c>
      <c r="B73" s="4">
        <v>883</v>
      </c>
      <c r="C73" s="2">
        <f t="shared" si="0"/>
        <v>1.6552784260795395E-3</v>
      </c>
      <c r="D73">
        <f t="shared" si="1"/>
        <v>2.7399466678443578E-6</v>
      </c>
      <c r="K73" s="9"/>
    </row>
    <row r="74" spans="1:11" x14ac:dyDescent="0.3">
      <c r="A74" s="1" t="s">
        <v>66</v>
      </c>
      <c r="B74" s="2">
        <v>880</v>
      </c>
      <c r="C74" s="2">
        <f t="shared" si="0"/>
        <v>1.6496546035673781E-3</v>
      </c>
      <c r="D74">
        <f t="shared" si="1"/>
        <v>2.7213603110710436E-6</v>
      </c>
      <c r="K74" s="9"/>
    </row>
    <row r="75" spans="1:11" x14ac:dyDescent="0.3">
      <c r="A75" s="3" t="s">
        <v>79</v>
      </c>
      <c r="B75" s="4">
        <v>856</v>
      </c>
      <c r="C75" s="2">
        <f t="shared" si="0"/>
        <v>1.6046640234700859E-3</v>
      </c>
      <c r="D75">
        <f t="shared" si="1"/>
        <v>2.5749466282192044E-6</v>
      </c>
      <c r="K75" s="9"/>
    </row>
    <row r="76" spans="1:11" x14ac:dyDescent="0.3">
      <c r="A76" s="1" t="s">
        <v>141</v>
      </c>
      <c r="B76" s="2">
        <v>848</v>
      </c>
      <c r="C76" s="2">
        <f t="shared" ref="C76:C139" si="2">B76/B$238</f>
        <v>1.5896671634376552E-3</v>
      </c>
      <c r="D76">
        <f t="shared" ref="D76:D139" si="3">C76^2</f>
        <v>2.5270416905119208E-6</v>
      </c>
      <c r="K76" s="9"/>
    </row>
    <row r="77" spans="1:11" x14ac:dyDescent="0.3">
      <c r="A77" s="3" t="s">
        <v>110</v>
      </c>
      <c r="B77" s="4">
        <v>844</v>
      </c>
      <c r="C77" s="2">
        <f t="shared" si="2"/>
        <v>1.5821687334214398E-3</v>
      </c>
      <c r="D77">
        <f t="shared" si="3"/>
        <v>2.5032579010164031E-6</v>
      </c>
      <c r="K77" s="9"/>
    </row>
    <row r="78" spans="1:11" x14ac:dyDescent="0.3">
      <c r="A78" s="1" t="s">
        <v>81</v>
      </c>
      <c r="B78" s="2">
        <v>831</v>
      </c>
      <c r="C78" s="2">
        <f t="shared" si="2"/>
        <v>1.5577988358687399E-3</v>
      </c>
      <c r="D78">
        <f t="shared" si="3"/>
        <v>2.4267372130340014E-6</v>
      </c>
      <c r="K78" s="9"/>
    </row>
    <row r="79" spans="1:11" x14ac:dyDescent="0.3">
      <c r="A79" s="3" t="s">
        <v>26</v>
      </c>
      <c r="B79" s="4">
        <v>821</v>
      </c>
      <c r="C79" s="2">
        <f t="shared" si="2"/>
        <v>1.5390527608282016E-3</v>
      </c>
      <c r="D79">
        <f t="shared" si="3"/>
        <v>2.3686834006129094E-6</v>
      </c>
      <c r="K79" s="9"/>
    </row>
    <row r="80" spans="1:11" x14ac:dyDescent="0.3">
      <c r="A80" s="1" t="s">
        <v>22</v>
      </c>
      <c r="B80" s="2">
        <v>776</v>
      </c>
      <c r="C80" s="2">
        <f t="shared" si="2"/>
        <v>1.4546954231457788E-3</v>
      </c>
      <c r="D80">
        <f t="shared" si="3"/>
        <v>2.1161387741212767E-6</v>
      </c>
      <c r="K80" s="9"/>
    </row>
    <row r="81" spans="1:11" x14ac:dyDescent="0.3">
      <c r="A81" s="3" t="s">
        <v>97</v>
      </c>
      <c r="B81" s="4">
        <v>737</v>
      </c>
      <c r="C81" s="2">
        <f t="shared" si="2"/>
        <v>1.3815857304876791E-3</v>
      </c>
      <c r="D81">
        <f t="shared" si="3"/>
        <v>1.9087791306871738E-6</v>
      </c>
      <c r="K81" s="9"/>
    </row>
    <row r="82" spans="1:11" x14ac:dyDescent="0.3">
      <c r="A82" s="1" t="s">
        <v>149</v>
      </c>
      <c r="B82" s="2">
        <v>734</v>
      </c>
      <c r="C82" s="2">
        <f t="shared" si="2"/>
        <v>1.3759619079755177E-3</v>
      </c>
      <c r="D82">
        <f t="shared" si="3"/>
        <v>1.893271172199627E-6</v>
      </c>
      <c r="K82" s="9"/>
    </row>
    <row r="83" spans="1:11" x14ac:dyDescent="0.3">
      <c r="A83" s="3" t="s">
        <v>23</v>
      </c>
      <c r="B83" s="4">
        <v>672</v>
      </c>
      <c r="C83" s="2">
        <f t="shared" si="2"/>
        <v>1.2597362427241795E-3</v>
      </c>
      <c r="D83">
        <f t="shared" si="3"/>
        <v>1.586935401232833E-6</v>
      </c>
      <c r="K83" s="9"/>
    </row>
    <row r="84" spans="1:11" x14ac:dyDescent="0.3">
      <c r="A84" s="1" t="s">
        <v>2</v>
      </c>
      <c r="B84" s="2">
        <v>645</v>
      </c>
      <c r="C84" s="2">
        <f t="shared" si="2"/>
        <v>1.2091218401147259E-3</v>
      </c>
      <c r="D84">
        <f t="shared" si="3"/>
        <v>1.4619756242424209E-6</v>
      </c>
      <c r="K84" s="9"/>
    </row>
    <row r="85" spans="1:11" x14ac:dyDescent="0.3">
      <c r="A85" s="3" t="s">
        <v>146</v>
      </c>
      <c r="B85" s="4">
        <v>624</v>
      </c>
      <c r="C85" s="2">
        <f t="shared" si="2"/>
        <v>1.1697550825295953E-3</v>
      </c>
      <c r="D85">
        <f t="shared" si="3"/>
        <v>1.3683269531038203E-6</v>
      </c>
      <c r="K85" s="9"/>
    </row>
    <row r="86" spans="1:11" x14ac:dyDescent="0.3">
      <c r="A86" s="1" t="s">
        <v>128</v>
      </c>
      <c r="B86" s="2">
        <v>599</v>
      </c>
      <c r="C86" s="2">
        <f t="shared" si="2"/>
        <v>1.1228898949282493E-3</v>
      </c>
      <c r="D86">
        <f t="shared" si="3"/>
        <v>1.2608817161319748E-6</v>
      </c>
      <c r="K86" s="9"/>
    </row>
    <row r="87" spans="1:11" x14ac:dyDescent="0.3">
      <c r="A87" s="3" t="s">
        <v>36</v>
      </c>
      <c r="B87" s="4">
        <v>525</v>
      </c>
      <c r="C87" s="2">
        <f t="shared" si="2"/>
        <v>9.8416893962826528E-4</v>
      </c>
      <c r="D87">
        <f t="shared" si="3"/>
        <v>9.6858850172902414E-7</v>
      </c>
      <c r="K87" s="9"/>
    </row>
    <row r="88" spans="1:11" x14ac:dyDescent="0.3">
      <c r="A88" s="1" t="s">
        <v>131</v>
      </c>
      <c r="B88" s="2">
        <v>494</v>
      </c>
      <c r="C88" s="2">
        <f t="shared" si="2"/>
        <v>9.2605610700259632E-4</v>
      </c>
      <c r="D88">
        <f t="shared" si="3"/>
        <v>8.5757991331680412E-7</v>
      </c>
      <c r="K88" s="9"/>
    </row>
    <row r="89" spans="1:11" x14ac:dyDescent="0.3">
      <c r="A89" s="3" t="s">
        <v>51</v>
      </c>
      <c r="B89" s="4">
        <v>440</v>
      </c>
      <c r="C89" s="2">
        <f t="shared" si="2"/>
        <v>8.2482730178368906E-4</v>
      </c>
      <c r="D89">
        <f t="shared" si="3"/>
        <v>6.8034007776776091E-7</v>
      </c>
      <c r="K89" s="9"/>
    </row>
    <row r="90" spans="1:11" x14ac:dyDescent="0.3">
      <c r="A90" s="1" t="s">
        <v>222</v>
      </c>
      <c r="B90" s="2">
        <v>421</v>
      </c>
      <c r="C90" s="2">
        <f t="shared" si="2"/>
        <v>7.8920975920666609E-4</v>
      </c>
      <c r="D90">
        <f t="shared" si="3"/>
        <v>6.2285204402704385E-7</v>
      </c>
      <c r="K90" s="9"/>
    </row>
    <row r="91" spans="1:11" x14ac:dyDescent="0.3">
      <c r="A91" s="3" t="s">
        <v>138</v>
      </c>
      <c r="B91" s="4">
        <v>413</v>
      </c>
      <c r="C91" s="2">
        <f t="shared" si="2"/>
        <v>7.7421289917423543E-4</v>
      </c>
      <c r="D91">
        <f t="shared" si="3"/>
        <v>5.9940561324777488E-7</v>
      </c>
      <c r="K91" s="9"/>
    </row>
    <row r="92" spans="1:11" x14ac:dyDescent="0.3">
      <c r="A92" s="1" t="s">
        <v>58</v>
      </c>
      <c r="B92" s="2">
        <v>412</v>
      </c>
      <c r="C92" s="2">
        <f t="shared" si="2"/>
        <v>7.7233829167018151E-4</v>
      </c>
      <c r="D92">
        <f t="shared" si="3"/>
        <v>5.965064367800144E-7</v>
      </c>
      <c r="K92" s="9"/>
    </row>
    <row r="93" spans="1:11" x14ac:dyDescent="0.3">
      <c r="A93" s="3" t="s">
        <v>142</v>
      </c>
      <c r="B93" s="4">
        <v>409</v>
      </c>
      <c r="C93" s="2">
        <f t="shared" si="2"/>
        <v>7.6671446915801999E-4</v>
      </c>
      <c r="D93">
        <f t="shared" si="3"/>
        <v>5.8785107721626435E-7</v>
      </c>
      <c r="K93" s="9"/>
    </row>
    <row r="94" spans="1:11" x14ac:dyDescent="0.3">
      <c r="A94" s="1" t="s">
        <v>35</v>
      </c>
      <c r="B94" s="2">
        <v>400</v>
      </c>
      <c r="C94" s="2">
        <f t="shared" si="2"/>
        <v>7.4984300162153552E-4</v>
      </c>
      <c r="D94">
        <f t="shared" si="3"/>
        <v>5.622645270807941E-7</v>
      </c>
      <c r="K94" s="9"/>
    </row>
    <row r="95" spans="1:11" x14ac:dyDescent="0.3">
      <c r="A95" s="3" t="s">
        <v>43</v>
      </c>
      <c r="B95" s="4">
        <v>379</v>
      </c>
      <c r="C95" s="2">
        <f t="shared" si="2"/>
        <v>7.1047624403640483E-4</v>
      </c>
      <c r="D95">
        <f t="shared" si="3"/>
        <v>5.0477649334007704E-7</v>
      </c>
      <c r="K95" s="9"/>
    </row>
    <row r="96" spans="1:11" x14ac:dyDescent="0.3">
      <c r="A96" s="1" t="s">
        <v>45</v>
      </c>
      <c r="B96" s="2">
        <v>377</v>
      </c>
      <c r="C96" s="2">
        <f t="shared" si="2"/>
        <v>7.0672702902829722E-4</v>
      </c>
      <c r="D96">
        <f t="shared" si="3"/>
        <v>4.9946309355916361E-7</v>
      </c>
      <c r="K96" s="9"/>
    </row>
    <row r="97" spans="1:11" x14ac:dyDescent="0.3">
      <c r="A97" s="3" t="s">
        <v>140</v>
      </c>
      <c r="B97" s="4">
        <v>377</v>
      </c>
      <c r="C97" s="2">
        <f t="shared" si="2"/>
        <v>7.0672702902829722E-4</v>
      </c>
      <c r="D97">
        <f t="shared" si="3"/>
        <v>4.9946309355916361E-7</v>
      </c>
      <c r="K97" s="9"/>
    </row>
    <row r="98" spans="1:11" x14ac:dyDescent="0.3">
      <c r="A98" s="1" t="s">
        <v>151</v>
      </c>
      <c r="B98" s="2">
        <v>355</v>
      </c>
      <c r="C98" s="2">
        <f t="shared" si="2"/>
        <v>6.6548566393911273E-4</v>
      </c>
      <c r="D98">
        <f t="shared" si="3"/>
        <v>4.4287116890848169E-7</v>
      </c>
      <c r="K98" s="9"/>
    </row>
    <row r="99" spans="1:11" x14ac:dyDescent="0.3">
      <c r="A99" s="3" t="s">
        <v>96</v>
      </c>
      <c r="B99" s="4">
        <v>348</v>
      </c>
      <c r="C99" s="2">
        <f t="shared" si="2"/>
        <v>6.5236341141073587E-4</v>
      </c>
      <c r="D99">
        <f t="shared" si="3"/>
        <v>4.2557802054745301E-7</v>
      </c>
      <c r="K99" s="9"/>
    </row>
    <row r="100" spans="1:11" x14ac:dyDescent="0.3">
      <c r="A100" s="1" t="s">
        <v>53</v>
      </c>
      <c r="B100" s="2">
        <v>315</v>
      </c>
      <c r="C100" s="2">
        <f t="shared" si="2"/>
        <v>5.9050136377695919E-4</v>
      </c>
      <c r="D100">
        <f t="shared" si="3"/>
        <v>3.4869186062244868E-7</v>
      </c>
      <c r="K100" s="9"/>
    </row>
    <row r="101" spans="1:11" x14ac:dyDescent="0.3">
      <c r="A101" s="3" t="s">
        <v>119</v>
      </c>
      <c r="B101" s="4">
        <v>306</v>
      </c>
      <c r="C101" s="2">
        <f t="shared" si="2"/>
        <v>5.7362989624047461E-4</v>
      </c>
      <c r="D101">
        <f t="shared" si="3"/>
        <v>3.2905125786085764E-7</v>
      </c>
      <c r="K101" s="9"/>
    </row>
    <row r="102" spans="1:11" x14ac:dyDescent="0.3">
      <c r="A102" s="1" t="s">
        <v>100</v>
      </c>
      <c r="B102" s="2">
        <v>287</v>
      </c>
      <c r="C102" s="2">
        <f t="shared" si="2"/>
        <v>5.3801235366345175E-4</v>
      </c>
      <c r="D102">
        <f t="shared" si="3"/>
        <v>2.894572926944871E-7</v>
      </c>
      <c r="K102" s="9"/>
    </row>
    <row r="103" spans="1:11" x14ac:dyDescent="0.3">
      <c r="A103" s="3" t="s">
        <v>9</v>
      </c>
      <c r="B103" s="4">
        <v>268</v>
      </c>
      <c r="C103" s="2">
        <f t="shared" si="2"/>
        <v>5.0239481108642879E-4</v>
      </c>
      <c r="D103">
        <f t="shared" si="3"/>
        <v>2.5240054620656845E-7</v>
      </c>
      <c r="K103" s="9"/>
    </row>
    <row r="104" spans="1:11" x14ac:dyDescent="0.3">
      <c r="A104" s="1" t="s">
        <v>150</v>
      </c>
      <c r="B104" s="2">
        <v>260</v>
      </c>
      <c r="C104" s="2">
        <f t="shared" si="2"/>
        <v>4.8739795105399807E-4</v>
      </c>
      <c r="D104">
        <f t="shared" si="3"/>
        <v>2.3755676269163549E-7</v>
      </c>
      <c r="K104" s="9"/>
    </row>
    <row r="105" spans="1:11" x14ac:dyDescent="0.3">
      <c r="A105" s="3" t="s">
        <v>64</v>
      </c>
      <c r="B105" s="4">
        <v>258</v>
      </c>
      <c r="C105" s="2">
        <f t="shared" si="2"/>
        <v>4.836487360458904E-4</v>
      </c>
      <c r="D105">
        <f t="shared" si="3"/>
        <v>2.3391609987878737E-7</v>
      </c>
      <c r="K105" s="9"/>
    </row>
    <row r="106" spans="1:11" x14ac:dyDescent="0.3">
      <c r="A106" s="1" t="s">
        <v>104</v>
      </c>
      <c r="B106" s="2">
        <v>254</v>
      </c>
      <c r="C106" s="2">
        <f t="shared" si="2"/>
        <v>4.7615030602967502E-4</v>
      </c>
      <c r="D106">
        <f t="shared" si="3"/>
        <v>2.2671911393215316E-7</v>
      </c>
      <c r="K106" s="9"/>
    </row>
    <row r="107" spans="1:11" x14ac:dyDescent="0.3">
      <c r="A107" s="3" t="s">
        <v>60</v>
      </c>
      <c r="B107" s="4">
        <v>252</v>
      </c>
      <c r="C107" s="2">
        <f t="shared" si="2"/>
        <v>4.7240109102156735E-4</v>
      </c>
      <c r="D107">
        <f t="shared" si="3"/>
        <v>2.2316279079836715E-7</v>
      </c>
      <c r="K107" s="9"/>
    </row>
    <row r="108" spans="1:11" x14ac:dyDescent="0.3">
      <c r="A108" s="1" t="s">
        <v>46</v>
      </c>
      <c r="B108" s="2">
        <v>250</v>
      </c>
      <c r="C108" s="2">
        <f t="shared" si="2"/>
        <v>4.6865187601345968E-4</v>
      </c>
      <c r="D108">
        <f t="shared" si="3"/>
        <v>2.196345808909352E-7</v>
      </c>
      <c r="K108" s="9"/>
    </row>
    <row r="109" spans="1:11" x14ac:dyDescent="0.3">
      <c r="A109" s="3" t="s">
        <v>109</v>
      </c>
      <c r="B109" s="4">
        <v>219</v>
      </c>
      <c r="C109" s="2">
        <f t="shared" si="2"/>
        <v>4.1053904338779067E-4</v>
      </c>
      <c r="D109">
        <f t="shared" si="3"/>
        <v>1.6854230614576227E-7</v>
      </c>
      <c r="K109" s="9"/>
    </row>
    <row r="110" spans="1:11" x14ac:dyDescent="0.3">
      <c r="A110" s="1" t="s">
        <v>134</v>
      </c>
      <c r="B110" s="2">
        <v>198</v>
      </c>
      <c r="C110" s="2">
        <f t="shared" si="2"/>
        <v>3.7117228580266009E-4</v>
      </c>
      <c r="D110">
        <f t="shared" si="3"/>
        <v>1.3776886574797158E-7</v>
      </c>
      <c r="K110" s="9"/>
    </row>
    <row r="111" spans="1:11" x14ac:dyDescent="0.3">
      <c r="A111" s="3" t="s">
        <v>20</v>
      </c>
      <c r="B111" s="4">
        <v>191</v>
      </c>
      <c r="C111" s="2">
        <f t="shared" si="2"/>
        <v>3.5805003327428318E-4</v>
      </c>
      <c r="D111">
        <f t="shared" si="3"/>
        <v>1.281998263277153E-7</v>
      </c>
      <c r="K111" s="9"/>
    </row>
    <row r="112" spans="1:11" x14ac:dyDescent="0.3">
      <c r="A112" s="1" t="s">
        <v>156</v>
      </c>
      <c r="B112" s="2">
        <v>170</v>
      </c>
      <c r="C112" s="2">
        <f t="shared" si="2"/>
        <v>3.186832756891526E-4</v>
      </c>
      <c r="D112">
        <f t="shared" si="3"/>
        <v>1.0155903020396844E-7</v>
      </c>
      <c r="K112" s="9"/>
    </row>
    <row r="113" spans="1:11" x14ac:dyDescent="0.3">
      <c r="A113" s="3" t="s">
        <v>25</v>
      </c>
      <c r="B113" s="4">
        <v>162</v>
      </c>
      <c r="C113" s="2">
        <f t="shared" si="2"/>
        <v>3.0368641565672188E-4</v>
      </c>
      <c r="D113">
        <f t="shared" si="3"/>
        <v>9.2225439054427251E-8</v>
      </c>
      <c r="K113" s="9"/>
    </row>
    <row r="114" spans="1:11" x14ac:dyDescent="0.3">
      <c r="A114" s="1" t="s">
        <v>4</v>
      </c>
      <c r="B114" s="2">
        <v>157</v>
      </c>
      <c r="C114" s="2">
        <f t="shared" si="2"/>
        <v>2.9431337813645269E-4</v>
      </c>
      <c r="D114">
        <f t="shared" si="3"/>
        <v>8.6620364550090593E-8</v>
      </c>
      <c r="K114" s="9"/>
    </row>
    <row r="115" spans="1:11" x14ac:dyDescent="0.3">
      <c r="A115" s="3" t="s">
        <v>47</v>
      </c>
      <c r="B115" s="4">
        <v>152</v>
      </c>
      <c r="C115" s="2">
        <f t="shared" si="2"/>
        <v>2.849403406161835E-4</v>
      </c>
      <c r="D115">
        <f t="shared" si="3"/>
        <v>8.1190997710466677E-8</v>
      </c>
      <c r="K115" s="9"/>
    </row>
    <row r="116" spans="1:11" x14ac:dyDescent="0.3">
      <c r="A116" s="1" t="s">
        <v>54</v>
      </c>
      <c r="B116" s="2">
        <v>138</v>
      </c>
      <c r="C116" s="2">
        <f t="shared" si="2"/>
        <v>2.5869583555942973E-4</v>
      </c>
      <c r="D116">
        <f t="shared" si="3"/>
        <v>6.69235353357915E-8</v>
      </c>
      <c r="K116" s="9"/>
    </row>
    <row r="117" spans="1:11" x14ac:dyDescent="0.3">
      <c r="A117" s="3" t="s">
        <v>135</v>
      </c>
      <c r="B117" s="4">
        <v>131</v>
      </c>
      <c r="C117" s="2">
        <f t="shared" si="2"/>
        <v>2.4557358303105287E-4</v>
      </c>
      <c r="D117">
        <f t="shared" si="3"/>
        <v>6.0306384682709417E-8</v>
      </c>
      <c r="K117" s="9"/>
    </row>
    <row r="118" spans="1:11" x14ac:dyDescent="0.3">
      <c r="A118" s="1" t="s">
        <v>32</v>
      </c>
      <c r="B118" s="2">
        <v>124</v>
      </c>
      <c r="C118" s="2">
        <f t="shared" si="2"/>
        <v>2.3245133050267601E-4</v>
      </c>
      <c r="D118">
        <f t="shared" si="3"/>
        <v>5.4033621052464315E-8</v>
      </c>
      <c r="K118" s="9"/>
    </row>
    <row r="119" spans="1:11" x14ac:dyDescent="0.3">
      <c r="A119" s="3" t="s">
        <v>162</v>
      </c>
      <c r="B119" s="4">
        <v>117</v>
      </c>
      <c r="C119" s="2">
        <f t="shared" si="2"/>
        <v>2.1932907797429912E-4</v>
      </c>
      <c r="D119">
        <f t="shared" si="3"/>
        <v>4.8105244445056182E-8</v>
      </c>
      <c r="K119" s="9"/>
    </row>
    <row r="120" spans="1:11" x14ac:dyDescent="0.3">
      <c r="A120" s="1" t="s">
        <v>171</v>
      </c>
      <c r="B120" s="2">
        <v>112</v>
      </c>
      <c r="C120" s="2">
        <f t="shared" si="2"/>
        <v>2.0995604045402993E-4</v>
      </c>
      <c r="D120">
        <f t="shared" si="3"/>
        <v>4.4081538923134254E-8</v>
      </c>
      <c r="K120" s="9"/>
    </row>
    <row r="121" spans="1:11" x14ac:dyDescent="0.3">
      <c r="A121" s="3" t="s">
        <v>183</v>
      </c>
      <c r="B121" s="4">
        <v>105</v>
      </c>
      <c r="C121" s="2">
        <f t="shared" si="2"/>
        <v>1.9683378792565307E-4</v>
      </c>
      <c r="D121">
        <f t="shared" si="3"/>
        <v>3.8743540069160966E-8</v>
      </c>
      <c r="K121" s="9"/>
    </row>
    <row r="122" spans="1:11" x14ac:dyDescent="0.3">
      <c r="A122" s="1" t="s">
        <v>132</v>
      </c>
      <c r="B122" s="2">
        <v>100</v>
      </c>
      <c r="C122" s="2">
        <f t="shared" si="2"/>
        <v>1.8746075040538388E-4</v>
      </c>
      <c r="D122">
        <f t="shared" si="3"/>
        <v>3.5141532942549631E-8</v>
      </c>
      <c r="K122" s="9"/>
    </row>
    <row r="123" spans="1:11" x14ac:dyDescent="0.3">
      <c r="A123" s="3" t="s">
        <v>102</v>
      </c>
      <c r="B123" s="4">
        <v>96</v>
      </c>
      <c r="C123" s="2">
        <f t="shared" si="2"/>
        <v>1.7996232038916852E-4</v>
      </c>
      <c r="D123">
        <f t="shared" si="3"/>
        <v>3.2386436759853738E-8</v>
      </c>
      <c r="K123" s="9"/>
    </row>
    <row r="124" spans="1:11" x14ac:dyDescent="0.3">
      <c r="A124" s="1" t="s">
        <v>130</v>
      </c>
      <c r="B124" s="2">
        <v>89</v>
      </c>
      <c r="C124" s="2">
        <f t="shared" si="2"/>
        <v>1.6684006786079163E-4</v>
      </c>
      <c r="D124">
        <f t="shared" si="3"/>
        <v>2.7835608243793558E-8</v>
      </c>
      <c r="K124" s="9"/>
    </row>
    <row r="125" spans="1:11" x14ac:dyDescent="0.3">
      <c r="A125" s="3" t="s">
        <v>125</v>
      </c>
      <c r="B125" s="4">
        <v>87</v>
      </c>
      <c r="C125" s="2">
        <f t="shared" si="2"/>
        <v>1.6309085285268397E-4</v>
      </c>
      <c r="D125">
        <f t="shared" si="3"/>
        <v>2.6598626284215813E-8</v>
      </c>
      <c r="K125" s="9"/>
    </row>
    <row r="126" spans="1:11" x14ac:dyDescent="0.3">
      <c r="A126" s="1" t="s">
        <v>106</v>
      </c>
      <c r="B126" s="2">
        <v>84</v>
      </c>
      <c r="C126" s="2">
        <f t="shared" si="2"/>
        <v>1.5746703034052244E-4</v>
      </c>
      <c r="D126">
        <f t="shared" si="3"/>
        <v>2.4795865644263016E-8</v>
      </c>
      <c r="K126" s="9"/>
    </row>
    <row r="127" spans="1:11" x14ac:dyDescent="0.3">
      <c r="A127" s="3" t="s">
        <v>7</v>
      </c>
      <c r="B127" s="4">
        <v>84</v>
      </c>
      <c r="C127" s="2">
        <f t="shared" si="2"/>
        <v>1.5746703034052244E-4</v>
      </c>
      <c r="D127">
        <f t="shared" si="3"/>
        <v>2.4795865644263016E-8</v>
      </c>
      <c r="K127" s="9"/>
    </row>
    <row r="128" spans="1:11" x14ac:dyDescent="0.3">
      <c r="A128" s="1" t="s">
        <v>107</v>
      </c>
      <c r="B128" s="2">
        <v>80</v>
      </c>
      <c r="C128" s="2">
        <f t="shared" si="2"/>
        <v>1.4996860032430711E-4</v>
      </c>
      <c r="D128">
        <f t="shared" si="3"/>
        <v>2.2490581083231765E-8</v>
      </c>
      <c r="K128" s="9"/>
    </row>
    <row r="129" spans="1:11" x14ac:dyDescent="0.3">
      <c r="A129" s="3" t="s">
        <v>42</v>
      </c>
      <c r="B129" s="4">
        <v>72</v>
      </c>
      <c r="C129" s="2">
        <f t="shared" si="2"/>
        <v>1.3497174029187639E-4</v>
      </c>
      <c r="D129">
        <f t="shared" si="3"/>
        <v>1.8217370677417729E-8</v>
      </c>
      <c r="K129" s="9"/>
    </row>
    <row r="130" spans="1:11" x14ac:dyDescent="0.3">
      <c r="A130" s="1" t="s">
        <v>133</v>
      </c>
      <c r="B130" s="2">
        <v>71</v>
      </c>
      <c r="C130" s="2">
        <f t="shared" si="2"/>
        <v>1.3309713278782256E-4</v>
      </c>
      <c r="D130">
        <f t="shared" si="3"/>
        <v>1.7714846756339271E-8</v>
      </c>
      <c r="K130" s="9"/>
    </row>
    <row r="131" spans="1:11" x14ac:dyDescent="0.3">
      <c r="A131" s="3" t="s">
        <v>153</v>
      </c>
      <c r="B131" s="4">
        <v>70</v>
      </c>
      <c r="C131" s="2">
        <f t="shared" si="2"/>
        <v>1.3122252528376872E-4</v>
      </c>
      <c r="D131">
        <f t="shared" si="3"/>
        <v>1.7219351141849322E-8</v>
      </c>
      <c r="K131" s="9"/>
    </row>
    <row r="132" spans="1:11" x14ac:dyDescent="0.3">
      <c r="A132" s="1" t="s">
        <v>117</v>
      </c>
      <c r="B132" s="2">
        <v>61</v>
      </c>
      <c r="C132" s="2">
        <f t="shared" si="2"/>
        <v>1.1435105774728416E-4</v>
      </c>
      <c r="D132">
        <f t="shared" si="3"/>
        <v>1.3076164407922716E-8</v>
      </c>
      <c r="K132" s="9"/>
    </row>
    <row r="133" spans="1:11" x14ac:dyDescent="0.3">
      <c r="A133" s="3" t="s">
        <v>48</v>
      </c>
      <c r="B133" s="4">
        <v>61</v>
      </c>
      <c r="C133" s="2">
        <f t="shared" si="2"/>
        <v>1.1435105774728416E-4</v>
      </c>
      <c r="D133">
        <f t="shared" si="3"/>
        <v>1.3076164407922716E-8</v>
      </c>
      <c r="K133" s="9"/>
    </row>
    <row r="134" spans="1:11" x14ac:dyDescent="0.3">
      <c r="A134" s="1" t="s">
        <v>176</v>
      </c>
      <c r="B134" s="2">
        <v>57</v>
      </c>
      <c r="C134" s="2">
        <f t="shared" si="2"/>
        <v>1.0685262773106881E-4</v>
      </c>
      <c r="D134">
        <f t="shared" si="3"/>
        <v>1.1417484053034375E-8</v>
      </c>
      <c r="K134" s="9"/>
    </row>
    <row r="135" spans="1:11" x14ac:dyDescent="0.3">
      <c r="A135" s="3" t="s">
        <v>89</v>
      </c>
      <c r="B135" s="4">
        <v>54</v>
      </c>
      <c r="C135" s="2">
        <f t="shared" si="2"/>
        <v>1.0122880521890729E-4</v>
      </c>
      <c r="D135">
        <f t="shared" si="3"/>
        <v>1.0247271006047471E-8</v>
      </c>
      <c r="K135" s="9"/>
    </row>
    <row r="136" spans="1:11" x14ac:dyDescent="0.3">
      <c r="A136" s="1" t="s">
        <v>98</v>
      </c>
      <c r="B136" s="2">
        <v>53</v>
      </c>
      <c r="C136" s="2">
        <f t="shared" si="2"/>
        <v>9.9354197714853452E-5</v>
      </c>
      <c r="D136">
        <f t="shared" si="3"/>
        <v>9.8712566035621907E-9</v>
      </c>
      <c r="K136" s="9"/>
    </row>
    <row r="137" spans="1:11" x14ac:dyDescent="0.3">
      <c r="A137" s="3" t="s">
        <v>94</v>
      </c>
      <c r="B137" s="4">
        <v>42</v>
      </c>
      <c r="C137" s="2">
        <f t="shared" si="2"/>
        <v>7.8733515170261221E-5</v>
      </c>
      <c r="D137">
        <f t="shared" si="3"/>
        <v>6.1989664110657541E-9</v>
      </c>
      <c r="K137" s="9"/>
    </row>
    <row r="138" spans="1:11" x14ac:dyDescent="0.3">
      <c r="A138" s="1" t="s">
        <v>201</v>
      </c>
      <c r="B138" s="2">
        <v>41</v>
      </c>
      <c r="C138" s="2">
        <f t="shared" si="2"/>
        <v>7.6858907666207388E-5</v>
      </c>
      <c r="D138">
        <f t="shared" si="3"/>
        <v>5.9072916876425924E-9</v>
      </c>
      <c r="K138" s="9"/>
    </row>
    <row r="139" spans="1:11" x14ac:dyDescent="0.3">
      <c r="A139" s="3" t="s">
        <v>103</v>
      </c>
      <c r="B139" s="4">
        <v>38</v>
      </c>
      <c r="C139" s="2">
        <f t="shared" si="2"/>
        <v>7.1235085154045875E-5</v>
      </c>
      <c r="D139">
        <f t="shared" si="3"/>
        <v>5.0744373569041673E-9</v>
      </c>
      <c r="K139" s="9"/>
    </row>
    <row r="140" spans="1:11" x14ac:dyDescent="0.3">
      <c r="A140" s="1" t="s">
        <v>56</v>
      </c>
      <c r="B140" s="2">
        <v>38</v>
      </c>
      <c r="C140" s="2">
        <f t="shared" ref="C140:C203" si="4">B140/B$238</f>
        <v>7.1235085154045875E-5</v>
      </c>
      <c r="D140">
        <f t="shared" ref="D140:D203" si="5">C140^2</f>
        <v>5.0744373569041673E-9</v>
      </c>
      <c r="K140" s="9"/>
    </row>
    <row r="141" spans="1:11" x14ac:dyDescent="0.3">
      <c r="A141" s="3" t="s">
        <v>167</v>
      </c>
      <c r="B141" s="4">
        <v>38</v>
      </c>
      <c r="C141" s="2">
        <f t="shared" si="4"/>
        <v>7.1235085154045875E-5</v>
      </c>
      <c r="D141">
        <f t="shared" si="5"/>
        <v>5.0744373569041673E-9</v>
      </c>
      <c r="K141" s="9"/>
    </row>
    <row r="142" spans="1:11" x14ac:dyDescent="0.3">
      <c r="A142" s="1" t="s">
        <v>114</v>
      </c>
      <c r="B142" s="2">
        <v>30</v>
      </c>
      <c r="C142" s="2">
        <f t="shared" si="4"/>
        <v>5.6238225121615162E-5</v>
      </c>
      <c r="D142">
        <f t="shared" si="5"/>
        <v>3.1627379648294669E-9</v>
      </c>
      <c r="K142" s="9"/>
    </row>
    <row r="143" spans="1:11" x14ac:dyDescent="0.3">
      <c r="A143" s="3" t="s">
        <v>155</v>
      </c>
      <c r="B143" s="4">
        <v>27</v>
      </c>
      <c r="C143" s="2">
        <f t="shared" si="4"/>
        <v>5.0614402609453643E-5</v>
      </c>
      <c r="D143">
        <f t="shared" si="5"/>
        <v>2.5618177515118676E-9</v>
      </c>
      <c r="K143" s="9"/>
    </row>
    <row r="144" spans="1:11" x14ac:dyDescent="0.3">
      <c r="A144" s="1" t="s">
        <v>184</v>
      </c>
      <c r="B144" s="2">
        <v>24</v>
      </c>
      <c r="C144" s="2">
        <f t="shared" si="4"/>
        <v>4.499058009729213E-5</v>
      </c>
      <c r="D144">
        <f t="shared" si="5"/>
        <v>2.0241522974908587E-9</v>
      </c>
      <c r="K144" s="9"/>
    </row>
    <row r="145" spans="1:11" x14ac:dyDescent="0.3">
      <c r="A145" s="3" t="s">
        <v>115</v>
      </c>
      <c r="B145" s="4">
        <v>22</v>
      </c>
      <c r="C145" s="2">
        <f t="shared" si="4"/>
        <v>4.124136508918445E-5</v>
      </c>
      <c r="D145">
        <f t="shared" si="5"/>
        <v>1.7008501944194018E-9</v>
      </c>
      <c r="K145" s="9"/>
    </row>
    <row r="146" spans="1:11" x14ac:dyDescent="0.3">
      <c r="A146" s="1" t="s">
        <v>71</v>
      </c>
      <c r="B146" s="2">
        <v>20</v>
      </c>
      <c r="C146" s="2">
        <f t="shared" si="4"/>
        <v>3.7492150081076777E-5</v>
      </c>
      <c r="D146">
        <f t="shared" si="5"/>
        <v>1.4056613177019853E-9</v>
      </c>
      <c r="K146" s="9"/>
    </row>
    <row r="147" spans="1:11" x14ac:dyDescent="0.3">
      <c r="A147" s="3" t="s">
        <v>148</v>
      </c>
      <c r="B147" s="4">
        <v>17</v>
      </c>
      <c r="C147" s="2">
        <f t="shared" si="4"/>
        <v>3.1868327568915258E-5</v>
      </c>
      <c r="D147">
        <f t="shared" si="5"/>
        <v>1.0155903020396842E-9</v>
      </c>
      <c r="K147" s="9"/>
    </row>
    <row r="148" spans="1:11" x14ac:dyDescent="0.3">
      <c r="A148" s="1" t="s">
        <v>93</v>
      </c>
      <c r="B148" s="2">
        <v>14</v>
      </c>
      <c r="C148" s="2">
        <f t="shared" si="4"/>
        <v>2.6244505056753741E-5</v>
      </c>
      <c r="D148">
        <f t="shared" si="5"/>
        <v>6.8877404567397272E-10</v>
      </c>
      <c r="K148" s="9"/>
    </row>
    <row r="149" spans="1:11" x14ac:dyDescent="0.3">
      <c r="A149" s="3" t="s">
        <v>121</v>
      </c>
      <c r="B149" s="4">
        <v>14</v>
      </c>
      <c r="C149" s="2">
        <f t="shared" si="4"/>
        <v>2.6244505056753741E-5</v>
      </c>
      <c r="D149">
        <f t="shared" si="5"/>
        <v>6.8877404567397272E-10</v>
      </c>
      <c r="K149" s="9"/>
    </row>
    <row r="150" spans="1:11" x14ac:dyDescent="0.3">
      <c r="A150" s="1" t="s">
        <v>172</v>
      </c>
      <c r="B150" s="2">
        <v>14</v>
      </c>
      <c r="C150" s="2">
        <f t="shared" si="4"/>
        <v>2.6244505056753741E-5</v>
      </c>
      <c r="D150">
        <f t="shared" si="5"/>
        <v>6.8877404567397272E-10</v>
      </c>
      <c r="K150" s="9"/>
    </row>
    <row r="151" spans="1:11" x14ac:dyDescent="0.3">
      <c r="A151" s="3" t="s">
        <v>177</v>
      </c>
      <c r="B151" s="4">
        <v>12</v>
      </c>
      <c r="C151" s="2">
        <f t="shared" si="4"/>
        <v>2.2495290048646065E-5</v>
      </c>
      <c r="D151">
        <f t="shared" si="5"/>
        <v>5.0603807437271466E-10</v>
      </c>
      <c r="K151" s="9"/>
    </row>
    <row r="152" spans="1:11" x14ac:dyDescent="0.3">
      <c r="A152" s="1" t="s">
        <v>145</v>
      </c>
      <c r="B152" s="2">
        <v>12</v>
      </c>
      <c r="C152" s="2">
        <f t="shared" si="4"/>
        <v>2.2495290048646065E-5</v>
      </c>
      <c r="D152">
        <f t="shared" si="5"/>
        <v>5.0603807437271466E-10</v>
      </c>
      <c r="K152" s="9"/>
    </row>
    <row r="153" spans="1:11" x14ac:dyDescent="0.3">
      <c r="A153" s="3" t="s">
        <v>175</v>
      </c>
      <c r="B153" s="4">
        <v>10</v>
      </c>
      <c r="C153" s="2">
        <f t="shared" si="4"/>
        <v>1.8746075040538389E-5</v>
      </c>
      <c r="D153">
        <f t="shared" si="5"/>
        <v>3.5141532942549633E-10</v>
      </c>
      <c r="K153" s="9"/>
    </row>
    <row r="154" spans="1:11" x14ac:dyDescent="0.3">
      <c r="A154" s="1" t="s">
        <v>123</v>
      </c>
      <c r="B154" s="2">
        <v>9</v>
      </c>
      <c r="C154" s="2">
        <f t="shared" si="4"/>
        <v>1.6871467536484549E-5</v>
      </c>
      <c r="D154">
        <f t="shared" si="5"/>
        <v>2.8464641683465201E-10</v>
      </c>
      <c r="K154" s="9"/>
    </row>
    <row r="155" spans="1:11" x14ac:dyDescent="0.3">
      <c r="A155" s="3" t="s">
        <v>39</v>
      </c>
      <c r="B155" s="4">
        <v>9</v>
      </c>
      <c r="C155" s="2">
        <f t="shared" si="4"/>
        <v>1.6871467536484549E-5</v>
      </c>
      <c r="D155">
        <f t="shared" si="5"/>
        <v>2.8464641683465201E-10</v>
      </c>
      <c r="K155" s="9"/>
    </row>
    <row r="156" spans="1:11" x14ac:dyDescent="0.3">
      <c r="A156" s="1" t="s">
        <v>144</v>
      </c>
      <c r="B156" s="2">
        <v>8</v>
      </c>
      <c r="C156" s="2">
        <f t="shared" si="4"/>
        <v>1.4996860032430711E-5</v>
      </c>
      <c r="D156">
        <f t="shared" si="5"/>
        <v>2.2490581083231766E-10</v>
      </c>
      <c r="K156" s="9"/>
    </row>
    <row r="157" spans="1:11" x14ac:dyDescent="0.3">
      <c r="A157" s="3" t="s">
        <v>67</v>
      </c>
      <c r="B157" s="4">
        <v>6</v>
      </c>
      <c r="C157" s="2">
        <f t="shared" si="4"/>
        <v>1.1247645024323032E-5</v>
      </c>
      <c r="D157">
        <f t="shared" si="5"/>
        <v>1.2650951859317867E-10</v>
      </c>
      <c r="K157" s="9"/>
    </row>
    <row r="158" spans="1:11" x14ac:dyDescent="0.3">
      <c r="A158" s="1" t="s">
        <v>196</v>
      </c>
      <c r="B158" s="2">
        <v>6</v>
      </c>
      <c r="C158" s="2">
        <f t="shared" si="4"/>
        <v>1.1247645024323032E-5</v>
      </c>
      <c r="D158">
        <f t="shared" si="5"/>
        <v>1.2650951859317867E-10</v>
      </c>
      <c r="K158" s="9"/>
    </row>
    <row r="159" spans="1:11" x14ac:dyDescent="0.3">
      <c r="A159" s="3" t="s">
        <v>50</v>
      </c>
      <c r="B159" s="4">
        <v>6</v>
      </c>
      <c r="C159" s="2">
        <f t="shared" si="4"/>
        <v>1.1247645024323032E-5</v>
      </c>
      <c r="D159">
        <f t="shared" si="5"/>
        <v>1.2650951859317867E-10</v>
      </c>
      <c r="K159" s="9"/>
    </row>
    <row r="160" spans="1:11" x14ac:dyDescent="0.3">
      <c r="A160" s="1" t="s">
        <v>163</v>
      </c>
      <c r="B160" s="2">
        <v>3</v>
      </c>
      <c r="C160" s="2">
        <f t="shared" si="4"/>
        <v>5.6238225121615162E-6</v>
      </c>
      <c r="D160">
        <f t="shared" si="5"/>
        <v>3.1627379648294666E-11</v>
      </c>
      <c r="K160" s="9"/>
    </row>
    <row r="161" spans="1:11" x14ac:dyDescent="0.3">
      <c r="A161" s="3" t="s">
        <v>44</v>
      </c>
      <c r="B161" s="4">
        <v>2</v>
      </c>
      <c r="C161" s="2">
        <f t="shared" si="4"/>
        <v>3.7492150081076776E-6</v>
      </c>
      <c r="D161">
        <f t="shared" si="5"/>
        <v>1.4056613177019854E-11</v>
      </c>
      <c r="K161" s="9"/>
    </row>
    <row r="162" spans="1:11" x14ac:dyDescent="0.3">
      <c r="A162" s="1" t="s">
        <v>157</v>
      </c>
      <c r="B162" s="2">
        <v>2</v>
      </c>
      <c r="C162" s="2">
        <f t="shared" si="4"/>
        <v>3.7492150081076776E-6</v>
      </c>
      <c r="D162">
        <f t="shared" si="5"/>
        <v>1.4056613177019854E-11</v>
      </c>
      <c r="K162" s="9"/>
    </row>
    <row r="163" spans="1:11" x14ac:dyDescent="0.3">
      <c r="A163" s="3" t="s">
        <v>159</v>
      </c>
      <c r="B163" s="4">
        <v>2</v>
      </c>
      <c r="C163" s="2">
        <f t="shared" si="4"/>
        <v>3.7492150081076776E-6</v>
      </c>
      <c r="D163">
        <f t="shared" si="5"/>
        <v>1.4056613177019854E-11</v>
      </c>
      <c r="K163" s="9"/>
    </row>
    <row r="164" spans="1:11" x14ac:dyDescent="0.3">
      <c r="A164" s="1" t="s">
        <v>194</v>
      </c>
      <c r="B164" s="2">
        <v>1</v>
      </c>
      <c r="C164" s="2">
        <f t="shared" si="4"/>
        <v>1.8746075040538388E-6</v>
      </c>
      <c r="D164">
        <f t="shared" si="5"/>
        <v>3.5141532942549635E-12</v>
      </c>
      <c r="K164" s="9"/>
    </row>
    <row r="165" spans="1:11" x14ac:dyDescent="0.3">
      <c r="A165" s="3" t="s">
        <v>108</v>
      </c>
      <c r="B165" s="4">
        <v>1</v>
      </c>
      <c r="C165" s="2">
        <f t="shared" si="4"/>
        <v>1.8746075040538388E-6</v>
      </c>
      <c r="D165">
        <f t="shared" si="5"/>
        <v>3.5141532942549635E-12</v>
      </c>
      <c r="K165" s="9"/>
    </row>
    <row r="166" spans="1:11" x14ac:dyDescent="0.3">
      <c r="A166" s="1" t="s">
        <v>34</v>
      </c>
      <c r="B166" s="2">
        <v>1</v>
      </c>
      <c r="C166" s="2">
        <f t="shared" si="4"/>
        <v>1.8746075040538388E-6</v>
      </c>
      <c r="D166">
        <f t="shared" si="5"/>
        <v>3.5141532942549635E-12</v>
      </c>
      <c r="K166" s="9"/>
    </row>
    <row r="167" spans="1:11" x14ac:dyDescent="0.3">
      <c r="A167" s="3" t="s">
        <v>164</v>
      </c>
      <c r="B167" s="4">
        <v>1</v>
      </c>
      <c r="C167" s="2">
        <f t="shared" si="4"/>
        <v>1.8746075040538388E-6</v>
      </c>
      <c r="D167">
        <f t="shared" si="5"/>
        <v>3.5141532942549635E-12</v>
      </c>
      <c r="K167" s="9"/>
    </row>
    <row r="168" spans="1:11" x14ac:dyDescent="0.3">
      <c r="A168" s="1" t="s">
        <v>105</v>
      </c>
      <c r="B168" s="2">
        <v>1</v>
      </c>
      <c r="C168" s="2">
        <f t="shared" si="4"/>
        <v>1.8746075040538388E-6</v>
      </c>
      <c r="D168">
        <f t="shared" si="5"/>
        <v>3.5141532942549635E-12</v>
      </c>
      <c r="K168" s="9"/>
    </row>
    <row r="169" spans="1:11" x14ac:dyDescent="0.3">
      <c r="A169" s="3" t="s">
        <v>241</v>
      </c>
      <c r="B169" s="4"/>
      <c r="C169" s="2">
        <f t="shared" si="4"/>
        <v>0</v>
      </c>
      <c r="D169">
        <f t="shared" si="5"/>
        <v>0</v>
      </c>
      <c r="K169" s="9"/>
    </row>
    <row r="170" spans="1:11" x14ac:dyDescent="0.3">
      <c r="A170" s="1" t="s">
        <v>186</v>
      </c>
      <c r="B170" s="2"/>
      <c r="C170" s="2">
        <f t="shared" si="4"/>
        <v>0</v>
      </c>
      <c r="D170">
        <f t="shared" si="5"/>
        <v>0</v>
      </c>
      <c r="K170" s="9"/>
    </row>
    <row r="171" spans="1:11" x14ac:dyDescent="0.3">
      <c r="A171" s="3" t="s">
        <v>173</v>
      </c>
      <c r="B171" s="4"/>
      <c r="C171" s="2">
        <f t="shared" si="4"/>
        <v>0</v>
      </c>
      <c r="D171">
        <f t="shared" si="5"/>
        <v>0</v>
      </c>
      <c r="K171" s="9"/>
    </row>
    <row r="172" spans="1:11" x14ac:dyDescent="0.3">
      <c r="A172" s="1" t="s">
        <v>152</v>
      </c>
      <c r="B172" s="2"/>
      <c r="C172" s="2">
        <f t="shared" si="4"/>
        <v>0</v>
      </c>
      <c r="D172">
        <f t="shared" si="5"/>
        <v>0</v>
      </c>
      <c r="K172" s="9"/>
    </row>
    <row r="173" spans="1:11" x14ac:dyDescent="0.3">
      <c r="A173" s="3" t="s">
        <v>37</v>
      </c>
      <c r="B173" s="4"/>
      <c r="C173" s="2">
        <f t="shared" si="4"/>
        <v>0</v>
      </c>
      <c r="D173">
        <f t="shared" si="5"/>
        <v>0</v>
      </c>
      <c r="K173" s="9"/>
    </row>
    <row r="174" spans="1:11" x14ac:dyDescent="0.3">
      <c r="A174" s="1" t="s">
        <v>160</v>
      </c>
      <c r="B174" s="2"/>
      <c r="C174" s="2">
        <f t="shared" si="4"/>
        <v>0</v>
      </c>
      <c r="D174">
        <f t="shared" si="5"/>
        <v>0</v>
      </c>
      <c r="K174" s="9"/>
    </row>
    <row r="175" spans="1:11" x14ac:dyDescent="0.3">
      <c r="A175" s="3" t="s">
        <v>49</v>
      </c>
      <c r="B175" s="4"/>
      <c r="C175" s="2">
        <f t="shared" si="4"/>
        <v>0</v>
      </c>
      <c r="D175">
        <f t="shared" si="5"/>
        <v>0</v>
      </c>
      <c r="K175" s="9"/>
    </row>
    <row r="176" spans="1:11" x14ac:dyDescent="0.3">
      <c r="A176" s="1" t="s">
        <v>111</v>
      </c>
      <c r="B176" s="2"/>
      <c r="C176" s="2">
        <f t="shared" si="4"/>
        <v>0</v>
      </c>
      <c r="D176">
        <f t="shared" si="5"/>
        <v>0</v>
      </c>
      <c r="K176" s="9"/>
    </row>
    <row r="177" spans="1:11" x14ac:dyDescent="0.3">
      <c r="A177" s="3" t="s">
        <v>223</v>
      </c>
      <c r="B177" s="4"/>
      <c r="C177" s="2">
        <f t="shared" si="4"/>
        <v>0</v>
      </c>
      <c r="D177">
        <f t="shared" si="5"/>
        <v>0</v>
      </c>
      <c r="K177" s="9"/>
    </row>
    <row r="178" spans="1:11" x14ac:dyDescent="0.3">
      <c r="A178" s="1" t="s">
        <v>204</v>
      </c>
      <c r="B178" s="2"/>
      <c r="C178" s="2">
        <f t="shared" si="4"/>
        <v>0</v>
      </c>
      <c r="D178">
        <f t="shared" si="5"/>
        <v>0</v>
      </c>
      <c r="K178" s="9"/>
    </row>
    <row r="179" spans="1:11" x14ac:dyDescent="0.3">
      <c r="A179" s="3" t="s">
        <v>174</v>
      </c>
      <c r="B179" s="4"/>
      <c r="C179" s="2">
        <f t="shared" si="4"/>
        <v>0</v>
      </c>
      <c r="D179">
        <f t="shared" si="5"/>
        <v>0</v>
      </c>
      <c r="K179" s="9"/>
    </row>
    <row r="180" spans="1:11" x14ac:dyDescent="0.3">
      <c r="A180" s="1" t="s">
        <v>147</v>
      </c>
      <c r="B180" s="2"/>
      <c r="C180" s="2">
        <f t="shared" si="4"/>
        <v>0</v>
      </c>
      <c r="D180">
        <f t="shared" si="5"/>
        <v>0</v>
      </c>
      <c r="K180" s="9"/>
    </row>
    <row r="181" spans="1:11" x14ac:dyDescent="0.3">
      <c r="A181" s="3" t="s">
        <v>57</v>
      </c>
      <c r="B181" s="4"/>
      <c r="C181" s="2">
        <f t="shared" si="4"/>
        <v>0</v>
      </c>
      <c r="D181">
        <f t="shared" si="5"/>
        <v>0</v>
      </c>
      <c r="K181" s="9"/>
    </row>
    <row r="182" spans="1:11" x14ac:dyDescent="0.3">
      <c r="A182" s="1" t="s">
        <v>41</v>
      </c>
      <c r="B182" s="2"/>
      <c r="C182" s="2">
        <f t="shared" si="4"/>
        <v>0</v>
      </c>
      <c r="D182">
        <f t="shared" si="5"/>
        <v>0</v>
      </c>
      <c r="K182" s="9"/>
    </row>
    <row r="183" spans="1:11" x14ac:dyDescent="0.3">
      <c r="A183" s="3" t="s">
        <v>169</v>
      </c>
      <c r="B183" s="4"/>
      <c r="C183" s="2">
        <f t="shared" si="4"/>
        <v>0</v>
      </c>
      <c r="D183">
        <f t="shared" si="5"/>
        <v>0</v>
      </c>
      <c r="K183" s="9"/>
    </row>
    <row r="184" spans="1:11" x14ac:dyDescent="0.3">
      <c r="A184" s="1" t="s">
        <v>137</v>
      </c>
      <c r="B184" s="2"/>
      <c r="C184" s="2">
        <f t="shared" si="4"/>
        <v>0</v>
      </c>
      <c r="D184">
        <f t="shared" si="5"/>
        <v>0</v>
      </c>
      <c r="K184" s="9"/>
    </row>
    <row r="185" spans="1:11" x14ac:dyDescent="0.3">
      <c r="A185" s="3" t="s">
        <v>214</v>
      </c>
      <c r="B185" s="4"/>
      <c r="C185" s="2">
        <f t="shared" si="4"/>
        <v>0</v>
      </c>
      <c r="D185">
        <f t="shared" si="5"/>
        <v>0</v>
      </c>
      <c r="K185" s="9"/>
    </row>
    <row r="186" spans="1:11" x14ac:dyDescent="0.3">
      <c r="A186" s="1" t="s">
        <v>161</v>
      </c>
      <c r="B186" s="2"/>
      <c r="C186" s="2">
        <f t="shared" si="4"/>
        <v>0</v>
      </c>
      <c r="D186">
        <f t="shared" si="5"/>
        <v>0</v>
      </c>
      <c r="K186" s="9"/>
    </row>
    <row r="187" spans="1:11" x14ac:dyDescent="0.3">
      <c r="A187" s="3" t="s">
        <v>191</v>
      </c>
      <c r="B187" s="4"/>
      <c r="C187" s="2">
        <f t="shared" si="4"/>
        <v>0</v>
      </c>
      <c r="D187">
        <f t="shared" si="5"/>
        <v>0</v>
      </c>
      <c r="K187" s="9"/>
    </row>
    <row r="188" spans="1:11" x14ac:dyDescent="0.3">
      <c r="A188" s="1" t="s">
        <v>168</v>
      </c>
      <c r="B188" s="2"/>
      <c r="C188" s="2">
        <f t="shared" si="4"/>
        <v>0</v>
      </c>
      <c r="D188">
        <f t="shared" si="5"/>
        <v>0</v>
      </c>
      <c r="K188" s="9"/>
    </row>
    <row r="189" spans="1:11" x14ac:dyDescent="0.3">
      <c r="A189" s="3" t="s">
        <v>180</v>
      </c>
      <c r="B189" s="4"/>
      <c r="C189" s="2">
        <f t="shared" si="4"/>
        <v>0</v>
      </c>
      <c r="D189">
        <f t="shared" si="5"/>
        <v>0</v>
      </c>
      <c r="K189" s="9"/>
    </row>
    <row r="190" spans="1:11" x14ac:dyDescent="0.3">
      <c r="A190" s="1" t="s">
        <v>206</v>
      </c>
      <c r="B190" s="2"/>
      <c r="C190" s="2">
        <f t="shared" si="4"/>
        <v>0</v>
      </c>
      <c r="D190">
        <f t="shared" si="5"/>
        <v>0</v>
      </c>
      <c r="K190" s="9"/>
    </row>
    <row r="191" spans="1:11" x14ac:dyDescent="0.3">
      <c r="A191" s="3" t="s">
        <v>197</v>
      </c>
      <c r="B191" s="4"/>
      <c r="C191" s="2">
        <f t="shared" si="4"/>
        <v>0</v>
      </c>
      <c r="D191">
        <f t="shared" si="5"/>
        <v>0</v>
      </c>
      <c r="K191" s="9"/>
    </row>
    <row r="192" spans="1:11" x14ac:dyDescent="0.3">
      <c r="A192" s="1" t="s">
        <v>192</v>
      </c>
      <c r="B192" s="2"/>
      <c r="C192" s="2">
        <f t="shared" si="4"/>
        <v>0</v>
      </c>
      <c r="D192">
        <f t="shared" si="5"/>
        <v>0</v>
      </c>
      <c r="K192" s="9"/>
    </row>
    <row r="193" spans="1:11" x14ac:dyDescent="0.3">
      <c r="A193" s="3" t="s">
        <v>116</v>
      </c>
      <c r="B193" s="4"/>
      <c r="C193" s="2">
        <f t="shared" si="4"/>
        <v>0</v>
      </c>
      <c r="D193">
        <f t="shared" si="5"/>
        <v>0</v>
      </c>
      <c r="K193" s="9"/>
    </row>
    <row r="194" spans="1:11" x14ac:dyDescent="0.3">
      <c r="A194" s="1" t="s">
        <v>203</v>
      </c>
      <c r="B194" s="2"/>
      <c r="C194" s="2">
        <f t="shared" si="4"/>
        <v>0</v>
      </c>
      <c r="D194">
        <f t="shared" si="5"/>
        <v>0</v>
      </c>
      <c r="K194" s="9"/>
    </row>
    <row r="195" spans="1:11" x14ac:dyDescent="0.3">
      <c r="A195" s="3" t="s">
        <v>198</v>
      </c>
      <c r="B195" s="4"/>
      <c r="C195" s="2">
        <f t="shared" si="4"/>
        <v>0</v>
      </c>
      <c r="D195">
        <f t="shared" si="5"/>
        <v>0</v>
      </c>
      <c r="K195" s="9"/>
    </row>
    <row r="196" spans="1:11" x14ac:dyDescent="0.3">
      <c r="A196" s="1" t="s">
        <v>165</v>
      </c>
      <c r="B196" s="2"/>
      <c r="C196" s="2">
        <f t="shared" si="4"/>
        <v>0</v>
      </c>
      <c r="D196">
        <f t="shared" si="5"/>
        <v>0</v>
      </c>
      <c r="K196" s="9"/>
    </row>
    <row r="197" spans="1:11" x14ac:dyDescent="0.3">
      <c r="A197" s="3" t="s">
        <v>118</v>
      </c>
      <c r="B197" s="4"/>
      <c r="C197" s="2">
        <f t="shared" si="4"/>
        <v>0</v>
      </c>
      <c r="D197">
        <f t="shared" si="5"/>
        <v>0</v>
      </c>
      <c r="K197" s="9"/>
    </row>
    <row r="198" spans="1:11" x14ac:dyDescent="0.3">
      <c r="A198" s="1" t="s">
        <v>182</v>
      </c>
      <c r="B198" s="2"/>
      <c r="C198" s="2">
        <f t="shared" si="4"/>
        <v>0</v>
      </c>
      <c r="D198">
        <f t="shared" si="5"/>
        <v>0</v>
      </c>
      <c r="K198" s="9"/>
    </row>
    <row r="199" spans="1:11" x14ac:dyDescent="0.3">
      <c r="A199" s="3" t="s">
        <v>228</v>
      </c>
      <c r="B199" s="4"/>
      <c r="C199" s="2">
        <f t="shared" si="4"/>
        <v>0</v>
      </c>
      <c r="D199">
        <f t="shared" si="5"/>
        <v>0</v>
      </c>
      <c r="K199" s="9"/>
    </row>
    <row r="200" spans="1:11" x14ac:dyDescent="0.3">
      <c r="A200" s="1" t="s">
        <v>188</v>
      </c>
      <c r="B200" s="2"/>
      <c r="C200" s="2">
        <f t="shared" si="4"/>
        <v>0</v>
      </c>
      <c r="D200">
        <f t="shared" si="5"/>
        <v>0</v>
      </c>
      <c r="K200" s="9"/>
    </row>
    <row r="201" spans="1:11" x14ac:dyDescent="0.3">
      <c r="A201" s="3" t="s">
        <v>190</v>
      </c>
      <c r="B201" s="4"/>
      <c r="C201" s="2">
        <f t="shared" si="4"/>
        <v>0</v>
      </c>
      <c r="D201">
        <f t="shared" si="5"/>
        <v>0</v>
      </c>
      <c r="K201" s="9"/>
    </row>
    <row r="202" spans="1:11" x14ac:dyDescent="0.3">
      <c r="A202" s="1" t="s">
        <v>189</v>
      </c>
      <c r="B202" s="2"/>
      <c r="C202" s="2">
        <f t="shared" si="4"/>
        <v>0</v>
      </c>
      <c r="D202">
        <f t="shared" si="5"/>
        <v>0</v>
      </c>
      <c r="K202" s="9"/>
    </row>
    <row r="203" spans="1:11" x14ac:dyDescent="0.3">
      <c r="A203" s="3" t="s">
        <v>181</v>
      </c>
      <c r="B203" s="4"/>
      <c r="C203" s="2">
        <f t="shared" si="4"/>
        <v>0</v>
      </c>
      <c r="D203">
        <f t="shared" si="5"/>
        <v>0</v>
      </c>
      <c r="K203" s="9"/>
    </row>
    <row r="204" spans="1:11" x14ac:dyDescent="0.3">
      <c r="A204" s="1" t="s">
        <v>209</v>
      </c>
      <c r="B204" s="2"/>
      <c r="C204" s="2">
        <f t="shared" ref="C204:C237" si="6">B204/B$238</f>
        <v>0</v>
      </c>
      <c r="D204">
        <f t="shared" ref="D204:D237" si="7">C204^2</f>
        <v>0</v>
      </c>
      <c r="K204" s="9"/>
    </row>
    <row r="205" spans="1:11" x14ac:dyDescent="0.3">
      <c r="A205" s="3" t="s">
        <v>99</v>
      </c>
      <c r="B205" s="4"/>
      <c r="C205" s="2">
        <f t="shared" si="6"/>
        <v>0</v>
      </c>
      <c r="D205">
        <f t="shared" si="7"/>
        <v>0</v>
      </c>
      <c r="K205" s="9"/>
    </row>
    <row r="206" spans="1:11" x14ac:dyDescent="0.3">
      <c r="A206" s="1" t="s">
        <v>158</v>
      </c>
      <c r="B206" s="2"/>
      <c r="C206" s="2">
        <f t="shared" si="6"/>
        <v>0</v>
      </c>
      <c r="D206">
        <f t="shared" si="7"/>
        <v>0</v>
      </c>
      <c r="K206" s="9"/>
    </row>
    <row r="207" spans="1:11" x14ac:dyDescent="0.3">
      <c r="A207" s="3" t="s">
        <v>187</v>
      </c>
      <c r="B207" s="4"/>
      <c r="C207" s="2">
        <f t="shared" si="6"/>
        <v>0</v>
      </c>
      <c r="D207">
        <f t="shared" si="7"/>
        <v>0</v>
      </c>
      <c r="K207" s="9"/>
    </row>
    <row r="208" spans="1:11" x14ac:dyDescent="0.3">
      <c r="A208" s="1" t="s">
        <v>178</v>
      </c>
      <c r="B208" s="2"/>
      <c r="C208" s="2">
        <f t="shared" si="6"/>
        <v>0</v>
      </c>
      <c r="D208">
        <f t="shared" si="7"/>
        <v>0</v>
      </c>
      <c r="K208" s="9"/>
    </row>
    <row r="209" spans="1:11" x14ac:dyDescent="0.3">
      <c r="A209" s="3" t="s">
        <v>200</v>
      </c>
      <c r="B209" s="4"/>
      <c r="C209" s="2">
        <f t="shared" si="6"/>
        <v>0</v>
      </c>
      <c r="D209">
        <f t="shared" si="7"/>
        <v>0</v>
      </c>
      <c r="K209" s="9"/>
    </row>
    <row r="210" spans="1:11" x14ac:dyDescent="0.3">
      <c r="A210" s="1" t="s">
        <v>179</v>
      </c>
      <c r="B210" s="2"/>
      <c r="C210" s="2">
        <f t="shared" si="6"/>
        <v>0</v>
      </c>
      <c r="D210">
        <f t="shared" si="7"/>
        <v>0</v>
      </c>
      <c r="K210" s="9"/>
    </row>
    <row r="211" spans="1:11" x14ac:dyDescent="0.3">
      <c r="A211" s="3" t="s">
        <v>202</v>
      </c>
      <c r="B211" s="4"/>
      <c r="C211" s="2">
        <f t="shared" si="6"/>
        <v>0</v>
      </c>
      <c r="D211">
        <f t="shared" si="7"/>
        <v>0</v>
      </c>
      <c r="K211" s="9"/>
    </row>
    <row r="212" spans="1:11" x14ac:dyDescent="0.3">
      <c r="A212" s="1" t="s">
        <v>232</v>
      </c>
      <c r="B212" s="2"/>
      <c r="C212" s="2">
        <f t="shared" si="6"/>
        <v>0</v>
      </c>
      <c r="D212">
        <f t="shared" si="7"/>
        <v>0</v>
      </c>
      <c r="K212" s="9"/>
    </row>
    <row r="213" spans="1:11" x14ac:dyDescent="0.3">
      <c r="A213" s="3" t="s">
        <v>143</v>
      </c>
      <c r="B213" s="4"/>
      <c r="C213" s="2">
        <f t="shared" si="6"/>
        <v>0</v>
      </c>
      <c r="D213">
        <f t="shared" si="7"/>
        <v>0</v>
      </c>
      <c r="K213" s="9"/>
    </row>
    <row r="214" spans="1:11" x14ac:dyDescent="0.3">
      <c r="A214" s="1" t="s">
        <v>185</v>
      </c>
      <c r="B214" s="2"/>
      <c r="C214" s="2">
        <f t="shared" si="6"/>
        <v>0</v>
      </c>
      <c r="D214">
        <f t="shared" si="7"/>
        <v>0</v>
      </c>
      <c r="K214" s="9"/>
    </row>
    <row r="215" spans="1:11" x14ac:dyDescent="0.3">
      <c r="A215" s="3" t="s">
        <v>205</v>
      </c>
      <c r="B215" s="4"/>
      <c r="C215" s="2">
        <f t="shared" si="6"/>
        <v>0</v>
      </c>
      <c r="D215">
        <f t="shared" si="7"/>
        <v>0</v>
      </c>
      <c r="K215" s="9"/>
    </row>
    <row r="216" spans="1:11" x14ac:dyDescent="0.3">
      <c r="A216" s="1" t="s">
        <v>193</v>
      </c>
      <c r="B216" s="2"/>
      <c r="C216" s="2">
        <f t="shared" si="6"/>
        <v>0</v>
      </c>
      <c r="D216">
        <f t="shared" si="7"/>
        <v>0</v>
      </c>
      <c r="K216" s="9"/>
    </row>
    <row r="217" spans="1:11" x14ac:dyDescent="0.3">
      <c r="A217" s="3" t="s">
        <v>120</v>
      </c>
      <c r="B217" s="4"/>
      <c r="C217" s="2">
        <f t="shared" si="6"/>
        <v>0</v>
      </c>
      <c r="D217">
        <f t="shared" si="7"/>
        <v>0</v>
      </c>
      <c r="K217" s="9"/>
    </row>
    <row r="218" spans="1:11" x14ac:dyDescent="0.3">
      <c r="A218" s="1" t="s">
        <v>210</v>
      </c>
      <c r="B218" s="2"/>
      <c r="C218" s="2">
        <f t="shared" si="6"/>
        <v>0</v>
      </c>
      <c r="D218">
        <f t="shared" si="7"/>
        <v>0</v>
      </c>
      <c r="K218" s="9"/>
    </row>
    <row r="219" spans="1:11" x14ac:dyDescent="0.3">
      <c r="A219" s="3" t="s">
        <v>224</v>
      </c>
      <c r="B219" s="4"/>
      <c r="C219" s="2">
        <f t="shared" si="6"/>
        <v>0</v>
      </c>
      <c r="D219">
        <f t="shared" si="7"/>
        <v>0</v>
      </c>
      <c r="K219" s="9"/>
    </row>
    <row r="220" spans="1:11" x14ac:dyDescent="0.3">
      <c r="A220" s="1" t="s">
        <v>208</v>
      </c>
      <c r="B220" s="2"/>
      <c r="C220" s="2">
        <f t="shared" si="6"/>
        <v>0</v>
      </c>
      <c r="D220">
        <f t="shared" si="7"/>
        <v>0</v>
      </c>
      <c r="K220" s="9"/>
    </row>
    <row r="221" spans="1:11" x14ac:dyDescent="0.3">
      <c r="A221" s="3" t="s">
        <v>207</v>
      </c>
      <c r="B221" s="4"/>
      <c r="C221" s="2">
        <f t="shared" si="6"/>
        <v>0</v>
      </c>
      <c r="D221">
        <f t="shared" si="7"/>
        <v>0</v>
      </c>
      <c r="K221" s="9"/>
    </row>
    <row r="222" spans="1:11" x14ac:dyDescent="0.3">
      <c r="A222" s="1" t="s">
        <v>225</v>
      </c>
      <c r="B222" s="2"/>
      <c r="C222" s="2">
        <f t="shared" si="6"/>
        <v>0</v>
      </c>
      <c r="D222">
        <f t="shared" si="7"/>
        <v>0</v>
      </c>
      <c r="K222" s="9"/>
    </row>
    <row r="223" spans="1:11" x14ac:dyDescent="0.3">
      <c r="A223" s="3" t="s">
        <v>235</v>
      </c>
      <c r="B223" s="4"/>
      <c r="C223" s="2">
        <f t="shared" si="6"/>
        <v>0</v>
      </c>
      <c r="D223">
        <f t="shared" si="7"/>
        <v>0</v>
      </c>
      <c r="K223" s="9"/>
    </row>
    <row r="224" spans="1:11" x14ac:dyDescent="0.3">
      <c r="A224" s="1" t="s">
        <v>213</v>
      </c>
      <c r="B224" s="2"/>
      <c r="C224" s="2">
        <f t="shared" si="6"/>
        <v>0</v>
      </c>
      <c r="D224">
        <f t="shared" si="7"/>
        <v>0</v>
      </c>
      <c r="K224" s="9"/>
    </row>
    <row r="225" spans="1:11" x14ac:dyDescent="0.3">
      <c r="A225" s="3" t="s">
        <v>211</v>
      </c>
      <c r="B225" s="4"/>
      <c r="C225" s="2">
        <f t="shared" si="6"/>
        <v>0</v>
      </c>
      <c r="D225">
        <f t="shared" si="7"/>
        <v>0</v>
      </c>
      <c r="K225" s="9"/>
    </row>
    <row r="226" spans="1:11" x14ac:dyDescent="0.3">
      <c r="A226" s="1" t="s">
        <v>230</v>
      </c>
      <c r="B226" s="2"/>
      <c r="C226" s="2">
        <f t="shared" si="6"/>
        <v>0</v>
      </c>
      <c r="D226">
        <f t="shared" si="7"/>
        <v>0</v>
      </c>
      <c r="K226" s="9"/>
    </row>
    <row r="227" spans="1:11" x14ac:dyDescent="0.3">
      <c r="A227" s="3" t="s">
        <v>127</v>
      </c>
      <c r="B227" s="4"/>
      <c r="C227" s="2">
        <f t="shared" si="6"/>
        <v>0</v>
      </c>
      <c r="D227">
        <f t="shared" si="7"/>
        <v>0</v>
      </c>
      <c r="K227" s="9"/>
    </row>
    <row r="228" spans="1:11" x14ac:dyDescent="0.3">
      <c r="A228" s="1" t="s">
        <v>166</v>
      </c>
      <c r="B228" s="2"/>
      <c r="C228" s="2">
        <f t="shared" si="6"/>
        <v>0</v>
      </c>
      <c r="D228">
        <f t="shared" si="7"/>
        <v>0</v>
      </c>
      <c r="K228" s="9"/>
    </row>
    <row r="229" spans="1:11" x14ac:dyDescent="0.3">
      <c r="A229" s="3" t="s">
        <v>195</v>
      </c>
      <c r="B229" s="4"/>
      <c r="C229" s="2">
        <f t="shared" si="6"/>
        <v>0</v>
      </c>
      <c r="D229">
        <f t="shared" si="7"/>
        <v>0</v>
      </c>
      <c r="K229" s="9"/>
    </row>
    <row r="230" spans="1:11" x14ac:dyDescent="0.3">
      <c r="A230" s="1" t="s">
        <v>212</v>
      </c>
      <c r="B230" s="2"/>
      <c r="C230" s="2">
        <f t="shared" si="6"/>
        <v>0</v>
      </c>
      <c r="D230">
        <f t="shared" si="7"/>
        <v>0</v>
      </c>
      <c r="K230" s="9"/>
    </row>
    <row r="231" spans="1:11" x14ac:dyDescent="0.3">
      <c r="A231" s="3" t="s">
        <v>229</v>
      </c>
      <c r="B231" s="4"/>
      <c r="C231" s="2">
        <f t="shared" si="6"/>
        <v>0</v>
      </c>
      <c r="D231">
        <f t="shared" si="7"/>
        <v>0</v>
      </c>
      <c r="K231" s="9"/>
    </row>
    <row r="232" spans="1:11" x14ac:dyDescent="0.3">
      <c r="A232" s="1" t="s">
        <v>170</v>
      </c>
      <c r="B232" s="2"/>
      <c r="C232" s="2">
        <f t="shared" si="6"/>
        <v>0</v>
      </c>
      <c r="D232">
        <f t="shared" si="7"/>
        <v>0</v>
      </c>
      <c r="K232" s="9"/>
    </row>
    <row r="233" spans="1:11" x14ac:dyDescent="0.3">
      <c r="A233" s="3" t="s">
        <v>238</v>
      </c>
      <c r="B233" s="4"/>
      <c r="C233" s="2">
        <f t="shared" si="6"/>
        <v>0</v>
      </c>
      <c r="D233">
        <f t="shared" si="7"/>
        <v>0</v>
      </c>
      <c r="K233" s="9"/>
    </row>
    <row r="234" spans="1:11" x14ac:dyDescent="0.3">
      <c r="A234" s="1" t="s">
        <v>237</v>
      </c>
      <c r="B234" s="2"/>
      <c r="C234" s="2">
        <f t="shared" si="6"/>
        <v>0</v>
      </c>
      <c r="D234">
        <f t="shared" si="7"/>
        <v>0</v>
      </c>
      <c r="K234" s="9"/>
    </row>
    <row r="235" spans="1:11" x14ac:dyDescent="0.3">
      <c r="A235" s="3" t="s">
        <v>231</v>
      </c>
      <c r="B235" s="4"/>
      <c r="C235" s="2">
        <f t="shared" si="6"/>
        <v>0</v>
      </c>
      <c r="D235">
        <f t="shared" si="7"/>
        <v>0</v>
      </c>
      <c r="K235" s="9"/>
    </row>
    <row r="236" spans="1:11" x14ac:dyDescent="0.3">
      <c r="A236" s="1" t="s">
        <v>199</v>
      </c>
      <c r="B236" s="2"/>
      <c r="C236" s="2">
        <f t="shared" si="6"/>
        <v>0</v>
      </c>
      <c r="D236">
        <f t="shared" si="7"/>
        <v>0</v>
      </c>
      <c r="K236" s="9"/>
    </row>
    <row r="237" spans="1:11" x14ac:dyDescent="0.3">
      <c r="A237" s="14" t="s">
        <v>227</v>
      </c>
      <c r="B237" s="15"/>
      <c r="C237" s="2">
        <f t="shared" si="6"/>
        <v>0</v>
      </c>
      <c r="D237">
        <f t="shared" si="7"/>
        <v>0</v>
      </c>
      <c r="E237" s="12"/>
      <c r="F237" s="12"/>
      <c r="G237" s="12"/>
      <c r="H237" s="12"/>
      <c r="I237" s="12"/>
      <c r="J237" s="12"/>
      <c r="K237" s="13"/>
    </row>
    <row r="238" spans="1:11" x14ac:dyDescent="0.3">
      <c r="B238">
        <f>SUM(B12:B237)</f>
        <v>533445</v>
      </c>
      <c r="D238">
        <f>SUM(D12:D237)</f>
        <v>9.9923974823445783E-2</v>
      </c>
    </row>
    <row r="239" spans="1:11" x14ac:dyDescent="0.3">
      <c r="D239" s="5">
        <f>SQRT(D238)</f>
        <v>0.31610753680266118</v>
      </c>
    </row>
  </sheetData>
  <mergeCells count="4">
    <mergeCell ref="A1:C1"/>
    <mergeCell ref="A2:C2"/>
    <mergeCell ref="A10:A11"/>
    <mergeCell ref="B10:K10"/>
  </mergeCells>
  <hyperlinks>
    <hyperlink ref="A4" r:id="rId1" display="http://comtrade.un.org/" xr:uid="{5051DDFD-F1D9-4FF0-BB7F-020DFB67172F}"/>
    <hyperlink ref="A7" r:id="rId2" display="https://unstats.un.org/unsd/tradekb/Knowledgebase/Quantity-and-Weight-Data-in-UN-Comtrade" xr:uid="{38F93B0E-2111-4F04-BBB6-FB1B2F528AAB}"/>
  </hyperlink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71A71-ADDD-4C88-A215-A196AC1AA8FD}">
  <sheetPr codeName="Sheet10"/>
  <dimension ref="A1:W235"/>
  <sheetViews>
    <sheetView showGridLines="0" topLeftCell="A214" zoomScale="7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5" width="25.33203125" customWidth="1"/>
    <col min="6" max="6" width="23" bestFit="1" customWidth="1"/>
    <col min="7" max="7" width="17.5546875" bestFit="1" customWidth="1"/>
    <col min="8" max="9" width="34.88671875" bestFit="1" customWidth="1"/>
    <col min="10" max="10" width="29.77734375" bestFit="1" customWidth="1"/>
    <col min="11" max="11" width="30.5546875" bestFit="1" customWidth="1"/>
    <col min="12" max="14" width="34.88671875" bestFit="1" customWidth="1"/>
    <col min="15" max="15" width="28.44140625" bestFit="1" customWidth="1"/>
  </cols>
  <sheetData>
    <row r="1" spans="1:23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</row>
    <row r="2" spans="1:23" x14ac:dyDescent="0.3">
      <c r="A2" s="25" t="s">
        <v>242</v>
      </c>
      <c r="B2" s="25"/>
      <c r="C2" s="25"/>
      <c r="D2" s="25"/>
      <c r="E2" s="25"/>
      <c r="F2" s="25"/>
      <c r="G2" s="25"/>
      <c r="H2" s="25"/>
      <c r="I2" s="25"/>
    </row>
    <row r="3" spans="1:23" x14ac:dyDescent="0.3">
      <c r="A3" s="6"/>
    </row>
    <row r="4" spans="1:23" ht="28.8" x14ac:dyDescent="0.3">
      <c r="A4" s="7" t="s">
        <v>217</v>
      </c>
    </row>
    <row r="5" spans="1:23" x14ac:dyDescent="0.3">
      <c r="A5" s="6"/>
    </row>
    <row r="6" spans="1:23" x14ac:dyDescent="0.3">
      <c r="A6" s="6"/>
    </row>
    <row r="7" spans="1:23" ht="57.6" x14ac:dyDescent="0.3">
      <c r="A7" s="7" t="s">
        <v>218</v>
      </c>
    </row>
    <row r="8" spans="1:23" x14ac:dyDescent="0.3">
      <c r="A8" s="6"/>
    </row>
    <row r="9" spans="1:23" x14ac:dyDescent="0.3">
      <c r="A9" s="6"/>
    </row>
    <row r="10" spans="1:23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30"/>
    </row>
    <row r="11" spans="1:23" ht="20.399999999999999" x14ac:dyDescent="0.3">
      <c r="A11" s="27"/>
      <c r="B11" s="8" t="s">
        <v>221</v>
      </c>
      <c r="C11" s="8"/>
      <c r="D11" s="8"/>
      <c r="E11" s="8"/>
      <c r="F11" s="8" t="s">
        <v>243</v>
      </c>
      <c r="G11" s="8" t="s">
        <v>244</v>
      </c>
      <c r="H11" s="8" t="s">
        <v>245</v>
      </c>
      <c r="I11" s="8" t="s">
        <v>246</v>
      </c>
      <c r="J11" s="8" t="s">
        <v>247</v>
      </c>
      <c r="K11" s="8" t="s">
        <v>248</v>
      </c>
      <c r="L11" s="8" t="s">
        <v>249</v>
      </c>
      <c r="M11" s="8" t="s">
        <v>250</v>
      </c>
      <c r="N11" s="8" t="s">
        <v>251</v>
      </c>
      <c r="O11" s="8" t="s">
        <v>252</v>
      </c>
      <c r="W11" s="9"/>
    </row>
    <row r="12" spans="1:23" x14ac:dyDescent="0.3">
      <c r="A12" s="1" t="s">
        <v>59</v>
      </c>
      <c r="B12" s="2">
        <v>1129861</v>
      </c>
      <c r="C12" s="2">
        <f t="shared" ref="C12:C75" si="0">B12/B$234</f>
        <v>0.5806895431672443</v>
      </c>
      <c r="D12" s="2">
        <f t="shared" ref="D12:D75" si="1">C12^2</f>
        <v>0.33720034554378286</v>
      </c>
      <c r="E12" s="2"/>
      <c r="F12" s="2">
        <v>1124508</v>
      </c>
      <c r="G12" s="2">
        <v>58.1</v>
      </c>
      <c r="H12" s="2">
        <v>8</v>
      </c>
      <c r="I12" s="2">
        <v>-12</v>
      </c>
      <c r="J12" s="2">
        <v>1</v>
      </c>
      <c r="K12" s="2">
        <v>24.3</v>
      </c>
      <c r="L12" s="2">
        <v>7</v>
      </c>
      <c r="M12" s="2">
        <v>10802</v>
      </c>
      <c r="N12" s="2">
        <v>0.21</v>
      </c>
      <c r="O12" s="2">
        <v>2.5</v>
      </c>
      <c r="W12" s="9"/>
    </row>
    <row r="13" spans="1:23" x14ac:dyDescent="0.3">
      <c r="A13" s="3" t="s">
        <v>80</v>
      </c>
      <c r="B13" s="4">
        <v>98911</v>
      </c>
      <c r="C13" s="2">
        <f t="shared" si="0"/>
        <v>5.0835088036683539E-2</v>
      </c>
      <c r="D13" s="2">
        <f t="shared" si="1"/>
        <v>2.5842061756973659E-3</v>
      </c>
      <c r="E13" s="4"/>
      <c r="F13" s="4">
        <v>97837</v>
      </c>
      <c r="G13" s="4">
        <v>5.0999999999999996</v>
      </c>
      <c r="H13" s="4">
        <v>-2</v>
      </c>
      <c r="I13" s="4">
        <v>-19</v>
      </c>
      <c r="J13" s="4">
        <v>3</v>
      </c>
      <c r="K13" s="4">
        <v>7.1</v>
      </c>
      <c r="L13" s="4">
        <v>1</v>
      </c>
      <c r="M13" s="4">
        <v>3050</v>
      </c>
      <c r="N13" s="4">
        <v>0.11</v>
      </c>
      <c r="O13" s="4">
        <v>7.6</v>
      </c>
      <c r="W13" s="9"/>
    </row>
    <row r="14" spans="1:23" x14ac:dyDescent="0.3">
      <c r="A14" s="1" t="s">
        <v>76</v>
      </c>
      <c r="B14" s="2">
        <v>86673</v>
      </c>
      <c r="C14" s="2">
        <f t="shared" si="0"/>
        <v>4.4545395207848185E-2</v>
      </c>
      <c r="D14" s="2">
        <f t="shared" si="1"/>
        <v>1.9842922342233841E-3</v>
      </c>
      <c r="E14" s="2"/>
      <c r="F14" s="2">
        <v>84800</v>
      </c>
      <c r="G14" s="2">
        <v>4.5</v>
      </c>
      <c r="H14" s="2">
        <v>0</v>
      </c>
      <c r="I14" s="2">
        <v>-24</v>
      </c>
      <c r="J14" s="2">
        <v>2</v>
      </c>
      <c r="K14" s="2">
        <v>7.3</v>
      </c>
      <c r="L14" s="2">
        <v>0</v>
      </c>
      <c r="M14" s="2">
        <v>2571</v>
      </c>
      <c r="N14" s="2">
        <v>0.16</v>
      </c>
      <c r="O14" s="2">
        <v>7.6</v>
      </c>
      <c r="W14" s="9"/>
    </row>
    <row r="15" spans="1:23" x14ac:dyDescent="0.3">
      <c r="A15" s="3" t="s">
        <v>95</v>
      </c>
      <c r="B15" s="4">
        <v>82859</v>
      </c>
      <c r="C15" s="2">
        <f t="shared" si="0"/>
        <v>4.2585198406967485E-2</v>
      </c>
      <c r="D15" s="2">
        <f t="shared" si="1"/>
        <v>1.8134991233607861E-3</v>
      </c>
      <c r="E15" s="4"/>
      <c r="F15" s="4">
        <v>82857</v>
      </c>
      <c r="G15" s="4">
        <v>4.3</v>
      </c>
      <c r="H15" s="4">
        <v>6</v>
      </c>
      <c r="I15" s="4">
        <v>-6</v>
      </c>
      <c r="J15" s="4">
        <v>9</v>
      </c>
      <c r="K15" s="4">
        <v>2.7</v>
      </c>
      <c r="L15" s="4">
        <v>1</v>
      </c>
      <c r="M15" s="4">
        <v>9575</v>
      </c>
      <c r="N15" s="4">
        <v>0.16</v>
      </c>
      <c r="O15" s="4">
        <v>4.2</v>
      </c>
      <c r="W15" s="9"/>
    </row>
    <row r="16" spans="1:23" x14ac:dyDescent="0.3">
      <c r="A16" s="1" t="s">
        <v>101</v>
      </c>
      <c r="B16" s="2">
        <v>45514</v>
      </c>
      <c r="C16" s="2">
        <f t="shared" si="0"/>
        <v>2.3391818876582125E-2</v>
      </c>
      <c r="D16" s="2">
        <f t="shared" si="1"/>
        <v>5.4717719035482385E-4</v>
      </c>
      <c r="E16" s="2"/>
      <c r="F16" s="2">
        <v>45299</v>
      </c>
      <c r="G16" s="2">
        <v>2.2999999999999998</v>
      </c>
      <c r="H16" s="2">
        <v>14</v>
      </c>
      <c r="I16" s="2">
        <v>-24</v>
      </c>
      <c r="J16" s="2">
        <v>15</v>
      </c>
      <c r="K16" s="2">
        <v>1.5</v>
      </c>
      <c r="L16" s="2">
        <v>2</v>
      </c>
      <c r="M16" s="2">
        <v>3156</v>
      </c>
      <c r="N16" s="2">
        <v>0.12</v>
      </c>
      <c r="O16" s="2">
        <v>7.6</v>
      </c>
      <c r="W16" s="9"/>
    </row>
    <row r="17" spans="1:23" x14ac:dyDescent="0.3">
      <c r="A17" s="3" t="s">
        <v>78</v>
      </c>
      <c r="B17" s="4">
        <v>44349</v>
      </c>
      <c r="C17" s="2">
        <f t="shared" si="0"/>
        <v>2.2793069722668643E-2</v>
      </c>
      <c r="D17" s="2">
        <f t="shared" si="1"/>
        <v>5.1952402738243404E-4</v>
      </c>
      <c r="E17" s="4"/>
      <c r="F17" s="4">
        <v>41069</v>
      </c>
      <c r="G17" s="4">
        <v>2.2999999999999998</v>
      </c>
      <c r="H17" s="4">
        <v>12</v>
      </c>
      <c r="I17" s="4">
        <v>-11</v>
      </c>
      <c r="J17" s="4">
        <v>8</v>
      </c>
      <c r="K17" s="4">
        <v>2.7</v>
      </c>
      <c r="L17" s="4">
        <v>7</v>
      </c>
      <c r="M17" s="4">
        <v>2055</v>
      </c>
      <c r="N17" s="4">
        <v>0.16</v>
      </c>
      <c r="O17" s="4">
        <v>7.6</v>
      </c>
      <c r="W17" s="9"/>
    </row>
    <row r="18" spans="1:23" x14ac:dyDescent="0.3">
      <c r="A18" s="1" t="s">
        <v>77</v>
      </c>
      <c r="B18" s="2">
        <v>43474</v>
      </c>
      <c r="C18" s="2">
        <f t="shared" si="0"/>
        <v>2.2343365422519034E-2</v>
      </c>
      <c r="D18" s="2">
        <f t="shared" si="1"/>
        <v>4.9922597840421914E-4</v>
      </c>
      <c r="E18" s="2"/>
      <c r="F18" s="2">
        <v>42668</v>
      </c>
      <c r="G18" s="2">
        <v>2.2000000000000002</v>
      </c>
      <c r="H18" s="2">
        <v>8</v>
      </c>
      <c r="I18" s="2">
        <v>-26</v>
      </c>
      <c r="J18" s="2">
        <v>6</v>
      </c>
      <c r="K18" s="2">
        <v>3.6</v>
      </c>
      <c r="L18" s="2">
        <v>4</v>
      </c>
      <c r="M18" s="2">
        <v>3350</v>
      </c>
      <c r="N18" s="2">
        <v>0.1</v>
      </c>
      <c r="O18" s="2">
        <v>7.6</v>
      </c>
      <c r="W18" s="9"/>
    </row>
    <row r="19" spans="1:23" x14ac:dyDescent="0.3">
      <c r="A19" s="3" t="s">
        <v>75</v>
      </c>
      <c r="B19" s="4">
        <v>41376</v>
      </c>
      <c r="C19" s="2">
        <f t="shared" si="0"/>
        <v>2.1265102997703168E-2</v>
      </c>
      <c r="D19" s="2">
        <f t="shared" si="1"/>
        <v>4.5220460550292427E-4</v>
      </c>
      <c r="E19" s="4"/>
      <c r="F19" s="4">
        <v>41174</v>
      </c>
      <c r="G19" s="4">
        <v>2.1</v>
      </c>
      <c r="H19" s="4">
        <v>2</v>
      </c>
      <c r="I19" s="4">
        <v>-2</v>
      </c>
      <c r="J19" s="4">
        <v>12</v>
      </c>
      <c r="K19" s="4">
        <v>1.8</v>
      </c>
      <c r="L19" s="4">
        <v>5</v>
      </c>
      <c r="M19" s="4">
        <v>3796</v>
      </c>
      <c r="N19" s="4">
        <v>0.09</v>
      </c>
      <c r="O19" s="4">
        <v>7.6</v>
      </c>
      <c r="W19" s="9"/>
    </row>
    <row r="20" spans="1:23" x14ac:dyDescent="0.3">
      <c r="A20" s="1" t="s">
        <v>0</v>
      </c>
      <c r="B20" s="2">
        <v>40996</v>
      </c>
      <c r="C20" s="2">
        <f t="shared" si="0"/>
        <v>2.1069802844495337E-2</v>
      </c>
      <c r="D20" s="2">
        <f t="shared" si="1"/>
        <v>4.4393659190590377E-4</v>
      </c>
      <c r="E20" s="2"/>
      <c r="F20" s="2">
        <v>24869</v>
      </c>
      <c r="G20" s="2">
        <v>2.1</v>
      </c>
      <c r="H20" s="2">
        <v>-12</v>
      </c>
      <c r="I20" s="2">
        <v>-17</v>
      </c>
      <c r="J20" s="2">
        <v>11</v>
      </c>
      <c r="K20" s="2">
        <v>2.2000000000000002</v>
      </c>
      <c r="L20" s="2">
        <v>10</v>
      </c>
      <c r="M20" s="2">
        <v>4372</v>
      </c>
      <c r="N20" s="2">
        <v>0.24</v>
      </c>
      <c r="O20" s="2">
        <v>5</v>
      </c>
      <c r="W20" s="9"/>
    </row>
    <row r="21" spans="1:23" x14ac:dyDescent="0.3">
      <c r="A21" s="3" t="s">
        <v>14</v>
      </c>
      <c r="B21" s="4">
        <v>33956</v>
      </c>
      <c r="C21" s="2">
        <f t="shared" si="0"/>
        <v>1.7451610532434474E-2</v>
      </c>
      <c r="D21" s="2">
        <f t="shared" si="1"/>
        <v>3.0455871017577785E-4</v>
      </c>
      <c r="E21" s="4"/>
      <c r="F21" s="4">
        <v>33955</v>
      </c>
      <c r="G21" s="4">
        <v>1.7</v>
      </c>
      <c r="H21" s="4">
        <v>11</v>
      </c>
      <c r="I21" s="4">
        <v>-19</v>
      </c>
      <c r="J21" s="4">
        <v>4</v>
      </c>
      <c r="K21" s="4">
        <v>4.5999999999999996</v>
      </c>
      <c r="L21" s="4">
        <v>-1</v>
      </c>
      <c r="M21" s="4">
        <v>5348</v>
      </c>
      <c r="N21" s="4">
        <v>0.31</v>
      </c>
      <c r="O21" s="4">
        <v>11.7</v>
      </c>
      <c r="W21" s="9"/>
    </row>
    <row r="22" spans="1:23" x14ac:dyDescent="0.3">
      <c r="A22" s="1" t="s">
        <v>68</v>
      </c>
      <c r="B22" s="2">
        <v>30848</v>
      </c>
      <c r="C22" s="2">
        <f t="shared" si="0"/>
        <v>1.5854260858303059E-2</v>
      </c>
      <c r="D22" s="2">
        <f t="shared" si="1"/>
        <v>2.5135758736312045E-4</v>
      </c>
      <c r="E22" s="2"/>
      <c r="F22" s="2">
        <v>30418</v>
      </c>
      <c r="G22" s="2">
        <v>1.6</v>
      </c>
      <c r="H22" s="2">
        <v>11</v>
      </c>
      <c r="I22" s="2">
        <v>-14</v>
      </c>
      <c r="J22" s="2">
        <v>13</v>
      </c>
      <c r="K22" s="2">
        <v>1.7</v>
      </c>
      <c r="L22" s="2">
        <v>6</v>
      </c>
      <c r="M22" s="2">
        <v>5364</v>
      </c>
      <c r="N22" s="2">
        <v>0.11</v>
      </c>
      <c r="O22" s="2">
        <v>7.6</v>
      </c>
      <c r="W22" s="9"/>
    </row>
    <row r="23" spans="1:23" x14ac:dyDescent="0.3">
      <c r="A23" s="3" t="s">
        <v>74</v>
      </c>
      <c r="B23" s="4">
        <v>21057</v>
      </c>
      <c r="C23" s="2">
        <f t="shared" si="0"/>
        <v>1.0822198226571818E-2</v>
      </c>
      <c r="D23" s="2">
        <f t="shared" si="1"/>
        <v>1.1711997445521421E-4</v>
      </c>
      <c r="E23" s="4"/>
      <c r="F23" s="4">
        <v>15117</v>
      </c>
      <c r="G23" s="4">
        <v>1.1000000000000001</v>
      </c>
      <c r="H23" s="4">
        <v>3</v>
      </c>
      <c r="I23" s="4">
        <v>-4</v>
      </c>
      <c r="J23" s="4">
        <v>14</v>
      </c>
      <c r="K23" s="4">
        <v>1.5</v>
      </c>
      <c r="L23" s="4">
        <v>0</v>
      </c>
      <c r="M23" s="4">
        <v>2924</v>
      </c>
      <c r="N23" s="4">
        <v>0.14000000000000001</v>
      </c>
      <c r="O23" s="4">
        <v>7.6</v>
      </c>
      <c r="W23" s="9"/>
    </row>
    <row r="24" spans="1:23" x14ac:dyDescent="0.3">
      <c r="A24" s="1" t="s">
        <v>90</v>
      </c>
      <c r="B24" s="2">
        <v>19158</v>
      </c>
      <c r="C24" s="2">
        <f t="shared" si="0"/>
        <v>9.8462114083042659E-3</v>
      </c>
      <c r="D24" s="2">
        <f t="shared" si="1"/>
        <v>9.6947879097021081E-5</v>
      </c>
      <c r="E24" s="2"/>
      <c r="F24" s="2">
        <v>18989</v>
      </c>
      <c r="G24" s="2">
        <v>1</v>
      </c>
      <c r="H24" s="2">
        <v>4</v>
      </c>
      <c r="I24" s="2">
        <v>-38</v>
      </c>
      <c r="J24" s="2">
        <v>30</v>
      </c>
      <c r="K24" s="2">
        <v>0.6</v>
      </c>
      <c r="L24" s="2">
        <v>5</v>
      </c>
      <c r="M24" s="2">
        <v>2913</v>
      </c>
      <c r="N24" s="2">
        <v>0.13</v>
      </c>
      <c r="O24" s="2">
        <v>7.6</v>
      </c>
      <c r="W24" s="9"/>
    </row>
    <row r="25" spans="1:23" x14ac:dyDescent="0.3">
      <c r="A25" s="3" t="s">
        <v>87</v>
      </c>
      <c r="B25" s="4">
        <v>18721</v>
      </c>
      <c r="C25" s="2">
        <f t="shared" si="0"/>
        <v>9.6216162321152605E-3</v>
      </c>
      <c r="D25" s="2">
        <f t="shared" si="1"/>
        <v>9.2575498918103866E-5</v>
      </c>
      <c r="E25" s="4"/>
      <c r="F25" s="4">
        <v>18671</v>
      </c>
      <c r="G25" s="4">
        <v>1</v>
      </c>
      <c r="H25" s="4">
        <v>16</v>
      </c>
      <c r="I25" s="4">
        <v>9</v>
      </c>
      <c r="J25" s="4">
        <v>19</v>
      </c>
      <c r="K25" s="4">
        <v>1.1000000000000001</v>
      </c>
      <c r="L25" s="4">
        <v>-4</v>
      </c>
      <c r="M25" s="4">
        <v>2640</v>
      </c>
      <c r="N25" s="4">
        <v>0.13</v>
      </c>
      <c r="O25" s="4">
        <v>7.6</v>
      </c>
      <c r="W25" s="9"/>
    </row>
    <row r="26" spans="1:23" x14ac:dyDescent="0.3">
      <c r="A26" s="1" t="s">
        <v>73</v>
      </c>
      <c r="B26" s="2">
        <v>14505</v>
      </c>
      <c r="C26" s="2">
        <f t="shared" si="0"/>
        <v>7.4548124270515381E-3</v>
      </c>
      <c r="D26" s="2">
        <f t="shared" si="1"/>
        <v>5.5574228322522042E-5</v>
      </c>
      <c r="E26" s="2"/>
      <c r="F26" s="2">
        <v>12486</v>
      </c>
      <c r="G26" s="2">
        <v>0.7</v>
      </c>
      <c r="H26" s="2">
        <v>-8</v>
      </c>
      <c r="I26" s="2">
        <v>-8</v>
      </c>
      <c r="J26" s="2">
        <v>5</v>
      </c>
      <c r="K26" s="2">
        <v>3.9</v>
      </c>
      <c r="L26" s="2">
        <v>0</v>
      </c>
      <c r="M26" s="2">
        <v>3313</v>
      </c>
      <c r="N26" s="2">
        <v>0.44</v>
      </c>
      <c r="O26" s="2">
        <v>0</v>
      </c>
      <c r="W26" s="9"/>
    </row>
    <row r="27" spans="1:23" x14ac:dyDescent="0.3">
      <c r="A27" s="3" t="s">
        <v>11</v>
      </c>
      <c r="B27" s="4">
        <v>13306</v>
      </c>
      <c r="C27" s="2">
        <f t="shared" si="0"/>
        <v>6.8385890489036727E-3</v>
      </c>
      <c r="D27" s="2">
        <f t="shared" si="1"/>
        <v>4.6766300179785237E-5</v>
      </c>
      <c r="E27" s="4"/>
      <c r="F27" s="4">
        <v>11412</v>
      </c>
      <c r="G27" s="4">
        <v>0.7</v>
      </c>
      <c r="H27" s="4">
        <v>21</v>
      </c>
      <c r="I27" s="4">
        <v>65</v>
      </c>
      <c r="J27" s="4">
        <v>26</v>
      </c>
      <c r="K27" s="4">
        <v>0.8</v>
      </c>
      <c r="L27" s="4">
        <v>5</v>
      </c>
      <c r="M27" s="4">
        <v>4713</v>
      </c>
      <c r="N27" s="4">
        <v>0.37</v>
      </c>
      <c r="O27" s="4">
        <v>6.7</v>
      </c>
      <c r="W27" s="9"/>
    </row>
    <row r="28" spans="1:23" x14ac:dyDescent="0.3">
      <c r="A28" s="1" t="s">
        <v>72</v>
      </c>
      <c r="B28" s="2">
        <v>12616</v>
      </c>
      <c r="C28" s="2">
        <f t="shared" si="0"/>
        <v>6.4839650864999794E-3</v>
      </c>
      <c r="D28" s="2">
        <f t="shared" si="1"/>
        <v>4.2041803242950689E-5</v>
      </c>
      <c r="E28" s="16"/>
      <c r="F28" s="17">
        <v>-28116</v>
      </c>
      <c r="G28" s="2">
        <v>0.6</v>
      </c>
      <c r="H28" s="2">
        <v>-8</v>
      </c>
      <c r="I28" s="2">
        <v>-13</v>
      </c>
      <c r="J28" s="2">
        <v>32</v>
      </c>
      <c r="K28" s="2">
        <v>0.6</v>
      </c>
      <c r="L28" s="2">
        <v>-8</v>
      </c>
      <c r="M28" s="2">
        <v>6152</v>
      </c>
      <c r="N28" s="2">
        <v>0.09</v>
      </c>
      <c r="O28" s="2">
        <v>4.7</v>
      </c>
      <c r="W28" s="9"/>
    </row>
    <row r="29" spans="1:23" x14ac:dyDescent="0.3">
      <c r="A29" s="3" t="s">
        <v>65</v>
      </c>
      <c r="B29" s="4">
        <v>12538</v>
      </c>
      <c r="C29" s="2">
        <f t="shared" si="0"/>
        <v>6.4438771603152149E-3</v>
      </c>
      <c r="D29" s="2">
        <f t="shared" si="1"/>
        <v>4.1523552857232076E-5</v>
      </c>
      <c r="E29" s="4"/>
      <c r="F29" s="4">
        <v>11142</v>
      </c>
      <c r="G29" s="4">
        <v>0.6</v>
      </c>
      <c r="H29" s="4">
        <v>-1</v>
      </c>
      <c r="I29" s="4">
        <v>1</v>
      </c>
      <c r="J29" s="4">
        <v>49</v>
      </c>
      <c r="K29" s="4">
        <v>0.3</v>
      </c>
      <c r="L29" s="4">
        <v>1</v>
      </c>
      <c r="M29" s="4">
        <v>9337</v>
      </c>
      <c r="N29" s="4">
        <v>0.2</v>
      </c>
      <c r="O29" s="4">
        <v>22.6</v>
      </c>
      <c r="W29" s="9"/>
    </row>
    <row r="30" spans="1:23" x14ac:dyDescent="0.3">
      <c r="A30" s="1" t="s">
        <v>129</v>
      </c>
      <c r="B30" s="2">
        <v>12148</v>
      </c>
      <c r="C30" s="2">
        <f t="shared" si="0"/>
        <v>6.2434375293913885E-3</v>
      </c>
      <c r="D30" s="2">
        <f t="shared" si="1"/>
        <v>3.8980512183412845E-5</v>
      </c>
      <c r="E30" s="2"/>
      <c r="F30" s="2">
        <v>12148</v>
      </c>
      <c r="G30" s="2">
        <v>0.6</v>
      </c>
      <c r="H30" s="2">
        <v>-6</v>
      </c>
      <c r="I30" s="2">
        <v>-19</v>
      </c>
      <c r="J30" s="2">
        <v>34</v>
      </c>
      <c r="K30" s="2">
        <v>0.5</v>
      </c>
      <c r="L30" s="2">
        <v>0</v>
      </c>
      <c r="M30" s="2">
        <v>10324</v>
      </c>
      <c r="N30" s="2">
        <v>0.17</v>
      </c>
      <c r="O30" s="2">
        <v>35</v>
      </c>
      <c r="W30" s="9"/>
    </row>
    <row r="31" spans="1:23" x14ac:dyDescent="0.3">
      <c r="A31" s="3" t="s">
        <v>21</v>
      </c>
      <c r="B31" s="4">
        <v>10100</v>
      </c>
      <c r="C31" s="2">
        <f t="shared" si="0"/>
        <v>5.1908724931555008E-3</v>
      </c>
      <c r="D31" s="2">
        <f t="shared" si="1"/>
        <v>2.6945157240198405E-5</v>
      </c>
      <c r="E31" s="4"/>
      <c r="F31" s="4">
        <v>10053</v>
      </c>
      <c r="G31" s="4">
        <v>0.5</v>
      </c>
      <c r="H31" s="4">
        <v>6</v>
      </c>
      <c r="I31" s="4">
        <v>-4</v>
      </c>
      <c r="J31" s="4">
        <v>7</v>
      </c>
      <c r="K31" s="4">
        <v>3</v>
      </c>
      <c r="L31" s="4">
        <v>-3</v>
      </c>
      <c r="M31" s="4">
        <v>4401</v>
      </c>
      <c r="N31" s="4">
        <v>0.25</v>
      </c>
      <c r="O31" s="4">
        <v>5</v>
      </c>
      <c r="W31" s="9"/>
    </row>
    <row r="32" spans="1:23" x14ac:dyDescent="0.3">
      <c r="A32" s="1" t="s">
        <v>136</v>
      </c>
      <c r="B32" s="2">
        <v>9012</v>
      </c>
      <c r="C32" s="2">
        <f t="shared" si="0"/>
        <v>4.6316973176551849E-3</v>
      </c>
      <c r="D32" s="2">
        <f t="shared" si="1"/>
        <v>2.1452620042374236E-5</v>
      </c>
      <c r="E32" s="2"/>
      <c r="F32" s="2">
        <v>9012</v>
      </c>
      <c r="G32" s="2">
        <v>0.5</v>
      </c>
      <c r="H32" s="2">
        <v>4</v>
      </c>
      <c r="I32" s="2">
        <v>-26</v>
      </c>
      <c r="J32" s="2">
        <v>39</v>
      </c>
      <c r="K32" s="2">
        <v>0.5</v>
      </c>
      <c r="L32" s="2">
        <v>9</v>
      </c>
      <c r="M32" s="2">
        <v>15345</v>
      </c>
      <c r="N32" s="2">
        <v>0.2</v>
      </c>
      <c r="O32" s="2">
        <v>5.7</v>
      </c>
      <c r="W32" s="9"/>
    </row>
    <row r="33" spans="1:23" x14ac:dyDescent="0.3">
      <c r="A33" s="3" t="s">
        <v>81</v>
      </c>
      <c r="B33" s="4">
        <v>8828</v>
      </c>
      <c r="C33" s="2">
        <f t="shared" si="0"/>
        <v>4.5371309276808673E-3</v>
      </c>
      <c r="D33" s="2">
        <f t="shared" si="1"/>
        <v>2.0585557054918249E-5</v>
      </c>
      <c r="E33" s="4"/>
      <c r="F33" s="4">
        <v>8804</v>
      </c>
      <c r="G33" s="4">
        <v>0.5</v>
      </c>
      <c r="H33" s="4">
        <v>1</v>
      </c>
      <c r="I33" s="4">
        <v>13</v>
      </c>
      <c r="J33" s="4">
        <v>31</v>
      </c>
      <c r="K33" s="4">
        <v>0.6</v>
      </c>
      <c r="L33" s="4">
        <v>0</v>
      </c>
      <c r="M33" s="4">
        <v>3253</v>
      </c>
      <c r="N33" s="4">
        <v>0.14000000000000001</v>
      </c>
      <c r="O33" s="4">
        <v>7.6</v>
      </c>
      <c r="W33" s="9"/>
    </row>
    <row r="34" spans="1:23" x14ac:dyDescent="0.3">
      <c r="A34" s="1" t="s">
        <v>31</v>
      </c>
      <c r="B34" s="2">
        <v>7432</v>
      </c>
      <c r="C34" s="2">
        <f t="shared" si="0"/>
        <v>3.819659838527889E-3</v>
      </c>
      <c r="D34" s="2">
        <f t="shared" si="1"/>
        <v>1.45898012820629E-5</v>
      </c>
      <c r="E34" s="2"/>
      <c r="F34" s="2">
        <v>7432</v>
      </c>
      <c r="G34" s="2">
        <v>0.4</v>
      </c>
      <c r="H34" s="2">
        <v>-6</v>
      </c>
      <c r="I34" s="2">
        <v>-42</v>
      </c>
      <c r="J34" s="2">
        <v>22</v>
      </c>
      <c r="K34" s="2">
        <v>1</v>
      </c>
      <c r="L34" s="2">
        <v>0</v>
      </c>
      <c r="M34" s="2">
        <v>3116</v>
      </c>
      <c r="N34" s="2">
        <v>0.18</v>
      </c>
      <c r="O34" s="2">
        <v>3.5</v>
      </c>
      <c r="W34" s="9"/>
    </row>
    <row r="35" spans="1:23" x14ac:dyDescent="0.3">
      <c r="A35" s="3" t="s">
        <v>82</v>
      </c>
      <c r="B35" s="4">
        <v>7232</v>
      </c>
      <c r="C35" s="2">
        <f t="shared" si="0"/>
        <v>3.7168702842079781E-3</v>
      </c>
      <c r="D35" s="2">
        <f t="shared" si="1"/>
        <v>1.3815124709628296E-5</v>
      </c>
      <c r="E35" s="4"/>
      <c r="F35" s="4">
        <v>7232</v>
      </c>
      <c r="G35" s="4">
        <v>0.4</v>
      </c>
      <c r="H35" s="4">
        <v>4</v>
      </c>
      <c r="I35" s="4">
        <v>9</v>
      </c>
      <c r="J35" s="4">
        <v>45</v>
      </c>
      <c r="K35" s="4">
        <v>0.4</v>
      </c>
      <c r="L35" s="4">
        <v>8</v>
      </c>
      <c r="M35" s="4">
        <v>3438</v>
      </c>
      <c r="N35" s="4">
        <v>0.15</v>
      </c>
      <c r="O35" s="4">
        <v>7.6</v>
      </c>
      <c r="W35" s="9"/>
    </row>
    <row r="36" spans="1:23" x14ac:dyDescent="0.3">
      <c r="A36" s="1" t="s">
        <v>85</v>
      </c>
      <c r="B36" s="2">
        <v>6905</v>
      </c>
      <c r="C36" s="2">
        <f t="shared" si="0"/>
        <v>3.5488093628949237E-3</v>
      </c>
      <c r="D36" s="2">
        <f t="shared" si="1"/>
        <v>1.2594047894170675E-5</v>
      </c>
      <c r="E36" s="2"/>
      <c r="F36" s="2">
        <v>6264</v>
      </c>
      <c r="G36" s="2">
        <v>0.4</v>
      </c>
      <c r="H36" s="2">
        <v>1</v>
      </c>
      <c r="I36" s="2">
        <v>-37</v>
      </c>
      <c r="J36" s="2">
        <v>25</v>
      </c>
      <c r="K36" s="2">
        <v>0.8</v>
      </c>
      <c r="L36" s="2">
        <v>9</v>
      </c>
      <c r="M36" s="2">
        <v>10884</v>
      </c>
      <c r="N36" s="2">
        <v>0.15</v>
      </c>
      <c r="O36" s="2">
        <v>9.3000000000000007</v>
      </c>
      <c r="W36" s="9"/>
    </row>
    <row r="37" spans="1:23" x14ac:dyDescent="0.3">
      <c r="A37" s="3" t="s">
        <v>107</v>
      </c>
      <c r="B37" s="4">
        <v>6591</v>
      </c>
      <c r="C37" s="2">
        <f t="shared" si="0"/>
        <v>3.387429762612664E-3</v>
      </c>
      <c r="D37" s="2">
        <f t="shared" si="1"/>
        <v>1.1474680396634088E-5</v>
      </c>
      <c r="E37" s="4"/>
      <c r="F37" s="4">
        <v>6591</v>
      </c>
      <c r="G37" s="4">
        <v>0.3</v>
      </c>
      <c r="H37" s="4">
        <v>-3</v>
      </c>
      <c r="I37" s="4">
        <v>9</v>
      </c>
      <c r="J37" s="4">
        <v>20</v>
      </c>
      <c r="K37" s="4">
        <v>1.1000000000000001</v>
      </c>
      <c r="L37" s="4">
        <v>2</v>
      </c>
      <c r="M37" s="4">
        <v>1714</v>
      </c>
      <c r="N37" s="4">
        <v>0.17</v>
      </c>
      <c r="O37" s="4">
        <v>7.6</v>
      </c>
      <c r="W37" s="9"/>
    </row>
    <row r="38" spans="1:23" x14ac:dyDescent="0.3">
      <c r="A38" s="1" t="s">
        <v>91</v>
      </c>
      <c r="B38" s="2">
        <v>6449</v>
      </c>
      <c r="C38" s="2">
        <f t="shared" si="0"/>
        <v>3.3144491790455272E-3</v>
      </c>
      <c r="D38" s="2">
        <f t="shared" si="1"/>
        <v>1.0985573360475569E-5</v>
      </c>
      <c r="E38" s="2"/>
      <c r="F38" s="2">
        <v>6449</v>
      </c>
      <c r="G38" s="2">
        <v>0.3</v>
      </c>
      <c r="H38" s="2">
        <v>12</v>
      </c>
      <c r="I38" s="2">
        <v>-37</v>
      </c>
      <c r="J38" s="2">
        <v>35</v>
      </c>
      <c r="K38" s="2">
        <v>0.5</v>
      </c>
      <c r="L38" s="2">
        <v>8</v>
      </c>
      <c r="M38" s="2">
        <v>5252</v>
      </c>
      <c r="N38" s="2">
        <v>0.24</v>
      </c>
      <c r="O38" s="2">
        <v>14</v>
      </c>
      <c r="W38" s="9"/>
    </row>
    <row r="39" spans="1:23" x14ac:dyDescent="0.3">
      <c r="A39" s="3" t="s">
        <v>86</v>
      </c>
      <c r="B39" s="4">
        <v>6434</v>
      </c>
      <c r="C39" s="2">
        <f t="shared" si="0"/>
        <v>3.3067399624715338E-3</v>
      </c>
      <c r="D39" s="2">
        <f t="shared" si="1"/>
        <v>1.0934529179406241E-5</v>
      </c>
      <c r="E39" s="4"/>
      <c r="F39" s="4">
        <v>6352</v>
      </c>
      <c r="G39" s="4">
        <v>0.3</v>
      </c>
      <c r="H39" s="4">
        <v>-2</v>
      </c>
      <c r="I39" s="4">
        <v>1</v>
      </c>
      <c r="J39" s="4">
        <v>17</v>
      </c>
      <c r="K39" s="4">
        <v>1.3</v>
      </c>
      <c r="L39" s="4">
        <v>-1</v>
      </c>
      <c r="M39" s="4">
        <v>7477</v>
      </c>
      <c r="N39" s="4">
        <v>0.2</v>
      </c>
      <c r="O39" s="4">
        <v>15</v>
      </c>
      <c r="W39" s="9"/>
    </row>
    <row r="40" spans="1:23" x14ac:dyDescent="0.3">
      <c r="A40" s="1" t="s">
        <v>153</v>
      </c>
      <c r="B40" s="2">
        <v>6153</v>
      </c>
      <c r="C40" s="2">
        <f t="shared" si="0"/>
        <v>3.1623206386520589E-3</v>
      </c>
      <c r="D40" s="2">
        <f t="shared" si="1"/>
        <v>1.0000271821644767E-5</v>
      </c>
      <c r="E40" s="2"/>
      <c r="F40" s="2">
        <v>6153</v>
      </c>
      <c r="G40" s="2">
        <v>0.3</v>
      </c>
      <c r="H40" s="2">
        <v>0</v>
      </c>
      <c r="I40" s="2">
        <v>-50</v>
      </c>
      <c r="J40" s="2">
        <v>36</v>
      </c>
      <c r="K40" s="2">
        <v>0.5</v>
      </c>
      <c r="L40" s="2">
        <v>-4</v>
      </c>
      <c r="M40" s="2">
        <v>3218</v>
      </c>
      <c r="N40" s="2">
        <v>0.1</v>
      </c>
      <c r="O40" s="2">
        <v>7.6</v>
      </c>
      <c r="W40" s="9"/>
    </row>
    <row r="41" spans="1:23" x14ac:dyDescent="0.3">
      <c r="A41" s="3" t="s">
        <v>154</v>
      </c>
      <c r="B41" s="4">
        <v>5286</v>
      </c>
      <c r="C41" s="2">
        <f t="shared" si="0"/>
        <v>2.7167279206752452E-3</v>
      </c>
      <c r="D41" s="2">
        <f t="shared" si="1"/>
        <v>7.3806105949764412E-6</v>
      </c>
      <c r="E41" s="4"/>
      <c r="F41" s="4">
        <v>5286</v>
      </c>
      <c r="G41" s="4">
        <v>0.3</v>
      </c>
      <c r="H41" s="4">
        <v>0</v>
      </c>
      <c r="I41" s="4">
        <v>-40</v>
      </c>
      <c r="J41" s="4">
        <v>28</v>
      </c>
      <c r="K41" s="4">
        <v>0.7</v>
      </c>
      <c r="L41" s="4">
        <v>4</v>
      </c>
      <c r="M41" s="4">
        <v>2831</v>
      </c>
      <c r="N41" s="4">
        <v>0.11</v>
      </c>
      <c r="O41" s="4">
        <v>0</v>
      </c>
      <c r="W41" s="9"/>
    </row>
    <row r="42" spans="1:23" x14ac:dyDescent="0.3">
      <c r="A42" s="1" t="s">
        <v>61</v>
      </c>
      <c r="B42" s="2">
        <v>4747</v>
      </c>
      <c r="C42" s="2">
        <f t="shared" si="0"/>
        <v>2.4397100717830854E-3</v>
      </c>
      <c r="D42" s="2">
        <f t="shared" si="1"/>
        <v>5.952185234359828E-6</v>
      </c>
      <c r="E42" s="16"/>
      <c r="F42" s="17">
        <v>-9749</v>
      </c>
      <c r="G42" s="2">
        <v>0.2</v>
      </c>
      <c r="H42" s="2">
        <v>-9</v>
      </c>
      <c r="I42" s="2">
        <v>-2</v>
      </c>
      <c r="J42" s="2">
        <v>38</v>
      </c>
      <c r="K42" s="2">
        <v>0.5</v>
      </c>
      <c r="L42" s="2">
        <v>7</v>
      </c>
      <c r="M42" s="2">
        <v>3162</v>
      </c>
      <c r="N42" s="2">
        <v>0.11</v>
      </c>
      <c r="O42" s="2">
        <v>6.2</v>
      </c>
      <c r="W42" s="9"/>
    </row>
    <row r="43" spans="1:23" x14ac:dyDescent="0.3">
      <c r="A43" s="3" t="s">
        <v>27</v>
      </c>
      <c r="B43" s="4">
        <v>4046</v>
      </c>
      <c r="C43" s="2">
        <f t="shared" si="0"/>
        <v>2.0794326838917973E-3</v>
      </c>
      <c r="D43" s="2">
        <f t="shared" si="1"/>
        <v>4.3240402868374439E-6</v>
      </c>
      <c r="E43" s="4"/>
      <c r="F43" s="4">
        <v>4046</v>
      </c>
      <c r="G43" s="4">
        <v>0.2</v>
      </c>
      <c r="H43" s="4">
        <v>21</v>
      </c>
      <c r="I43" s="4">
        <v>-2</v>
      </c>
      <c r="J43" s="4">
        <v>43</v>
      </c>
      <c r="K43" s="4">
        <v>0.4</v>
      </c>
      <c r="L43" s="4">
        <v>0</v>
      </c>
      <c r="M43" s="4">
        <v>4238</v>
      </c>
      <c r="N43" s="4">
        <v>0.16</v>
      </c>
      <c r="O43" s="4">
        <v>5</v>
      </c>
      <c r="W43" s="9"/>
    </row>
    <row r="44" spans="1:23" x14ac:dyDescent="0.3">
      <c r="A44" s="1" t="s">
        <v>52</v>
      </c>
      <c r="B44" s="2">
        <v>3693</v>
      </c>
      <c r="C44" s="2">
        <f t="shared" si="0"/>
        <v>1.8980091205171548E-3</v>
      </c>
      <c r="D44" s="2">
        <f t="shared" si="1"/>
        <v>3.6024386215663036E-6</v>
      </c>
      <c r="E44" s="2"/>
      <c r="F44" s="2">
        <v>3575</v>
      </c>
      <c r="G44" s="2">
        <v>0.2</v>
      </c>
      <c r="H44" s="2">
        <v>-9</v>
      </c>
      <c r="I44" s="2">
        <v>-23</v>
      </c>
      <c r="J44" s="2">
        <v>24</v>
      </c>
      <c r="K44" s="2">
        <v>0.8</v>
      </c>
      <c r="L44" s="2">
        <v>9</v>
      </c>
      <c r="M44" s="2">
        <v>3153</v>
      </c>
      <c r="N44" s="2">
        <v>0.38</v>
      </c>
      <c r="O44" s="2">
        <v>0</v>
      </c>
      <c r="W44" s="9"/>
    </row>
    <row r="45" spans="1:23" x14ac:dyDescent="0.3">
      <c r="A45" s="3" t="s">
        <v>40</v>
      </c>
      <c r="B45" s="4">
        <v>3133</v>
      </c>
      <c r="C45" s="2">
        <f t="shared" si="0"/>
        <v>1.6101983684214042E-3</v>
      </c>
      <c r="D45" s="2">
        <f t="shared" si="1"/>
        <v>2.5927387856669522E-6</v>
      </c>
      <c r="E45" s="4"/>
      <c r="F45" s="4">
        <v>216</v>
      </c>
      <c r="G45" s="4">
        <v>0.2</v>
      </c>
      <c r="H45" s="4">
        <v>0</v>
      </c>
      <c r="I45" s="4">
        <v>-27</v>
      </c>
      <c r="J45" s="4">
        <v>47</v>
      </c>
      <c r="K45" s="4">
        <v>0.3</v>
      </c>
      <c r="L45" s="4">
        <v>-7</v>
      </c>
      <c r="M45" s="4">
        <v>5118</v>
      </c>
      <c r="N45" s="4">
        <v>0.26</v>
      </c>
      <c r="O45" s="4">
        <v>0</v>
      </c>
      <c r="W45" s="9"/>
    </row>
    <row r="46" spans="1:23" x14ac:dyDescent="0.3">
      <c r="A46" s="1" t="s">
        <v>88</v>
      </c>
      <c r="B46" s="2">
        <v>2892</v>
      </c>
      <c r="C46" s="2">
        <f t="shared" si="0"/>
        <v>1.4863369554659117E-3</v>
      </c>
      <c r="D46" s="2">
        <f t="shared" si="1"/>
        <v>2.2091975451836755E-6</v>
      </c>
      <c r="E46" s="2"/>
      <c r="F46" s="2">
        <v>2076</v>
      </c>
      <c r="G46" s="2">
        <v>0.1</v>
      </c>
      <c r="H46" s="2">
        <v>15</v>
      </c>
      <c r="I46" s="2">
        <v>-41</v>
      </c>
      <c r="J46" s="2">
        <v>37</v>
      </c>
      <c r="K46" s="2">
        <v>0.5</v>
      </c>
      <c r="L46" s="2">
        <v>4</v>
      </c>
      <c r="M46" s="2">
        <v>2942</v>
      </c>
      <c r="N46" s="2">
        <v>0.14000000000000001</v>
      </c>
      <c r="O46" s="2">
        <v>7.6</v>
      </c>
      <c r="W46" s="9"/>
    </row>
    <row r="47" spans="1:23" x14ac:dyDescent="0.3">
      <c r="A47" s="3" t="s">
        <v>102</v>
      </c>
      <c r="B47" s="4">
        <v>2478</v>
      </c>
      <c r="C47" s="2">
        <f t="shared" si="0"/>
        <v>1.2735625780236962E-3</v>
      </c>
      <c r="D47" s="2">
        <f t="shared" si="1"/>
        <v>1.6219616401423632E-6</v>
      </c>
      <c r="E47" s="4"/>
      <c r="F47" s="4">
        <v>2444</v>
      </c>
      <c r="G47" s="4">
        <v>0.1</v>
      </c>
      <c r="H47" s="4">
        <v>-7</v>
      </c>
      <c r="I47" s="4">
        <v>-25</v>
      </c>
      <c r="J47" s="4">
        <v>16</v>
      </c>
      <c r="K47" s="4">
        <v>1.3</v>
      </c>
      <c r="L47" s="4">
        <v>3</v>
      </c>
      <c r="M47" s="4">
        <v>2523</v>
      </c>
      <c r="N47" s="4">
        <v>0.1</v>
      </c>
      <c r="O47" s="4">
        <v>3.1</v>
      </c>
      <c r="W47" s="9"/>
    </row>
    <row r="48" spans="1:23" x14ac:dyDescent="0.3">
      <c r="A48" s="1" t="s">
        <v>92</v>
      </c>
      <c r="B48" s="2">
        <v>2415</v>
      </c>
      <c r="C48" s="2">
        <f t="shared" si="0"/>
        <v>1.2411838684129241E-3</v>
      </c>
      <c r="D48" s="2">
        <f t="shared" si="1"/>
        <v>1.540537395208471E-6</v>
      </c>
      <c r="E48" s="2"/>
      <c r="F48" s="2">
        <v>2415</v>
      </c>
      <c r="G48" s="2">
        <v>0.1</v>
      </c>
      <c r="H48" s="2">
        <v>4</v>
      </c>
      <c r="I48" s="2">
        <v>4</v>
      </c>
      <c r="J48" s="2">
        <v>27</v>
      </c>
      <c r="K48" s="2">
        <v>0.7</v>
      </c>
      <c r="L48" s="2">
        <v>7</v>
      </c>
      <c r="M48" s="2">
        <v>1616</v>
      </c>
      <c r="N48" s="2">
        <v>0.12</v>
      </c>
      <c r="O48" s="2">
        <v>7.6</v>
      </c>
      <c r="W48" s="9"/>
    </row>
    <row r="49" spans="1:23" x14ac:dyDescent="0.3">
      <c r="A49" s="3" t="s">
        <v>146</v>
      </c>
      <c r="B49" s="4">
        <v>2402</v>
      </c>
      <c r="C49" s="2">
        <f t="shared" si="0"/>
        <v>1.23450254738213E-3</v>
      </c>
      <c r="D49" s="2">
        <f t="shared" si="1"/>
        <v>1.5239965394929683E-6</v>
      </c>
      <c r="E49" s="4"/>
      <c r="F49" s="4">
        <v>2402</v>
      </c>
      <c r="G49" s="4">
        <v>0.1</v>
      </c>
      <c r="H49" s="4">
        <v>37</v>
      </c>
      <c r="I49" s="4">
        <v>-14</v>
      </c>
      <c r="J49" s="4">
        <v>69</v>
      </c>
      <c r="K49" s="4">
        <v>0.1</v>
      </c>
      <c r="L49" s="4">
        <v>0</v>
      </c>
      <c r="M49" s="4">
        <v>12123</v>
      </c>
      <c r="N49" s="4">
        <v>0.31</v>
      </c>
      <c r="O49" s="4">
        <v>11.1</v>
      </c>
      <c r="W49" s="9"/>
    </row>
    <row r="50" spans="1:23" x14ac:dyDescent="0.3">
      <c r="A50" s="1" t="s">
        <v>119</v>
      </c>
      <c r="B50" s="2">
        <v>2138</v>
      </c>
      <c r="C50" s="2">
        <f t="shared" si="0"/>
        <v>1.0988203356798476E-3</v>
      </c>
      <c r="D50" s="2">
        <f t="shared" si="1"/>
        <v>1.2074061301035729E-6</v>
      </c>
      <c r="E50" s="2"/>
      <c r="F50" s="2">
        <v>2131</v>
      </c>
      <c r="G50" s="2">
        <v>0.1</v>
      </c>
      <c r="H50" s="2">
        <v>45</v>
      </c>
      <c r="I50" s="2">
        <v>22</v>
      </c>
      <c r="J50" s="2">
        <v>46</v>
      </c>
      <c r="K50" s="2">
        <v>0.4</v>
      </c>
      <c r="L50" s="2">
        <v>36</v>
      </c>
      <c r="M50" s="2">
        <v>1236</v>
      </c>
      <c r="N50" s="2">
        <v>0.45</v>
      </c>
      <c r="O50" s="2">
        <v>7.6</v>
      </c>
      <c r="W50" s="9"/>
    </row>
    <row r="51" spans="1:23" x14ac:dyDescent="0.3">
      <c r="A51" s="3" t="s">
        <v>70</v>
      </c>
      <c r="B51" s="4">
        <v>1983</v>
      </c>
      <c r="C51" s="2">
        <f t="shared" si="0"/>
        <v>1.0191584310819165E-3</v>
      </c>
      <c r="D51" s="2">
        <f t="shared" si="1"/>
        <v>1.0386839076453536E-6</v>
      </c>
      <c r="E51" s="4"/>
      <c r="F51" s="4">
        <v>1855</v>
      </c>
      <c r="G51" s="4">
        <v>0.1</v>
      </c>
      <c r="H51" s="4">
        <v>-13</v>
      </c>
      <c r="I51" s="4">
        <v>-12</v>
      </c>
      <c r="J51" s="4">
        <v>73</v>
      </c>
      <c r="K51" s="4">
        <v>0.1</v>
      </c>
      <c r="L51" s="4">
        <v>-9</v>
      </c>
      <c r="M51" s="4">
        <v>7319</v>
      </c>
      <c r="N51" s="4">
        <v>0.37</v>
      </c>
      <c r="O51" s="4">
        <v>35</v>
      </c>
      <c r="W51" s="9"/>
    </row>
    <row r="52" spans="1:23" x14ac:dyDescent="0.3">
      <c r="A52" s="1" t="s">
        <v>56</v>
      </c>
      <c r="B52" s="2">
        <v>1885</v>
      </c>
      <c r="C52" s="2">
        <f t="shared" si="0"/>
        <v>9.6879154946516021E-4</v>
      </c>
      <c r="D52" s="2">
        <f t="shared" si="1"/>
        <v>9.38557066315106E-7</v>
      </c>
      <c r="E52" s="2"/>
      <c r="F52" s="2">
        <v>1885</v>
      </c>
      <c r="G52" s="2">
        <v>0.1</v>
      </c>
      <c r="H52" s="2">
        <v>97</v>
      </c>
      <c r="I52" s="2">
        <v>71</v>
      </c>
      <c r="J52" s="2">
        <v>75</v>
      </c>
      <c r="K52" s="2">
        <v>0.1</v>
      </c>
      <c r="L52" s="2">
        <v>5</v>
      </c>
      <c r="M52" s="2">
        <v>1764</v>
      </c>
      <c r="N52" s="2">
        <v>0.36</v>
      </c>
      <c r="O52" s="2">
        <v>3.5</v>
      </c>
      <c r="W52" s="9"/>
    </row>
    <row r="53" spans="1:23" x14ac:dyDescent="0.3">
      <c r="A53" s="3" t="s">
        <v>109</v>
      </c>
      <c r="B53" s="4">
        <v>1815</v>
      </c>
      <c r="C53" s="2">
        <f t="shared" si="0"/>
        <v>9.3281520545319139E-4</v>
      </c>
      <c r="D53" s="2">
        <f t="shared" si="1"/>
        <v>8.7014420752467963E-7</v>
      </c>
      <c r="E53" s="4"/>
      <c r="F53" s="4">
        <v>1798</v>
      </c>
      <c r="G53" s="4">
        <v>0.1</v>
      </c>
      <c r="H53" s="4">
        <v>3</v>
      </c>
      <c r="I53" s="4">
        <v>-11</v>
      </c>
      <c r="J53" s="4">
        <v>74</v>
      </c>
      <c r="K53" s="4">
        <v>0.1</v>
      </c>
      <c r="L53" s="4">
        <v>1</v>
      </c>
      <c r="M53" s="4">
        <v>1731</v>
      </c>
      <c r="N53" s="4">
        <v>0.09</v>
      </c>
      <c r="O53" s="4">
        <v>7.6</v>
      </c>
      <c r="W53" s="9"/>
    </row>
    <row r="54" spans="1:23" x14ac:dyDescent="0.3">
      <c r="A54" s="1" t="s">
        <v>30</v>
      </c>
      <c r="B54" s="2">
        <v>1788</v>
      </c>
      <c r="C54" s="2">
        <f t="shared" si="0"/>
        <v>9.1893861562000344E-4</v>
      </c>
      <c r="D54" s="2">
        <f t="shared" si="1"/>
        <v>8.4444817927760846E-7</v>
      </c>
      <c r="E54" s="2"/>
      <c r="F54" s="2">
        <v>1761</v>
      </c>
      <c r="G54" s="2">
        <v>0.1</v>
      </c>
      <c r="H54" s="2">
        <v>-10</v>
      </c>
      <c r="I54" s="2">
        <v>-33</v>
      </c>
      <c r="J54" s="2">
        <v>42</v>
      </c>
      <c r="K54" s="2">
        <v>0.4</v>
      </c>
      <c r="L54" s="2">
        <v>6</v>
      </c>
      <c r="M54" s="2">
        <v>3155</v>
      </c>
      <c r="N54" s="2">
        <v>0.43</v>
      </c>
      <c r="O54" s="2">
        <v>5</v>
      </c>
      <c r="W54" s="9"/>
    </row>
    <row r="55" spans="1:23" x14ac:dyDescent="0.3">
      <c r="A55" s="3" t="s">
        <v>22</v>
      </c>
      <c r="B55" s="4">
        <v>1678</v>
      </c>
      <c r="C55" s="2">
        <f t="shared" si="0"/>
        <v>8.6240436074405246E-4</v>
      </c>
      <c r="D55" s="2">
        <f t="shared" si="1"/>
        <v>7.4374128143035775E-7</v>
      </c>
      <c r="E55" s="4"/>
      <c r="F55" s="4">
        <v>1678</v>
      </c>
      <c r="G55" s="4">
        <v>0.1</v>
      </c>
      <c r="H55" s="4">
        <v>8</v>
      </c>
      <c r="I55" s="4">
        <v>11</v>
      </c>
      <c r="J55" s="4">
        <v>65</v>
      </c>
      <c r="K55" s="4">
        <v>0.1</v>
      </c>
      <c r="L55" s="4">
        <v>-8</v>
      </c>
      <c r="M55" s="4">
        <v>3321</v>
      </c>
      <c r="N55" s="4">
        <v>0.46</v>
      </c>
      <c r="O55" s="4">
        <v>6.7</v>
      </c>
      <c r="W55" s="9"/>
    </row>
    <row r="56" spans="1:23" x14ac:dyDescent="0.3">
      <c r="A56" s="1" t="s">
        <v>5</v>
      </c>
      <c r="B56" s="2">
        <v>1336</v>
      </c>
      <c r="C56" s="2">
        <f t="shared" si="0"/>
        <v>6.8663422285700486E-4</v>
      </c>
      <c r="D56" s="2">
        <f t="shared" si="1"/>
        <v>4.7146655599844302E-7</v>
      </c>
      <c r="E56" s="16"/>
      <c r="F56" s="17">
        <v>-10310</v>
      </c>
      <c r="G56" s="2">
        <v>0.1</v>
      </c>
      <c r="H56" s="2">
        <v>-34</v>
      </c>
      <c r="I56" s="2">
        <v>-60</v>
      </c>
      <c r="J56" s="2">
        <v>44</v>
      </c>
      <c r="K56" s="2">
        <v>0.4</v>
      </c>
      <c r="L56" s="2">
        <v>-1</v>
      </c>
      <c r="M56" s="2">
        <v>3277</v>
      </c>
      <c r="N56" s="2">
        <v>0.49</v>
      </c>
      <c r="O56" s="2">
        <v>12.7</v>
      </c>
      <c r="W56" s="9"/>
    </row>
    <row r="57" spans="1:23" x14ac:dyDescent="0.3">
      <c r="A57" s="3" t="s">
        <v>106</v>
      </c>
      <c r="B57" s="4">
        <v>1136</v>
      </c>
      <c r="C57" s="2">
        <f t="shared" si="0"/>
        <v>5.8384466853709388E-4</v>
      </c>
      <c r="D57" s="2">
        <f t="shared" si="1"/>
        <v>3.4087459697918904E-7</v>
      </c>
      <c r="E57" s="4"/>
      <c r="F57" s="4">
        <v>1136</v>
      </c>
      <c r="G57" s="4">
        <v>0.1</v>
      </c>
      <c r="H57" s="4">
        <v>22</v>
      </c>
      <c r="I57" s="4">
        <v>-39</v>
      </c>
      <c r="J57" s="4">
        <v>102</v>
      </c>
      <c r="K57" s="4">
        <v>0.05</v>
      </c>
      <c r="L57" s="4">
        <v>8</v>
      </c>
      <c r="M57" s="4">
        <v>11528</v>
      </c>
      <c r="N57" s="4">
        <v>0.16</v>
      </c>
      <c r="O57" s="4">
        <v>20</v>
      </c>
      <c r="W57" s="9"/>
    </row>
    <row r="58" spans="1:23" x14ac:dyDescent="0.3">
      <c r="A58" s="1" t="s">
        <v>110</v>
      </c>
      <c r="B58" s="2">
        <v>1042</v>
      </c>
      <c r="C58" s="2">
        <f t="shared" si="0"/>
        <v>5.3553357800673583E-4</v>
      </c>
      <c r="D58" s="2">
        <f t="shared" si="1"/>
        <v>2.867962131726966E-7</v>
      </c>
      <c r="E58" s="2"/>
      <c r="F58" s="2">
        <v>1042</v>
      </c>
      <c r="G58" s="2">
        <v>0.1</v>
      </c>
      <c r="H58" s="2">
        <v>-5</v>
      </c>
      <c r="I58" s="2">
        <v>-10</v>
      </c>
      <c r="J58" s="2">
        <v>51</v>
      </c>
      <c r="K58" s="2">
        <v>0.2</v>
      </c>
      <c r="L58" s="2">
        <v>9</v>
      </c>
      <c r="M58" s="2">
        <v>15445</v>
      </c>
      <c r="N58" s="2">
        <v>0.56000000000000005</v>
      </c>
      <c r="O58" s="2">
        <v>6</v>
      </c>
      <c r="W58" s="9"/>
    </row>
    <row r="59" spans="1:23" x14ac:dyDescent="0.3">
      <c r="A59" s="3" t="s">
        <v>112</v>
      </c>
      <c r="B59" s="4">
        <v>992</v>
      </c>
      <c r="C59" s="2">
        <f t="shared" si="0"/>
        <v>5.0983618942675808E-4</v>
      </c>
      <c r="D59" s="2">
        <f t="shared" si="1"/>
        <v>2.5993294004919715E-7</v>
      </c>
      <c r="E59" s="4"/>
      <c r="F59" s="4">
        <v>992</v>
      </c>
      <c r="G59" s="4">
        <v>0.1</v>
      </c>
      <c r="H59" s="4">
        <v>-8</v>
      </c>
      <c r="I59" s="4">
        <v>-34</v>
      </c>
      <c r="J59" s="4">
        <v>55</v>
      </c>
      <c r="K59" s="4">
        <v>0.2</v>
      </c>
      <c r="L59" s="4">
        <v>3</v>
      </c>
      <c r="M59" s="4">
        <v>11739</v>
      </c>
      <c r="N59" s="4">
        <v>0.2</v>
      </c>
      <c r="O59" s="4">
        <v>15</v>
      </c>
      <c r="W59" s="9"/>
    </row>
    <row r="60" spans="1:23" x14ac:dyDescent="0.3">
      <c r="A60" s="1" t="s">
        <v>8</v>
      </c>
      <c r="B60" s="2">
        <v>966</v>
      </c>
      <c r="C60" s="2">
        <f t="shared" si="0"/>
        <v>4.9647354736516967E-4</v>
      </c>
      <c r="D60" s="2">
        <f t="shared" si="1"/>
        <v>2.4648598323335537E-7</v>
      </c>
      <c r="E60" s="2"/>
      <c r="F60" s="2">
        <v>966</v>
      </c>
      <c r="G60" s="2">
        <v>0</v>
      </c>
      <c r="H60" s="2">
        <v>3</v>
      </c>
      <c r="I60" s="2">
        <v>31</v>
      </c>
      <c r="J60" s="2">
        <v>54</v>
      </c>
      <c r="K60" s="2">
        <v>0.2</v>
      </c>
      <c r="L60" s="2">
        <v>7</v>
      </c>
      <c r="M60" s="2">
        <v>3976</v>
      </c>
      <c r="N60" s="2">
        <v>0.46</v>
      </c>
      <c r="O60" s="2">
        <v>5</v>
      </c>
      <c r="W60" s="9"/>
    </row>
    <row r="61" spans="1:23" x14ac:dyDescent="0.3">
      <c r="A61" s="3" t="s">
        <v>115</v>
      </c>
      <c r="B61" s="4">
        <v>925</v>
      </c>
      <c r="C61" s="2">
        <f t="shared" si="0"/>
        <v>4.7540168872958793E-4</v>
      </c>
      <c r="D61" s="2">
        <f t="shared" si="1"/>
        <v>2.2600676564694401E-7</v>
      </c>
      <c r="E61" s="4"/>
      <c r="F61" s="4">
        <v>925</v>
      </c>
      <c r="G61" s="4">
        <v>0</v>
      </c>
      <c r="H61" s="4">
        <v>33</v>
      </c>
      <c r="I61" s="4">
        <v>0</v>
      </c>
      <c r="J61" s="4">
        <v>33</v>
      </c>
      <c r="K61" s="4">
        <v>0.5</v>
      </c>
      <c r="L61" s="4">
        <v>2</v>
      </c>
      <c r="M61" s="4">
        <v>1364</v>
      </c>
      <c r="N61" s="4">
        <v>0.11</v>
      </c>
      <c r="O61" s="4">
        <v>7.6</v>
      </c>
      <c r="W61" s="9"/>
    </row>
    <row r="62" spans="1:23" x14ac:dyDescent="0.3">
      <c r="A62" s="1" t="s">
        <v>10</v>
      </c>
      <c r="B62" s="2">
        <v>879</v>
      </c>
      <c r="C62" s="2">
        <f t="shared" si="0"/>
        <v>4.5176009123600844E-4</v>
      </c>
      <c r="D62" s="2">
        <f t="shared" si="1"/>
        <v>2.0408718003356666E-7</v>
      </c>
      <c r="E62" s="16"/>
      <c r="F62" s="17">
        <v>-42523</v>
      </c>
      <c r="G62" s="2">
        <v>0</v>
      </c>
      <c r="H62" s="2">
        <v>-7</v>
      </c>
      <c r="I62" s="2">
        <v>101</v>
      </c>
      <c r="J62" s="2">
        <v>23</v>
      </c>
      <c r="K62" s="2">
        <v>0.9</v>
      </c>
      <c r="L62" s="2">
        <v>6</v>
      </c>
      <c r="M62" s="2">
        <v>2522</v>
      </c>
      <c r="N62" s="2">
        <v>0.78</v>
      </c>
      <c r="O62" s="2">
        <v>3</v>
      </c>
      <c r="W62" s="9"/>
    </row>
    <row r="63" spans="1:23" x14ac:dyDescent="0.3">
      <c r="A63" s="3" t="s">
        <v>12</v>
      </c>
      <c r="B63" s="4">
        <v>809</v>
      </c>
      <c r="C63" s="2">
        <f t="shared" si="0"/>
        <v>4.1578374722403961E-4</v>
      </c>
      <c r="D63" s="2">
        <f t="shared" si="1"/>
        <v>1.7287612445566407E-7</v>
      </c>
      <c r="E63" s="4"/>
      <c r="F63" s="4">
        <v>660</v>
      </c>
      <c r="G63" s="4">
        <v>0</v>
      </c>
      <c r="H63" s="4">
        <v>12</v>
      </c>
      <c r="I63" s="4">
        <v>70</v>
      </c>
      <c r="J63" s="4">
        <v>110</v>
      </c>
      <c r="K63" s="4">
        <v>0.04</v>
      </c>
      <c r="L63" s="4">
        <v>-10</v>
      </c>
      <c r="M63" s="4">
        <v>2862</v>
      </c>
      <c r="N63" s="4">
        <v>0.37</v>
      </c>
      <c r="O63" s="4">
        <v>0</v>
      </c>
      <c r="W63" s="9"/>
    </row>
    <row r="64" spans="1:23" x14ac:dyDescent="0.3">
      <c r="A64" s="1" t="s">
        <v>2</v>
      </c>
      <c r="B64" s="2">
        <v>807</v>
      </c>
      <c r="C64" s="2">
        <f t="shared" si="0"/>
        <v>4.1475585168084049E-4</v>
      </c>
      <c r="D64" s="2">
        <f t="shared" si="1"/>
        <v>1.7202241650349936E-7</v>
      </c>
      <c r="E64" s="2"/>
      <c r="F64" s="2">
        <v>807</v>
      </c>
      <c r="G64" s="2">
        <v>0</v>
      </c>
      <c r="H64" s="2">
        <v>54</v>
      </c>
      <c r="I64" s="2">
        <v>0</v>
      </c>
      <c r="J64" s="2">
        <v>149</v>
      </c>
      <c r="K64" s="2">
        <v>0.01</v>
      </c>
      <c r="L64" s="2">
        <v>31</v>
      </c>
      <c r="M64" s="2">
        <v>4211</v>
      </c>
      <c r="N64" s="2">
        <v>0.31</v>
      </c>
      <c r="O64" s="2">
        <v>0</v>
      </c>
      <c r="W64" s="9"/>
    </row>
    <row r="65" spans="1:23" x14ac:dyDescent="0.3">
      <c r="A65" s="3" t="s">
        <v>97</v>
      </c>
      <c r="B65" s="4">
        <v>792</v>
      </c>
      <c r="C65" s="2">
        <f t="shared" si="0"/>
        <v>4.0704663510684715E-4</v>
      </c>
      <c r="D65" s="2">
        <f t="shared" si="1"/>
        <v>1.6568696315180677E-7</v>
      </c>
      <c r="E65" s="4"/>
      <c r="F65" s="4">
        <v>792</v>
      </c>
      <c r="G65" s="4">
        <v>0</v>
      </c>
      <c r="H65" s="4">
        <v>-17</v>
      </c>
      <c r="I65" s="4">
        <v>-47</v>
      </c>
      <c r="J65" s="4">
        <v>80</v>
      </c>
      <c r="K65" s="4">
        <v>0.09</v>
      </c>
      <c r="L65" s="4">
        <v>2</v>
      </c>
      <c r="M65" s="4">
        <v>1865</v>
      </c>
      <c r="N65" s="4">
        <v>0.11</v>
      </c>
      <c r="O65" s="4">
        <v>7.6</v>
      </c>
      <c r="W65" s="9"/>
    </row>
    <row r="66" spans="1:23" x14ac:dyDescent="0.3">
      <c r="A66" s="1" t="s">
        <v>1</v>
      </c>
      <c r="B66" s="2">
        <v>752</v>
      </c>
      <c r="C66" s="2">
        <f t="shared" si="0"/>
        <v>3.86488724242865E-4</v>
      </c>
      <c r="D66" s="2">
        <f t="shared" si="1"/>
        <v>1.4937353396687733E-7</v>
      </c>
      <c r="E66" s="16"/>
      <c r="F66" s="17">
        <v>-2145</v>
      </c>
      <c r="G66" s="2">
        <v>0</v>
      </c>
      <c r="H66" s="2">
        <v>13</v>
      </c>
      <c r="I66" s="2">
        <v>-10</v>
      </c>
      <c r="J66" s="2">
        <v>126</v>
      </c>
      <c r="K66" s="2">
        <v>0.02</v>
      </c>
      <c r="L66" s="2">
        <v>-17</v>
      </c>
      <c r="M66" s="2">
        <v>3239</v>
      </c>
      <c r="N66" s="2">
        <v>0.19</v>
      </c>
      <c r="O66" s="2">
        <v>29.3</v>
      </c>
      <c r="W66" s="9"/>
    </row>
    <row r="67" spans="1:23" x14ac:dyDescent="0.3">
      <c r="A67" s="3" t="s">
        <v>151</v>
      </c>
      <c r="B67" s="4">
        <v>718</v>
      </c>
      <c r="C67" s="2">
        <f t="shared" si="0"/>
        <v>3.6901450000848012E-4</v>
      </c>
      <c r="D67" s="2">
        <f t="shared" si="1"/>
        <v>1.3617170121650857E-7</v>
      </c>
      <c r="E67" s="4"/>
      <c r="F67" s="4">
        <v>718</v>
      </c>
      <c r="G67" s="4">
        <v>0</v>
      </c>
      <c r="H67" s="4">
        <v>-27</v>
      </c>
      <c r="I67" s="4">
        <v>-2</v>
      </c>
      <c r="J67" s="4">
        <v>57</v>
      </c>
      <c r="K67" s="4">
        <v>0.2</v>
      </c>
      <c r="L67" s="4">
        <v>-2</v>
      </c>
      <c r="M67" s="4">
        <v>1371</v>
      </c>
      <c r="N67" s="4">
        <v>0.11</v>
      </c>
      <c r="O67" s="4">
        <v>7.7</v>
      </c>
      <c r="W67" s="9"/>
    </row>
    <row r="68" spans="1:23" x14ac:dyDescent="0.3">
      <c r="A68" s="1" t="s">
        <v>122</v>
      </c>
      <c r="B68" s="2">
        <v>705</v>
      </c>
      <c r="C68" s="2">
        <f t="shared" si="0"/>
        <v>3.6233317897768592E-4</v>
      </c>
      <c r="D68" s="2">
        <f t="shared" si="1"/>
        <v>1.3128533258807577E-7</v>
      </c>
      <c r="E68" s="2"/>
      <c r="F68" s="2">
        <v>683</v>
      </c>
      <c r="G68" s="2">
        <v>0</v>
      </c>
      <c r="H68" s="2">
        <v>8</v>
      </c>
      <c r="I68" s="2">
        <v>-8</v>
      </c>
      <c r="J68" s="2">
        <v>41</v>
      </c>
      <c r="K68" s="2">
        <v>0.4</v>
      </c>
      <c r="L68" s="2">
        <v>2</v>
      </c>
      <c r="M68" s="2">
        <v>3112</v>
      </c>
      <c r="N68" s="2">
        <v>0.13</v>
      </c>
      <c r="O68" s="2">
        <v>25</v>
      </c>
      <c r="W68" s="9"/>
    </row>
    <row r="69" spans="1:23" x14ac:dyDescent="0.3">
      <c r="A69" s="3" t="s">
        <v>29</v>
      </c>
      <c r="B69" s="4">
        <v>704</v>
      </c>
      <c r="C69" s="2">
        <f t="shared" si="0"/>
        <v>3.6181923120608638E-4</v>
      </c>
      <c r="D69" s="2">
        <f t="shared" si="1"/>
        <v>1.3091315607056339E-7</v>
      </c>
      <c r="E69" s="4"/>
      <c r="F69" s="4">
        <v>704</v>
      </c>
      <c r="G69" s="4">
        <v>0</v>
      </c>
      <c r="H69" s="4">
        <v>-11</v>
      </c>
      <c r="I69" s="4">
        <v>-17</v>
      </c>
      <c r="J69" s="4">
        <v>64</v>
      </c>
      <c r="K69" s="4">
        <v>0.1</v>
      </c>
      <c r="L69" s="4">
        <v>5</v>
      </c>
      <c r="M69" s="4">
        <v>3158</v>
      </c>
      <c r="N69" s="4">
        <v>0.12</v>
      </c>
      <c r="O69" s="4">
        <v>5</v>
      </c>
      <c r="W69" s="9"/>
    </row>
    <row r="70" spans="1:23" x14ac:dyDescent="0.3">
      <c r="A70" s="1" t="s">
        <v>35</v>
      </c>
      <c r="B70" s="2">
        <v>633</v>
      </c>
      <c r="C70" s="2">
        <f t="shared" si="0"/>
        <v>3.2532893942251802E-4</v>
      </c>
      <c r="D70" s="2">
        <f t="shared" si="1"/>
        <v>1.0583891882578039E-7</v>
      </c>
      <c r="E70" s="2"/>
      <c r="F70" s="2">
        <v>633</v>
      </c>
      <c r="G70" s="2">
        <v>0</v>
      </c>
      <c r="H70" s="2">
        <v>-3</v>
      </c>
      <c r="I70" s="2">
        <v>42</v>
      </c>
      <c r="J70" s="2">
        <v>118</v>
      </c>
      <c r="K70" s="2">
        <v>0.03</v>
      </c>
      <c r="L70" s="2">
        <v>-1</v>
      </c>
      <c r="M70" s="2">
        <v>7468</v>
      </c>
      <c r="N70" s="2">
        <v>0.18</v>
      </c>
      <c r="O70" s="2">
        <v>0</v>
      </c>
      <c r="W70" s="9"/>
    </row>
    <row r="71" spans="1:23" x14ac:dyDescent="0.3">
      <c r="A71" s="3" t="s">
        <v>128</v>
      </c>
      <c r="B71" s="4">
        <v>616</v>
      </c>
      <c r="C71" s="2">
        <f t="shared" si="0"/>
        <v>3.1659182730532556E-4</v>
      </c>
      <c r="D71" s="2">
        <f t="shared" si="1"/>
        <v>1.0023038511652508E-7</v>
      </c>
      <c r="E71" s="4"/>
      <c r="F71" s="4">
        <v>616</v>
      </c>
      <c r="G71" s="4">
        <v>0</v>
      </c>
      <c r="H71" s="4">
        <v>1</v>
      </c>
      <c r="I71" s="4">
        <v>-10</v>
      </c>
      <c r="J71" s="4">
        <v>18</v>
      </c>
      <c r="K71" s="4">
        <v>1.2</v>
      </c>
      <c r="L71" s="4">
        <v>-3</v>
      </c>
      <c r="M71" s="4">
        <v>1243</v>
      </c>
      <c r="N71" s="4">
        <v>0.16</v>
      </c>
      <c r="O71" s="4">
        <v>7.6</v>
      </c>
      <c r="W71" s="9"/>
    </row>
    <row r="72" spans="1:23" x14ac:dyDescent="0.3">
      <c r="A72" s="1" t="s">
        <v>131</v>
      </c>
      <c r="B72" s="2">
        <v>613</v>
      </c>
      <c r="C72" s="2">
        <f t="shared" si="0"/>
        <v>3.1504998399052689E-4</v>
      </c>
      <c r="D72" s="2">
        <f t="shared" si="1"/>
        <v>9.9256492412431244E-8</v>
      </c>
      <c r="E72" s="2"/>
      <c r="F72" s="2">
        <v>613</v>
      </c>
      <c r="G72" s="2">
        <v>0</v>
      </c>
      <c r="H72" s="2">
        <v>5</v>
      </c>
      <c r="I72" s="2">
        <v>-29</v>
      </c>
      <c r="J72" s="2">
        <v>48</v>
      </c>
      <c r="K72" s="2">
        <v>0.3</v>
      </c>
      <c r="L72" s="2">
        <v>-5</v>
      </c>
      <c r="M72" s="2">
        <v>1802</v>
      </c>
      <c r="N72" s="2">
        <v>0.09</v>
      </c>
      <c r="O72" s="2">
        <v>7.6</v>
      </c>
      <c r="W72" s="9"/>
    </row>
    <row r="73" spans="1:23" x14ac:dyDescent="0.3">
      <c r="A73" s="3" t="s">
        <v>23</v>
      </c>
      <c r="B73" s="4">
        <v>565</v>
      </c>
      <c r="C73" s="2">
        <f t="shared" si="0"/>
        <v>2.9038049095374827E-4</v>
      </c>
      <c r="D73" s="2">
        <f t="shared" si="1"/>
        <v>8.432082952653988E-8</v>
      </c>
      <c r="E73" s="18"/>
      <c r="F73" s="19">
        <v>-503</v>
      </c>
      <c r="G73" s="4">
        <v>0</v>
      </c>
      <c r="H73" s="4">
        <v>-37</v>
      </c>
      <c r="I73" s="4">
        <v>-13</v>
      </c>
      <c r="J73" s="4">
        <v>52</v>
      </c>
      <c r="K73" s="4">
        <v>0.2</v>
      </c>
      <c r="L73" s="4">
        <v>-9</v>
      </c>
      <c r="M73" s="4">
        <v>2429</v>
      </c>
      <c r="N73" s="4">
        <v>0.5</v>
      </c>
      <c r="O73" s="4">
        <v>0</v>
      </c>
      <c r="W73" s="9"/>
    </row>
    <row r="74" spans="1:23" x14ac:dyDescent="0.3">
      <c r="A74" s="1" t="s">
        <v>55</v>
      </c>
      <c r="B74" s="2">
        <v>542</v>
      </c>
      <c r="C74" s="2">
        <f t="shared" si="0"/>
        <v>2.7855969220695853E-4</v>
      </c>
      <c r="D74" s="2">
        <f t="shared" si="1"/>
        <v>7.7595502122435471E-8</v>
      </c>
      <c r="E74" s="2"/>
      <c r="F74" s="2">
        <v>542</v>
      </c>
      <c r="G74" s="2">
        <v>0</v>
      </c>
      <c r="H74" s="2">
        <v>4</v>
      </c>
      <c r="I74" s="2">
        <v>25</v>
      </c>
      <c r="J74" s="2">
        <v>71</v>
      </c>
      <c r="K74" s="2">
        <v>0.1</v>
      </c>
      <c r="L74" s="2">
        <v>25</v>
      </c>
      <c r="M74" s="2">
        <v>10770</v>
      </c>
      <c r="N74" s="2">
        <v>0.66</v>
      </c>
      <c r="O74" s="2">
        <v>20</v>
      </c>
      <c r="W74" s="9"/>
    </row>
    <row r="75" spans="1:23" x14ac:dyDescent="0.3">
      <c r="A75" s="3" t="s">
        <v>83</v>
      </c>
      <c r="B75" s="4">
        <v>517</v>
      </c>
      <c r="C75" s="2">
        <f t="shared" si="0"/>
        <v>2.6571099791696966E-4</v>
      </c>
      <c r="D75" s="2">
        <f t="shared" si="1"/>
        <v>7.0602334414031855E-8</v>
      </c>
      <c r="E75" s="4"/>
      <c r="F75" s="4">
        <v>517</v>
      </c>
      <c r="G75" s="4">
        <v>0</v>
      </c>
      <c r="H75" s="4">
        <v>-29</v>
      </c>
      <c r="I75" s="4">
        <v>-22</v>
      </c>
      <c r="J75" s="4">
        <v>56</v>
      </c>
      <c r="K75" s="4">
        <v>0.2</v>
      </c>
      <c r="L75" s="4">
        <v>2</v>
      </c>
      <c r="M75" s="4">
        <v>1452</v>
      </c>
      <c r="N75" s="4">
        <v>0.12</v>
      </c>
      <c r="O75" s="4">
        <v>7.6</v>
      </c>
      <c r="W75" s="9"/>
    </row>
    <row r="76" spans="1:23" x14ac:dyDescent="0.3">
      <c r="A76" s="1" t="s">
        <v>103</v>
      </c>
      <c r="B76" s="2">
        <v>469</v>
      </c>
      <c r="C76" s="2">
        <f t="shared" ref="C76:C139" si="2">B76/B$234</f>
        <v>2.4104150488019107E-4</v>
      </c>
      <c r="D76" s="2">
        <f t="shared" ref="D76:D139" si="3">C76^2</f>
        <v>5.8101007074907171E-8</v>
      </c>
      <c r="E76" s="2"/>
      <c r="F76" s="2">
        <v>469</v>
      </c>
      <c r="G76" s="2">
        <v>0</v>
      </c>
      <c r="H76" s="2">
        <v>7</v>
      </c>
      <c r="I76" s="2">
        <v>18</v>
      </c>
      <c r="J76" s="2">
        <v>91</v>
      </c>
      <c r="K76" s="2">
        <v>7.0000000000000007E-2</v>
      </c>
      <c r="L76" s="2">
        <v>4</v>
      </c>
      <c r="M76" s="2">
        <v>10241</v>
      </c>
      <c r="N76" s="2">
        <v>0.27</v>
      </c>
      <c r="O76" s="2">
        <v>15</v>
      </c>
      <c r="W76" s="9"/>
    </row>
    <row r="77" spans="1:23" x14ac:dyDescent="0.3">
      <c r="A77" s="3" t="s">
        <v>9</v>
      </c>
      <c r="B77" s="4">
        <v>465</v>
      </c>
      <c r="C77" s="2">
        <f t="shared" si="2"/>
        <v>2.3898571379379283E-4</v>
      </c>
      <c r="D77" s="2">
        <f t="shared" si="3"/>
        <v>5.7114171397528665E-8</v>
      </c>
      <c r="E77" s="4"/>
      <c r="F77" s="4">
        <v>465</v>
      </c>
      <c r="G77" s="4">
        <v>0</v>
      </c>
      <c r="H77" s="4">
        <v>-39</v>
      </c>
      <c r="I77" s="4">
        <v>40</v>
      </c>
      <c r="J77" s="4">
        <v>67</v>
      </c>
      <c r="K77" s="4">
        <v>0.1</v>
      </c>
      <c r="L77" s="4">
        <v>-12</v>
      </c>
      <c r="M77" s="4">
        <v>1816</v>
      </c>
      <c r="N77" s="4">
        <v>0.32</v>
      </c>
      <c r="O77" s="4">
        <v>16.7</v>
      </c>
      <c r="W77" s="9"/>
    </row>
    <row r="78" spans="1:23" x14ac:dyDescent="0.3">
      <c r="A78" s="1" t="s">
        <v>79</v>
      </c>
      <c r="B78" s="2">
        <v>438</v>
      </c>
      <c r="C78" s="2">
        <f t="shared" si="2"/>
        <v>2.2510912396060489E-4</v>
      </c>
      <c r="D78" s="2">
        <f t="shared" si="3"/>
        <v>5.0674117690310976E-8</v>
      </c>
      <c r="E78" s="2"/>
      <c r="F78" s="2">
        <v>380</v>
      </c>
      <c r="G78" s="2">
        <v>0</v>
      </c>
      <c r="H78" s="2">
        <v>-18</v>
      </c>
      <c r="I78" s="2">
        <v>-5</v>
      </c>
      <c r="J78" s="2">
        <v>50</v>
      </c>
      <c r="K78" s="2">
        <v>0.3</v>
      </c>
      <c r="L78" s="2">
        <v>3</v>
      </c>
      <c r="M78" s="2">
        <v>2698</v>
      </c>
      <c r="N78" s="2">
        <v>0.47</v>
      </c>
      <c r="O78" s="2">
        <v>9.1</v>
      </c>
      <c r="W78" s="9"/>
    </row>
    <row r="79" spans="1:23" x14ac:dyDescent="0.3">
      <c r="A79" s="3" t="s">
        <v>24</v>
      </c>
      <c r="B79" s="4">
        <v>418</v>
      </c>
      <c r="C79" s="2">
        <f t="shared" si="2"/>
        <v>2.1483016852861378E-4</v>
      </c>
      <c r="D79" s="2">
        <f t="shared" si="3"/>
        <v>4.61520013100326E-8</v>
      </c>
      <c r="E79" s="4"/>
      <c r="F79" s="4">
        <v>406</v>
      </c>
      <c r="G79" s="4">
        <v>0</v>
      </c>
      <c r="H79" s="4">
        <v>-10</v>
      </c>
      <c r="I79" s="4">
        <v>68</v>
      </c>
      <c r="J79" s="4">
        <v>76</v>
      </c>
      <c r="K79" s="4">
        <v>0.1</v>
      </c>
      <c r="L79" s="4">
        <v>-8</v>
      </c>
      <c r="M79" s="4">
        <v>2638</v>
      </c>
      <c r="N79" s="4">
        <v>0.23</v>
      </c>
      <c r="O79" s="4">
        <v>20</v>
      </c>
      <c r="W79" s="9"/>
    </row>
    <row r="80" spans="1:23" x14ac:dyDescent="0.3">
      <c r="A80" s="1" t="s">
        <v>84</v>
      </c>
      <c r="B80" s="2">
        <v>415</v>
      </c>
      <c r="C80" s="2">
        <f t="shared" si="2"/>
        <v>2.1328832521381511E-4</v>
      </c>
      <c r="D80" s="2">
        <f t="shared" si="3"/>
        <v>4.5491909672514159E-8</v>
      </c>
      <c r="E80" s="2"/>
      <c r="F80" s="2">
        <v>415</v>
      </c>
      <c r="G80" s="2">
        <v>0</v>
      </c>
      <c r="H80" s="2">
        <v>-3</v>
      </c>
      <c r="I80" s="2">
        <v>-34</v>
      </c>
      <c r="J80" s="2">
        <v>117</v>
      </c>
      <c r="K80" s="2">
        <v>0.03</v>
      </c>
      <c r="L80" s="2">
        <v>-10</v>
      </c>
      <c r="M80" s="2">
        <v>8556</v>
      </c>
      <c r="N80" s="2">
        <v>0.18</v>
      </c>
      <c r="O80" s="2">
        <v>20</v>
      </c>
      <c r="W80" s="9"/>
    </row>
    <row r="81" spans="1:23" x14ac:dyDescent="0.3">
      <c r="A81" s="3" t="s">
        <v>18</v>
      </c>
      <c r="B81" s="4">
        <v>367</v>
      </c>
      <c r="C81" s="2">
        <f t="shared" si="2"/>
        <v>1.886188321770365E-4</v>
      </c>
      <c r="D81" s="2">
        <f t="shared" si="3"/>
        <v>3.5577063851829058E-8</v>
      </c>
      <c r="E81" s="18"/>
      <c r="F81" s="19">
        <v>-792</v>
      </c>
      <c r="G81" s="4">
        <v>0</v>
      </c>
      <c r="H81" s="4">
        <v>-29</v>
      </c>
      <c r="I81" s="4">
        <v>-66</v>
      </c>
      <c r="J81" s="4">
        <v>66</v>
      </c>
      <c r="K81" s="4">
        <v>0.1</v>
      </c>
      <c r="L81" s="4">
        <v>-25</v>
      </c>
      <c r="M81" s="4">
        <v>1471</v>
      </c>
      <c r="N81" s="4">
        <v>0.44</v>
      </c>
      <c r="O81" s="4">
        <v>60</v>
      </c>
      <c r="W81" s="9"/>
    </row>
    <row r="82" spans="1:23" x14ac:dyDescent="0.3">
      <c r="A82" s="1" t="s">
        <v>47</v>
      </c>
      <c r="B82" s="2">
        <v>352</v>
      </c>
      <c r="C82" s="2">
        <f t="shared" si="2"/>
        <v>1.8090961560304319E-4</v>
      </c>
      <c r="D82" s="2">
        <f t="shared" si="3"/>
        <v>3.2728289017640847E-8</v>
      </c>
      <c r="E82" s="2"/>
      <c r="F82" s="2">
        <v>352</v>
      </c>
      <c r="G82" s="2">
        <v>0</v>
      </c>
      <c r="H82" s="2">
        <v>-5</v>
      </c>
      <c r="I82" s="2">
        <v>153</v>
      </c>
      <c r="J82" s="2">
        <v>40</v>
      </c>
      <c r="K82" s="2">
        <v>0.5</v>
      </c>
      <c r="L82" s="2">
        <v>15</v>
      </c>
      <c r="M82" s="2">
        <v>3235</v>
      </c>
      <c r="N82" s="2">
        <v>0.41</v>
      </c>
      <c r="O82" s="2">
        <v>3.5</v>
      </c>
      <c r="W82" s="9"/>
    </row>
    <row r="83" spans="1:23" x14ac:dyDescent="0.3">
      <c r="A83" s="3" t="s">
        <v>42</v>
      </c>
      <c r="B83" s="4">
        <v>346</v>
      </c>
      <c r="C83" s="2">
        <f t="shared" si="2"/>
        <v>1.7782592897344586E-4</v>
      </c>
      <c r="D83" s="2">
        <f t="shared" si="3"/>
        <v>3.1622061015269013E-8</v>
      </c>
      <c r="E83" s="4"/>
      <c r="F83" s="4">
        <v>346</v>
      </c>
      <c r="G83" s="4">
        <v>0</v>
      </c>
      <c r="H83" s="4">
        <v>8</v>
      </c>
      <c r="I83" s="4">
        <v>-13</v>
      </c>
      <c r="J83" s="4">
        <v>29</v>
      </c>
      <c r="K83" s="4">
        <v>0.7</v>
      </c>
      <c r="L83" s="4">
        <v>9</v>
      </c>
      <c r="M83" s="4">
        <v>2452</v>
      </c>
      <c r="N83" s="4">
        <v>0.67</v>
      </c>
      <c r="O83" s="4">
        <v>0</v>
      </c>
      <c r="W83" s="9"/>
    </row>
    <row r="84" spans="1:23" x14ac:dyDescent="0.3">
      <c r="A84" s="1" t="s">
        <v>6</v>
      </c>
      <c r="B84" s="2">
        <v>344</v>
      </c>
      <c r="C84" s="2">
        <f t="shared" si="2"/>
        <v>1.7679803343024675E-4</v>
      </c>
      <c r="D84" s="2">
        <f t="shared" si="3"/>
        <v>3.1257544624802651E-8</v>
      </c>
      <c r="E84" s="2"/>
      <c r="F84" s="2">
        <v>344</v>
      </c>
      <c r="G84" s="2">
        <v>0</v>
      </c>
      <c r="H84" s="2">
        <v>4</v>
      </c>
      <c r="I84" s="2">
        <v>33</v>
      </c>
      <c r="J84" s="2">
        <v>88</v>
      </c>
      <c r="K84" s="2">
        <v>7.0000000000000007E-2</v>
      </c>
      <c r="L84" s="2">
        <v>4</v>
      </c>
      <c r="M84" s="2">
        <v>5601</v>
      </c>
      <c r="N84" s="2">
        <v>0.19</v>
      </c>
      <c r="O84" s="2">
        <v>25</v>
      </c>
      <c r="W84" s="9"/>
    </row>
    <row r="85" spans="1:23" x14ac:dyDescent="0.3">
      <c r="A85" s="3" t="s">
        <v>45</v>
      </c>
      <c r="B85" s="4">
        <v>331</v>
      </c>
      <c r="C85" s="2">
        <f t="shared" si="2"/>
        <v>1.7011671239945255E-4</v>
      </c>
      <c r="D85" s="2">
        <f t="shared" si="3"/>
        <v>2.8939695837598054E-8</v>
      </c>
      <c r="E85" s="4"/>
      <c r="F85" s="4">
        <v>331</v>
      </c>
      <c r="G85" s="4">
        <v>0</v>
      </c>
      <c r="H85" s="4">
        <v>23</v>
      </c>
      <c r="I85" s="4">
        <v>33</v>
      </c>
      <c r="J85" s="4">
        <v>124</v>
      </c>
      <c r="K85" s="4">
        <v>0.02</v>
      </c>
      <c r="L85" s="4">
        <v>13</v>
      </c>
      <c r="M85" s="4">
        <v>6644</v>
      </c>
      <c r="N85" s="4">
        <v>0.12</v>
      </c>
      <c r="O85" s="4">
        <v>20</v>
      </c>
      <c r="W85" s="9"/>
    </row>
    <row r="86" spans="1:23" x14ac:dyDescent="0.3">
      <c r="A86" s="1" t="s">
        <v>13</v>
      </c>
      <c r="B86" s="2">
        <v>325</v>
      </c>
      <c r="C86" s="2">
        <f t="shared" si="2"/>
        <v>1.6703302576985521E-4</v>
      </c>
      <c r="D86" s="2">
        <f t="shared" si="3"/>
        <v>2.7900031697833118E-8</v>
      </c>
      <c r="E86" s="2"/>
      <c r="F86" s="2">
        <v>325</v>
      </c>
      <c r="G86" s="2">
        <v>0</v>
      </c>
      <c r="H86" s="2">
        <v>-3</v>
      </c>
      <c r="I86" s="2">
        <v>-8</v>
      </c>
      <c r="J86" s="2">
        <v>121</v>
      </c>
      <c r="K86" s="2">
        <v>0.03</v>
      </c>
      <c r="L86" s="2">
        <v>-7</v>
      </c>
      <c r="M86" s="2">
        <v>4686</v>
      </c>
      <c r="N86" s="2">
        <v>0.28000000000000003</v>
      </c>
      <c r="O86" s="2">
        <v>0</v>
      </c>
      <c r="W86" s="9"/>
    </row>
    <row r="87" spans="1:23" x14ac:dyDescent="0.3">
      <c r="A87" s="3" t="s">
        <v>156</v>
      </c>
      <c r="B87" s="4">
        <v>305</v>
      </c>
      <c r="C87" s="2">
        <f t="shared" si="2"/>
        <v>1.5675407033786414E-4</v>
      </c>
      <c r="D87" s="2">
        <f t="shared" si="3"/>
        <v>2.4571838567488058E-8</v>
      </c>
      <c r="E87" s="4"/>
      <c r="F87" s="4">
        <v>305</v>
      </c>
      <c r="G87" s="4">
        <v>0</v>
      </c>
      <c r="H87" s="4">
        <v>-12</v>
      </c>
      <c r="I87" s="4">
        <v>-25</v>
      </c>
      <c r="J87" s="4">
        <v>87</v>
      </c>
      <c r="K87" s="4">
        <v>7.0000000000000007E-2</v>
      </c>
      <c r="L87" s="4">
        <v>4</v>
      </c>
      <c r="M87" s="4">
        <v>9288</v>
      </c>
      <c r="N87" s="4">
        <v>0.28999999999999998</v>
      </c>
      <c r="O87" s="4">
        <v>14</v>
      </c>
      <c r="W87" s="9"/>
    </row>
    <row r="88" spans="1:23" x14ac:dyDescent="0.3">
      <c r="A88" s="1" t="s">
        <v>173</v>
      </c>
      <c r="B88" s="2">
        <v>293</v>
      </c>
      <c r="C88" s="2">
        <f t="shared" si="2"/>
        <v>1.5058669707866947E-4</v>
      </c>
      <c r="D88" s="2">
        <f t="shared" si="3"/>
        <v>2.2676353337062961E-8</v>
      </c>
      <c r="E88" s="2"/>
      <c r="F88" s="2">
        <v>282</v>
      </c>
      <c r="G88" s="2">
        <v>0</v>
      </c>
      <c r="H88" s="2">
        <v>48</v>
      </c>
      <c r="I88" s="2">
        <v>-33</v>
      </c>
      <c r="J88" s="2">
        <v>81</v>
      </c>
      <c r="K88" s="2">
        <v>0.09</v>
      </c>
      <c r="L88" s="2">
        <v>5</v>
      </c>
      <c r="M88" s="2">
        <v>1245</v>
      </c>
      <c r="N88" s="2">
        <v>0.15</v>
      </c>
      <c r="O88" s="2">
        <v>7.6</v>
      </c>
      <c r="W88" s="9"/>
    </row>
    <row r="89" spans="1:23" x14ac:dyDescent="0.3">
      <c r="A89" s="3" t="s">
        <v>124</v>
      </c>
      <c r="B89" s="4">
        <v>288</v>
      </c>
      <c r="C89" s="2">
        <f t="shared" si="2"/>
        <v>1.480169582206717E-4</v>
      </c>
      <c r="D89" s="2">
        <f t="shared" si="3"/>
        <v>2.1909019920900071E-8</v>
      </c>
      <c r="E89" s="4"/>
      <c r="F89" s="4">
        <v>288</v>
      </c>
      <c r="G89" s="4">
        <v>0</v>
      </c>
      <c r="H89" s="4">
        <v>11</v>
      </c>
      <c r="I89" s="4">
        <v>66</v>
      </c>
      <c r="J89" s="4">
        <v>119</v>
      </c>
      <c r="K89" s="4">
        <v>0.03</v>
      </c>
      <c r="L89" s="4">
        <v>11</v>
      </c>
      <c r="M89" s="4">
        <v>5971</v>
      </c>
      <c r="N89" s="4">
        <v>0.2</v>
      </c>
      <c r="O89" s="4">
        <v>25</v>
      </c>
      <c r="W89" s="9"/>
    </row>
    <row r="90" spans="1:23" x14ac:dyDescent="0.3">
      <c r="A90" s="1" t="s">
        <v>96</v>
      </c>
      <c r="B90" s="2">
        <v>258</v>
      </c>
      <c r="C90" s="2">
        <f t="shared" si="2"/>
        <v>1.3259852507268506E-4</v>
      </c>
      <c r="D90" s="2">
        <f t="shared" si="3"/>
        <v>1.7582368851451488E-8</v>
      </c>
      <c r="E90" s="2"/>
      <c r="F90" s="2">
        <v>258</v>
      </c>
      <c r="G90" s="2">
        <v>0</v>
      </c>
      <c r="H90" s="2">
        <v>-2</v>
      </c>
      <c r="I90" s="2">
        <v>-31</v>
      </c>
      <c r="J90" s="2">
        <v>84</v>
      </c>
      <c r="K90" s="2">
        <v>0.08</v>
      </c>
      <c r="L90" s="2">
        <v>0</v>
      </c>
      <c r="M90" s="2">
        <v>2259</v>
      </c>
      <c r="N90" s="2">
        <v>0.1</v>
      </c>
      <c r="O90" s="2">
        <v>7.6</v>
      </c>
      <c r="W90" s="9"/>
    </row>
    <row r="91" spans="1:23" x14ac:dyDescent="0.3">
      <c r="A91" s="3" t="s">
        <v>150</v>
      </c>
      <c r="B91" s="4">
        <v>250</v>
      </c>
      <c r="C91" s="2">
        <f t="shared" si="2"/>
        <v>1.2848694289988862E-4</v>
      </c>
      <c r="D91" s="2">
        <f t="shared" si="3"/>
        <v>1.650889449575924E-8</v>
      </c>
      <c r="E91" s="4"/>
      <c r="F91" s="4">
        <v>250</v>
      </c>
      <c r="G91" s="4">
        <v>0</v>
      </c>
      <c r="H91" s="4">
        <v>7</v>
      </c>
      <c r="I91" s="4">
        <v>87</v>
      </c>
      <c r="J91" s="4">
        <v>106</v>
      </c>
      <c r="K91" s="4">
        <v>0.04</v>
      </c>
      <c r="L91" s="4">
        <v>7</v>
      </c>
      <c r="M91" s="4">
        <v>12489</v>
      </c>
      <c r="N91" s="4">
        <v>0.23</v>
      </c>
      <c r="O91" s="4">
        <v>30</v>
      </c>
      <c r="W91" s="9"/>
    </row>
    <row r="92" spans="1:23" x14ac:dyDescent="0.3">
      <c r="A92" s="1" t="s">
        <v>100</v>
      </c>
      <c r="B92" s="2">
        <v>238</v>
      </c>
      <c r="C92" s="2">
        <f t="shared" si="2"/>
        <v>1.2231956964069398E-4</v>
      </c>
      <c r="D92" s="2">
        <f t="shared" si="3"/>
        <v>1.4962077117084583E-8</v>
      </c>
      <c r="E92" s="2"/>
      <c r="F92" s="2">
        <v>238</v>
      </c>
      <c r="G92" s="2">
        <v>0</v>
      </c>
      <c r="H92" s="2">
        <v>7</v>
      </c>
      <c r="I92" s="2">
        <v>-19</v>
      </c>
      <c r="J92" s="2">
        <v>108</v>
      </c>
      <c r="K92" s="2">
        <v>0.04</v>
      </c>
      <c r="L92" s="2">
        <v>-2</v>
      </c>
      <c r="M92" s="2">
        <v>11139</v>
      </c>
      <c r="N92" s="2">
        <v>0.26</v>
      </c>
      <c r="O92" s="2">
        <v>20</v>
      </c>
      <c r="W92" s="9"/>
    </row>
    <row r="93" spans="1:23" x14ac:dyDescent="0.3">
      <c r="A93" s="3" t="s">
        <v>69</v>
      </c>
      <c r="B93" s="4">
        <v>235</v>
      </c>
      <c r="C93" s="2">
        <f t="shared" si="2"/>
        <v>1.2077772632589532E-4</v>
      </c>
      <c r="D93" s="2">
        <f t="shared" si="3"/>
        <v>1.4587259176452866E-8</v>
      </c>
      <c r="E93" s="4"/>
      <c r="F93" s="4">
        <v>235</v>
      </c>
      <c r="G93" s="4">
        <v>0</v>
      </c>
      <c r="H93" s="4">
        <v>10</v>
      </c>
      <c r="I93" s="4">
        <v>-53</v>
      </c>
      <c r="J93" s="4">
        <v>127</v>
      </c>
      <c r="K93" s="4">
        <v>0.02</v>
      </c>
      <c r="L93" s="4">
        <v>87</v>
      </c>
      <c r="M93" s="4">
        <v>10452</v>
      </c>
      <c r="N93" s="4">
        <v>0.66</v>
      </c>
      <c r="O93" s="4">
        <v>20</v>
      </c>
      <c r="W93" s="9"/>
    </row>
    <row r="94" spans="1:23" x14ac:dyDescent="0.3">
      <c r="A94" s="1" t="s">
        <v>26</v>
      </c>
      <c r="B94" s="2">
        <v>194</v>
      </c>
      <c r="C94" s="2">
        <f t="shared" si="2"/>
        <v>9.970586769031357E-5</v>
      </c>
      <c r="D94" s="2">
        <f t="shared" si="3"/>
        <v>9.9412600518783159E-9</v>
      </c>
      <c r="E94" s="2"/>
      <c r="F94" s="2">
        <v>194</v>
      </c>
      <c r="G94" s="2">
        <v>0</v>
      </c>
      <c r="H94" s="2">
        <v>9</v>
      </c>
      <c r="I94" s="2">
        <v>-11</v>
      </c>
      <c r="J94" s="2">
        <v>122</v>
      </c>
      <c r="K94" s="2">
        <v>0.02</v>
      </c>
      <c r="L94" s="2">
        <v>1</v>
      </c>
      <c r="M94" s="2">
        <v>6056</v>
      </c>
      <c r="N94" s="2">
        <v>0.19</v>
      </c>
      <c r="O94" s="2">
        <v>20</v>
      </c>
      <c r="W94" s="9"/>
    </row>
    <row r="95" spans="1:23" x14ac:dyDescent="0.3">
      <c r="A95" s="3" t="s">
        <v>33</v>
      </c>
      <c r="B95" s="4">
        <v>166</v>
      </c>
      <c r="C95" s="2">
        <f t="shared" si="2"/>
        <v>8.5315330085526043E-5</v>
      </c>
      <c r="D95" s="2">
        <f t="shared" si="3"/>
        <v>7.2787055476022654E-9</v>
      </c>
      <c r="E95" s="18"/>
      <c r="F95" s="19">
        <v>-237</v>
      </c>
      <c r="G95" s="4">
        <v>0</v>
      </c>
      <c r="H95" s="4">
        <v>3</v>
      </c>
      <c r="I95" s="4">
        <v>77</v>
      </c>
      <c r="J95" s="4">
        <v>63</v>
      </c>
      <c r="K95" s="4">
        <v>0.1</v>
      </c>
      <c r="L95" s="4">
        <v>-27</v>
      </c>
      <c r="M95" s="4">
        <v>2084</v>
      </c>
      <c r="N95" s="4">
        <v>0.77</v>
      </c>
      <c r="O95" s="4">
        <v>53.6</v>
      </c>
      <c r="W95" s="9"/>
    </row>
    <row r="96" spans="1:23" x14ac:dyDescent="0.3">
      <c r="A96" s="1" t="s">
        <v>19</v>
      </c>
      <c r="B96" s="2">
        <v>158</v>
      </c>
      <c r="C96" s="2">
        <f t="shared" si="2"/>
        <v>8.1203747912729607E-5</v>
      </c>
      <c r="D96" s="2">
        <f t="shared" si="3"/>
        <v>6.5940486750741381E-9</v>
      </c>
      <c r="E96" s="16"/>
      <c r="F96" s="17">
        <v>-4936</v>
      </c>
      <c r="G96" s="2">
        <v>0</v>
      </c>
      <c r="H96" s="2">
        <v>-46</v>
      </c>
      <c r="I96" s="2">
        <v>618</v>
      </c>
      <c r="J96" s="2">
        <v>79</v>
      </c>
      <c r="K96" s="2">
        <v>0.09</v>
      </c>
      <c r="L96" s="2">
        <v>-43</v>
      </c>
      <c r="M96" s="2">
        <v>5033</v>
      </c>
      <c r="N96" s="2">
        <v>0.17</v>
      </c>
      <c r="O96" s="2">
        <v>10.199999999999999</v>
      </c>
      <c r="W96" s="9"/>
    </row>
    <row r="97" spans="1:23" x14ac:dyDescent="0.3">
      <c r="A97" s="3" t="s">
        <v>152</v>
      </c>
      <c r="B97" s="4">
        <v>151</v>
      </c>
      <c r="C97" s="2">
        <f t="shared" si="2"/>
        <v>7.7606113511532736E-5</v>
      </c>
      <c r="D97" s="2">
        <f t="shared" si="3"/>
        <v>6.0227088543649041E-9</v>
      </c>
      <c r="E97" s="4"/>
      <c r="F97" s="4">
        <v>151</v>
      </c>
      <c r="G97" s="4">
        <v>0</v>
      </c>
      <c r="H97" s="4">
        <v>7</v>
      </c>
      <c r="I97" s="4">
        <v>-36</v>
      </c>
      <c r="J97" s="4">
        <v>53</v>
      </c>
      <c r="K97" s="4">
        <v>0.2</v>
      </c>
      <c r="L97" s="4">
        <v>8</v>
      </c>
      <c r="M97" s="4">
        <v>1760</v>
      </c>
      <c r="N97" s="4">
        <v>0.15</v>
      </c>
      <c r="O97" s="4">
        <v>15</v>
      </c>
      <c r="W97" s="9"/>
    </row>
    <row r="98" spans="1:23" x14ac:dyDescent="0.3">
      <c r="A98" s="1" t="s">
        <v>94</v>
      </c>
      <c r="B98" s="2">
        <v>143</v>
      </c>
      <c r="C98" s="2">
        <f t="shared" si="2"/>
        <v>7.3494531338736299E-5</v>
      </c>
      <c r="D98" s="2">
        <f t="shared" si="3"/>
        <v>5.4014461367004923E-9</v>
      </c>
      <c r="E98" s="2"/>
      <c r="F98" s="2">
        <v>97</v>
      </c>
      <c r="G98" s="2">
        <v>0</v>
      </c>
      <c r="H98" s="2">
        <v>-36</v>
      </c>
      <c r="I98" s="2">
        <v>-68</v>
      </c>
      <c r="J98" s="2">
        <v>68</v>
      </c>
      <c r="K98" s="2">
        <v>0.1</v>
      </c>
      <c r="L98" s="2">
        <v>-13</v>
      </c>
      <c r="M98" s="2">
        <v>2792</v>
      </c>
      <c r="N98" s="2">
        <v>0.15</v>
      </c>
      <c r="O98" s="2">
        <v>7.8</v>
      </c>
      <c r="W98" s="9"/>
    </row>
    <row r="99" spans="1:23" x14ac:dyDescent="0.3">
      <c r="A99" s="3" t="s">
        <v>117</v>
      </c>
      <c r="B99" s="4">
        <v>140</v>
      </c>
      <c r="C99" s="2">
        <f t="shared" si="2"/>
        <v>7.1952688023937632E-5</v>
      </c>
      <c r="D99" s="2">
        <f t="shared" si="3"/>
        <v>5.1771893138700981E-9</v>
      </c>
      <c r="E99" s="4"/>
      <c r="F99" s="4">
        <v>140</v>
      </c>
      <c r="G99" s="4">
        <v>0</v>
      </c>
      <c r="H99" s="4">
        <v>6</v>
      </c>
      <c r="I99" s="4">
        <v>-6</v>
      </c>
      <c r="J99" s="4">
        <v>123</v>
      </c>
      <c r="K99" s="4">
        <v>0.02</v>
      </c>
      <c r="L99" s="4">
        <v>7</v>
      </c>
      <c r="M99" s="4">
        <v>3272</v>
      </c>
      <c r="N99" s="4">
        <v>0.12</v>
      </c>
      <c r="O99" s="4">
        <v>7.6</v>
      </c>
      <c r="W99" s="9"/>
    </row>
    <row r="100" spans="1:23" x14ac:dyDescent="0.3">
      <c r="A100" s="1" t="s">
        <v>60</v>
      </c>
      <c r="B100" s="2">
        <v>130</v>
      </c>
      <c r="C100" s="2">
        <f t="shared" si="2"/>
        <v>6.6813210307942081E-5</v>
      </c>
      <c r="D100" s="2">
        <f t="shared" si="3"/>
        <v>4.4640050716532982E-9</v>
      </c>
      <c r="E100" s="2"/>
      <c r="F100" s="2">
        <v>130</v>
      </c>
      <c r="G100" s="2">
        <v>0</v>
      </c>
      <c r="H100" s="2">
        <v>-22</v>
      </c>
      <c r="I100" s="2">
        <v>-5</v>
      </c>
      <c r="J100" s="2">
        <v>90</v>
      </c>
      <c r="K100" s="2">
        <v>7.0000000000000007E-2</v>
      </c>
      <c r="L100" s="2">
        <v>3</v>
      </c>
      <c r="M100" s="2">
        <v>3596</v>
      </c>
      <c r="N100" s="2">
        <v>0.11</v>
      </c>
      <c r="O100" s="2">
        <v>7.6</v>
      </c>
      <c r="W100" s="9"/>
    </row>
    <row r="101" spans="1:23" x14ac:dyDescent="0.3">
      <c r="A101" s="3" t="s">
        <v>108</v>
      </c>
      <c r="B101" s="4">
        <v>125</v>
      </c>
      <c r="C101" s="2">
        <f t="shared" si="2"/>
        <v>6.4243471449944311E-5</v>
      </c>
      <c r="D101" s="2">
        <f t="shared" si="3"/>
        <v>4.1272236239398101E-9</v>
      </c>
      <c r="E101" s="4"/>
      <c r="F101" s="4">
        <v>125</v>
      </c>
      <c r="G101" s="4">
        <v>0</v>
      </c>
      <c r="H101" s="4">
        <v>1</v>
      </c>
      <c r="I101" s="4">
        <v>2400</v>
      </c>
      <c r="J101" s="4">
        <v>97</v>
      </c>
      <c r="K101" s="4">
        <v>0.06</v>
      </c>
      <c r="L101" s="4">
        <v>2</v>
      </c>
      <c r="M101" s="4">
        <v>2523</v>
      </c>
      <c r="N101" s="4">
        <v>0.84</v>
      </c>
      <c r="O101" s="4">
        <v>45</v>
      </c>
      <c r="W101" s="9"/>
    </row>
    <row r="102" spans="1:23" x14ac:dyDescent="0.3">
      <c r="A102" s="1" t="s">
        <v>36</v>
      </c>
      <c r="B102" s="2">
        <v>113</v>
      </c>
      <c r="C102" s="2">
        <f t="shared" si="2"/>
        <v>5.8076098190749657E-5</v>
      </c>
      <c r="D102" s="2">
        <f t="shared" si="3"/>
        <v>3.3728331810615957E-9</v>
      </c>
      <c r="E102" s="2"/>
      <c r="F102" s="2">
        <v>113</v>
      </c>
      <c r="G102" s="2">
        <v>0</v>
      </c>
      <c r="H102" s="2">
        <v>14</v>
      </c>
      <c r="I102" s="2">
        <v>-8</v>
      </c>
      <c r="J102" s="2">
        <v>142</v>
      </c>
      <c r="K102" s="2">
        <v>0.01</v>
      </c>
      <c r="L102" s="2">
        <v>37</v>
      </c>
      <c r="M102" s="2">
        <v>6820</v>
      </c>
      <c r="N102" s="2">
        <v>0.15</v>
      </c>
      <c r="O102" s="2">
        <v>20</v>
      </c>
      <c r="W102" s="9"/>
    </row>
    <row r="103" spans="1:23" x14ac:dyDescent="0.3">
      <c r="A103" s="3" t="s">
        <v>125</v>
      </c>
      <c r="B103" s="4">
        <v>105</v>
      </c>
      <c r="C103" s="2">
        <f t="shared" si="2"/>
        <v>5.3964516017953221E-5</v>
      </c>
      <c r="D103" s="2">
        <f t="shared" si="3"/>
        <v>2.9121689890519296E-9</v>
      </c>
      <c r="E103" s="4"/>
      <c r="F103" s="4">
        <v>105</v>
      </c>
      <c r="G103" s="4">
        <v>0</v>
      </c>
      <c r="H103" s="4">
        <v>-41</v>
      </c>
      <c r="I103" s="4"/>
      <c r="J103" s="4">
        <v>156</v>
      </c>
      <c r="K103" s="4">
        <v>0</v>
      </c>
      <c r="L103" s="4">
        <v>41</v>
      </c>
      <c r="M103" s="4">
        <v>3423</v>
      </c>
      <c r="N103" s="4">
        <v>0.31</v>
      </c>
      <c r="O103" s="4">
        <v>20</v>
      </c>
      <c r="W103" s="9"/>
    </row>
    <row r="104" spans="1:23" x14ac:dyDescent="0.3">
      <c r="A104" s="1" t="s">
        <v>104</v>
      </c>
      <c r="B104" s="2">
        <v>98</v>
      </c>
      <c r="C104" s="2">
        <f t="shared" si="2"/>
        <v>5.0366881616756343E-5</v>
      </c>
      <c r="D104" s="2">
        <f t="shared" si="3"/>
        <v>2.5368227637963481E-9</v>
      </c>
      <c r="E104" s="2"/>
      <c r="F104" s="2">
        <v>98</v>
      </c>
      <c r="G104" s="2">
        <v>0</v>
      </c>
      <c r="H104" s="2">
        <v>-14</v>
      </c>
      <c r="I104" s="2">
        <v>227</v>
      </c>
      <c r="J104" s="2">
        <v>129</v>
      </c>
      <c r="K104" s="2">
        <v>0.02</v>
      </c>
      <c r="L104" s="2">
        <v>-4</v>
      </c>
      <c r="M104" s="2">
        <v>8148</v>
      </c>
      <c r="N104" s="2">
        <v>0.31</v>
      </c>
      <c r="O104" s="2">
        <v>15</v>
      </c>
      <c r="W104" s="9"/>
    </row>
    <row r="105" spans="1:23" x14ac:dyDescent="0.3">
      <c r="A105" s="3" t="s">
        <v>64</v>
      </c>
      <c r="B105" s="4">
        <v>97</v>
      </c>
      <c r="C105" s="2">
        <f t="shared" si="2"/>
        <v>4.9852933845156785E-5</v>
      </c>
      <c r="D105" s="2">
        <f t="shared" si="3"/>
        <v>2.485315012969579E-9</v>
      </c>
      <c r="E105" s="4"/>
      <c r="F105" s="4">
        <v>97</v>
      </c>
      <c r="G105" s="4">
        <v>0</v>
      </c>
      <c r="H105" s="4">
        <v>-10</v>
      </c>
      <c r="I105" s="4">
        <v>-2</v>
      </c>
      <c r="J105" s="4">
        <v>98</v>
      </c>
      <c r="K105" s="4">
        <v>0.05</v>
      </c>
      <c r="L105" s="4">
        <v>14</v>
      </c>
      <c r="M105" s="4">
        <v>7626</v>
      </c>
      <c r="N105" s="4">
        <v>0.34</v>
      </c>
      <c r="O105" s="4">
        <v>30</v>
      </c>
      <c r="W105" s="9"/>
    </row>
    <row r="106" spans="1:23" x14ac:dyDescent="0.3">
      <c r="A106" s="1" t="s">
        <v>99</v>
      </c>
      <c r="B106" s="2">
        <v>96</v>
      </c>
      <c r="C106" s="2">
        <f t="shared" si="2"/>
        <v>4.9338986073557234E-5</v>
      </c>
      <c r="D106" s="2">
        <f t="shared" si="3"/>
        <v>2.4343355467666746E-9</v>
      </c>
      <c r="E106" s="2"/>
      <c r="F106" s="2">
        <v>96</v>
      </c>
      <c r="G106" s="2">
        <v>0</v>
      </c>
      <c r="H106" s="2">
        <v>25</v>
      </c>
      <c r="I106" s="2"/>
      <c r="J106" s="2">
        <v>137</v>
      </c>
      <c r="K106" s="2">
        <v>0.02</v>
      </c>
      <c r="L106" s="2">
        <v>0</v>
      </c>
      <c r="M106" s="2">
        <v>6127</v>
      </c>
      <c r="N106" s="2">
        <v>0.4</v>
      </c>
      <c r="O106" s="2">
        <v>22</v>
      </c>
      <c r="W106" s="9"/>
    </row>
    <row r="107" spans="1:23" x14ac:dyDescent="0.3">
      <c r="A107" s="3" t="s">
        <v>160</v>
      </c>
      <c r="B107" s="4">
        <v>90</v>
      </c>
      <c r="C107" s="2">
        <f t="shared" si="2"/>
        <v>4.6255299443959907E-5</v>
      </c>
      <c r="D107" s="2">
        <f t="shared" si="3"/>
        <v>2.1395527266503975E-9</v>
      </c>
      <c r="E107" s="4"/>
      <c r="F107" s="4">
        <v>90</v>
      </c>
      <c r="G107" s="4">
        <v>0</v>
      </c>
      <c r="H107" s="4">
        <v>-27</v>
      </c>
      <c r="I107" s="4">
        <v>-52</v>
      </c>
      <c r="J107" s="4">
        <v>60</v>
      </c>
      <c r="K107" s="4">
        <v>0.1</v>
      </c>
      <c r="L107" s="4">
        <v>1</v>
      </c>
      <c r="M107" s="4">
        <v>1701</v>
      </c>
      <c r="N107" s="4">
        <v>0.4</v>
      </c>
      <c r="O107" s="4">
        <v>14.9</v>
      </c>
      <c r="W107" s="9"/>
    </row>
    <row r="108" spans="1:23" x14ac:dyDescent="0.3">
      <c r="A108" s="1" t="s">
        <v>113</v>
      </c>
      <c r="B108" s="2">
        <v>81</v>
      </c>
      <c r="C108" s="2">
        <f t="shared" si="2"/>
        <v>4.1629769499563913E-5</v>
      </c>
      <c r="D108" s="2">
        <f t="shared" si="3"/>
        <v>1.7330377085868219E-9</v>
      </c>
      <c r="E108" s="2"/>
      <c r="F108" s="2">
        <v>81</v>
      </c>
      <c r="G108" s="2">
        <v>0</v>
      </c>
      <c r="H108" s="2">
        <v>53</v>
      </c>
      <c r="I108" s="2">
        <v>21</v>
      </c>
      <c r="J108" s="2">
        <v>107</v>
      </c>
      <c r="K108" s="2">
        <v>0.04</v>
      </c>
      <c r="L108" s="2">
        <v>3</v>
      </c>
      <c r="M108" s="2">
        <v>3703</v>
      </c>
      <c r="N108" s="2">
        <v>0.1</v>
      </c>
      <c r="O108" s="2">
        <v>0</v>
      </c>
      <c r="W108" s="9"/>
    </row>
    <row r="109" spans="1:23" x14ac:dyDescent="0.3">
      <c r="A109" s="3" t="s">
        <v>105</v>
      </c>
      <c r="B109" s="4">
        <v>76</v>
      </c>
      <c r="C109" s="2">
        <f t="shared" si="2"/>
        <v>3.9060030641566143E-5</v>
      </c>
      <c r="D109" s="2">
        <f t="shared" si="3"/>
        <v>1.525685993720086E-9</v>
      </c>
      <c r="E109" s="18"/>
      <c r="F109" s="19">
        <v>-49</v>
      </c>
      <c r="G109" s="4">
        <v>0</v>
      </c>
      <c r="H109" s="4">
        <v>64</v>
      </c>
      <c r="I109" s="4">
        <v>-62</v>
      </c>
      <c r="J109" s="4">
        <v>153</v>
      </c>
      <c r="K109" s="4">
        <v>0.01</v>
      </c>
      <c r="L109" s="4">
        <v>-6</v>
      </c>
      <c r="M109" s="4"/>
      <c r="N109" s="4">
        <v>0.21</v>
      </c>
      <c r="O109" s="4"/>
      <c r="W109" s="9"/>
    </row>
    <row r="110" spans="1:23" x14ac:dyDescent="0.3">
      <c r="A110" s="1" t="s">
        <v>138</v>
      </c>
      <c r="B110" s="2">
        <v>74</v>
      </c>
      <c r="C110" s="2">
        <f t="shared" si="2"/>
        <v>3.8032135098367034E-5</v>
      </c>
      <c r="D110" s="2">
        <f t="shared" si="3"/>
        <v>1.4464433001404417E-9</v>
      </c>
      <c r="E110" s="2"/>
      <c r="F110" s="2">
        <v>74</v>
      </c>
      <c r="G110" s="2">
        <v>0</v>
      </c>
      <c r="H110" s="2"/>
      <c r="I110" s="2">
        <v>335</v>
      </c>
      <c r="J110" s="2">
        <v>183</v>
      </c>
      <c r="K110" s="2">
        <v>0</v>
      </c>
      <c r="L110" s="2">
        <v>-30</v>
      </c>
      <c r="M110" s="2">
        <v>6469</v>
      </c>
      <c r="N110" s="2">
        <v>0.16</v>
      </c>
      <c r="O110" s="2">
        <v>20</v>
      </c>
      <c r="W110" s="9"/>
    </row>
    <row r="111" spans="1:23" x14ac:dyDescent="0.3">
      <c r="A111" s="3" t="s">
        <v>179</v>
      </c>
      <c r="B111" s="4">
        <v>71</v>
      </c>
      <c r="C111" s="2">
        <f t="shared" si="2"/>
        <v>3.6490291783568367E-5</v>
      </c>
      <c r="D111" s="2">
        <f t="shared" si="3"/>
        <v>1.3315413944499572E-9</v>
      </c>
      <c r="E111" s="4"/>
      <c r="F111" s="4">
        <v>71</v>
      </c>
      <c r="G111" s="4">
        <v>0</v>
      </c>
      <c r="H111" s="4">
        <v>48</v>
      </c>
      <c r="I111" s="4">
        <v>344</v>
      </c>
      <c r="J111" s="4">
        <v>141</v>
      </c>
      <c r="K111" s="4">
        <v>0.01</v>
      </c>
      <c r="L111" s="4">
        <v>11</v>
      </c>
      <c r="M111" s="4">
        <v>4737</v>
      </c>
      <c r="N111" s="4">
        <v>0.56000000000000005</v>
      </c>
      <c r="O111" s="4">
        <v>22</v>
      </c>
      <c r="W111" s="9"/>
    </row>
    <row r="112" spans="1:23" x14ac:dyDescent="0.3">
      <c r="A112" s="1" t="s">
        <v>44</v>
      </c>
      <c r="B112" s="2">
        <v>68</v>
      </c>
      <c r="C112" s="2">
        <f t="shared" si="2"/>
        <v>3.4948448468769707E-5</v>
      </c>
      <c r="D112" s="2">
        <f t="shared" si="3"/>
        <v>1.2213940503742518E-9</v>
      </c>
      <c r="E112" s="2"/>
      <c r="F112" s="2">
        <v>68</v>
      </c>
      <c r="G112" s="2">
        <v>0</v>
      </c>
      <c r="H112" s="2">
        <v>181</v>
      </c>
      <c r="I112" s="2">
        <v>42</v>
      </c>
      <c r="J112" s="2">
        <v>93</v>
      </c>
      <c r="K112" s="2">
        <v>0.06</v>
      </c>
      <c r="L112" s="2">
        <v>18</v>
      </c>
      <c r="M112" s="2">
        <v>1575</v>
      </c>
      <c r="N112" s="2">
        <v>0.28000000000000003</v>
      </c>
      <c r="O112" s="2">
        <v>3.5</v>
      </c>
      <c r="W112" s="9"/>
    </row>
    <row r="113" spans="1:23" x14ac:dyDescent="0.3">
      <c r="A113" s="3" t="s">
        <v>130</v>
      </c>
      <c r="B113" s="4">
        <v>60</v>
      </c>
      <c r="C113" s="2">
        <f t="shared" si="2"/>
        <v>3.0836866295973271E-5</v>
      </c>
      <c r="D113" s="2">
        <f t="shared" si="3"/>
        <v>9.5091232295573219E-10</v>
      </c>
      <c r="E113" s="4"/>
      <c r="F113" s="4">
        <v>60</v>
      </c>
      <c r="G113" s="4">
        <v>0</v>
      </c>
      <c r="H113" s="4">
        <v>-22</v>
      </c>
      <c r="I113" s="4">
        <v>22</v>
      </c>
      <c r="J113" s="4">
        <v>143</v>
      </c>
      <c r="K113" s="4">
        <v>0.01</v>
      </c>
      <c r="L113" s="4">
        <v>-1</v>
      </c>
      <c r="M113" s="4">
        <v>5106</v>
      </c>
      <c r="N113" s="4">
        <v>0.24</v>
      </c>
      <c r="O113" s="4">
        <v>25</v>
      </c>
      <c r="W113" s="9"/>
    </row>
    <row r="114" spans="1:23" x14ac:dyDescent="0.3">
      <c r="A114" s="1" t="s">
        <v>25</v>
      </c>
      <c r="B114" s="2">
        <v>59</v>
      </c>
      <c r="C114" s="2">
        <f t="shared" si="2"/>
        <v>3.0322918524373717E-5</v>
      </c>
      <c r="D114" s="2">
        <f t="shared" si="3"/>
        <v>9.1947938783580671E-10</v>
      </c>
      <c r="E114" s="2"/>
      <c r="F114" s="2">
        <v>59</v>
      </c>
      <c r="G114" s="2">
        <v>0</v>
      </c>
      <c r="H114" s="2">
        <v>23</v>
      </c>
      <c r="I114" s="2">
        <v>-62</v>
      </c>
      <c r="J114" s="2">
        <v>72</v>
      </c>
      <c r="K114" s="2">
        <v>0.1</v>
      </c>
      <c r="L114" s="2">
        <v>17</v>
      </c>
      <c r="M114" s="2">
        <v>1918</v>
      </c>
      <c r="N114" s="2">
        <v>0.48</v>
      </c>
      <c r="O114" s="2">
        <v>0</v>
      </c>
      <c r="W114" s="9"/>
    </row>
    <row r="115" spans="1:23" x14ac:dyDescent="0.3">
      <c r="A115" s="3" t="s">
        <v>162</v>
      </c>
      <c r="B115" s="4">
        <v>57</v>
      </c>
      <c r="C115" s="2">
        <f t="shared" si="2"/>
        <v>2.9295022981174608E-5</v>
      </c>
      <c r="D115" s="2">
        <f t="shared" si="3"/>
        <v>8.5819837146754835E-10</v>
      </c>
      <c r="E115" s="4"/>
      <c r="F115" s="4">
        <v>57</v>
      </c>
      <c r="G115" s="4">
        <v>0</v>
      </c>
      <c r="H115" s="4">
        <v>-5</v>
      </c>
      <c r="I115" s="4">
        <v>-81</v>
      </c>
      <c r="J115" s="4">
        <v>89</v>
      </c>
      <c r="K115" s="4">
        <v>7.0000000000000007E-2</v>
      </c>
      <c r="L115" s="4">
        <v>6</v>
      </c>
      <c r="M115" s="4">
        <v>14240</v>
      </c>
      <c r="N115" s="4">
        <v>0.43</v>
      </c>
      <c r="O115" s="4">
        <v>18.2</v>
      </c>
      <c r="W115" s="9"/>
    </row>
    <row r="116" spans="1:23" x14ac:dyDescent="0.3">
      <c r="A116" s="1" t="s">
        <v>118</v>
      </c>
      <c r="B116" s="2">
        <v>55</v>
      </c>
      <c r="C116" s="2">
        <f t="shared" si="2"/>
        <v>2.8267127437975498E-5</v>
      </c>
      <c r="D116" s="2">
        <f t="shared" si="3"/>
        <v>7.9903049359474723E-10</v>
      </c>
      <c r="E116" s="2"/>
      <c r="F116" s="2">
        <v>55</v>
      </c>
      <c r="G116" s="2">
        <v>0</v>
      </c>
      <c r="H116" s="2">
        <v>12</v>
      </c>
      <c r="I116" s="2">
        <v>15</v>
      </c>
      <c r="J116" s="2">
        <v>146</v>
      </c>
      <c r="K116" s="2">
        <v>0.01</v>
      </c>
      <c r="L116" s="2">
        <v>2</v>
      </c>
      <c r="M116" s="2">
        <v>7150</v>
      </c>
      <c r="N116" s="2">
        <v>0.34</v>
      </c>
      <c r="O116" s="2">
        <v>20</v>
      </c>
      <c r="W116" s="9"/>
    </row>
    <row r="117" spans="1:23" x14ac:dyDescent="0.3">
      <c r="A117" s="3" t="s">
        <v>3</v>
      </c>
      <c r="B117" s="4">
        <v>55</v>
      </c>
      <c r="C117" s="2">
        <f t="shared" si="2"/>
        <v>2.8267127437975498E-5</v>
      </c>
      <c r="D117" s="2">
        <f t="shared" si="3"/>
        <v>7.9903049359474723E-10</v>
      </c>
      <c r="E117" s="18"/>
      <c r="F117" s="19">
        <v>-94</v>
      </c>
      <c r="G117" s="4">
        <v>0</v>
      </c>
      <c r="H117" s="4">
        <v>-35</v>
      </c>
      <c r="I117" s="4">
        <v>120</v>
      </c>
      <c r="J117" s="4">
        <v>61</v>
      </c>
      <c r="K117" s="4">
        <v>0.1</v>
      </c>
      <c r="L117" s="4">
        <v>12</v>
      </c>
      <c r="M117" s="4">
        <v>3705</v>
      </c>
      <c r="N117" s="4">
        <v>0.46</v>
      </c>
      <c r="O117" s="4">
        <v>11.7</v>
      </c>
      <c r="W117" s="9"/>
    </row>
    <row r="118" spans="1:23" x14ac:dyDescent="0.3">
      <c r="A118" s="1" t="s">
        <v>58</v>
      </c>
      <c r="B118" s="2">
        <v>50</v>
      </c>
      <c r="C118" s="2">
        <f t="shared" si="2"/>
        <v>2.5697388579977726E-5</v>
      </c>
      <c r="D118" s="2">
        <f t="shared" si="3"/>
        <v>6.6035577983036966E-10</v>
      </c>
      <c r="E118" s="2"/>
      <c r="F118" s="2">
        <v>50</v>
      </c>
      <c r="G118" s="2">
        <v>0</v>
      </c>
      <c r="H118" s="2">
        <v>15</v>
      </c>
      <c r="I118" s="2">
        <v>-18</v>
      </c>
      <c r="J118" s="2">
        <v>176</v>
      </c>
      <c r="K118" s="2">
        <v>0</v>
      </c>
      <c r="L118" s="2">
        <v>0</v>
      </c>
      <c r="M118" s="2">
        <v>6778</v>
      </c>
      <c r="N118" s="2">
        <v>0.23</v>
      </c>
      <c r="O118" s="2">
        <v>7.1</v>
      </c>
      <c r="W118" s="9"/>
    </row>
    <row r="119" spans="1:23" x14ac:dyDescent="0.3">
      <c r="A119" s="3" t="s">
        <v>34</v>
      </c>
      <c r="B119" s="4">
        <v>43</v>
      </c>
      <c r="C119" s="2">
        <f t="shared" si="2"/>
        <v>2.2099754178780844E-5</v>
      </c>
      <c r="D119" s="2">
        <f t="shared" si="3"/>
        <v>4.8839913476254143E-10</v>
      </c>
      <c r="E119" s="4"/>
      <c r="F119" s="4">
        <v>43</v>
      </c>
      <c r="G119" s="4">
        <v>0</v>
      </c>
      <c r="H119" s="4">
        <v>9</v>
      </c>
      <c r="I119" s="4">
        <v>-23</v>
      </c>
      <c r="J119" s="4">
        <v>154</v>
      </c>
      <c r="K119" s="4">
        <v>0.01</v>
      </c>
      <c r="L119" s="4">
        <v>12</v>
      </c>
      <c r="M119" s="4">
        <v>8409</v>
      </c>
      <c r="N119" s="4">
        <v>0.31</v>
      </c>
      <c r="O119" s="4">
        <v>30</v>
      </c>
      <c r="W119" s="9"/>
    </row>
    <row r="120" spans="1:23" x14ac:dyDescent="0.3">
      <c r="A120" s="1" t="s">
        <v>142</v>
      </c>
      <c r="B120" s="2">
        <v>36</v>
      </c>
      <c r="C120" s="2">
        <f t="shared" si="2"/>
        <v>1.8502119777583963E-5</v>
      </c>
      <c r="D120" s="2">
        <f t="shared" si="3"/>
        <v>3.423284362640636E-10</v>
      </c>
      <c r="E120" s="2"/>
      <c r="F120" s="2">
        <v>36</v>
      </c>
      <c r="G120" s="2">
        <v>0</v>
      </c>
      <c r="H120" s="2">
        <v>139</v>
      </c>
      <c r="I120" s="2">
        <v>64</v>
      </c>
      <c r="J120" s="2">
        <v>136</v>
      </c>
      <c r="K120" s="2">
        <v>0.02</v>
      </c>
      <c r="L120" s="2">
        <v>11</v>
      </c>
      <c r="M120" s="2">
        <v>10495</v>
      </c>
      <c r="N120" s="2">
        <v>0.25</v>
      </c>
      <c r="O120" s="2">
        <v>20</v>
      </c>
      <c r="W120" s="9"/>
    </row>
    <row r="121" spans="1:23" x14ac:dyDescent="0.3">
      <c r="A121" s="3" t="s">
        <v>98</v>
      </c>
      <c r="B121" s="4">
        <v>34</v>
      </c>
      <c r="C121" s="2">
        <f t="shared" si="2"/>
        <v>1.7474224234384854E-5</v>
      </c>
      <c r="D121" s="2">
        <f t="shared" si="3"/>
        <v>3.0534851259356294E-10</v>
      </c>
      <c r="E121" s="4"/>
      <c r="F121" s="4">
        <v>34</v>
      </c>
      <c r="G121" s="4">
        <v>0</v>
      </c>
      <c r="H121" s="4">
        <v>-29</v>
      </c>
      <c r="I121" s="4">
        <v>-67</v>
      </c>
      <c r="J121" s="4">
        <v>95</v>
      </c>
      <c r="K121" s="4">
        <v>0.06</v>
      </c>
      <c r="L121" s="4">
        <v>8</v>
      </c>
      <c r="M121" s="4">
        <v>1315</v>
      </c>
      <c r="N121" s="4">
        <v>0.59</v>
      </c>
      <c r="O121" s="4">
        <v>10</v>
      </c>
      <c r="W121" s="9"/>
    </row>
    <row r="122" spans="1:23" x14ac:dyDescent="0.3">
      <c r="A122" s="1" t="s">
        <v>89</v>
      </c>
      <c r="B122" s="2">
        <v>34</v>
      </c>
      <c r="C122" s="2">
        <f t="shared" si="2"/>
        <v>1.7474224234384854E-5</v>
      </c>
      <c r="D122" s="2">
        <f t="shared" si="3"/>
        <v>3.0534851259356294E-10</v>
      </c>
      <c r="E122" s="2"/>
      <c r="F122" s="2">
        <v>34</v>
      </c>
      <c r="G122" s="2">
        <v>0</v>
      </c>
      <c r="H122" s="2">
        <v>-20</v>
      </c>
      <c r="I122" s="2">
        <v>183</v>
      </c>
      <c r="J122" s="2">
        <v>104</v>
      </c>
      <c r="K122" s="2">
        <v>0.04</v>
      </c>
      <c r="L122" s="2">
        <v>11</v>
      </c>
      <c r="M122" s="2">
        <v>9537</v>
      </c>
      <c r="N122" s="2">
        <v>0.42</v>
      </c>
      <c r="O122" s="2">
        <v>20</v>
      </c>
      <c r="W122" s="9"/>
    </row>
    <row r="123" spans="1:23" x14ac:dyDescent="0.3">
      <c r="A123" s="3" t="s">
        <v>43</v>
      </c>
      <c r="B123" s="4">
        <v>32</v>
      </c>
      <c r="C123" s="2">
        <f t="shared" si="2"/>
        <v>1.6446328691185745E-5</v>
      </c>
      <c r="D123" s="2">
        <f t="shared" si="3"/>
        <v>2.7048172741851942E-10</v>
      </c>
      <c r="E123" s="4"/>
      <c r="F123" s="4">
        <v>32</v>
      </c>
      <c r="G123" s="4">
        <v>0</v>
      </c>
      <c r="H123" s="4">
        <v>39</v>
      </c>
      <c r="I123" s="4">
        <v>-20</v>
      </c>
      <c r="J123" s="4">
        <v>135</v>
      </c>
      <c r="K123" s="4">
        <v>0.02</v>
      </c>
      <c r="L123" s="4">
        <v>6</v>
      </c>
      <c r="M123" s="4">
        <v>3699</v>
      </c>
      <c r="N123" s="4">
        <v>0.15</v>
      </c>
      <c r="O123" s="4">
        <v>0</v>
      </c>
      <c r="W123" s="9"/>
    </row>
    <row r="124" spans="1:23" x14ac:dyDescent="0.3">
      <c r="A124" s="1" t="s">
        <v>135</v>
      </c>
      <c r="B124" s="2">
        <v>31</v>
      </c>
      <c r="C124" s="2">
        <f t="shared" si="2"/>
        <v>1.593238091958619E-5</v>
      </c>
      <c r="D124" s="2">
        <f t="shared" si="3"/>
        <v>2.5384076176679409E-10</v>
      </c>
      <c r="E124" s="2"/>
      <c r="F124" s="2">
        <v>31</v>
      </c>
      <c r="G124" s="2">
        <v>0</v>
      </c>
      <c r="H124" s="2">
        <v>-36</v>
      </c>
      <c r="I124" s="2">
        <v>675</v>
      </c>
      <c r="J124" s="2">
        <v>161</v>
      </c>
      <c r="K124" s="2">
        <v>0</v>
      </c>
      <c r="L124" s="2">
        <v>17</v>
      </c>
      <c r="M124" s="2">
        <v>8362</v>
      </c>
      <c r="N124" s="2">
        <v>0.18</v>
      </c>
      <c r="O124" s="2">
        <v>20</v>
      </c>
      <c r="W124" s="9"/>
    </row>
    <row r="125" spans="1:23" x14ac:dyDescent="0.3">
      <c r="A125" s="3" t="s">
        <v>174</v>
      </c>
      <c r="B125" s="4">
        <v>30</v>
      </c>
      <c r="C125" s="2">
        <f t="shared" si="2"/>
        <v>1.5418433147986636E-5</v>
      </c>
      <c r="D125" s="2">
        <f t="shared" si="3"/>
        <v>2.3772808073893305E-10</v>
      </c>
      <c r="E125" s="4"/>
      <c r="F125" s="4">
        <v>30</v>
      </c>
      <c r="G125" s="4">
        <v>0</v>
      </c>
      <c r="H125" s="4">
        <v>-33</v>
      </c>
      <c r="I125" s="4"/>
      <c r="J125" s="4">
        <v>112</v>
      </c>
      <c r="K125" s="4">
        <v>0.04</v>
      </c>
      <c r="L125" s="4">
        <v>-2</v>
      </c>
      <c r="M125" s="4">
        <v>12557</v>
      </c>
      <c r="N125" s="4">
        <v>0.33</v>
      </c>
      <c r="O125" s="4">
        <v>17.2</v>
      </c>
      <c r="W125" s="9"/>
    </row>
    <row r="126" spans="1:23" x14ac:dyDescent="0.3">
      <c r="A126" s="1" t="s">
        <v>148</v>
      </c>
      <c r="B126" s="2">
        <v>30</v>
      </c>
      <c r="C126" s="2">
        <f t="shared" si="2"/>
        <v>1.5418433147986636E-5</v>
      </c>
      <c r="D126" s="2">
        <f t="shared" si="3"/>
        <v>2.3772808073893305E-10</v>
      </c>
      <c r="E126" s="2"/>
      <c r="F126" s="2">
        <v>30</v>
      </c>
      <c r="G126" s="2">
        <v>0</v>
      </c>
      <c r="H126" s="2">
        <v>88</v>
      </c>
      <c r="I126" s="2">
        <v>25</v>
      </c>
      <c r="J126" s="2">
        <v>157</v>
      </c>
      <c r="K126" s="2">
        <v>0</v>
      </c>
      <c r="L126" s="2">
        <v>-11</v>
      </c>
      <c r="M126" s="2">
        <v>5559</v>
      </c>
      <c r="N126" s="2">
        <v>0.53</v>
      </c>
      <c r="O126" s="2">
        <v>10</v>
      </c>
      <c r="W126" s="9"/>
    </row>
    <row r="127" spans="1:23" x14ac:dyDescent="0.3">
      <c r="A127" s="3" t="s">
        <v>93</v>
      </c>
      <c r="B127" s="4">
        <v>29</v>
      </c>
      <c r="C127" s="2">
        <f t="shared" si="2"/>
        <v>1.4904485376387081E-5</v>
      </c>
      <c r="D127" s="2">
        <f t="shared" si="3"/>
        <v>2.2214368433493634E-10</v>
      </c>
      <c r="E127" s="4"/>
      <c r="F127" s="4">
        <v>29</v>
      </c>
      <c r="G127" s="4">
        <v>0</v>
      </c>
      <c r="H127" s="4">
        <v>-15</v>
      </c>
      <c r="I127" s="4">
        <v>-49</v>
      </c>
      <c r="J127" s="4">
        <v>62</v>
      </c>
      <c r="K127" s="4">
        <v>0.1</v>
      </c>
      <c r="L127" s="4">
        <v>6</v>
      </c>
      <c r="M127" s="4">
        <v>2033</v>
      </c>
      <c r="N127" s="4">
        <v>0.5</v>
      </c>
      <c r="O127" s="4">
        <v>3.5</v>
      </c>
      <c r="W127" s="9"/>
    </row>
    <row r="128" spans="1:23" x14ac:dyDescent="0.3">
      <c r="A128" s="1" t="s">
        <v>161</v>
      </c>
      <c r="B128" s="2">
        <v>29</v>
      </c>
      <c r="C128" s="2">
        <f t="shared" si="2"/>
        <v>1.4904485376387081E-5</v>
      </c>
      <c r="D128" s="2">
        <f t="shared" si="3"/>
        <v>2.2214368433493634E-10</v>
      </c>
      <c r="E128" s="2"/>
      <c r="F128" s="2">
        <v>29</v>
      </c>
      <c r="G128" s="2">
        <v>0</v>
      </c>
      <c r="H128" s="2">
        <v>7</v>
      </c>
      <c r="I128" s="2">
        <v>93</v>
      </c>
      <c r="J128" s="2">
        <v>114</v>
      </c>
      <c r="K128" s="2">
        <v>0.03</v>
      </c>
      <c r="L128" s="2">
        <v>6</v>
      </c>
      <c r="M128" s="2">
        <v>2583</v>
      </c>
      <c r="N128" s="2">
        <v>0.15</v>
      </c>
      <c r="O128" s="2">
        <v>8</v>
      </c>
      <c r="W128" s="9"/>
    </row>
    <row r="129" spans="1:23" x14ac:dyDescent="0.3">
      <c r="A129" s="3" t="s">
        <v>143</v>
      </c>
      <c r="B129" s="4">
        <v>29</v>
      </c>
      <c r="C129" s="2">
        <f t="shared" si="2"/>
        <v>1.4904485376387081E-5</v>
      </c>
      <c r="D129" s="2">
        <f t="shared" si="3"/>
        <v>2.2214368433493634E-10</v>
      </c>
      <c r="E129" s="4"/>
      <c r="F129" s="4">
        <v>29</v>
      </c>
      <c r="G129" s="4">
        <v>0</v>
      </c>
      <c r="H129" s="4"/>
      <c r="I129" s="4"/>
      <c r="J129" s="4">
        <v>175</v>
      </c>
      <c r="K129" s="4">
        <v>0</v>
      </c>
      <c r="L129" s="4">
        <v>1</v>
      </c>
      <c r="M129" s="4">
        <v>6607</v>
      </c>
      <c r="N129" s="4">
        <v>0.37</v>
      </c>
      <c r="O129" s="4">
        <v>20</v>
      </c>
      <c r="W129" s="9"/>
    </row>
    <row r="130" spans="1:23" x14ac:dyDescent="0.3">
      <c r="A130" s="1" t="s">
        <v>116</v>
      </c>
      <c r="B130" s="2">
        <v>29</v>
      </c>
      <c r="C130" s="2">
        <f t="shared" si="2"/>
        <v>1.4904485376387081E-5</v>
      </c>
      <c r="D130" s="2">
        <f t="shared" si="3"/>
        <v>2.2214368433493634E-10</v>
      </c>
      <c r="E130" s="2"/>
      <c r="F130" s="2">
        <v>29</v>
      </c>
      <c r="G130" s="2">
        <v>0</v>
      </c>
      <c r="H130" s="2">
        <v>117</v>
      </c>
      <c r="I130" s="2"/>
      <c r="J130" s="2">
        <v>203</v>
      </c>
      <c r="K130" s="2">
        <v>0</v>
      </c>
      <c r="L130" s="2">
        <v>-9</v>
      </c>
      <c r="M130" s="2"/>
      <c r="N130" s="2">
        <v>0.26</v>
      </c>
      <c r="O130" s="2"/>
      <c r="W130" s="9"/>
    </row>
    <row r="131" spans="1:23" x14ac:dyDescent="0.3">
      <c r="A131" s="3" t="s">
        <v>51</v>
      </c>
      <c r="B131" s="4">
        <v>23</v>
      </c>
      <c r="C131" s="2">
        <f t="shared" si="2"/>
        <v>1.1820798746789754E-5</v>
      </c>
      <c r="D131" s="2">
        <f t="shared" si="3"/>
        <v>1.3973128301210622E-10</v>
      </c>
      <c r="E131" s="4"/>
      <c r="F131" s="4">
        <v>23</v>
      </c>
      <c r="G131" s="4">
        <v>0</v>
      </c>
      <c r="H131" s="4">
        <v>12</v>
      </c>
      <c r="I131" s="4">
        <v>-28</v>
      </c>
      <c r="J131" s="4">
        <v>83</v>
      </c>
      <c r="K131" s="4">
        <v>0.08</v>
      </c>
      <c r="L131" s="4">
        <v>5</v>
      </c>
      <c r="M131" s="4">
        <v>2374</v>
      </c>
      <c r="N131" s="4">
        <v>0.37</v>
      </c>
      <c r="O131" s="4">
        <v>30</v>
      </c>
      <c r="W131" s="9"/>
    </row>
    <row r="132" spans="1:23" x14ac:dyDescent="0.3">
      <c r="A132" s="1" t="s">
        <v>28</v>
      </c>
      <c r="B132" s="2">
        <v>20</v>
      </c>
      <c r="C132" s="2">
        <f t="shared" si="2"/>
        <v>1.027895543199109E-5</v>
      </c>
      <c r="D132" s="2">
        <f t="shared" si="3"/>
        <v>1.0565692477285914E-10</v>
      </c>
      <c r="E132" s="2"/>
      <c r="F132" s="2">
        <v>20</v>
      </c>
      <c r="G132" s="2">
        <v>0</v>
      </c>
      <c r="H132" s="2">
        <v>-41</v>
      </c>
      <c r="I132" s="2">
        <v>-70</v>
      </c>
      <c r="J132" s="2">
        <v>115</v>
      </c>
      <c r="K132" s="2">
        <v>0.03</v>
      </c>
      <c r="L132" s="2">
        <v>4</v>
      </c>
      <c r="M132" s="2">
        <v>1760</v>
      </c>
      <c r="N132" s="2">
        <v>0.34</v>
      </c>
      <c r="O132" s="2">
        <v>7</v>
      </c>
      <c r="W132" s="9"/>
    </row>
    <row r="133" spans="1:23" x14ac:dyDescent="0.3">
      <c r="A133" s="3" t="s">
        <v>120</v>
      </c>
      <c r="B133" s="4">
        <v>18</v>
      </c>
      <c r="C133" s="2">
        <f t="shared" si="2"/>
        <v>9.2510598887919813E-6</v>
      </c>
      <c r="D133" s="2">
        <f t="shared" si="3"/>
        <v>8.5582109066015901E-11</v>
      </c>
      <c r="E133" s="4"/>
      <c r="F133" s="4">
        <v>18</v>
      </c>
      <c r="G133" s="4">
        <v>0</v>
      </c>
      <c r="H133" s="4"/>
      <c r="I133" s="4"/>
      <c r="J133" s="4">
        <v>181</v>
      </c>
      <c r="K133" s="4">
        <v>0</v>
      </c>
      <c r="L133" s="4">
        <v>2</v>
      </c>
      <c r="M133" s="4">
        <v>8135</v>
      </c>
      <c r="N133" s="4">
        <v>0.31</v>
      </c>
      <c r="O133" s="4">
        <v>20</v>
      </c>
      <c r="W133" s="9"/>
    </row>
    <row r="134" spans="1:23" x14ac:dyDescent="0.3">
      <c r="A134" s="1" t="s">
        <v>198</v>
      </c>
      <c r="B134" s="2">
        <v>16</v>
      </c>
      <c r="C134" s="2">
        <f t="shared" si="2"/>
        <v>8.2231643455928723E-6</v>
      </c>
      <c r="D134" s="2">
        <f t="shared" si="3"/>
        <v>6.7620431854629856E-11</v>
      </c>
      <c r="E134" s="2"/>
      <c r="F134" s="2">
        <v>16</v>
      </c>
      <c r="G134" s="2">
        <v>0</v>
      </c>
      <c r="H134" s="2">
        <v>161</v>
      </c>
      <c r="I134" s="2">
        <v>78</v>
      </c>
      <c r="J134" s="2">
        <v>180</v>
      </c>
      <c r="K134" s="2">
        <v>0</v>
      </c>
      <c r="L134" s="2">
        <v>-12</v>
      </c>
      <c r="M134" s="2">
        <v>761</v>
      </c>
      <c r="N134" s="2">
        <v>0.84</v>
      </c>
      <c r="O134" s="2"/>
      <c r="W134" s="9"/>
    </row>
    <row r="135" spans="1:23" x14ac:dyDescent="0.3">
      <c r="A135" s="3" t="s">
        <v>191</v>
      </c>
      <c r="B135" s="4">
        <v>15</v>
      </c>
      <c r="C135" s="2">
        <f t="shared" si="2"/>
        <v>7.7092165739933178E-6</v>
      </c>
      <c r="D135" s="2">
        <f t="shared" si="3"/>
        <v>5.9432020184733262E-11</v>
      </c>
      <c r="E135" s="4"/>
      <c r="F135" s="4">
        <v>15</v>
      </c>
      <c r="G135" s="4">
        <v>0</v>
      </c>
      <c r="H135" s="4">
        <v>-4</v>
      </c>
      <c r="I135" s="4">
        <v>114</v>
      </c>
      <c r="J135" s="4">
        <v>166</v>
      </c>
      <c r="K135" s="4">
        <v>0</v>
      </c>
      <c r="L135" s="4">
        <v>2</v>
      </c>
      <c r="M135" s="4">
        <v>13821</v>
      </c>
      <c r="N135" s="4">
        <v>0.28000000000000003</v>
      </c>
      <c r="O135" s="4"/>
      <c r="W135" s="9"/>
    </row>
    <row r="136" spans="1:23" x14ac:dyDescent="0.3">
      <c r="A136" s="1" t="s">
        <v>48</v>
      </c>
      <c r="B136" s="2">
        <v>14</v>
      </c>
      <c r="C136" s="2">
        <f t="shared" si="2"/>
        <v>7.1952688023937632E-6</v>
      </c>
      <c r="D136" s="2">
        <f t="shared" si="3"/>
        <v>5.1771893138700979E-11</v>
      </c>
      <c r="E136" s="2"/>
      <c r="F136" s="2">
        <v>14</v>
      </c>
      <c r="G136" s="2">
        <v>0</v>
      </c>
      <c r="H136" s="2">
        <v>-19</v>
      </c>
      <c r="I136" s="2">
        <v>-22</v>
      </c>
      <c r="J136" s="2">
        <v>172</v>
      </c>
      <c r="K136" s="2">
        <v>0</v>
      </c>
      <c r="L136" s="2">
        <v>29</v>
      </c>
      <c r="M136" s="2">
        <v>7126</v>
      </c>
      <c r="N136" s="2">
        <v>0.24</v>
      </c>
      <c r="O136" s="2">
        <v>20</v>
      </c>
      <c r="W136" s="9"/>
    </row>
    <row r="137" spans="1:23" x14ac:dyDescent="0.3">
      <c r="A137" s="3" t="s">
        <v>134</v>
      </c>
      <c r="B137" s="4">
        <v>13</v>
      </c>
      <c r="C137" s="2">
        <f t="shared" si="2"/>
        <v>6.6813210307942087E-6</v>
      </c>
      <c r="D137" s="2">
        <f t="shared" si="3"/>
        <v>4.4640050716532989E-11</v>
      </c>
      <c r="E137" s="4"/>
      <c r="F137" s="4">
        <v>13</v>
      </c>
      <c r="G137" s="4">
        <v>0</v>
      </c>
      <c r="H137" s="4">
        <v>27</v>
      </c>
      <c r="I137" s="4">
        <v>63</v>
      </c>
      <c r="J137" s="4">
        <v>82</v>
      </c>
      <c r="K137" s="4">
        <v>0.08</v>
      </c>
      <c r="L137" s="4">
        <v>9</v>
      </c>
      <c r="M137" s="4">
        <v>4123</v>
      </c>
      <c r="N137" s="4">
        <v>0.4</v>
      </c>
      <c r="O137" s="4">
        <v>35</v>
      </c>
      <c r="W137" s="9"/>
    </row>
    <row r="138" spans="1:23" x14ac:dyDescent="0.3">
      <c r="A138" s="1" t="s">
        <v>177</v>
      </c>
      <c r="B138" s="2">
        <v>13</v>
      </c>
      <c r="C138" s="2">
        <f t="shared" si="2"/>
        <v>6.6813210307942087E-6</v>
      </c>
      <c r="D138" s="2">
        <f t="shared" si="3"/>
        <v>4.4640050716532989E-11</v>
      </c>
      <c r="E138" s="2"/>
      <c r="F138" s="2">
        <v>13</v>
      </c>
      <c r="G138" s="2">
        <v>0</v>
      </c>
      <c r="H138" s="2">
        <v>33</v>
      </c>
      <c r="I138" s="2">
        <v>-58</v>
      </c>
      <c r="J138" s="2">
        <v>145</v>
      </c>
      <c r="K138" s="2">
        <v>0.01</v>
      </c>
      <c r="L138" s="2">
        <v>13</v>
      </c>
      <c r="M138" s="2">
        <v>5158</v>
      </c>
      <c r="N138" s="2">
        <v>0.33</v>
      </c>
      <c r="O138" s="2">
        <v>40</v>
      </c>
      <c r="W138" s="9"/>
    </row>
    <row r="139" spans="1:23" x14ac:dyDescent="0.3">
      <c r="A139" s="3" t="s">
        <v>49</v>
      </c>
      <c r="B139" s="4">
        <v>12</v>
      </c>
      <c r="C139" s="2">
        <f t="shared" si="2"/>
        <v>6.1673732591946542E-6</v>
      </c>
      <c r="D139" s="2">
        <f t="shared" si="3"/>
        <v>3.803649291822929E-11</v>
      </c>
      <c r="E139" s="4"/>
      <c r="F139" s="4">
        <v>12</v>
      </c>
      <c r="G139" s="4">
        <v>0</v>
      </c>
      <c r="H139" s="4">
        <v>-30</v>
      </c>
      <c r="I139" s="4"/>
      <c r="J139" s="4">
        <v>70</v>
      </c>
      <c r="K139" s="4">
        <v>0.1</v>
      </c>
      <c r="L139" s="4">
        <v>2</v>
      </c>
      <c r="M139" s="4">
        <v>1561</v>
      </c>
      <c r="N139" s="4">
        <v>0.32</v>
      </c>
      <c r="O139" s="4">
        <v>35.6</v>
      </c>
      <c r="W139" s="9"/>
    </row>
    <row r="140" spans="1:23" x14ac:dyDescent="0.3">
      <c r="A140" s="1" t="s">
        <v>66</v>
      </c>
      <c r="B140" s="2">
        <v>10</v>
      </c>
      <c r="C140" s="2">
        <f t="shared" ref="C140:C203" si="4">B140/B$234</f>
        <v>5.1394777159955452E-6</v>
      </c>
      <c r="D140" s="2">
        <f t="shared" ref="D140:D203" si="5">C140^2</f>
        <v>2.6414231193214785E-11</v>
      </c>
      <c r="E140" s="2"/>
      <c r="F140" s="2">
        <v>10</v>
      </c>
      <c r="G140" s="2">
        <v>0</v>
      </c>
      <c r="H140" s="2">
        <v>-17</v>
      </c>
      <c r="I140" s="2">
        <v>-74</v>
      </c>
      <c r="J140" s="2">
        <v>139</v>
      </c>
      <c r="K140" s="2">
        <v>0.02</v>
      </c>
      <c r="L140" s="2">
        <v>19</v>
      </c>
      <c r="M140" s="2">
        <v>6755</v>
      </c>
      <c r="N140" s="2">
        <v>0.24</v>
      </c>
      <c r="O140" s="2">
        <v>20</v>
      </c>
      <c r="W140" s="9"/>
    </row>
    <row r="141" spans="1:23" x14ac:dyDescent="0.3">
      <c r="A141" s="3" t="s">
        <v>208</v>
      </c>
      <c r="B141" s="4">
        <v>10</v>
      </c>
      <c r="C141" s="2">
        <f t="shared" si="4"/>
        <v>5.1394777159955452E-6</v>
      </c>
      <c r="D141" s="2">
        <f t="shared" si="5"/>
        <v>2.6414231193214785E-11</v>
      </c>
      <c r="E141" s="4"/>
      <c r="F141" s="4">
        <v>10</v>
      </c>
      <c r="G141" s="4">
        <v>0</v>
      </c>
      <c r="H141" s="4"/>
      <c r="I141" s="4">
        <v>-72</v>
      </c>
      <c r="J141" s="4">
        <v>184</v>
      </c>
      <c r="K141" s="4">
        <v>0</v>
      </c>
      <c r="L141" s="4">
        <v>14</v>
      </c>
      <c r="M141" s="4">
        <v>3211</v>
      </c>
      <c r="N141" s="4">
        <v>0.68</v>
      </c>
      <c r="O141" s="4"/>
      <c r="W141" s="9"/>
    </row>
    <row r="142" spans="1:23" x14ac:dyDescent="0.3">
      <c r="A142" s="1" t="s">
        <v>46</v>
      </c>
      <c r="B142" s="2">
        <v>9</v>
      </c>
      <c r="C142" s="2">
        <f t="shared" si="4"/>
        <v>4.6255299443959907E-6</v>
      </c>
      <c r="D142" s="2">
        <f t="shared" si="5"/>
        <v>2.1395527266503975E-11</v>
      </c>
      <c r="E142" s="2"/>
      <c r="F142" s="2">
        <v>9</v>
      </c>
      <c r="G142" s="2">
        <v>0</v>
      </c>
      <c r="H142" s="2">
        <v>-54</v>
      </c>
      <c r="I142" s="2">
        <v>-65</v>
      </c>
      <c r="J142" s="2">
        <v>116</v>
      </c>
      <c r="K142" s="2">
        <v>0.03</v>
      </c>
      <c r="L142" s="2">
        <v>-12</v>
      </c>
      <c r="M142" s="2">
        <v>7741</v>
      </c>
      <c r="N142" s="2">
        <v>0.28000000000000003</v>
      </c>
      <c r="O142" s="2">
        <v>20</v>
      </c>
      <c r="W142" s="9"/>
    </row>
    <row r="143" spans="1:23" x14ac:dyDescent="0.3">
      <c r="A143" s="3" t="s">
        <v>139</v>
      </c>
      <c r="B143" s="4">
        <v>9</v>
      </c>
      <c r="C143" s="2">
        <f t="shared" si="4"/>
        <v>4.6255299443959907E-6</v>
      </c>
      <c r="D143" s="2">
        <f t="shared" si="5"/>
        <v>2.1395527266503975E-11</v>
      </c>
      <c r="E143" s="4"/>
      <c r="F143" s="4">
        <v>9</v>
      </c>
      <c r="G143" s="4">
        <v>0</v>
      </c>
      <c r="H143" s="4">
        <v>-25</v>
      </c>
      <c r="I143" s="4">
        <v>50</v>
      </c>
      <c r="J143" s="4">
        <v>164</v>
      </c>
      <c r="K143" s="4">
        <v>0</v>
      </c>
      <c r="L143" s="4">
        <v>-8</v>
      </c>
      <c r="M143" s="4">
        <v>8341</v>
      </c>
      <c r="N143" s="4">
        <v>0.17</v>
      </c>
      <c r="O143" s="4">
        <v>20</v>
      </c>
      <c r="W143" s="9"/>
    </row>
    <row r="144" spans="1:23" x14ac:dyDescent="0.3">
      <c r="A144" s="1" t="s">
        <v>57</v>
      </c>
      <c r="B144" s="2">
        <v>8</v>
      </c>
      <c r="C144" s="2">
        <f t="shared" si="4"/>
        <v>4.1115821727964361E-6</v>
      </c>
      <c r="D144" s="2">
        <f t="shared" si="5"/>
        <v>1.6905107963657464E-11</v>
      </c>
      <c r="E144" s="2"/>
      <c r="F144" s="2">
        <v>8</v>
      </c>
      <c r="G144" s="2">
        <v>0</v>
      </c>
      <c r="H144" s="2">
        <v>14</v>
      </c>
      <c r="I144" s="2">
        <v>100</v>
      </c>
      <c r="J144" s="2">
        <v>134</v>
      </c>
      <c r="K144" s="2">
        <v>0.02</v>
      </c>
      <c r="L144" s="2">
        <v>-4</v>
      </c>
      <c r="M144" s="2">
        <v>4055</v>
      </c>
      <c r="N144" s="2">
        <v>0.44</v>
      </c>
      <c r="O144" s="2">
        <v>22.6</v>
      </c>
      <c r="W144" s="9"/>
    </row>
    <row r="145" spans="1:23" x14ac:dyDescent="0.3">
      <c r="A145" s="3" t="s">
        <v>4</v>
      </c>
      <c r="B145" s="4">
        <v>8</v>
      </c>
      <c r="C145" s="2">
        <f t="shared" si="4"/>
        <v>4.1115821727964361E-6</v>
      </c>
      <c r="D145" s="2">
        <f t="shared" si="5"/>
        <v>1.6905107963657464E-11</v>
      </c>
      <c r="E145" s="4"/>
      <c r="F145" s="4">
        <v>8</v>
      </c>
      <c r="G145" s="4">
        <v>0</v>
      </c>
      <c r="H145" s="4">
        <v>-24</v>
      </c>
      <c r="I145" s="4">
        <v>-53</v>
      </c>
      <c r="J145" s="4">
        <v>148</v>
      </c>
      <c r="K145" s="4">
        <v>0.01</v>
      </c>
      <c r="L145" s="4">
        <v>42</v>
      </c>
      <c r="M145" s="4">
        <v>5445</v>
      </c>
      <c r="N145" s="4">
        <v>0.22</v>
      </c>
      <c r="O145" s="4">
        <v>25</v>
      </c>
      <c r="W145" s="9"/>
    </row>
    <row r="146" spans="1:23" x14ac:dyDescent="0.3">
      <c r="A146" s="1" t="s">
        <v>181</v>
      </c>
      <c r="B146" s="2">
        <v>8</v>
      </c>
      <c r="C146" s="2">
        <f t="shared" si="4"/>
        <v>4.1115821727964361E-6</v>
      </c>
      <c r="D146" s="2">
        <f t="shared" si="5"/>
        <v>1.6905107963657464E-11</v>
      </c>
      <c r="E146" s="2"/>
      <c r="F146" s="2">
        <v>8</v>
      </c>
      <c r="G146" s="2">
        <v>0</v>
      </c>
      <c r="H146" s="2"/>
      <c r="I146" s="2">
        <v>100</v>
      </c>
      <c r="J146" s="2">
        <v>177</v>
      </c>
      <c r="K146" s="2">
        <v>0</v>
      </c>
      <c r="L146" s="2">
        <v>8</v>
      </c>
      <c r="M146" s="2">
        <v>4255</v>
      </c>
      <c r="N146" s="2">
        <v>0.33</v>
      </c>
      <c r="O146" s="2">
        <v>50</v>
      </c>
      <c r="W146" s="9"/>
    </row>
    <row r="147" spans="1:23" x14ac:dyDescent="0.3">
      <c r="A147" s="3" t="s">
        <v>62</v>
      </c>
      <c r="B147" s="4">
        <v>6</v>
      </c>
      <c r="C147" s="2">
        <f t="shared" si="4"/>
        <v>3.0836866295973271E-6</v>
      </c>
      <c r="D147" s="2">
        <f t="shared" si="5"/>
        <v>9.5091232295573225E-12</v>
      </c>
      <c r="E147" s="4"/>
      <c r="F147" s="4">
        <v>6</v>
      </c>
      <c r="G147" s="4">
        <v>0</v>
      </c>
      <c r="H147" s="4">
        <v>-29</v>
      </c>
      <c r="I147" s="4">
        <v>20</v>
      </c>
      <c r="J147" s="4">
        <v>113</v>
      </c>
      <c r="K147" s="4">
        <v>0.03</v>
      </c>
      <c r="L147" s="4">
        <v>17</v>
      </c>
      <c r="M147" s="4">
        <v>9815</v>
      </c>
      <c r="N147" s="4">
        <v>0.45</v>
      </c>
      <c r="O147" s="4">
        <v>20</v>
      </c>
      <c r="W147" s="9"/>
    </row>
    <row r="148" spans="1:23" x14ac:dyDescent="0.3">
      <c r="A148" s="1" t="s">
        <v>209</v>
      </c>
      <c r="B148" s="2">
        <v>5</v>
      </c>
      <c r="C148" s="2">
        <f t="shared" si="4"/>
        <v>2.5697388579977726E-6</v>
      </c>
      <c r="D148" s="2">
        <f t="shared" si="5"/>
        <v>6.6035577983036962E-12</v>
      </c>
      <c r="E148" s="2"/>
      <c r="F148" s="2">
        <v>5</v>
      </c>
      <c r="G148" s="2">
        <v>0</v>
      </c>
      <c r="H148" s="2">
        <v>-34</v>
      </c>
      <c r="I148" s="2">
        <v>67</v>
      </c>
      <c r="J148" s="2">
        <v>131</v>
      </c>
      <c r="K148" s="2">
        <v>0.02</v>
      </c>
      <c r="L148" s="2">
        <v>1</v>
      </c>
      <c r="M148" s="2">
        <v>2243</v>
      </c>
      <c r="N148" s="2">
        <v>0.9</v>
      </c>
      <c r="O148" s="2">
        <v>25</v>
      </c>
      <c r="W148" s="9"/>
    </row>
    <row r="149" spans="1:23" x14ac:dyDescent="0.3">
      <c r="A149" s="3" t="s">
        <v>20</v>
      </c>
      <c r="B149" s="4">
        <v>4</v>
      </c>
      <c r="C149" s="2">
        <f t="shared" si="4"/>
        <v>2.0557910863982181E-6</v>
      </c>
      <c r="D149" s="2">
        <f t="shared" si="5"/>
        <v>4.226276990914366E-12</v>
      </c>
      <c r="E149" s="4"/>
      <c r="F149" s="4">
        <v>4</v>
      </c>
      <c r="G149" s="4">
        <v>0</v>
      </c>
      <c r="H149" s="4">
        <v>-40</v>
      </c>
      <c r="I149" s="4">
        <v>-91</v>
      </c>
      <c r="J149" s="4">
        <v>10</v>
      </c>
      <c r="K149" s="4">
        <v>2.4</v>
      </c>
      <c r="L149" s="4">
        <v>19</v>
      </c>
      <c r="M149" s="4">
        <v>3798</v>
      </c>
      <c r="N149" s="4">
        <v>0.49</v>
      </c>
      <c r="O149" s="4"/>
      <c r="W149" s="9"/>
    </row>
    <row r="150" spans="1:23" x14ac:dyDescent="0.3">
      <c r="A150" s="1" t="s">
        <v>141</v>
      </c>
      <c r="B150" s="2">
        <v>4</v>
      </c>
      <c r="C150" s="2">
        <f t="shared" si="4"/>
        <v>2.0557910863982181E-6</v>
      </c>
      <c r="D150" s="2">
        <f t="shared" si="5"/>
        <v>4.226276990914366E-12</v>
      </c>
      <c r="E150" s="2"/>
      <c r="F150" s="2">
        <v>4</v>
      </c>
      <c r="G150" s="2">
        <v>0</v>
      </c>
      <c r="H150" s="2"/>
      <c r="I150" s="2">
        <v>-78</v>
      </c>
      <c r="J150" s="2">
        <v>92</v>
      </c>
      <c r="K150" s="2">
        <v>0.06</v>
      </c>
      <c r="L150" s="2">
        <v>9</v>
      </c>
      <c r="M150" s="2">
        <v>4838</v>
      </c>
      <c r="N150" s="2">
        <v>0.48</v>
      </c>
      <c r="O150" s="2"/>
      <c r="W150" s="9"/>
    </row>
    <row r="151" spans="1:23" x14ac:dyDescent="0.3">
      <c r="A151" s="3" t="s">
        <v>126</v>
      </c>
      <c r="B151" s="4">
        <v>4</v>
      </c>
      <c r="C151" s="2">
        <f t="shared" si="4"/>
        <v>2.0557910863982181E-6</v>
      </c>
      <c r="D151" s="2">
        <f t="shared" si="5"/>
        <v>4.226276990914366E-12</v>
      </c>
      <c r="E151" s="4"/>
      <c r="F151" s="4">
        <v>4</v>
      </c>
      <c r="G151" s="4">
        <v>0</v>
      </c>
      <c r="H151" s="4">
        <v>-27</v>
      </c>
      <c r="I151" s="4">
        <v>-50</v>
      </c>
      <c r="J151" s="4">
        <v>100</v>
      </c>
      <c r="K151" s="4">
        <v>0.05</v>
      </c>
      <c r="L151" s="4">
        <v>-9</v>
      </c>
      <c r="M151" s="4">
        <v>2643</v>
      </c>
      <c r="N151" s="4">
        <v>0.47</v>
      </c>
      <c r="O151" s="4">
        <v>11.9</v>
      </c>
      <c r="W151" s="9"/>
    </row>
    <row r="152" spans="1:23" x14ac:dyDescent="0.3">
      <c r="A152" s="1" t="s">
        <v>54</v>
      </c>
      <c r="B152" s="2">
        <v>4</v>
      </c>
      <c r="C152" s="2">
        <f t="shared" si="4"/>
        <v>2.0557910863982181E-6</v>
      </c>
      <c r="D152" s="2">
        <f t="shared" si="5"/>
        <v>4.226276990914366E-12</v>
      </c>
      <c r="E152" s="2"/>
      <c r="F152" s="2">
        <v>4</v>
      </c>
      <c r="G152" s="2">
        <v>0</v>
      </c>
      <c r="H152" s="2">
        <v>-34</v>
      </c>
      <c r="I152" s="2"/>
      <c r="J152" s="2">
        <v>151</v>
      </c>
      <c r="K152" s="2">
        <v>0.01</v>
      </c>
      <c r="L152" s="2">
        <v>-1</v>
      </c>
      <c r="M152" s="2">
        <v>7622</v>
      </c>
      <c r="N152" s="2">
        <v>0.27</v>
      </c>
      <c r="O152" s="2">
        <v>20</v>
      </c>
      <c r="W152" s="9"/>
    </row>
    <row r="153" spans="1:23" x14ac:dyDescent="0.3">
      <c r="A153" s="3" t="s">
        <v>157</v>
      </c>
      <c r="B153" s="4">
        <v>3</v>
      </c>
      <c r="C153" s="2">
        <f t="shared" si="4"/>
        <v>1.5418433147986636E-6</v>
      </c>
      <c r="D153" s="2">
        <f t="shared" si="5"/>
        <v>2.3772808073893306E-12</v>
      </c>
      <c r="E153" s="4"/>
      <c r="F153" s="4">
        <v>3</v>
      </c>
      <c r="G153" s="4">
        <v>0</v>
      </c>
      <c r="H153" s="4"/>
      <c r="I153" s="4"/>
      <c r="J153" s="4">
        <v>111</v>
      </c>
      <c r="K153" s="4">
        <v>0.04</v>
      </c>
      <c r="L153" s="4">
        <v>8</v>
      </c>
      <c r="M153" s="4">
        <v>2388</v>
      </c>
      <c r="N153" s="4">
        <v>0.54</v>
      </c>
      <c r="O153" s="4">
        <v>30</v>
      </c>
      <c r="W153" s="9"/>
    </row>
    <row r="154" spans="1:23" x14ac:dyDescent="0.3">
      <c r="A154" s="1" t="s">
        <v>144</v>
      </c>
      <c r="B154" s="2">
        <v>3</v>
      </c>
      <c r="C154" s="2">
        <f t="shared" si="4"/>
        <v>1.5418433147986636E-6</v>
      </c>
      <c r="D154" s="2">
        <f t="shared" si="5"/>
        <v>2.3772808073893306E-12</v>
      </c>
      <c r="E154" s="2"/>
      <c r="F154" s="2">
        <v>3</v>
      </c>
      <c r="G154" s="2">
        <v>0</v>
      </c>
      <c r="H154" s="2">
        <v>3</v>
      </c>
      <c r="I154" s="2"/>
      <c r="J154" s="2">
        <v>140</v>
      </c>
      <c r="K154" s="2">
        <v>0.01</v>
      </c>
      <c r="L154" s="2">
        <v>-5</v>
      </c>
      <c r="M154" s="2">
        <v>1337</v>
      </c>
      <c r="N154" s="2">
        <v>0.83</v>
      </c>
      <c r="O154" s="2">
        <v>22.6</v>
      </c>
      <c r="W154" s="9"/>
    </row>
    <row r="155" spans="1:23" x14ac:dyDescent="0.3">
      <c r="A155" s="3" t="s">
        <v>32</v>
      </c>
      <c r="B155" s="4">
        <v>3</v>
      </c>
      <c r="C155" s="2">
        <f t="shared" si="4"/>
        <v>1.5418433147986636E-6</v>
      </c>
      <c r="D155" s="2">
        <f t="shared" si="5"/>
        <v>2.3772808073893306E-12</v>
      </c>
      <c r="E155" s="4"/>
      <c r="F155" s="4">
        <v>3</v>
      </c>
      <c r="G155" s="4">
        <v>0</v>
      </c>
      <c r="H155" s="4">
        <v>-48</v>
      </c>
      <c r="I155" s="4">
        <v>-97</v>
      </c>
      <c r="J155" s="4">
        <v>147</v>
      </c>
      <c r="K155" s="4">
        <v>0.01</v>
      </c>
      <c r="L155" s="4">
        <v>12</v>
      </c>
      <c r="M155" s="4">
        <v>8796</v>
      </c>
      <c r="N155" s="4">
        <v>0.36</v>
      </c>
      <c r="O155" s="4">
        <v>20</v>
      </c>
      <c r="W155" s="9"/>
    </row>
    <row r="156" spans="1:23" x14ac:dyDescent="0.3">
      <c r="A156" s="1" t="s">
        <v>168</v>
      </c>
      <c r="B156" s="2">
        <v>3</v>
      </c>
      <c r="C156" s="2">
        <f t="shared" si="4"/>
        <v>1.5418433147986636E-6</v>
      </c>
      <c r="D156" s="2">
        <f t="shared" si="5"/>
        <v>2.3772808073893306E-12</v>
      </c>
      <c r="E156" s="2"/>
      <c r="F156" s="2">
        <v>3</v>
      </c>
      <c r="G156" s="2">
        <v>0</v>
      </c>
      <c r="H156" s="2"/>
      <c r="I156" s="2">
        <v>50</v>
      </c>
      <c r="J156" s="2">
        <v>152</v>
      </c>
      <c r="K156" s="2">
        <v>0.01</v>
      </c>
      <c r="L156" s="2">
        <v>8</v>
      </c>
      <c r="M156" s="2">
        <v>12829</v>
      </c>
      <c r="N156" s="2">
        <v>0.18</v>
      </c>
      <c r="O156" s="2">
        <v>12.2</v>
      </c>
      <c r="W156" s="9"/>
    </row>
    <row r="157" spans="1:23" x14ac:dyDescent="0.3">
      <c r="A157" s="3" t="s">
        <v>189</v>
      </c>
      <c r="B157" s="4">
        <v>3</v>
      </c>
      <c r="C157" s="2">
        <f t="shared" si="4"/>
        <v>1.5418433147986636E-6</v>
      </c>
      <c r="D157" s="2">
        <f t="shared" si="5"/>
        <v>2.3772808073893306E-12</v>
      </c>
      <c r="E157" s="4"/>
      <c r="F157" s="4">
        <v>3</v>
      </c>
      <c r="G157" s="4">
        <v>0</v>
      </c>
      <c r="H157" s="4"/>
      <c r="I157" s="4"/>
      <c r="J157" s="4">
        <v>197</v>
      </c>
      <c r="K157" s="4">
        <v>0</v>
      </c>
      <c r="L157" s="4">
        <v>12</v>
      </c>
      <c r="M157" s="4">
        <v>9276</v>
      </c>
      <c r="N157" s="4">
        <v>0.81</v>
      </c>
      <c r="O157" s="4">
        <v>8</v>
      </c>
      <c r="W157" s="9"/>
    </row>
    <row r="158" spans="1:23" x14ac:dyDescent="0.3">
      <c r="A158" s="1" t="s">
        <v>203</v>
      </c>
      <c r="B158" s="2">
        <v>2</v>
      </c>
      <c r="C158" s="2">
        <f t="shared" si="4"/>
        <v>1.027895543199109E-6</v>
      </c>
      <c r="D158" s="2">
        <f t="shared" si="5"/>
        <v>1.0565692477285915E-12</v>
      </c>
      <c r="E158" s="2"/>
      <c r="F158" s="2">
        <v>2</v>
      </c>
      <c r="G158" s="2">
        <v>0</v>
      </c>
      <c r="H158" s="2">
        <v>-60</v>
      </c>
      <c r="I158" s="2"/>
      <c r="J158" s="2">
        <v>130</v>
      </c>
      <c r="K158" s="2">
        <v>0.02</v>
      </c>
      <c r="L158" s="2">
        <v>-21</v>
      </c>
      <c r="M158" s="2"/>
      <c r="N158" s="2">
        <v>0.43</v>
      </c>
      <c r="O158" s="2">
        <v>0</v>
      </c>
      <c r="W158" s="9"/>
    </row>
    <row r="159" spans="1:23" x14ac:dyDescent="0.3">
      <c r="A159" s="3" t="s">
        <v>114</v>
      </c>
      <c r="B159" s="4">
        <v>2</v>
      </c>
      <c r="C159" s="2">
        <f t="shared" si="4"/>
        <v>1.027895543199109E-6</v>
      </c>
      <c r="D159" s="2">
        <f t="shared" si="5"/>
        <v>1.0565692477285915E-12</v>
      </c>
      <c r="E159" s="4"/>
      <c r="F159" s="4">
        <v>2</v>
      </c>
      <c r="G159" s="4">
        <v>0</v>
      </c>
      <c r="H159" s="4">
        <v>90</v>
      </c>
      <c r="I159" s="4">
        <v>-50</v>
      </c>
      <c r="J159" s="4">
        <v>138</v>
      </c>
      <c r="K159" s="4">
        <v>0.02</v>
      </c>
      <c r="L159" s="4">
        <v>1</v>
      </c>
      <c r="M159" s="4">
        <v>5373</v>
      </c>
      <c r="N159" s="4">
        <v>0.48</v>
      </c>
      <c r="O159" s="4">
        <v>26</v>
      </c>
      <c r="W159" s="9"/>
    </row>
    <row r="160" spans="1:23" x14ac:dyDescent="0.3">
      <c r="A160" s="1" t="s">
        <v>63</v>
      </c>
      <c r="B160" s="2">
        <v>1</v>
      </c>
      <c r="C160" s="2">
        <f t="shared" si="4"/>
        <v>5.1394777159955452E-7</v>
      </c>
      <c r="D160" s="2">
        <f t="shared" si="5"/>
        <v>2.6414231193214788E-13</v>
      </c>
      <c r="E160" s="2"/>
      <c r="F160" s="2">
        <v>1</v>
      </c>
      <c r="G160" s="2">
        <v>0</v>
      </c>
      <c r="H160" s="2">
        <v>-65</v>
      </c>
      <c r="I160" s="2"/>
      <c r="J160" s="2">
        <v>59</v>
      </c>
      <c r="K160" s="2">
        <v>0.1</v>
      </c>
      <c r="L160" s="2">
        <v>17</v>
      </c>
      <c r="M160" s="2">
        <v>4151</v>
      </c>
      <c r="N160" s="2">
        <v>0.59</v>
      </c>
      <c r="O160" s="2">
        <v>10</v>
      </c>
      <c r="W160" s="9"/>
    </row>
    <row r="161" spans="1:23" x14ac:dyDescent="0.3">
      <c r="A161" s="3" t="s">
        <v>163</v>
      </c>
      <c r="B161" s="4">
        <v>1</v>
      </c>
      <c r="C161" s="2">
        <f t="shared" si="4"/>
        <v>5.1394777159955452E-7</v>
      </c>
      <c r="D161" s="2">
        <f t="shared" si="5"/>
        <v>2.6414231193214788E-13</v>
      </c>
      <c r="E161" s="4"/>
      <c r="F161" s="4">
        <v>1</v>
      </c>
      <c r="G161" s="4">
        <v>0</v>
      </c>
      <c r="H161" s="4">
        <v>-56</v>
      </c>
      <c r="I161" s="4"/>
      <c r="J161" s="4">
        <v>125</v>
      </c>
      <c r="K161" s="4">
        <v>0.02</v>
      </c>
      <c r="L161" s="4">
        <v>8</v>
      </c>
      <c r="M161" s="4">
        <v>8112</v>
      </c>
      <c r="N161" s="4">
        <v>0.34</v>
      </c>
      <c r="O161" s="4">
        <v>15</v>
      </c>
      <c r="W161" s="9"/>
    </row>
    <row r="162" spans="1:23" x14ac:dyDescent="0.3">
      <c r="A162" s="1" t="s">
        <v>171</v>
      </c>
      <c r="B162" s="2">
        <v>1</v>
      </c>
      <c r="C162" s="2">
        <f t="shared" si="4"/>
        <v>5.1394777159955452E-7</v>
      </c>
      <c r="D162" s="2">
        <f t="shared" si="5"/>
        <v>2.6414231193214788E-13</v>
      </c>
      <c r="E162" s="2"/>
      <c r="F162" s="2">
        <v>1</v>
      </c>
      <c r="G162" s="2">
        <v>0</v>
      </c>
      <c r="H162" s="2">
        <v>-51</v>
      </c>
      <c r="I162" s="2"/>
      <c r="J162" s="2">
        <v>159</v>
      </c>
      <c r="K162" s="2">
        <v>0</v>
      </c>
      <c r="L162" s="2">
        <v>6</v>
      </c>
      <c r="M162" s="2">
        <v>8480</v>
      </c>
      <c r="N162" s="2">
        <v>0.28999999999999998</v>
      </c>
      <c r="O162" s="2">
        <v>20</v>
      </c>
      <c r="W162" s="9"/>
    </row>
    <row r="163" spans="1:23" x14ac:dyDescent="0.3">
      <c r="A163" s="3" t="s">
        <v>176</v>
      </c>
      <c r="B163" s="4">
        <v>1</v>
      </c>
      <c r="C163" s="2">
        <f t="shared" si="4"/>
        <v>5.1394777159955452E-7</v>
      </c>
      <c r="D163" s="2">
        <f t="shared" si="5"/>
        <v>2.6414231193214788E-13</v>
      </c>
      <c r="E163" s="4"/>
      <c r="F163" s="4">
        <v>1</v>
      </c>
      <c r="G163" s="4">
        <v>0</v>
      </c>
      <c r="H163" s="4">
        <v>-20</v>
      </c>
      <c r="I163" s="4"/>
      <c r="J163" s="4">
        <v>160</v>
      </c>
      <c r="K163" s="4">
        <v>0</v>
      </c>
      <c r="L163" s="4">
        <v>1</v>
      </c>
      <c r="M163" s="4">
        <v>7747</v>
      </c>
      <c r="N163" s="4">
        <v>0.28999999999999998</v>
      </c>
      <c r="O163" s="4">
        <v>15</v>
      </c>
      <c r="W163" s="9"/>
    </row>
    <row r="164" spans="1:23" x14ac:dyDescent="0.3">
      <c r="A164" s="1" t="s">
        <v>53</v>
      </c>
      <c r="B164" s="2">
        <v>1</v>
      </c>
      <c r="C164" s="2">
        <f t="shared" si="4"/>
        <v>5.1394777159955452E-7</v>
      </c>
      <c r="D164" s="2">
        <f t="shared" si="5"/>
        <v>2.6414231193214788E-13</v>
      </c>
      <c r="E164" s="2"/>
      <c r="F164" s="2">
        <v>1</v>
      </c>
      <c r="G164" s="2">
        <v>0</v>
      </c>
      <c r="H164" s="2">
        <v>-24</v>
      </c>
      <c r="I164" s="2"/>
      <c r="J164" s="2">
        <v>167</v>
      </c>
      <c r="K164" s="2">
        <v>0</v>
      </c>
      <c r="L164" s="2">
        <v>18</v>
      </c>
      <c r="M164" s="2">
        <v>8222</v>
      </c>
      <c r="N164" s="2">
        <v>0.34</v>
      </c>
      <c r="O164" s="2">
        <v>24.5</v>
      </c>
      <c r="W164" s="9"/>
    </row>
    <row r="165" spans="1:23" x14ac:dyDescent="0.3">
      <c r="A165" s="3" t="s">
        <v>164</v>
      </c>
      <c r="B165" s="4">
        <v>1</v>
      </c>
      <c r="C165" s="2">
        <f t="shared" si="4"/>
        <v>5.1394777159955452E-7</v>
      </c>
      <c r="D165" s="2">
        <f t="shared" si="5"/>
        <v>2.6414231193214788E-13</v>
      </c>
      <c r="E165" s="4"/>
      <c r="F165" s="4">
        <v>1</v>
      </c>
      <c r="G165" s="4">
        <v>0</v>
      </c>
      <c r="H165" s="4"/>
      <c r="I165" s="4"/>
      <c r="J165" s="4">
        <v>178</v>
      </c>
      <c r="K165" s="4">
        <v>0</v>
      </c>
      <c r="L165" s="4">
        <v>11</v>
      </c>
      <c r="M165" s="4">
        <v>5631</v>
      </c>
      <c r="N165" s="4">
        <v>0.35</v>
      </c>
      <c r="O165" s="4">
        <v>20</v>
      </c>
      <c r="W165" s="9"/>
    </row>
    <row r="166" spans="1:23" x14ac:dyDescent="0.3">
      <c r="A166" s="1" t="s">
        <v>147</v>
      </c>
      <c r="B166" s="2"/>
      <c r="C166" s="2">
        <f t="shared" si="4"/>
        <v>0</v>
      </c>
      <c r="D166" s="2">
        <f t="shared" si="5"/>
        <v>0</v>
      </c>
      <c r="E166" s="16"/>
      <c r="F166" s="17">
        <v>-2</v>
      </c>
      <c r="G166" s="2"/>
      <c r="H166" s="2"/>
      <c r="I166" s="2"/>
      <c r="J166" s="2">
        <v>120</v>
      </c>
      <c r="K166" s="2">
        <v>0.03</v>
      </c>
      <c r="L166" s="2">
        <v>15</v>
      </c>
      <c r="M166" s="2">
        <v>3653</v>
      </c>
      <c r="N166" s="2">
        <v>0.22</v>
      </c>
      <c r="O166" s="2">
        <v>5</v>
      </c>
      <c r="W166" s="9"/>
    </row>
    <row r="167" spans="1:23" x14ac:dyDescent="0.3">
      <c r="A167" s="3" t="s">
        <v>7</v>
      </c>
      <c r="B167" s="4"/>
      <c r="C167" s="2">
        <f t="shared" si="4"/>
        <v>0</v>
      </c>
      <c r="D167" s="2">
        <f t="shared" si="5"/>
        <v>0</v>
      </c>
      <c r="E167" s="18"/>
      <c r="F167" s="19">
        <v>-143</v>
      </c>
      <c r="G167" s="4"/>
      <c r="H167" s="4"/>
      <c r="I167" s="4"/>
      <c r="J167" s="4">
        <v>77</v>
      </c>
      <c r="K167" s="4">
        <v>0.1</v>
      </c>
      <c r="L167" s="4">
        <v>2</v>
      </c>
      <c r="M167" s="4">
        <v>2692</v>
      </c>
      <c r="N167" s="4">
        <v>0.55000000000000004</v>
      </c>
      <c r="O167" s="4">
        <v>23.5</v>
      </c>
      <c r="W167" s="9"/>
    </row>
    <row r="168" spans="1:23" x14ac:dyDescent="0.3">
      <c r="A168" s="1" t="s">
        <v>186</v>
      </c>
      <c r="B168" s="2"/>
      <c r="C168" s="2">
        <f t="shared" si="4"/>
        <v>0</v>
      </c>
      <c r="D168" s="2">
        <f t="shared" si="5"/>
        <v>0</v>
      </c>
      <c r="E168" s="16"/>
      <c r="F168" s="17">
        <v>-183</v>
      </c>
      <c r="G168" s="2"/>
      <c r="H168" s="2"/>
      <c r="I168" s="2"/>
      <c r="J168" s="2"/>
      <c r="K168" s="2"/>
      <c r="L168" s="2"/>
      <c r="M168" s="2"/>
      <c r="N168" s="2"/>
      <c r="O168" s="2"/>
      <c r="W168" s="9"/>
    </row>
    <row r="169" spans="1:23" x14ac:dyDescent="0.3">
      <c r="A169" s="3" t="s">
        <v>38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>
        <v>58</v>
      </c>
      <c r="K169" s="4">
        <v>0.2</v>
      </c>
      <c r="L169" s="4">
        <v>-8</v>
      </c>
      <c r="M169" s="4">
        <v>3220</v>
      </c>
      <c r="N169" s="4">
        <v>0.34</v>
      </c>
      <c r="O169" s="4">
        <v>30</v>
      </c>
      <c r="W169" s="9"/>
    </row>
    <row r="170" spans="1:23" x14ac:dyDescent="0.3">
      <c r="A170" s="1" t="s">
        <v>67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>
        <v>78</v>
      </c>
      <c r="K170" s="2">
        <v>0.09</v>
      </c>
      <c r="L170" s="2">
        <v>-6</v>
      </c>
      <c r="M170" s="2">
        <v>3799</v>
      </c>
      <c r="N170" s="2">
        <v>0.17</v>
      </c>
      <c r="O170" s="2">
        <v>13.5</v>
      </c>
      <c r="W170" s="9"/>
    </row>
    <row r="171" spans="1:23" x14ac:dyDescent="0.3">
      <c r="A171" s="3" t="s">
        <v>140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>
        <v>85</v>
      </c>
      <c r="K171" s="4">
        <v>0.08</v>
      </c>
      <c r="L171" s="4">
        <v>18</v>
      </c>
      <c r="M171" s="4"/>
      <c r="N171" s="4">
        <v>0.34</v>
      </c>
      <c r="O171" s="4"/>
      <c r="W171" s="9"/>
    </row>
    <row r="172" spans="1:23" x14ac:dyDescent="0.3">
      <c r="A172" s="1" t="s">
        <v>169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>
        <v>86</v>
      </c>
      <c r="K172" s="2">
        <v>0.08</v>
      </c>
      <c r="L172" s="2">
        <v>-2</v>
      </c>
      <c r="M172" s="2">
        <v>568</v>
      </c>
      <c r="N172" s="2">
        <v>0.95</v>
      </c>
      <c r="O172" s="2">
        <v>80</v>
      </c>
      <c r="W172" s="9"/>
    </row>
    <row r="173" spans="1:23" x14ac:dyDescent="0.3">
      <c r="A173" s="3" t="s">
        <v>132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>
        <v>94</v>
      </c>
      <c r="K173" s="4">
        <v>0.06</v>
      </c>
      <c r="L173" s="4">
        <v>56</v>
      </c>
      <c r="M173" s="4">
        <v>7047</v>
      </c>
      <c r="N173" s="4">
        <v>0.31</v>
      </c>
      <c r="O173" s="4">
        <v>35</v>
      </c>
      <c r="W173" s="9"/>
    </row>
    <row r="174" spans="1:23" x14ac:dyDescent="0.3">
      <c r="A174" s="1" t="s">
        <v>37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>
        <v>96</v>
      </c>
      <c r="K174" s="2">
        <v>0.06</v>
      </c>
      <c r="L174" s="2">
        <v>46</v>
      </c>
      <c r="M174" s="2">
        <v>2972</v>
      </c>
      <c r="N174" s="2">
        <v>0.24</v>
      </c>
      <c r="O174" s="2">
        <v>31.4</v>
      </c>
      <c r="W174" s="9"/>
    </row>
    <row r="175" spans="1:23" x14ac:dyDescent="0.3">
      <c r="A175" s="3" t="s">
        <v>111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>
        <v>99</v>
      </c>
      <c r="K175" s="4">
        <v>0.05</v>
      </c>
      <c r="L175" s="4">
        <v>8</v>
      </c>
      <c r="M175" s="4">
        <v>1431</v>
      </c>
      <c r="N175" s="4">
        <v>0.23</v>
      </c>
      <c r="O175" s="4">
        <v>13.8</v>
      </c>
      <c r="W175" s="9"/>
    </row>
    <row r="176" spans="1:23" x14ac:dyDescent="0.3">
      <c r="A176" s="1" t="s">
        <v>187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>
        <v>101</v>
      </c>
      <c r="K176" s="2">
        <v>0.05</v>
      </c>
      <c r="L176" s="2">
        <v>106</v>
      </c>
      <c r="M176" s="2">
        <v>3539</v>
      </c>
      <c r="N176" s="2">
        <v>0.99</v>
      </c>
      <c r="O176" s="2">
        <v>30</v>
      </c>
      <c r="W176" s="9"/>
    </row>
    <row r="177" spans="1:23" x14ac:dyDescent="0.3">
      <c r="A177" s="3" t="s">
        <v>41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>
        <v>103</v>
      </c>
      <c r="K177" s="4">
        <v>0.04</v>
      </c>
      <c r="L177" s="4">
        <v>10</v>
      </c>
      <c r="M177" s="4">
        <v>2416</v>
      </c>
      <c r="N177" s="4">
        <v>0.72</v>
      </c>
      <c r="O177" s="4"/>
      <c r="W177" s="9"/>
    </row>
    <row r="178" spans="1:23" x14ac:dyDescent="0.3">
      <c r="A178" s="1" t="s">
        <v>149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>
        <v>105</v>
      </c>
      <c r="K178" s="2">
        <v>0.04</v>
      </c>
      <c r="L178" s="2">
        <v>16</v>
      </c>
      <c r="M178" s="2">
        <v>5934</v>
      </c>
      <c r="N178" s="2">
        <v>0.47</v>
      </c>
      <c r="O178" s="2">
        <v>20</v>
      </c>
      <c r="W178" s="9"/>
    </row>
    <row r="179" spans="1:23" x14ac:dyDescent="0.3">
      <c r="A179" s="3" t="s">
        <v>123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>
        <v>109</v>
      </c>
      <c r="K179" s="4">
        <v>0.04</v>
      </c>
      <c r="L179" s="4">
        <v>0</v>
      </c>
      <c r="M179" s="4">
        <v>1320</v>
      </c>
      <c r="N179" s="4">
        <v>0.32</v>
      </c>
      <c r="O179" s="4">
        <v>12.5</v>
      </c>
      <c r="W179" s="9"/>
    </row>
    <row r="180" spans="1:23" x14ac:dyDescent="0.3">
      <c r="A180" s="1" t="s">
        <v>223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>
        <v>128</v>
      </c>
      <c r="K180" s="2">
        <v>0.02</v>
      </c>
      <c r="L180" s="2">
        <v>-14</v>
      </c>
      <c r="M180" s="2"/>
      <c r="N180" s="2">
        <v>0.25</v>
      </c>
      <c r="O180" s="2"/>
      <c r="W180" s="9"/>
    </row>
    <row r="181" spans="1:23" x14ac:dyDescent="0.3">
      <c r="A181" s="3" t="s">
        <v>71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>
        <v>132</v>
      </c>
      <c r="K181" s="4">
        <v>0.02</v>
      </c>
      <c r="L181" s="4">
        <v>20</v>
      </c>
      <c r="M181" s="4">
        <v>4944</v>
      </c>
      <c r="N181" s="4">
        <v>0.87</v>
      </c>
      <c r="O181" s="4">
        <v>20</v>
      </c>
      <c r="W181" s="9"/>
    </row>
    <row r="182" spans="1:23" x14ac:dyDescent="0.3">
      <c r="A182" s="1" t="s">
        <v>155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>
        <v>133</v>
      </c>
      <c r="K182" s="2">
        <v>0.02</v>
      </c>
      <c r="L182" s="2">
        <v>11</v>
      </c>
      <c r="M182" s="2">
        <v>7603</v>
      </c>
      <c r="N182" s="2">
        <v>0.31</v>
      </c>
      <c r="O182" s="2">
        <v>15</v>
      </c>
      <c r="W182" s="9"/>
    </row>
    <row r="183" spans="1:23" x14ac:dyDescent="0.3">
      <c r="A183" s="3" t="s">
        <v>194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>
        <v>144</v>
      </c>
      <c r="K183" s="4">
        <v>0.01</v>
      </c>
      <c r="L183" s="4">
        <v>9</v>
      </c>
      <c r="M183" s="4">
        <v>2111</v>
      </c>
      <c r="N183" s="4">
        <v>0.87</v>
      </c>
      <c r="O183" s="4">
        <v>2</v>
      </c>
      <c r="W183" s="9"/>
    </row>
    <row r="184" spans="1:23" x14ac:dyDescent="0.3">
      <c r="A184" s="1" t="s">
        <v>167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>
        <v>150</v>
      </c>
      <c r="K184" s="2">
        <v>0.01</v>
      </c>
      <c r="L184" s="2">
        <v>-6</v>
      </c>
      <c r="M184" s="2">
        <v>5095</v>
      </c>
      <c r="N184" s="2">
        <v>0.15</v>
      </c>
      <c r="O184" s="2">
        <v>25</v>
      </c>
      <c r="W184" s="9"/>
    </row>
    <row r="185" spans="1:23" x14ac:dyDescent="0.3">
      <c r="A185" s="3" t="s">
        <v>200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>
        <v>155</v>
      </c>
      <c r="K185" s="4">
        <v>0</v>
      </c>
      <c r="L185" s="4">
        <v>13</v>
      </c>
      <c r="M185" s="4">
        <v>7039</v>
      </c>
      <c r="N185" s="4">
        <v>0.35</v>
      </c>
      <c r="O185" s="4">
        <v>20</v>
      </c>
      <c r="W185" s="9"/>
    </row>
    <row r="186" spans="1:23" x14ac:dyDescent="0.3">
      <c r="A186" s="1" t="s">
        <v>159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>
        <v>158</v>
      </c>
      <c r="K186" s="2">
        <v>0</v>
      </c>
      <c r="L186" s="2">
        <v>6</v>
      </c>
      <c r="M186" s="2">
        <v>6890</v>
      </c>
      <c r="N186" s="2">
        <v>0.27</v>
      </c>
      <c r="O186" s="2">
        <v>20</v>
      </c>
      <c r="W186" s="9"/>
    </row>
    <row r="187" spans="1:23" x14ac:dyDescent="0.3">
      <c r="A187" s="3" t="s">
        <v>202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>
        <v>162</v>
      </c>
      <c r="K187" s="4">
        <v>0</v>
      </c>
      <c r="L187" s="4">
        <v>-6</v>
      </c>
      <c r="M187" s="4">
        <v>3833</v>
      </c>
      <c r="N187" s="4">
        <v>0.26</v>
      </c>
      <c r="O187" s="4">
        <v>15.7</v>
      </c>
      <c r="W187" s="9"/>
    </row>
    <row r="188" spans="1:23" x14ac:dyDescent="0.3">
      <c r="A188" s="1" t="s">
        <v>175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>
        <v>163</v>
      </c>
      <c r="K188" s="2">
        <v>0</v>
      </c>
      <c r="L188" s="2">
        <v>-14</v>
      </c>
      <c r="M188" s="2">
        <v>3752</v>
      </c>
      <c r="N188" s="2">
        <v>0.53</v>
      </c>
      <c r="O188" s="2">
        <v>15.9</v>
      </c>
      <c r="W188" s="9"/>
    </row>
    <row r="189" spans="1:23" x14ac:dyDescent="0.3">
      <c r="A189" s="3" t="s">
        <v>228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>
        <v>165</v>
      </c>
      <c r="K189" s="4">
        <v>0</v>
      </c>
      <c r="L189" s="4">
        <v>-7</v>
      </c>
      <c r="M189" s="4"/>
      <c r="N189" s="4">
        <v>0.8</v>
      </c>
      <c r="O189" s="4"/>
      <c r="W189" s="9"/>
    </row>
    <row r="190" spans="1:23" x14ac:dyDescent="0.3">
      <c r="A190" s="1" t="s">
        <v>50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>
        <v>168</v>
      </c>
      <c r="K190" s="2">
        <v>0</v>
      </c>
      <c r="L190" s="2">
        <v>-5</v>
      </c>
      <c r="M190" s="2">
        <v>7202</v>
      </c>
      <c r="N190" s="2">
        <v>0.27</v>
      </c>
      <c r="O190" s="2">
        <v>30</v>
      </c>
      <c r="W190" s="9"/>
    </row>
    <row r="191" spans="1:23" x14ac:dyDescent="0.3">
      <c r="A191" s="3" t="s">
        <v>192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>
        <v>169</v>
      </c>
      <c r="K191" s="4">
        <v>0</v>
      </c>
      <c r="L191" s="4">
        <v>-15</v>
      </c>
      <c r="M191" s="4">
        <v>2524</v>
      </c>
      <c r="N191" s="4">
        <v>0.67</v>
      </c>
      <c r="O191" s="4">
        <v>22.6</v>
      </c>
      <c r="W191" s="9"/>
    </row>
    <row r="192" spans="1:23" x14ac:dyDescent="0.3">
      <c r="A192" s="1" t="s">
        <v>196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>
        <v>170</v>
      </c>
      <c r="K192" s="2">
        <v>0</v>
      </c>
      <c r="L192" s="2">
        <v>-5</v>
      </c>
      <c r="M192" s="2">
        <v>507</v>
      </c>
      <c r="N192" s="2">
        <v>0.98</v>
      </c>
      <c r="O192" s="2">
        <v>22.6</v>
      </c>
      <c r="W192" s="9"/>
    </row>
    <row r="193" spans="1:23" x14ac:dyDescent="0.3">
      <c r="A193" s="3" t="s">
        <v>197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>
        <v>171</v>
      </c>
      <c r="K193" s="4">
        <v>0</v>
      </c>
      <c r="L193" s="4">
        <v>-5</v>
      </c>
      <c r="M193" s="4">
        <v>1161</v>
      </c>
      <c r="N193" s="4">
        <v>0.52</v>
      </c>
      <c r="O193" s="4"/>
      <c r="W193" s="9"/>
    </row>
    <row r="194" spans="1:23" x14ac:dyDescent="0.3">
      <c r="A194" s="1" t="s">
        <v>222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>
        <v>173</v>
      </c>
      <c r="K194" s="2">
        <v>0</v>
      </c>
      <c r="L194" s="2">
        <v>11</v>
      </c>
      <c r="M194" s="2">
        <v>1255</v>
      </c>
      <c r="N194" s="2">
        <v>0.86</v>
      </c>
      <c r="O194" s="2"/>
      <c r="W194" s="9"/>
    </row>
    <row r="195" spans="1:23" x14ac:dyDescent="0.3">
      <c r="A195" s="3" t="s">
        <v>121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>
        <v>174</v>
      </c>
      <c r="K195" s="4">
        <v>0</v>
      </c>
      <c r="L195" s="4">
        <v>3</v>
      </c>
      <c r="M195" s="4">
        <v>3972</v>
      </c>
      <c r="N195" s="4">
        <v>0.38</v>
      </c>
      <c r="O195" s="4">
        <v>20</v>
      </c>
      <c r="W195" s="9"/>
    </row>
    <row r="196" spans="1:23" x14ac:dyDescent="0.3">
      <c r="A196" s="1" t="s">
        <v>145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>
        <v>179</v>
      </c>
      <c r="K196" s="2">
        <v>0</v>
      </c>
      <c r="L196" s="2">
        <v>-3</v>
      </c>
      <c r="M196" s="2">
        <v>4150</v>
      </c>
      <c r="N196" s="2">
        <v>0.51</v>
      </c>
      <c r="O196" s="2">
        <v>25</v>
      </c>
      <c r="W196" s="9"/>
    </row>
    <row r="197" spans="1:23" x14ac:dyDescent="0.3">
      <c r="A197" s="3" t="s">
        <v>185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>
        <v>182</v>
      </c>
      <c r="K197" s="4">
        <v>0</v>
      </c>
      <c r="L197" s="4">
        <v>125</v>
      </c>
      <c r="M197" s="4">
        <v>4567</v>
      </c>
      <c r="N197" s="4">
        <v>0.53</v>
      </c>
      <c r="O197" s="4">
        <v>20</v>
      </c>
      <c r="W197" s="9"/>
    </row>
    <row r="198" spans="1:23" x14ac:dyDescent="0.3">
      <c r="A198" s="1" t="s">
        <v>205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>
        <v>185</v>
      </c>
      <c r="K198" s="2">
        <v>0</v>
      </c>
      <c r="L198" s="2">
        <v>-19</v>
      </c>
      <c r="M198" s="2">
        <v>3744</v>
      </c>
      <c r="N198" s="2">
        <v>0.8</v>
      </c>
      <c r="O198" s="2"/>
      <c r="W198" s="9"/>
    </row>
    <row r="199" spans="1:23" x14ac:dyDescent="0.3">
      <c r="A199" s="3" t="s">
        <v>201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>
        <v>186</v>
      </c>
      <c r="K199" s="4">
        <v>0</v>
      </c>
      <c r="L199" s="4">
        <v>-43</v>
      </c>
      <c r="M199" s="4">
        <v>840</v>
      </c>
      <c r="N199" s="4">
        <v>1</v>
      </c>
      <c r="O199" s="4"/>
      <c r="W199" s="9"/>
    </row>
    <row r="200" spans="1:23" x14ac:dyDescent="0.3">
      <c r="A200" s="1" t="s">
        <v>133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>
        <v>187</v>
      </c>
      <c r="K200" s="2">
        <v>0</v>
      </c>
      <c r="L200" s="2">
        <v>-10</v>
      </c>
      <c r="M200" s="2">
        <v>6584</v>
      </c>
      <c r="N200" s="2">
        <v>0.28999999999999998</v>
      </c>
      <c r="O200" s="2">
        <v>25</v>
      </c>
      <c r="W200" s="9"/>
    </row>
    <row r="201" spans="1:23" x14ac:dyDescent="0.3">
      <c r="A201" s="3" t="s">
        <v>195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>
        <v>188</v>
      </c>
      <c r="K201" s="4">
        <v>0</v>
      </c>
      <c r="L201" s="4">
        <v>-8</v>
      </c>
      <c r="M201" s="4">
        <v>5837</v>
      </c>
      <c r="N201" s="4">
        <v>0.42</v>
      </c>
      <c r="O201" s="4">
        <v>25</v>
      </c>
      <c r="W201" s="9"/>
    </row>
    <row r="202" spans="1:23" x14ac:dyDescent="0.3">
      <c r="A202" s="1" t="s">
        <v>193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>
        <v>189</v>
      </c>
      <c r="K202" s="2">
        <v>0</v>
      </c>
      <c r="L202" s="2">
        <v>10</v>
      </c>
      <c r="M202" s="2">
        <v>7934</v>
      </c>
      <c r="N202" s="2">
        <v>0.21</v>
      </c>
      <c r="O202" s="2">
        <v>20</v>
      </c>
      <c r="W202" s="9"/>
    </row>
    <row r="203" spans="1:23" x14ac:dyDescent="0.3">
      <c r="A203" s="3" t="s">
        <v>204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>
        <v>190</v>
      </c>
      <c r="K203" s="4">
        <v>0</v>
      </c>
      <c r="L203" s="4">
        <v>17</v>
      </c>
      <c r="M203" s="4">
        <v>13168</v>
      </c>
      <c r="N203" s="4">
        <v>0.57999999999999996</v>
      </c>
      <c r="O203" s="4"/>
      <c r="W203" s="9"/>
    </row>
    <row r="204" spans="1:23" x14ac:dyDescent="0.3">
      <c r="A204" s="1" t="s">
        <v>172</v>
      </c>
      <c r="B204" s="2"/>
      <c r="C204" s="2">
        <f t="shared" ref="C204:C233" si="6">B204/B$234</f>
        <v>0</v>
      </c>
      <c r="D204" s="2">
        <f t="shared" ref="D204:D233" si="7">C204^2</f>
        <v>0</v>
      </c>
      <c r="E204" s="2"/>
      <c r="F204" s="2"/>
      <c r="G204" s="2"/>
      <c r="H204" s="2"/>
      <c r="I204" s="2"/>
      <c r="J204" s="2">
        <v>191</v>
      </c>
      <c r="K204" s="2">
        <v>0</v>
      </c>
      <c r="L204" s="2">
        <v>88</v>
      </c>
      <c r="M204" s="2"/>
      <c r="N204" s="2">
        <v>0.35</v>
      </c>
      <c r="O204" s="2"/>
      <c r="W204" s="9"/>
    </row>
    <row r="205" spans="1:23" x14ac:dyDescent="0.3">
      <c r="A205" s="3" t="s">
        <v>214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>
        <v>192</v>
      </c>
      <c r="K205" s="4">
        <v>0</v>
      </c>
      <c r="L205" s="4">
        <v>-6</v>
      </c>
      <c r="M205" s="4">
        <v>3413</v>
      </c>
      <c r="N205" s="4">
        <v>0.84</v>
      </c>
      <c r="O205" s="4"/>
      <c r="W205" s="9"/>
    </row>
    <row r="206" spans="1:23" x14ac:dyDescent="0.3">
      <c r="A206" s="1" t="s">
        <v>188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>
        <v>193</v>
      </c>
      <c r="K206" s="2">
        <v>0</v>
      </c>
      <c r="L206" s="2">
        <v>35</v>
      </c>
      <c r="M206" s="2">
        <v>4753</v>
      </c>
      <c r="N206" s="2">
        <v>0.46</v>
      </c>
      <c r="O206" s="2">
        <v>15</v>
      </c>
      <c r="W206" s="9"/>
    </row>
    <row r="207" spans="1:23" x14ac:dyDescent="0.3">
      <c r="A207" s="3" t="s">
        <v>183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>
        <v>194</v>
      </c>
      <c r="K207" s="4">
        <v>0</v>
      </c>
      <c r="L207" s="4">
        <v>2</v>
      </c>
      <c r="M207" s="4">
        <v>6710</v>
      </c>
      <c r="N207" s="4">
        <v>0.25</v>
      </c>
      <c r="O207" s="4">
        <v>16.5</v>
      </c>
      <c r="W207" s="9"/>
    </row>
    <row r="208" spans="1:23" x14ac:dyDescent="0.3">
      <c r="A208" s="1" t="s">
        <v>224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>
        <v>195</v>
      </c>
      <c r="K208" s="2">
        <v>0</v>
      </c>
      <c r="L208" s="2">
        <v>10</v>
      </c>
      <c r="M208" s="2">
        <v>8952</v>
      </c>
      <c r="N208" s="2">
        <v>0.51</v>
      </c>
      <c r="O208" s="2"/>
      <c r="W208" s="9"/>
    </row>
    <row r="209" spans="1:23" x14ac:dyDescent="0.3">
      <c r="A209" s="3" t="s">
        <v>212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>
        <v>196</v>
      </c>
      <c r="K209" s="4">
        <v>0</v>
      </c>
      <c r="L209" s="4">
        <v>-4</v>
      </c>
      <c r="M209" s="4">
        <v>3473</v>
      </c>
      <c r="N209" s="4">
        <v>1</v>
      </c>
      <c r="O209" s="4">
        <v>20</v>
      </c>
      <c r="W209" s="9"/>
    </row>
    <row r="210" spans="1:23" x14ac:dyDescent="0.3">
      <c r="A210" s="1" t="s">
        <v>39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>
        <v>198</v>
      </c>
      <c r="K210" s="2">
        <v>0</v>
      </c>
      <c r="L210" s="2">
        <v>-17</v>
      </c>
      <c r="M210" s="2">
        <v>6658</v>
      </c>
      <c r="N210" s="2">
        <v>0.3</v>
      </c>
      <c r="O210" s="2">
        <v>5</v>
      </c>
      <c r="W210" s="9"/>
    </row>
    <row r="211" spans="1:23" x14ac:dyDescent="0.3">
      <c r="A211" s="3" t="s">
        <v>158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>
        <v>199</v>
      </c>
      <c r="K211" s="4">
        <v>0</v>
      </c>
      <c r="L211" s="4">
        <v>4</v>
      </c>
      <c r="M211" s="4">
        <v>4043</v>
      </c>
      <c r="N211" s="4">
        <v>0.35</v>
      </c>
      <c r="O211" s="4">
        <v>2.5</v>
      </c>
      <c r="W211" s="9"/>
    </row>
    <row r="212" spans="1:23" x14ac:dyDescent="0.3">
      <c r="A212" s="1" t="s">
        <v>237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>
        <v>200</v>
      </c>
      <c r="K212" s="2">
        <v>0</v>
      </c>
      <c r="L212" s="2">
        <v>12</v>
      </c>
      <c r="M212" s="2"/>
      <c r="N212" s="2">
        <v>1</v>
      </c>
      <c r="O212" s="2"/>
      <c r="W212" s="9"/>
    </row>
    <row r="213" spans="1:23" x14ac:dyDescent="0.3">
      <c r="A213" s="3" t="s">
        <v>165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>
        <v>201</v>
      </c>
      <c r="K213" s="4">
        <v>0</v>
      </c>
      <c r="L213" s="4">
        <v>-6</v>
      </c>
      <c r="M213" s="4">
        <v>6550</v>
      </c>
      <c r="N213" s="4">
        <v>0.86</v>
      </c>
      <c r="O213" s="4">
        <v>10</v>
      </c>
      <c r="W213" s="9"/>
    </row>
    <row r="214" spans="1:23" x14ac:dyDescent="0.3">
      <c r="A214" s="1" t="s">
        <v>230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>
        <v>202</v>
      </c>
      <c r="K214" s="2">
        <v>0</v>
      </c>
      <c r="L214" s="2">
        <v>37</v>
      </c>
      <c r="M214" s="2"/>
      <c r="N214" s="2">
        <v>0.53</v>
      </c>
      <c r="O214" s="2"/>
      <c r="W214" s="9"/>
    </row>
    <row r="215" spans="1:23" x14ac:dyDescent="0.3">
      <c r="A215" s="3" t="s">
        <v>232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>
        <v>204</v>
      </c>
      <c r="K215" s="4">
        <v>0</v>
      </c>
      <c r="L215" s="4">
        <v>-18</v>
      </c>
      <c r="M215" s="4"/>
      <c r="N215" s="4">
        <v>0.42</v>
      </c>
      <c r="O215" s="4"/>
      <c r="W215" s="9"/>
    </row>
    <row r="216" spans="1:23" x14ac:dyDescent="0.3">
      <c r="A216" s="1" t="s">
        <v>180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>
        <v>205</v>
      </c>
      <c r="K216" s="2">
        <v>0</v>
      </c>
      <c r="L216" s="2">
        <v>24</v>
      </c>
      <c r="M216" s="2">
        <v>5871</v>
      </c>
      <c r="N216" s="2">
        <v>0.52</v>
      </c>
      <c r="O216" s="2">
        <v>4</v>
      </c>
      <c r="W216" s="9"/>
    </row>
    <row r="217" spans="1:23" x14ac:dyDescent="0.3">
      <c r="A217" s="3" t="s">
        <v>190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>
        <v>206</v>
      </c>
      <c r="K217" s="4">
        <v>0</v>
      </c>
      <c r="L217" s="4">
        <v>-5</v>
      </c>
      <c r="M217" s="4">
        <v>7910</v>
      </c>
      <c r="N217" s="4">
        <v>0.68</v>
      </c>
      <c r="O217" s="4">
        <v>15</v>
      </c>
      <c r="W217" s="9"/>
    </row>
    <row r="218" spans="1:23" x14ac:dyDescent="0.3">
      <c r="A218" s="1" t="s">
        <v>178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>
        <v>207</v>
      </c>
      <c r="K218" s="2">
        <v>0</v>
      </c>
      <c r="L218" s="2">
        <v>-16</v>
      </c>
      <c r="M218" s="2">
        <v>6015</v>
      </c>
      <c r="N218" s="2">
        <v>0.36</v>
      </c>
      <c r="O218" s="2">
        <v>10</v>
      </c>
      <c r="W218" s="9"/>
    </row>
    <row r="219" spans="1:23" x14ac:dyDescent="0.3">
      <c r="A219" s="3" t="s">
        <v>238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>
        <v>208</v>
      </c>
      <c r="K219" s="4">
        <v>0</v>
      </c>
      <c r="L219" s="4">
        <v>7</v>
      </c>
      <c r="M219" s="4">
        <v>1563</v>
      </c>
      <c r="N219" s="4">
        <v>0.52</v>
      </c>
      <c r="O219" s="4"/>
      <c r="W219" s="9"/>
    </row>
    <row r="220" spans="1:23" x14ac:dyDescent="0.3">
      <c r="A220" s="1" t="s">
        <v>166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>
        <v>209</v>
      </c>
      <c r="K220" s="2">
        <v>0</v>
      </c>
      <c r="L220" s="2">
        <v>84</v>
      </c>
      <c r="M220" s="2"/>
      <c r="N220" s="2">
        <v>1</v>
      </c>
      <c r="O220" s="2"/>
      <c r="W220" s="9"/>
    </row>
    <row r="221" spans="1:23" x14ac:dyDescent="0.3">
      <c r="A221" s="3" t="s">
        <v>182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>
        <v>210</v>
      </c>
      <c r="K221" s="4">
        <v>0</v>
      </c>
      <c r="L221" s="4">
        <v>11</v>
      </c>
      <c r="M221" s="4">
        <v>5924</v>
      </c>
      <c r="N221" s="4">
        <v>0.31</v>
      </c>
      <c r="O221" s="4">
        <v>30</v>
      </c>
      <c r="W221" s="9"/>
    </row>
    <row r="222" spans="1:23" x14ac:dyDescent="0.3">
      <c r="A222" s="1" t="s">
        <v>211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>
        <v>211</v>
      </c>
      <c r="K222" s="2">
        <v>0</v>
      </c>
      <c r="L222" s="2">
        <v>2</v>
      </c>
      <c r="M222" s="2"/>
      <c r="N222" s="2">
        <v>0.73</v>
      </c>
      <c r="O222" s="2">
        <v>30</v>
      </c>
      <c r="W222" s="9"/>
    </row>
    <row r="223" spans="1:23" x14ac:dyDescent="0.3">
      <c r="A223" s="3" t="s">
        <v>213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>
        <v>212</v>
      </c>
      <c r="K223" s="4">
        <v>0</v>
      </c>
      <c r="L223" s="4">
        <v>-9</v>
      </c>
      <c r="M223" s="4">
        <v>5163</v>
      </c>
      <c r="N223" s="4">
        <v>0.62</v>
      </c>
      <c r="O223" s="4">
        <v>0</v>
      </c>
      <c r="W223" s="9"/>
    </row>
    <row r="224" spans="1:23" x14ac:dyDescent="0.3">
      <c r="A224" s="1" t="s">
        <v>127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>
        <v>213</v>
      </c>
      <c r="K224" s="2">
        <v>0</v>
      </c>
      <c r="L224" s="2">
        <v>-9</v>
      </c>
      <c r="M224" s="2">
        <v>7633</v>
      </c>
      <c r="N224" s="2">
        <v>1</v>
      </c>
      <c r="O224" s="2"/>
      <c r="W224" s="9"/>
    </row>
    <row r="225" spans="1:23" x14ac:dyDescent="0.3">
      <c r="A225" s="3" t="s">
        <v>210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>
        <v>214</v>
      </c>
      <c r="K225" s="4">
        <v>0</v>
      </c>
      <c r="L225" s="4">
        <v>8</v>
      </c>
      <c r="M225" s="4">
        <v>4317</v>
      </c>
      <c r="N225" s="4">
        <v>0.47</v>
      </c>
      <c r="O225" s="4">
        <v>10</v>
      </c>
      <c r="W225" s="9"/>
    </row>
    <row r="226" spans="1:23" x14ac:dyDescent="0.3">
      <c r="A226" s="1" t="s">
        <v>235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>
        <v>215</v>
      </c>
      <c r="K226" s="2">
        <v>0</v>
      </c>
      <c r="L226" s="2">
        <v>14</v>
      </c>
      <c r="M226" s="2"/>
      <c r="N226" s="2">
        <v>0.8</v>
      </c>
      <c r="O226" s="2"/>
      <c r="W226" s="9"/>
    </row>
    <row r="227" spans="1:23" x14ac:dyDescent="0.3">
      <c r="A227" s="3" t="s">
        <v>137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>
        <v>216</v>
      </c>
      <c r="K227" s="4">
        <v>0</v>
      </c>
      <c r="L227" s="4">
        <v>31</v>
      </c>
      <c r="M227" s="4">
        <v>5378</v>
      </c>
      <c r="N227" s="4">
        <v>0.31</v>
      </c>
      <c r="O227" s="4">
        <v>30</v>
      </c>
      <c r="W227" s="9"/>
    </row>
    <row r="228" spans="1:23" x14ac:dyDescent="0.3">
      <c r="A228" s="1" t="s">
        <v>225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>
        <v>217</v>
      </c>
      <c r="K228" s="2">
        <v>0</v>
      </c>
      <c r="L228" s="2">
        <v>0</v>
      </c>
      <c r="M228" s="2">
        <v>3966</v>
      </c>
      <c r="N228" s="2">
        <v>0.72</v>
      </c>
      <c r="O228" s="2">
        <v>5</v>
      </c>
      <c r="W228" s="9"/>
    </row>
    <row r="229" spans="1:23" x14ac:dyDescent="0.3">
      <c r="A229" s="3" t="s">
        <v>229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>
        <v>218</v>
      </c>
      <c r="K229" s="4">
        <v>0</v>
      </c>
      <c r="L229" s="4">
        <v>-29</v>
      </c>
      <c r="M229" s="4">
        <v>8543</v>
      </c>
      <c r="N229" s="4">
        <v>0.5</v>
      </c>
      <c r="O229" s="4">
        <v>6</v>
      </c>
      <c r="W229" s="9"/>
    </row>
    <row r="230" spans="1:23" x14ac:dyDescent="0.3">
      <c r="A230" s="1" t="s">
        <v>207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>
        <v>219</v>
      </c>
      <c r="K230" s="2">
        <v>0</v>
      </c>
      <c r="L230" s="2">
        <v>-49</v>
      </c>
      <c r="M230" s="2">
        <v>4902</v>
      </c>
      <c r="N230" s="2">
        <v>0.36</v>
      </c>
      <c r="O230" s="2">
        <v>3</v>
      </c>
      <c r="W230" s="9"/>
    </row>
    <row r="231" spans="1:23" x14ac:dyDescent="0.3">
      <c r="A231" s="3" t="s">
        <v>234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>
        <v>220</v>
      </c>
      <c r="K231" s="4">
        <v>0</v>
      </c>
      <c r="L231" s="4">
        <v>-27</v>
      </c>
      <c r="M231" s="4"/>
      <c r="N231" s="4">
        <v>1</v>
      </c>
      <c r="O231" s="4"/>
      <c r="W231" s="9"/>
    </row>
    <row r="232" spans="1:23" x14ac:dyDescent="0.3">
      <c r="A232" s="1" t="s">
        <v>206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>
        <v>221</v>
      </c>
      <c r="K232" s="2">
        <v>0</v>
      </c>
      <c r="L232" s="2">
        <v>8</v>
      </c>
      <c r="M232" s="2">
        <v>3511</v>
      </c>
      <c r="N232" s="2">
        <v>1</v>
      </c>
      <c r="O232" s="2">
        <v>23</v>
      </c>
      <c r="W232" s="9"/>
    </row>
    <row r="233" spans="1:23" x14ac:dyDescent="0.3">
      <c r="A233" s="14" t="s">
        <v>231</v>
      </c>
      <c r="B233" s="15"/>
      <c r="C233" s="2">
        <f t="shared" si="6"/>
        <v>0</v>
      </c>
      <c r="D233" s="2">
        <f t="shared" si="7"/>
        <v>0</v>
      </c>
      <c r="E233" s="15"/>
      <c r="F233" s="15"/>
      <c r="G233" s="15"/>
      <c r="H233" s="15"/>
      <c r="I233" s="15"/>
      <c r="J233" s="15">
        <v>222</v>
      </c>
      <c r="K233" s="15">
        <v>0</v>
      </c>
      <c r="L233" s="15">
        <v>14</v>
      </c>
      <c r="M233" s="15">
        <v>2697</v>
      </c>
      <c r="N233" s="15">
        <v>1</v>
      </c>
      <c r="O233" s="15"/>
      <c r="P233" s="12"/>
      <c r="Q233" s="12"/>
      <c r="R233" s="12"/>
      <c r="S233" s="12"/>
      <c r="T233" s="12"/>
      <c r="U233" s="12"/>
      <c r="V233" s="12"/>
      <c r="W233" s="13"/>
    </row>
    <row r="234" spans="1:23" x14ac:dyDescent="0.3">
      <c r="B234">
        <f>SUM(B12:B233)</f>
        <v>1945723</v>
      </c>
      <c r="D234" s="20">
        <f>SUM(D12:D233)</f>
        <v>0.34732591704198806</v>
      </c>
    </row>
    <row r="235" spans="1:23" x14ac:dyDescent="0.3">
      <c r="D235" s="21">
        <f>SQRT(D234)</f>
        <v>0.58934363239284093</v>
      </c>
    </row>
  </sheetData>
  <mergeCells count="4">
    <mergeCell ref="A1:I1"/>
    <mergeCell ref="A2:I2"/>
    <mergeCell ref="A10:A11"/>
    <mergeCell ref="B10:W10"/>
  </mergeCells>
  <hyperlinks>
    <hyperlink ref="A4" r:id="rId1" display="http://comtrade.un.org/" xr:uid="{985521D5-F0A1-41AF-A115-4C38BBDFA574}"/>
    <hyperlink ref="A7" r:id="rId2" display="https://unstats.un.org/unsd/tradekb/Knowledgebase/Quantity-and-Weight-Data-in-UN-Comtrade" xr:uid="{13ABC2BB-376C-4523-BDB4-32A9D6EDF98B}"/>
  </hyperlink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7A824-CEAE-4379-914A-A5929EEF058A}">
  <sheetPr codeName="Sheet11"/>
  <dimension ref="A1:W234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5" width="25.33203125" customWidth="1"/>
    <col min="6" max="6" width="23" bestFit="1" customWidth="1"/>
    <col min="7" max="7" width="17.5546875" bestFit="1" customWidth="1"/>
    <col min="8" max="9" width="34.88671875" bestFit="1" customWidth="1"/>
    <col min="10" max="10" width="29.77734375" bestFit="1" customWidth="1"/>
    <col min="11" max="11" width="30.5546875" bestFit="1" customWidth="1"/>
    <col min="12" max="14" width="34.88671875" bestFit="1" customWidth="1"/>
    <col min="15" max="15" width="28.44140625" bestFit="1" customWidth="1"/>
  </cols>
  <sheetData>
    <row r="1" spans="1:23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</row>
    <row r="2" spans="1:23" x14ac:dyDescent="0.3">
      <c r="A2" s="25" t="s">
        <v>253</v>
      </c>
      <c r="B2" s="25"/>
      <c r="C2" s="25"/>
      <c r="D2" s="25"/>
      <c r="E2" s="25"/>
      <c r="F2" s="25"/>
      <c r="G2" s="25"/>
      <c r="H2" s="25"/>
      <c r="I2" s="25"/>
    </row>
    <row r="3" spans="1:23" x14ac:dyDescent="0.3">
      <c r="A3" s="6"/>
    </row>
    <row r="4" spans="1:23" ht="28.8" x14ac:dyDescent="0.3">
      <c r="A4" s="7" t="s">
        <v>217</v>
      </c>
    </row>
    <row r="5" spans="1:23" x14ac:dyDescent="0.3">
      <c r="A5" s="6"/>
    </row>
    <row r="6" spans="1:23" x14ac:dyDescent="0.3">
      <c r="A6" s="6"/>
    </row>
    <row r="7" spans="1:23" ht="57.6" x14ac:dyDescent="0.3">
      <c r="A7" s="7" t="s">
        <v>218</v>
      </c>
    </row>
    <row r="8" spans="1:23" x14ac:dyDescent="0.3">
      <c r="A8" s="6"/>
    </row>
    <row r="9" spans="1:23" x14ac:dyDescent="0.3">
      <c r="A9" s="6"/>
    </row>
    <row r="10" spans="1:23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30"/>
    </row>
    <row r="11" spans="1:23" ht="20.399999999999999" x14ac:dyDescent="0.3">
      <c r="A11" s="27"/>
      <c r="B11" s="8" t="s">
        <v>221</v>
      </c>
      <c r="C11" s="8"/>
      <c r="D11" s="8"/>
      <c r="E11" s="8"/>
      <c r="F11" s="8" t="s">
        <v>243</v>
      </c>
      <c r="G11" s="8" t="s">
        <v>244</v>
      </c>
      <c r="H11" s="8" t="s">
        <v>245</v>
      </c>
      <c r="I11" s="8" t="s">
        <v>246</v>
      </c>
      <c r="J11" s="8" t="s">
        <v>247</v>
      </c>
      <c r="K11" s="8" t="s">
        <v>248</v>
      </c>
      <c r="L11" s="8" t="s">
        <v>249</v>
      </c>
      <c r="M11" s="8" t="s">
        <v>250</v>
      </c>
      <c r="N11" s="8" t="s">
        <v>251</v>
      </c>
      <c r="O11" s="8" t="s">
        <v>252</v>
      </c>
      <c r="W11" s="9"/>
    </row>
    <row r="12" spans="1:23" x14ac:dyDescent="0.3">
      <c r="A12" s="1" t="s">
        <v>59</v>
      </c>
      <c r="B12" s="2">
        <v>45390</v>
      </c>
      <c r="C12" s="2">
        <f t="shared" ref="C12:C75" si="0">B12/B$233</f>
        <v>0.13135238844886113</v>
      </c>
      <c r="D12" s="2">
        <f t="shared" ref="D12:D75" si="1">C12^2</f>
        <v>1.7253449951220506E-2</v>
      </c>
      <c r="E12" s="2"/>
      <c r="F12" s="2">
        <v>41244</v>
      </c>
      <c r="G12" s="2">
        <v>13.1</v>
      </c>
      <c r="H12" s="2">
        <v>11</v>
      </c>
      <c r="I12" s="2">
        <v>-3</v>
      </c>
      <c r="J12" s="2">
        <v>2</v>
      </c>
      <c r="K12" s="2">
        <v>8.6</v>
      </c>
      <c r="L12" s="2">
        <v>5</v>
      </c>
      <c r="M12" s="2">
        <v>10187</v>
      </c>
      <c r="N12" s="2">
        <v>0.16</v>
      </c>
      <c r="O12" s="2">
        <v>7.6</v>
      </c>
      <c r="W12" s="9"/>
    </row>
    <row r="13" spans="1:23" x14ac:dyDescent="0.3">
      <c r="A13" s="3" t="s">
        <v>75</v>
      </c>
      <c r="B13" s="4">
        <v>44883</v>
      </c>
      <c r="C13" s="2">
        <f t="shared" si="0"/>
        <v>0.12988520050121688</v>
      </c>
      <c r="D13" s="2">
        <f t="shared" si="1"/>
        <v>1.6870165309241309E-2</v>
      </c>
      <c r="E13" s="4"/>
      <c r="F13" s="4">
        <v>41726</v>
      </c>
      <c r="G13" s="4">
        <v>13</v>
      </c>
      <c r="H13" s="4">
        <v>-12</v>
      </c>
      <c r="I13" s="4">
        <v>51</v>
      </c>
      <c r="J13" s="4">
        <v>8</v>
      </c>
      <c r="K13" s="4">
        <v>3</v>
      </c>
      <c r="L13" s="4">
        <v>0</v>
      </c>
      <c r="M13" s="4">
        <v>4516</v>
      </c>
      <c r="N13" s="4">
        <v>0.15</v>
      </c>
      <c r="O13" s="4">
        <v>7.3</v>
      </c>
      <c r="W13" s="9"/>
    </row>
    <row r="14" spans="1:23" x14ac:dyDescent="0.3">
      <c r="A14" s="1" t="s">
        <v>3</v>
      </c>
      <c r="B14" s="2">
        <v>24845</v>
      </c>
      <c r="C14" s="2">
        <f t="shared" si="0"/>
        <v>7.1897997158227686E-2</v>
      </c>
      <c r="D14" s="2">
        <f t="shared" si="1"/>
        <v>5.1693219953645167E-3</v>
      </c>
      <c r="E14" s="2"/>
      <c r="F14" s="2">
        <v>24012</v>
      </c>
      <c r="G14" s="2">
        <v>7.2</v>
      </c>
      <c r="H14" s="2">
        <v>25</v>
      </c>
      <c r="I14" s="2">
        <v>24</v>
      </c>
      <c r="J14" s="2">
        <v>3</v>
      </c>
      <c r="K14" s="2">
        <v>5.2</v>
      </c>
      <c r="L14" s="2">
        <v>6</v>
      </c>
      <c r="M14" s="2">
        <v>2693</v>
      </c>
      <c r="N14" s="2">
        <v>0.57999999999999996</v>
      </c>
      <c r="O14" s="2">
        <v>24.5</v>
      </c>
      <c r="W14" s="9"/>
    </row>
    <row r="15" spans="1:23" x14ac:dyDescent="0.3">
      <c r="A15" s="3" t="s">
        <v>12</v>
      </c>
      <c r="B15" s="4">
        <v>24572</v>
      </c>
      <c r="C15" s="2">
        <f t="shared" si="0"/>
        <v>7.110797287872693E-2</v>
      </c>
      <c r="D15" s="2">
        <f t="shared" si="1"/>
        <v>5.0563438069217643E-3</v>
      </c>
      <c r="E15" s="4"/>
      <c r="F15" s="4">
        <v>6052</v>
      </c>
      <c r="G15" s="4">
        <v>7.1</v>
      </c>
      <c r="H15" s="4">
        <v>12</v>
      </c>
      <c r="I15" s="4">
        <v>-4</v>
      </c>
      <c r="J15" s="4">
        <v>11</v>
      </c>
      <c r="K15" s="4">
        <v>2.4</v>
      </c>
      <c r="L15" s="4">
        <v>1</v>
      </c>
      <c r="M15" s="4">
        <v>4745</v>
      </c>
      <c r="N15" s="4">
        <v>0.26</v>
      </c>
      <c r="O15" s="4">
        <v>0.2</v>
      </c>
      <c r="W15" s="9"/>
    </row>
    <row r="16" spans="1:23" x14ac:dyDescent="0.3">
      <c r="A16" s="1" t="s">
        <v>0</v>
      </c>
      <c r="B16" s="2">
        <v>23104</v>
      </c>
      <c r="C16" s="2">
        <f t="shared" si="0"/>
        <v>6.6859783712766852E-2</v>
      </c>
      <c r="D16" s="2">
        <f t="shared" si="1"/>
        <v>4.4702306781179632E-3</v>
      </c>
      <c r="E16" s="2"/>
      <c r="F16" s="2">
        <v>22600</v>
      </c>
      <c r="G16" s="2">
        <v>6.7</v>
      </c>
      <c r="H16" s="2">
        <v>-9</v>
      </c>
      <c r="I16" s="2">
        <v>-7</v>
      </c>
      <c r="J16" s="2">
        <v>14</v>
      </c>
      <c r="K16" s="2">
        <v>2.2000000000000002</v>
      </c>
      <c r="L16" s="2">
        <v>2</v>
      </c>
      <c r="M16" s="2">
        <v>5446</v>
      </c>
      <c r="N16" s="2">
        <v>0.51</v>
      </c>
      <c r="O16" s="2">
        <v>5</v>
      </c>
      <c r="W16" s="9"/>
    </row>
    <row r="17" spans="1:23" x14ac:dyDescent="0.3">
      <c r="A17" s="3" t="s">
        <v>26</v>
      </c>
      <c r="B17" s="4">
        <v>22753</v>
      </c>
      <c r="C17" s="2">
        <f t="shared" si="0"/>
        <v>6.5844038210551598E-2</v>
      </c>
      <c r="D17" s="2">
        <f t="shared" si="1"/>
        <v>4.3354373678725789E-3</v>
      </c>
      <c r="E17" s="4"/>
      <c r="F17" s="4">
        <v>22753</v>
      </c>
      <c r="G17" s="4">
        <v>6.6</v>
      </c>
      <c r="H17" s="4">
        <v>0</v>
      </c>
      <c r="I17" s="4">
        <v>-30</v>
      </c>
      <c r="J17" s="4">
        <v>115</v>
      </c>
      <c r="K17" s="4">
        <v>0.04</v>
      </c>
      <c r="L17" s="4">
        <v>-5</v>
      </c>
      <c r="M17" s="4">
        <v>11330</v>
      </c>
      <c r="N17" s="4">
        <v>0.42</v>
      </c>
      <c r="O17" s="4">
        <v>20</v>
      </c>
      <c r="W17" s="9"/>
    </row>
    <row r="18" spans="1:23" x14ac:dyDescent="0.3">
      <c r="A18" s="1" t="s">
        <v>76</v>
      </c>
      <c r="B18" s="2">
        <v>15400</v>
      </c>
      <c r="C18" s="2">
        <f t="shared" si="0"/>
        <v>4.4565472176965437E-2</v>
      </c>
      <c r="D18" s="2">
        <f t="shared" si="1"/>
        <v>1.9860813103558805E-3</v>
      </c>
      <c r="E18" s="2"/>
      <c r="F18" s="2">
        <v>14329</v>
      </c>
      <c r="G18" s="2">
        <v>4.5</v>
      </c>
      <c r="H18" s="2">
        <v>2</v>
      </c>
      <c r="I18" s="2">
        <v>15</v>
      </c>
      <c r="J18" s="2">
        <v>9</v>
      </c>
      <c r="K18" s="2">
        <v>2.7</v>
      </c>
      <c r="L18" s="2">
        <v>-4</v>
      </c>
      <c r="M18" s="2">
        <v>4318</v>
      </c>
      <c r="N18" s="2">
        <v>0.12</v>
      </c>
      <c r="O18" s="2">
        <v>7.3</v>
      </c>
      <c r="W18" s="9"/>
    </row>
    <row r="19" spans="1:23" x14ac:dyDescent="0.3">
      <c r="A19" s="3" t="s">
        <v>69</v>
      </c>
      <c r="B19" s="4">
        <v>13739</v>
      </c>
      <c r="C19" s="2">
        <f t="shared" si="0"/>
        <v>3.9758767677878455E-2</v>
      </c>
      <c r="D19" s="2">
        <f t="shared" si="1"/>
        <v>1.5807596072635126E-3</v>
      </c>
      <c r="E19" s="4"/>
      <c r="F19" s="4">
        <v>13739</v>
      </c>
      <c r="G19" s="4">
        <v>4</v>
      </c>
      <c r="H19" s="4">
        <v>-8</v>
      </c>
      <c r="I19" s="4">
        <v>-45</v>
      </c>
      <c r="J19" s="4">
        <v>64</v>
      </c>
      <c r="K19" s="4">
        <v>0.3</v>
      </c>
      <c r="L19" s="4">
        <v>13</v>
      </c>
      <c r="M19" s="4">
        <v>9286</v>
      </c>
      <c r="N19" s="4">
        <v>0.43</v>
      </c>
      <c r="O19" s="4">
        <v>19.899999999999999</v>
      </c>
      <c r="W19" s="9"/>
    </row>
    <row r="20" spans="1:23" x14ac:dyDescent="0.3">
      <c r="A20" s="1" t="s">
        <v>77</v>
      </c>
      <c r="B20" s="2">
        <v>13079</v>
      </c>
      <c r="C20" s="2">
        <f t="shared" si="0"/>
        <v>3.7848818870294218E-2</v>
      </c>
      <c r="D20" s="2">
        <f t="shared" si="1"/>
        <v>1.4325330898763396E-3</v>
      </c>
      <c r="E20" s="2"/>
      <c r="F20" s="2">
        <v>11294</v>
      </c>
      <c r="G20" s="2">
        <v>3.8</v>
      </c>
      <c r="H20" s="2">
        <v>-4</v>
      </c>
      <c r="I20" s="2">
        <v>25</v>
      </c>
      <c r="J20" s="2">
        <v>13</v>
      </c>
      <c r="K20" s="2">
        <v>2.2999999999999998</v>
      </c>
      <c r="L20" s="2">
        <v>1</v>
      </c>
      <c r="M20" s="2">
        <v>3704</v>
      </c>
      <c r="N20" s="2">
        <v>0.09</v>
      </c>
      <c r="O20" s="2">
        <v>7.3</v>
      </c>
      <c r="W20" s="9"/>
    </row>
    <row r="21" spans="1:23" x14ac:dyDescent="0.3">
      <c r="A21" s="3" t="s">
        <v>5</v>
      </c>
      <c r="B21" s="4">
        <v>11587</v>
      </c>
      <c r="C21" s="2">
        <f t="shared" si="0"/>
        <v>3.3531177020421986E-2</v>
      </c>
      <c r="D21" s="2">
        <f t="shared" si="1"/>
        <v>1.1243398323748754E-3</v>
      </c>
      <c r="E21" s="4"/>
      <c r="F21" s="4">
        <v>2256</v>
      </c>
      <c r="G21" s="4">
        <v>3.4</v>
      </c>
      <c r="H21" s="4">
        <v>11</v>
      </c>
      <c r="I21" s="4">
        <v>31</v>
      </c>
      <c r="J21" s="4">
        <v>19</v>
      </c>
      <c r="K21" s="4">
        <v>1.5</v>
      </c>
      <c r="L21" s="4">
        <v>-2</v>
      </c>
      <c r="M21" s="4">
        <v>3244</v>
      </c>
      <c r="N21" s="4">
        <v>0.24</v>
      </c>
      <c r="O21" s="4">
        <v>0</v>
      </c>
      <c r="W21" s="9"/>
    </row>
    <row r="22" spans="1:23" x14ac:dyDescent="0.3">
      <c r="A22" s="1" t="s">
        <v>138</v>
      </c>
      <c r="B22" s="2">
        <v>7135</v>
      </c>
      <c r="C22" s="2">
        <f t="shared" si="0"/>
        <v>2.0647704154717429E-2</v>
      </c>
      <c r="D22" s="2">
        <f t="shared" si="1"/>
        <v>4.2632768686073539E-4</v>
      </c>
      <c r="E22" s="2"/>
      <c r="F22" s="2">
        <v>7135</v>
      </c>
      <c r="G22" s="2">
        <v>2.1</v>
      </c>
      <c r="H22" s="2">
        <v>-1</v>
      </c>
      <c r="I22" s="2">
        <v>-66</v>
      </c>
      <c r="J22" s="2">
        <v>119</v>
      </c>
      <c r="K22" s="2">
        <v>0.03</v>
      </c>
      <c r="L22" s="2">
        <v>25</v>
      </c>
      <c r="M22" s="2">
        <v>8999</v>
      </c>
      <c r="N22" s="2">
        <v>0.67</v>
      </c>
      <c r="O22" s="2">
        <v>20</v>
      </c>
      <c r="W22" s="9"/>
    </row>
    <row r="23" spans="1:23" x14ac:dyDescent="0.3">
      <c r="A23" s="3" t="s">
        <v>1</v>
      </c>
      <c r="B23" s="4">
        <v>5466</v>
      </c>
      <c r="C23" s="2">
        <f t="shared" si="0"/>
        <v>1.5817848760993059E-2</v>
      </c>
      <c r="D23" s="2">
        <f t="shared" si="1"/>
        <v>2.5020433942564966E-4</v>
      </c>
      <c r="E23" s="4"/>
      <c r="F23" s="4">
        <v>5466</v>
      </c>
      <c r="G23" s="4">
        <v>1.6</v>
      </c>
      <c r="H23" s="4">
        <v>14</v>
      </c>
      <c r="I23" s="4">
        <v>-12</v>
      </c>
      <c r="J23" s="4">
        <v>80</v>
      </c>
      <c r="K23" s="4">
        <v>0.2</v>
      </c>
      <c r="L23" s="4">
        <v>29</v>
      </c>
      <c r="M23" s="4">
        <v>2322</v>
      </c>
      <c r="N23" s="4">
        <v>0.51</v>
      </c>
      <c r="O23" s="4">
        <v>7.2</v>
      </c>
      <c r="W23" s="9"/>
    </row>
    <row r="24" spans="1:23" x14ac:dyDescent="0.3">
      <c r="A24" s="1" t="s">
        <v>21</v>
      </c>
      <c r="B24" s="2">
        <v>5220</v>
      </c>
      <c r="C24" s="2">
        <f t="shared" si="0"/>
        <v>1.510595875089348E-2</v>
      </c>
      <c r="D24" s="2">
        <f t="shared" si="1"/>
        <v>2.2818998978369531E-4</v>
      </c>
      <c r="E24" s="2"/>
      <c r="F24" s="2">
        <v>5220</v>
      </c>
      <c r="G24" s="2">
        <v>1.5</v>
      </c>
      <c r="H24" s="2">
        <v>-9</v>
      </c>
      <c r="I24" s="2">
        <v>27</v>
      </c>
      <c r="J24" s="2">
        <v>35</v>
      </c>
      <c r="K24" s="2">
        <v>0.7</v>
      </c>
      <c r="L24" s="2">
        <v>-5</v>
      </c>
      <c r="M24" s="2">
        <v>6404</v>
      </c>
      <c r="N24" s="2">
        <v>0.49</v>
      </c>
      <c r="O24" s="2">
        <v>5</v>
      </c>
      <c r="W24" s="9"/>
    </row>
    <row r="25" spans="1:23" x14ac:dyDescent="0.3">
      <c r="A25" s="3" t="s">
        <v>74</v>
      </c>
      <c r="B25" s="4">
        <v>4939</v>
      </c>
      <c r="C25" s="2">
        <f t="shared" si="0"/>
        <v>1.4292783576755345E-2</v>
      </c>
      <c r="D25" s="2">
        <f t="shared" si="1"/>
        <v>2.0428366237196732E-4</v>
      </c>
      <c r="E25" s="4"/>
      <c r="F25" s="4">
        <v>4853</v>
      </c>
      <c r="G25" s="4">
        <v>1.4</v>
      </c>
      <c r="H25" s="4">
        <v>-1</v>
      </c>
      <c r="I25" s="4">
        <v>-16</v>
      </c>
      <c r="J25" s="4">
        <v>31</v>
      </c>
      <c r="K25" s="4">
        <v>0.8</v>
      </c>
      <c r="L25" s="4">
        <v>4</v>
      </c>
      <c r="M25" s="4">
        <v>3957</v>
      </c>
      <c r="N25" s="4">
        <v>0.13</v>
      </c>
      <c r="O25" s="4">
        <v>7.3</v>
      </c>
      <c r="W25" s="9"/>
    </row>
    <row r="26" spans="1:23" x14ac:dyDescent="0.3">
      <c r="A26" s="1" t="s">
        <v>61</v>
      </c>
      <c r="B26" s="2">
        <v>4756</v>
      </c>
      <c r="C26" s="2">
        <f t="shared" si="0"/>
        <v>1.376320686192517E-2</v>
      </c>
      <c r="D26" s="2">
        <f t="shared" si="1"/>
        <v>1.8942586312414408E-4</v>
      </c>
      <c r="E26" s="2"/>
      <c r="F26" s="2">
        <v>1834</v>
      </c>
      <c r="G26" s="2">
        <v>1.4</v>
      </c>
      <c r="H26" s="2">
        <v>-19</v>
      </c>
      <c r="I26" s="2">
        <v>66</v>
      </c>
      <c r="J26" s="2">
        <v>17</v>
      </c>
      <c r="K26" s="2">
        <v>1.7</v>
      </c>
      <c r="L26" s="2">
        <v>-5</v>
      </c>
      <c r="M26" s="2">
        <v>4867</v>
      </c>
      <c r="N26" s="2">
        <v>0.27</v>
      </c>
      <c r="O26" s="2">
        <v>5.8</v>
      </c>
      <c r="W26" s="9"/>
    </row>
    <row r="27" spans="1:23" x14ac:dyDescent="0.3">
      <c r="A27" s="3" t="s">
        <v>54</v>
      </c>
      <c r="B27" s="4">
        <v>4202</v>
      </c>
      <c r="C27" s="2">
        <f t="shared" si="0"/>
        <v>1.2160007408286284E-2</v>
      </c>
      <c r="D27" s="2">
        <f t="shared" si="1"/>
        <v>1.4786578016957731E-4</v>
      </c>
      <c r="E27" s="4"/>
      <c r="F27" s="4">
        <v>4202</v>
      </c>
      <c r="G27" s="4">
        <v>1.2</v>
      </c>
      <c r="H27" s="4">
        <v>-22</v>
      </c>
      <c r="I27" s="4">
        <v>-70</v>
      </c>
      <c r="J27" s="4">
        <v>108</v>
      </c>
      <c r="K27" s="4">
        <v>0.06</v>
      </c>
      <c r="L27" s="4">
        <v>-25</v>
      </c>
      <c r="M27" s="4">
        <v>10503</v>
      </c>
      <c r="N27" s="4">
        <v>0.5</v>
      </c>
      <c r="O27" s="4">
        <v>20</v>
      </c>
      <c r="W27" s="9"/>
    </row>
    <row r="28" spans="1:23" x14ac:dyDescent="0.3">
      <c r="A28" s="1" t="s">
        <v>19</v>
      </c>
      <c r="B28" s="2">
        <v>4125</v>
      </c>
      <c r="C28" s="2">
        <f t="shared" si="0"/>
        <v>1.1937180047401456E-2</v>
      </c>
      <c r="D28" s="2">
        <f t="shared" si="1"/>
        <v>1.4249626748407944E-4</v>
      </c>
      <c r="E28" s="2"/>
      <c r="F28" s="2">
        <v>2505</v>
      </c>
      <c r="G28" s="2">
        <v>1.2</v>
      </c>
      <c r="H28" s="2">
        <v>0</v>
      </c>
      <c r="I28" s="2">
        <v>35</v>
      </c>
      <c r="J28" s="2">
        <v>5</v>
      </c>
      <c r="K28" s="2">
        <v>3.2</v>
      </c>
      <c r="L28" s="2">
        <v>-1</v>
      </c>
      <c r="M28" s="2">
        <v>4094</v>
      </c>
      <c r="N28" s="2">
        <v>0.2</v>
      </c>
      <c r="O28" s="2">
        <v>5.5</v>
      </c>
      <c r="W28" s="9"/>
    </row>
    <row r="29" spans="1:23" x14ac:dyDescent="0.3">
      <c r="A29" s="3" t="s">
        <v>6</v>
      </c>
      <c r="B29" s="4">
        <v>4006</v>
      </c>
      <c r="C29" s="2">
        <f t="shared" si="0"/>
        <v>1.159281048967036E-2</v>
      </c>
      <c r="D29" s="2">
        <f t="shared" si="1"/>
        <v>1.3439325504941113E-4</v>
      </c>
      <c r="E29" s="4"/>
      <c r="F29" s="4">
        <v>4006</v>
      </c>
      <c r="G29" s="4">
        <v>1.2</v>
      </c>
      <c r="H29" s="4">
        <v>18</v>
      </c>
      <c r="I29" s="4">
        <v>35</v>
      </c>
      <c r="J29" s="4">
        <v>73</v>
      </c>
      <c r="K29" s="4">
        <v>0.2</v>
      </c>
      <c r="L29" s="4">
        <v>18</v>
      </c>
      <c r="M29" s="4">
        <v>7326</v>
      </c>
      <c r="N29" s="4">
        <v>0.24</v>
      </c>
      <c r="O29" s="4">
        <v>25</v>
      </c>
      <c r="W29" s="9"/>
    </row>
    <row r="30" spans="1:23" x14ac:dyDescent="0.3">
      <c r="A30" s="1" t="s">
        <v>7</v>
      </c>
      <c r="B30" s="2">
        <v>3919</v>
      </c>
      <c r="C30" s="2">
        <f t="shared" si="0"/>
        <v>1.1341044510488802E-2</v>
      </c>
      <c r="D30" s="2">
        <f t="shared" si="1"/>
        <v>1.2861929058888819E-4</v>
      </c>
      <c r="E30" s="2"/>
      <c r="F30" s="2">
        <v>3919</v>
      </c>
      <c r="G30" s="2">
        <v>1.1000000000000001</v>
      </c>
      <c r="H30" s="2">
        <v>12</v>
      </c>
      <c r="I30" s="2">
        <v>-48</v>
      </c>
      <c r="J30" s="2">
        <v>94</v>
      </c>
      <c r="K30" s="2">
        <v>0.09</v>
      </c>
      <c r="L30" s="2">
        <v>5</v>
      </c>
      <c r="M30" s="2">
        <v>3249</v>
      </c>
      <c r="N30" s="2">
        <v>0.47</v>
      </c>
      <c r="O30" s="2">
        <v>7.4</v>
      </c>
      <c r="W30" s="9"/>
    </row>
    <row r="31" spans="1:23" x14ac:dyDescent="0.3">
      <c r="A31" s="3" t="s">
        <v>91</v>
      </c>
      <c r="B31" s="4">
        <v>3696</v>
      </c>
      <c r="C31" s="2">
        <f t="shared" si="0"/>
        <v>1.0695713322471705E-2</v>
      </c>
      <c r="D31" s="2">
        <f t="shared" si="1"/>
        <v>1.1439828347649872E-4</v>
      </c>
      <c r="E31" s="4"/>
      <c r="F31" s="4">
        <v>3661</v>
      </c>
      <c r="G31" s="4">
        <v>1.1000000000000001</v>
      </c>
      <c r="H31" s="4">
        <v>5</v>
      </c>
      <c r="I31" s="4">
        <v>20</v>
      </c>
      <c r="J31" s="4">
        <v>71</v>
      </c>
      <c r="K31" s="4">
        <v>0.2</v>
      </c>
      <c r="L31" s="4">
        <v>0</v>
      </c>
      <c r="M31" s="4">
        <v>5374</v>
      </c>
      <c r="N31" s="4">
        <v>0.22</v>
      </c>
      <c r="O31" s="4">
        <v>4.2</v>
      </c>
      <c r="W31" s="9"/>
    </row>
    <row r="32" spans="1:23" x14ac:dyDescent="0.3">
      <c r="A32" s="1" t="s">
        <v>10</v>
      </c>
      <c r="B32" s="2">
        <v>3283</v>
      </c>
      <c r="C32" s="2">
        <f t="shared" si="0"/>
        <v>9.5005483868167238E-3</v>
      </c>
      <c r="D32" s="2">
        <f t="shared" si="1"/>
        <v>9.0260419650245848E-5</v>
      </c>
      <c r="E32" s="16"/>
      <c r="F32" s="17">
        <v>-9446</v>
      </c>
      <c r="G32" s="2">
        <v>1</v>
      </c>
      <c r="H32" s="2">
        <v>-2</v>
      </c>
      <c r="I32" s="2">
        <v>-34</v>
      </c>
      <c r="J32" s="2">
        <v>1</v>
      </c>
      <c r="K32" s="2">
        <v>10.199999999999999</v>
      </c>
      <c r="L32" s="2">
        <v>3</v>
      </c>
      <c r="M32" s="2">
        <v>2310</v>
      </c>
      <c r="N32" s="2">
        <v>0.39</v>
      </c>
      <c r="O32" s="2">
        <v>6.3</v>
      </c>
      <c r="W32" s="9"/>
    </row>
    <row r="33" spans="1:23" x14ac:dyDescent="0.3">
      <c r="A33" s="3" t="s">
        <v>68</v>
      </c>
      <c r="B33" s="4">
        <v>3119</v>
      </c>
      <c r="C33" s="2">
        <f t="shared" si="0"/>
        <v>9.0259550467503384E-3</v>
      </c>
      <c r="D33" s="2">
        <f t="shared" si="1"/>
        <v>8.1467864505957907E-5</v>
      </c>
      <c r="E33" s="4"/>
      <c r="F33" s="4">
        <v>2401</v>
      </c>
      <c r="G33" s="4">
        <v>0.9</v>
      </c>
      <c r="H33" s="4">
        <v>-13</v>
      </c>
      <c r="I33" s="4">
        <v>51</v>
      </c>
      <c r="J33" s="4">
        <v>22</v>
      </c>
      <c r="K33" s="4">
        <v>1.4</v>
      </c>
      <c r="L33" s="4">
        <v>0</v>
      </c>
      <c r="M33" s="4">
        <v>5420</v>
      </c>
      <c r="N33" s="4">
        <v>0.2</v>
      </c>
      <c r="O33" s="4">
        <v>7.3</v>
      </c>
      <c r="W33" s="9"/>
    </row>
    <row r="34" spans="1:23" x14ac:dyDescent="0.3">
      <c r="A34" s="1" t="s">
        <v>80</v>
      </c>
      <c r="B34" s="2">
        <v>2552</v>
      </c>
      <c r="C34" s="2">
        <f t="shared" si="0"/>
        <v>7.3851353893257012E-3</v>
      </c>
      <c r="D34" s="2">
        <f t="shared" si="1"/>
        <v>5.4540224718670873E-5</v>
      </c>
      <c r="E34" s="2"/>
      <c r="F34" s="2">
        <v>412</v>
      </c>
      <c r="G34" s="2">
        <v>0.7</v>
      </c>
      <c r="H34" s="2">
        <v>-6</v>
      </c>
      <c r="I34" s="2">
        <v>4</v>
      </c>
      <c r="J34" s="2">
        <v>10</v>
      </c>
      <c r="K34" s="2">
        <v>2.4</v>
      </c>
      <c r="L34" s="2">
        <v>0</v>
      </c>
      <c r="M34" s="2">
        <v>3540</v>
      </c>
      <c r="N34" s="2">
        <v>0.1</v>
      </c>
      <c r="O34" s="2">
        <v>7.3</v>
      </c>
      <c r="W34" s="9"/>
    </row>
    <row r="35" spans="1:23" x14ac:dyDescent="0.3">
      <c r="A35" s="3" t="s">
        <v>9</v>
      </c>
      <c r="B35" s="4">
        <v>2445</v>
      </c>
      <c r="C35" s="2">
        <f t="shared" si="0"/>
        <v>7.0754921735506817E-3</v>
      </c>
      <c r="D35" s="2">
        <f t="shared" si="1"/>
        <v>5.0062589497976952E-5</v>
      </c>
      <c r="E35" s="4"/>
      <c r="F35" s="4">
        <v>2445</v>
      </c>
      <c r="G35" s="4">
        <v>0.7</v>
      </c>
      <c r="H35" s="4">
        <v>-12</v>
      </c>
      <c r="I35" s="4">
        <v>21</v>
      </c>
      <c r="J35" s="4">
        <v>93</v>
      </c>
      <c r="K35" s="4">
        <v>0.1</v>
      </c>
      <c r="L35" s="4">
        <v>-15</v>
      </c>
      <c r="M35" s="4">
        <v>4112</v>
      </c>
      <c r="N35" s="4">
        <v>0.19</v>
      </c>
      <c r="O35" s="4">
        <v>0</v>
      </c>
      <c r="W35" s="9"/>
    </row>
    <row r="36" spans="1:23" x14ac:dyDescent="0.3">
      <c r="A36" s="1" t="s">
        <v>95</v>
      </c>
      <c r="B36" s="2">
        <v>2306</v>
      </c>
      <c r="C36" s="2">
        <f t="shared" si="0"/>
        <v>6.6732453792261231E-3</v>
      </c>
      <c r="D36" s="2">
        <f t="shared" si="1"/>
        <v>4.4532203891362805E-5</v>
      </c>
      <c r="E36" s="2"/>
      <c r="F36" s="2">
        <v>1981</v>
      </c>
      <c r="G36" s="2">
        <v>0.7</v>
      </c>
      <c r="H36" s="2">
        <v>4</v>
      </c>
      <c r="I36" s="2">
        <v>10</v>
      </c>
      <c r="J36" s="2">
        <v>49</v>
      </c>
      <c r="K36" s="2">
        <v>0.4</v>
      </c>
      <c r="L36" s="2">
        <v>2</v>
      </c>
      <c r="M36" s="2">
        <v>10128</v>
      </c>
      <c r="N36" s="2">
        <v>0.28999999999999998</v>
      </c>
      <c r="O36" s="2">
        <v>4.4000000000000004</v>
      </c>
      <c r="W36" s="9"/>
    </row>
    <row r="37" spans="1:23" x14ac:dyDescent="0.3">
      <c r="A37" s="3" t="s">
        <v>14</v>
      </c>
      <c r="B37" s="4">
        <v>2217</v>
      </c>
      <c r="C37" s="2">
        <f t="shared" si="0"/>
        <v>6.4156916763852189E-3</v>
      </c>
      <c r="D37" s="2">
        <f t="shared" si="1"/>
        <v>4.1161099686438582E-5</v>
      </c>
      <c r="E37" s="4"/>
      <c r="F37" s="4">
        <v>2118</v>
      </c>
      <c r="G37" s="4">
        <v>0.6</v>
      </c>
      <c r="H37" s="4">
        <v>1</v>
      </c>
      <c r="I37" s="4">
        <v>23</v>
      </c>
      <c r="J37" s="4">
        <v>25</v>
      </c>
      <c r="K37" s="4">
        <v>1.2</v>
      </c>
      <c r="L37" s="4">
        <v>2</v>
      </c>
      <c r="M37" s="4">
        <v>7019</v>
      </c>
      <c r="N37" s="4">
        <v>0.21</v>
      </c>
      <c r="O37" s="4">
        <v>0</v>
      </c>
      <c r="W37" s="9"/>
    </row>
    <row r="38" spans="1:23" x14ac:dyDescent="0.3">
      <c r="A38" s="1" t="s">
        <v>52</v>
      </c>
      <c r="B38" s="2">
        <v>2085</v>
      </c>
      <c r="C38" s="2">
        <f t="shared" si="0"/>
        <v>6.0337019148683727E-3</v>
      </c>
      <c r="D38" s="2">
        <f t="shared" si="1"/>
        <v>3.6405558797486271E-5</v>
      </c>
      <c r="E38" s="16"/>
      <c r="F38" s="17">
        <v>-826</v>
      </c>
      <c r="G38" s="2">
        <v>0.6</v>
      </c>
      <c r="H38" s="2">
        <v>19</v>
      </c>
      <c r="I38" s="2">
        <v>-1</v>
      </c>
      <c r="J38" s="2">
        <v>32</v>
      </c>
      <c r="K38" s="2">
        <v>0.8</v>
      </c>
      <c r="L38" s="2">
        <v>2</v>
      </c>
      <c r="M38" s="2">
        <v>2911</v>
      </c>
      <c r="N38" s="2">
        <v>0.33</v>
      </c>
      <c r="O38" s="2">
        <v>0</v>
      </c>
      <c r="W38" s="9"/>
    </row>
    <row r="39" spans="1:23" x14ac:dyDescent="0.3">
      <c r="A39" s="3" t="s">
        <v>23</v>
      </c>
      <c r="B39" s="4">
        <v>1888</v>
      </c>
      <c r="C39" s="2">
        <f t="shared" si="0"/>
        <v>5.463611134422776E-3</v>
      </c>
      <c r="D39" s="2">
        <f t="shared" si="1"/>
        <v>2.9851046628188533E-5</v>
      </c>
      <c r="E39" s="18"/>
      <c r="F39" s="19">
        <v>-46373</v>
      </c>
      <c r="G39" s="4">
        <v>0.5</v>
      </c>
      <c r="H39" s="4">
        <v>-25</v>
      </c>
      <c r="I39" s="4">
        <v>3</v>
      </c>
      <c r="J39" s="4">
        <v>4</v>
      </c>
      <c r="K39" s="4">
        <v>3.6</v>
      </c>
      <c r="L39" s="4">
        <v>-10</v>
      </c>
      <c r="M39" s="4">
        <v>1755</v>
      </c>
      <c r="N39" s="4">
        <v>0.71</v>
      </c>
      <c r="O39" s="4">
        <v>0</v>
      </c>
      <c r="W39" s="9"/>
    </row>
    <row r="40" spans="1:23" x14ac:dyDescent="0.3">
      <c r="A40" s="1" t="s">
        <v>30</v>
      </c>
      <c r="B40" s="2">
        <v>1779</v>
      </c>
      <c r="C40" s="2">
        <f t="shared" si="0"/>
        <v>5.1481801949884104E-3</v>
      </c>
      <c r="D40" s="2">
        <f t="shared" si="1"/>
        <v>2.6503759320070908E-5</v>
      </c>
      <c r="E40" s="2"/>
      <c r="F40" s="2">
        <v>1778</v>
      </c>
      <c r="G40" s="2">
        <v>0.5</v>
      </c>
      <c r="H40" s="2">
        <v>-19</v>
      </c>
      <c r="I40" s="2">
        <v>7</v>
      </c>
      <c r="J40" s="2">
        <v>84</v>
      </c>
      <c r="K40" s="2">
        <v>0.1</v>
      </c>
      <c r="L40" s="2">
        <v>-6</v>
      </c>
      <c r="M40" s="2">
        <v>5312</v>
      </c>
      <c r="N40" s="2">
        <v>0.39</v>
      </c>
      <c r="O40" s="2">
        <v>5</v>
      </c>
      <c r="W40" s="9"/>
    </row>
    <row r="41" spans="1:23" x14ac:dyDescent="0.3">
      <c r="A41" s="3" t="s">
        <v>152</v>
      </c>
      <c r="B41" s="4">
        <v>1726</v>
      </c>
      <c r="C41" s="2">
        <f t="shared" si="0"/>
        <v>4.9948055180157368E-3</v>
      </c>
      <c r="D41" s="2">
        <f t="shared" si="1"/>
        <v>2.4948082162800454E-5</v>
      </c>
      <c r="E41" s="4"/>
      <c r="F41" s="4">
        <v>1726</v>
      </c>
      <c r="G41" s="4">
        <v>0.5</v>
      </c>
      <c r="H41" s="4">
        <v>91</v>
      </c>
      <c r="I41" s="4">
        <v>59</v>
      </c>
      <c r="J41" s="4">
        <v>55</v>
      </c>
      <c r="K41" s="4">
        <v>0.3</v>
      </c>
      <c r="L41" s="4">
        <v>-1</v>
      </c>
      <c r="M41" s="4">
        <v>1598</v>
      </c>
      <c r="N41" s="4">
        <v>0.22</v>
      </c>
      <c r="O41" s="4">
        <v>15</v>
      </c>
      <c r="W41" s="9"/>
    </row>
    <row r="42" spans="1:23" x14ac:dyDescent="0.3">
      <c r="A42" s="1" t="s">
        <v>72</v>
      </c>
      <c r="B42" s="2">
        <v>1695</v>
      </c>
      <c r="C42" s="2">
        <f t="shared" si="0"/>
        <v>4.9050958012958716E-3</v>
      </c>
      <c r="D42" s="2">
        <f t="shared" si="1"/>
        <v>2.4059964819890388E-5</v>
      </c>
      <c r="E42" s="16"/>
      <c r="F42" s="17">
        <v>-109392</v>
      </c>
      <c r="G42" s="2">
        <v>0.5</v>
      </c>
      <c r="H42" s="2">
        <v>-1</v>
      </c>
      <c r="I42" s="2">
        <v>2</v>
      </c>
      <c r="J42" s="2">
        <v>7</v>
      </c>
      <c r="K42" s="2">
        <v>3</v>
      </c>
      <c r="L42" s="2">
        <v>-9</v>
      </c>
      <c r="M42" s="2">
        <v>3784</v>
      </c>
      <c r="N42" s="2">
        <v>0.12</v>
      </c>
      <c r="O42" s="2">
        <v>7</v>
      </c>
      <c r="W42" s="9"/>
    </row>
    <row r="43" spans="1:23" x14ac:dyDescent="0.3">
      <c r="A43" s="3" t="s">
        <v>78</v>
      </c>
      <c r="B43" s="4">
        <v>1653</v>
      </c>
      <c r="C43" s="2">
        <f t="shared" si="0"/>
        <v>4.7835536044496018E-3</v>
      </c>
      <c r="D43" s="2">
        <f t="shared" si="1"/>
        <v>2.2882385086642779E-5</v>
      </c>
      <c r="E43" s="4"/>
      <c r="F43" s="4">
        <v>960</v>
      </c>
      <c r="G43" s="4">
        <v>0.5</v>
      </c>
      <c r="H43" s="4">
        <v>30</v>
      </c>
      <c r="I43" s="4">
        <v>29</v>
      </c>
      <c r="J43" s="4">
        <v>30</v>
      </c>
      <c r="K43" s="4">
        <v>0.9</v>
      </c>
      <c r="L43" s="4">
        <v>3</v>
      </c>
      <c r="M43" s="4">
        <v>3879</v>
      </c>
      <c r="N43" s="4">
        <v>0.16</v>
      </c>
      <c r="O43" s="4">
        <v>7.3</v>
      </c>
      <c r="W43" s="9"/>
    </row>
    <row r="44" spans="1:23" x14ac:dyDescent="0.3">
      <c r="A44" s="1" t="s">
        <v>123</v>
      </c>
      <c r="B44" s="2">
        <v>1505</v>
      </c>
      <c r="C44" s="2">
        <f t="shared" si="0"/>
        <v>4.3552620536579864E-3</v>
      </c>
      <c r="D44" s="2">
        <f t="shared" si="1"/>
        <v>1.8968307556033181E-5</v>
      </c>
      <c r="E44" s="2"/>
      <c r="F44" s="2">
        <v>1505</v>
      </c>
      <c r="G44" s="2">
        <v>0.4</v>
      </c>
      <c r="H44" s="2">
        <v>14</v>
      </c>
      <c r="I44" s="2">
        <v>43</v>
      </c>
      <c r="J44" s="2">
        <v>74</v>
      </c>
      <c r="K44" s="2">
        <v>0.2</v>
      </c>
      <c r="L44" s="2">
        <v>2</v>
      </c>
      <c r="M44" s="2">
        <v>2831</v>
      </c>
      <c r="N44" s="2">
        <v>0.1</v>
      </c>
      <c r="O44" s="2">
        <v>10.3</v>
      </c>
      <c r="W44" s="9"/>
    </row>
    <row r="45" spans="1:23" x14ac:dyDescent="0.3">
      <c r="A45" s="3" t="s">
        <v>129</v>
      </c>
      <c r="B45" s="4">
        <v>1495</v>
      </c>
      <c r="C45" s="2">
        <f t="shared" si="0"/>
        <v>4.3263234353612548E-3</v>
      </c>
      <c r="D45" s="2">
        <f t="shared" si="1"/>
        <v>1.8717074467356009E-5</v>
      </c>
      <c r="E45" s="4"/>
      <c r="F45" s="4">
        <v>1471</v>
      </c>
      <c r="G45" s="4">
        <v>0.4</v>
      </c>
      <c r="H45" s="4">
        <v>-15</v>
      </c>
      <c r="I45" s="4">
        <v>-37</v>
      </c>
      <c r="J45" s="4">
        <v>28</v>
      </c>
      <c r="K45" s="4">
        <v>1</v>
      </c>
      <c r="L45" s="4">
        <v>3</v>
      </c>
      <c r="M45" s="4">
        <v>15896</v>
      </c>
      <c r="N45" s="4">
        <v>0.66</v>
      </c>
      <c r="O45" s="4">
        <v>26</v>
      </c>
      <c r="W45" s="9"/>
    </row>
    <row r="46" spans="1:23" x14ac:dyDescent="0.3">
      <c r="A46" s="1" t="s">
        <v>11</v>
      </c>
      <c r="B46" s="2">
        <v>1492</v>
      </c>
      <c r="C46" s="2">
        <f t="shared" si="0"/>
        <v>4.3176418498722356E-3</v>
      </c>
      <c r="D46" s="2">
        <f t="shared" si="1"/>
        <v>1.8642031143768142E-5</v>
      </c>
      <c r="E46" s="16"/>
      <c r="F46" s="17">
        <v>-1992</v>
      </c>
      <c r="G46" s="2">
        <v>0.4</v>
      </c>
      <c r="H46" s="2">
        <v>-5</v>
      </c>
      <c r="I46" s="2">
        <v>87</v>
      </c>
      <c r="J46" s="2">
        <v>54</v>
      </c>
      <c r="K46" s="2">
        <v>0.3</v>
      </c>
      <c r="L46" s="2">
        <v>-9</v>
      </c>
      <c r="M46" s="2">
        <v>4222</v>
      </c>
      <c r="N46" s="2">
        <v>0.42</v>
      </c>
      <c r="O46" s="2">
        <v>8.5</v>
      </c>
      <c r="W46" s="9"/>
    </row>
    <row r="47" spans="1:23" x14ac:dyDescent="0.3">
      <c r="A47" s="3" t="s">
        <v>73</v>
      </c>
      <c r="B47" s="4">
        <v>1428</v>
      </c>
      <c r="C47" s="2">
        <f t="shared" si="0"/>
        <v>4.1324346927731591E-3</v>
      </c>
      <c r="D47" s="2">
        <f t="shared" si="1"/>
        <v>1.7077016490035194E-5</v>
      </c>
      <c r="E47" s="4"/>
      <c r="F47" s="4">
        <v>212</v>
      </c>
      <c r="G47" s="4">
        <v>0.4</v>
      </c>
      <c r="H47" s="4">
        <v>-6</v>
      </c>
      <c r="I47" s="4">
        <v>29</v>
      </c>
      <c r="J47" s="4">
        <v>20</v>
      </c>
      <c r="K47" s="4">
        <v>1.5</v>
      </c>
      <c r="L47" s="4">
        <v>-2</v>
      </c>
      <c r="M47" s="4">
        <v>3616</v>
      </c>
      <c r="N47" s="4">
        <v>0.28999999999999998</v>
      </c>
      <c r="O47" s="4">
        <v>0</v>
      </c>
      <c r="W47" s="9"/>
    </row>
    <row r="48" spans="1:23" x14ac:dyDescent="0.3">
      <c r="A48" s="1" t="s">
        <v>18</v>
      </c>
      <c r="B48" s="2">
        <v>1306</v>
      </c>
      <c r="C48" s="2">
        <f t="shared" si="0"/>
        <v>3.7793835495530431E-3</v>
      </c>
      <c r="D48" s="2">
        <f t="shared" si="1"/>
        <v>1.428374001463216E-5</v>
      </c>
      <c r="E48" s="2"/>
      <c r="F48" s="2">
        <v>1306</v>
      </c>
      <c r="G48" s="2">
        <v>0.4</v>
      </c>
      <c r="H48" s="2">
        <v>-12</v>
      </c>
      <c r="I48" s="2">
        <v>-20</v>
      </c>
      <c r="J48" s="2">
        <v>36</v>
      </c>
      <c r="K48" s="2">
        <v>0.7</v>
      </c>
      <c r="L48" s="2">
        <v>-20</v>
      </c>
      <c r="M48" s="2">
        <v>7015</v>
      </c>
      <c r="N48" s="2">
        <v>0.74</v>
      </c>
      <c r="O48" s="2">
        <v>8.1</v>
      </c>
      <c r="W48" s="9"/>
    </row>
    <row r="49" spans="1:23" x14ac:dyDescent="0.3">
      <c r="A49" s="3" t="s">
        <v>40</v>
      </c>
      <c r="B49" s="4">
        <v>1282</v>
      </c>
      <c r="C49" s="2">
        <f t="shared" si="0"/>
        <v>3.709930865640889E-3</v>
      </c>
      <c r="D49" s="2">
        <f t="shared" si="1"/>
        <v>1.3763587027834955E-5</v>
      </c>
      <c r="E49" s="4"/>
      <c r="F49" s="4">
        <v>1017</v>
      </c>
      <c r="G49" s="4">
        <v>0.4</v>
      </c>
      <c r="H49" s="4">
        <v>-3</v>
      </c>
      <c r="I49" s="4">
        <v>19</v>
      </c>
      <c r="J49" s="4">
        <v>63</v>
      </c>
      <c r="K49" s="4">
        <v>0.3</v>
      </c>
      <c r="L49" s="4">
        <v>2</v>
      </c>
      <c r="M49" s="4">
        <v>6692</v>
      </c>
      <c r="N49" s="4">
        <v>0.14000000000000001</v>
      </c>
      <c r="O49" s="4">
        <v>0</v>
      </c>
      <c r="W49" s="9"/>
    </row>
    <row r="50" spans="1:23" x14ac:dyDescent="0.3">
      <c r="A50" s="1" t="s">
        <v>81</v>
      </c>
      <c r="B50" s="2">
        <v>1166</v>
      </c>
      <c r="C50" s="2">
        <f t="shared" si="0"/>
        <v>3.3742428933988119E-3</v>
      </c>
      <c r="D50" s="2">
        <f t="shared" si="1"/>
        <v>1.1385515103652386E-5</v>
      </c>
      <c r="E50" s="2"/>
      <c r="F50" s="2">
        <v>825</v>
      </c>
      <c r="G50" s="2">
        <v>0.3</v>
      </c>
      <c r="H50" s="2">
        <v>-6</v>
      </c>
      <c r="I50" s="2">
        <v>134</v>
      </c>
      <c r="J50" s="2">
        <v>39</v>
      </c>
      <c r="K50" s="2">
        <v>0.6</v>
      </c>
      <c r="L50" s="2">
        <v>2</v>
      </c>
      <c r="M50" s="2">
        <v>3467</v>
      </c>
      <c r="N50" s="2">
        <v>0.13</v>
      </c>
      <c r="O50" s="2">
        <v>7.3</v>
      </c>
      <c r="W50" s="9"/>
    </row>
    <row r="51" spans="1:23" x14ac:dyDescent="0.3">
      <c r="A51" s="3" t="s">
        <v>122</v>
      </c>
      <c r="B51" s="4">
        <v>1149</v>
      </c>
      <c r="C51" s="2">
        <f t="shared" si="0"/>
        <v>3.3250472422943693E-3</v>
      </c>
      <c r="D51" s="2">
        <f t="shared" si="1"/>
        <v>1.105593916348939E-5</v>
      </c>
      <c r="E51" s="4"/>
      <c r="F51" s="4">
        <v>1125</v>
      </c>
      <c r="G51" s="4">
        <v>0.3</v>
      </c>
      <c r="H51" s="4">
        <v>-19</v>
      </c>
      <c r="I51" s="4">
        <v>-76</v>
      </c>
      <c r="J51" s="4">
        <v>18</v>
      </c>
      <c r="K51" s="4">
        <v>1.6</v>
      </c>
      <c r="L51" s="4">
        <v>-5</v>
      </c>
      <c r="M51" s="4">
        <v>5916</v>
      </c>
      <c r="N51" s="4">
        <v>0.18</v>
      </c>
      <c r="O51" s="4">
        <v>6.3</v>
      </c>
      <c r="W51" s="9"/>
    </row>
    <row r="52" spans="1:23" x14ac:dyDescent="0.3">
      <c r="A52" s="1" t="s">
        <v>35</v>
      </c>
      <c r="B52" s="2">
        <v>1070</v>
      </c>
      <c r="C52" s="2">
        <f t="shared" si="0"/>
        <v>3.0964321577501962E-3</v>
      </c>
      <c r="D52" s="2">
        <f t="shared" si="1"/>
        <v>9.5878921075495368E-6</v>
      </c>
      <c r="E52" s="2"/>
      <c r="F52" s="2">
        <v>1070</v>
      </c>
      <c r="G52" s="2">
        <v>0.3</v>
      </c>
      <c r="H52" s="2">
        <v>-13</v>
      </c>
      <c r="I52" s="2">
        <v>143</v>
      </c>
      <c r="J52" s="2">
        <v>100</v>
      </c>
      <c r="K52" s="2">
        <v>0.08</v>
      </c>
      <c r="L52" s="2">
        <v>-10</v>
      </c>
      <c r="M52" s="2">
        <v>7247</v>
      </c>
      <c r="N52" s="2">
        <v>0.26</v>
      </c>
      <c r="O52" s="2">
        <v>0</v>
      </c>
      <c r="W52" s="9"/>
    </row>
    <row r="53" spans="1:23" x14ac:dyDescent="0.3">
      <c r="A53" s="3" t="s">
        <v>62</v>
      </c>
      <c r="B53" s="4">
        <v>1060</v>
      </c>
      <c r="C53" s="2">
        <f t="shared" si="0"/>
        <v>3.0674935394534651E-3</v>
      </c>
      <c r="D53" s="2">
        <f t="shared" si="1"/>
        <v>9.409516614588747E-6</v>
      </c>
      <c r="E53" s="4"/>
      <c r="F53" s="4">
        <v>1060</v>
      </c>
      <c r="G53" s="4">
        <v>0.3</v>
      </c>
      <c r="H53" s="4">
        <v>18</v>
      </c>
      <c r="I53" s="4">
        <v>-81</v>
      </c>
      <c r="J53" s="4">
        <v>107</v>
      </c>
      <c r="K53" s="4">
        <v>0.06</v>
      </c>
      <c r="L53" s="4">
        <v>13</v>
      </c>
      <c r="M53" s="4">
        <v>11730</v>
      </c>
      <c r="N53" s="4">
        <v>0.62</v>
      </c>
      <c r="O53" s="4">
        <v>20</v>
      </c>
      <c r="W53" s="9"/>
    </row>
    <row r="54" spans="1:23" x14ac:dyDescent="0.3">
      <c r="A54" s="1" t="s">
        <v>65</v>
      </c>
      <c r="B54" s="2">
        <v>1035</v>
      </c>
      <c r="C54" s="2">
        <f t="shared" si="0"/>
        <v>2.9951469937116383E-3</v>
      </c>
      <c r="D54" s="2">
        <f t="shared" si="1"/>
        <v>8.9709055139398643E-6</v>
      </c>
      <c r="E54" s="2"/>
      <c r="F54" s="2">
        <v>1034</v>
      </c>
      <c r="G54" s="2">
        <v>0.3</v>
      </c>
      <c r="H54" s="2">
        <v>-15</v>
      </c>
      <c r="I54" s="2">
        <v>-9</v>
      </c>
      <c r="J54" s="2">
        <v>53</v>
      </c>
      <c r="K54" s="2">
        <v>0.4</v>
      </c>
      <c r="L54" s="2">
        <v>-2</v>
      </c>
      <c r="M54" s="2">
        <v>9871</v>
      </c>
      <c r="N54" s="2">
        <v>0.37</v>
      </c>
      <c r="O54" s="2">
        <v>16.2</v>
      </c>
      <c r="W54" s="9"/>
    </row>
    <row r="55" spans="1:23" x14ac:dyDescent="0.3">
      <c r="A55" s="3" t="s">
        <v>187</v>
      </c>
      <c r="B55" s="4">
        <v>1034</v>
      </c>
      <c r="C55" s="2">
        <f t="shared" si="0"/>
        <v>2.9922531318819653E-3</v>
      </c>
      <c r="D55" s="2">
        <f t="shared" si="1"/>
        <v>8.9535788052574296E-6</v>
      </c>
      <c r="E55" s="4"/>
      <c r="F55" s="4">
        <v>1034</v>
      </c>
      <c r="G55" s="4">
        <v>0.3</v>
      </c>
      <c r="H55" s="4">
        <v>220</v>
      </c>
      <c r="I55" s="4">
        <v>79</v>
      </c>
      <c r="J55" s="4">
        <v>130</v>
      </c>
      <c r="K55" s="4">
        <v>0.02</v>
      </c>
      <c r="L55" s="4">
        <v>43</v>
      </c>
      <c r="M55" s="4">
        <v>5612</v>
      </c>
      <c r="N55" s="4">
        <v>0.33</v>
      </c>
      <c r="O55" s="4">
        <v>28.8</v>
      </c>
      <c r="W55" s="9"/>
    </row>
    <row r="56" spans="1:23" x14ac:dyDescent="0.3">
      <c r="A56" s="1" t="s">
        <v>38</v>
      </c>
      <c r="B56" s="2">
        <v>998</v>
      </c>
      <c r="C56" s="2">
        <f t="shared" si="0"/>
        <v>2.8880741060137343E-3</v>
      </c>
      <c r="D56" s="2">
        <f t="shared" si="1"/>
        <v>8.3409720418270311E-6</v>
      </c>
      <c r="E56" s="2"/>
      <c r="F56" s="2">
        <v>998</v>
      </c>
      <c r="G56" s="2">
        <v>0.3</v>
      </c>
      <c r="H56" s="2">
        <v>-14</v>
      </c>
      <c r="I56" s="2">
        <v>49</v>
      </c>
      <c r="J56" s="2">
        <v>57</v>
      </c>
      <c r="K56" s="2">
        <v>0.3</v>
      </c>
      <c r="L56" s="2">
        <v>-4</v>
      </c>
      <c r="M56" s="2">
        <v>6894</v>
      </c>
      <c r="N56" s="2">
        <v>0.43</v>
      </c>
      <c r="O56" s="2">
        <v>28</v>
      </c>
      <c r="W56" s="9"/>
    </row>
    <row r="57" spans="1:23" x14ac:dyDescent="0.3">
      <c r="A57" s="3" t="s">
        <v>28</v>
      </c>
      <c r="B57" s="4">
        <v>901</v>
      </c>
      <c r="C57" s="2">
        <f t="shared" si="0"/>
        <v>2.6073695085354455E-3</v>
      </c>
      <c r="D57" s="2">
        <f t="shared" si="1"/>
        <v>6.7983757540403704E-6</v>
      </c>
      <c r="E57" s="4"/>
      <c r="F57" s="4">
        <v>897</v>
      </c>
      <c r="G57" s="4">
        <v>0.3</v>
      </c>
      <c r="H57" s="4">
        <v>-17</v>
      </c>
      <c r="I57" s="4">
        <v>205</v>
      </c>
      <c r="J57" s="4">
        <v>12</v>
      </c>
      <c r="K57" s="4">
        <v>2.2999999999999998</v>
      </c>
      <c r="L57" s="4">
        <v>5</v>
      </c>
      <c r="M57" s="4">
        <v>2309</v>
      </c>
      <c r="N57" s="4">
        <v>0.43</v>
      </c>
      <c r="O57" s="4">
        <v>6.5</v>
      </c>
      <c r="W57" s="9"/>
    </row>
    <row r="58" spans="1:23" x14ac:dyDescent="0.3">
      <c r="A58" s="1" t="s">
        <v>24</v>
      </c>
      <c r="B58" s="2">
        <v>826</v>
      </c>
      <c r="C58" s="2">
        <f t="shared" si="0"/>
        <v>2.3903298713099643E-3</v>
      </c>
      <c r="D58" s="2">
        <f t="shared" si="1"/>
        <v>5.7136768936767107E-6</v>
      </c>
      <c r="E58" s="2"/>
      <c r="F58" s="2">
        <v>826</v>
      </c>
      <c r="G58" s="2">
        <v>0.2</v>
      </c>
      <c r="H58" s="2">
        <v>9</v>
      </c>
      <c r="I58" s="2">
        <v>21</v>
      </c>
      <c r="J58" s="2">
        <v>60</v>
      </c>
      <c r="K58" s="2">
        <v>0.3</v>
      </c>
      <c r="L58" s="2">
        <v>-10</v>
      </c>
      <c r="M58" s="2">
        <v>6399</v>
      </c>
      <c r="N58" s="2">
        <v>0.35</v>
      </c>
      <c r="O58" s="2">
        <v>9.3000000000000007</v>
      </c>
      <c r="W58" s="9"/>
    </row>
    <row r="59" spans="1:23" x14ac:dyDescent="0.3">
      <c r="A59" s="3" t="s">
        <v>163</v>
      </c>
      <c r="B59" s="4">
        <v>774</v>
      </c>
      <c r="C59" s="2">
        <f t="shared" si="0"/>
        <v>2.2398490561669642E-3</v>
      </c>
      <c r="D59" s="2">
        <f t="shared" si="1"/>
        <v>5.0169237944120408E-6</v>
      </c>
      <c r="E59" s="4"/>
      <c r="F59" s="4">
        <v>763</v>
      </c>
      <c r="G59" s="4">
        <v>0.2</v>
      </c>
      <c r="H59" s="4"/>
      <c r="I59" s="4">
        <v>-13</v>
      </c>
      <c r="J59" s="4">
        <v>51</v>
      </c>
      <c r="K59" s="4">
        <v>0.4</v>
      </c>
      <c r="L59" s="4">
        <v>-7</v>
      </c>
      <c r="M59" s="4">
        <v>4045</v>
      </c>
      <c r="N59" s="4">
        <v>0.25</v>
      </c>
      <c r="O59" s="4">
        <v>8.9</v>
      </c>
      <c r="W59" s="9"/>
    </row>
    <row r="60" spans="1:23" x14ac:dyDescent="0.3">
      <c r="A60" s="1" t="s">
        <v>183</v>
      </c>
      <c r="B60" s="2">
        <v>762</v>
      </c>
      <c r="C60" s="2">
        <f t="shared" si="0"/>
        <v>2.2051227142108874E-3</v>
      </c>
      <c r="D60" s="2">
        <f t="shared" si="1"/>
        <v>4.8625661847287905E-6</v>
      </c>
      <c r="E60" s="2"/>
      <c r="F60" s="2">
        <v>762</v>
      </c>
      <c r="G60" s="2">
        <v>0.2</v>
      </c>
      <c r="H60" s="2">
        <v>34</v>
      </c>
      <c r="I60" s="2">
        <v>2948</v>
      </c>
      <c r="J60" s="2">
        <v>88</v>
      </c>
      <c r="K60" s="2">
        <v>0.1</v>
      </c>
      <c r="L60" s="2">
        <v>-21</v>
      </c>
      <c r="M60" s="2">
        <v>5528</v>
      </c>
      <c r="N60" s="2">
        <v>0.27</v>
      </c>
      <c r="O60" s="2">
        <v>4.9000000000000004</v>
      </c>
      <c r="W60" s="9"/>
    </row>
    <row r="61" spans="1:23" x14ac:dyDescent="0.3">
      <c r="A61" s="3" t="s">
        <v>149</v>
      </c>
      <c r="B61" s="4">
        <v>685</v>
      </c>
      <c r="C61" s="2">
        <f t="shared" si="0"/>
        <v>1.9822953533260601E-3</v>
      </c>
      <c r="D61" s="2">
        <f t="shared" si="1"/>
        <v>3.9294948678180893E-6</v>
      </c>
      <c r="E61" s="4"/>
      <c r="F61" s="4">
        <v>685</v>
      </c>
      <c r="G61" s="4">
        <v>0.2</v>
      </c>
      <c r="H61" s="4">
        <v>245</v>
      </c>
      <c r="I61" s="4">
        <v>76</v>
      </c>
      <c r="J61" s="4">
        <v>117</v>
      </c>
      <c r="K61" s="4">
        <v>0.04</v>
      </c>
      <c r="L61" s="4">
        <v>-20</v>
      </c>
      <c r="M61" s="4">
        <v>11314</v>
      </c>
      <c r="N61" s="4">
        <v>0.63</v>
      </c>
      <c r="O61" s="4">
        <v>20</v>
      </c>
      <c r="W61" s="9"/>
    </row>
    <row r="62" spans="1:23" x14ac:dyDescent="0.3">
      <c r="A62" s="1" t="s">
        <v>114</v>
      </c>
      <c r="B62" s="2">
        <v>623</v>
      </c>
      <c r="C62" s="2">
        <f t="shared" si="0"/>
        <v>1.802875919886329E-3</v>
      </c>
      <c r="D62" s="2">
        <f t="shared" si="1"/>
        <v>3.2503615825059768E-6</v>
      </c>
      <c r="E62" s="2"/>
      <c r="F62" s="2">
        <v>623</v>
      </c>
      <c r="G62" s="2">
        <v>0.2</v>
      </c>
      <c r="H62" s="2">
        <v>112</v>
      </c>
      <c r="I62" s="2">
        <v>92</v>
      </c>
      <c r="J62" s="2">
        <v>90</v>
      </c>
      <c r="K62" s="2">
        <v>0.1</v>
      </c>
      <c r="L62" s="2">
        <v>20</v>
      </c>
      <c r="M62" s="2">
        <v>7637</v>
      </c>
      <c r="N62" s="2">
        <v>0.59</v>
      </c>
      <c r="O62" s="2">
        <v>26</v>
      </c>
      <c r="W62" s="9"/>
    </row>
    <row r="63" spans="1:23" x14ac:dyDescent="0.3">
      <c r="A63" s="3" t="s">
        <v>51</v>
      </c>
      <c r="B63" s="4">
        <v>598</v>
      </c>
      <c r="C63" s="2">
        <f t="shared" si="0"/>
        <v>1.730529374144502E-3</v>
      </c>
      <c r="D63" s="2">
        <f t="shared" si="1"/>
        <v>2.994731914776962E-6</v>
      </c>
      <c r="E63" s="4"/>
      <c r="F63" s="4">
        <v>598</v>
      </c>
      <c r="G63" s="4">
        <v>0.2</v>
      </c>
      <c r="H63" s="4">
        <v>-10</v>
      </c>
      <c r="I63" s="4">
        <v>-19</v>
      </c>
      <c r="J63" s="4">
        <v>26</v>
      </c>
      <c r="K63" s="4">
        <v>1.2</v>
      </c>
      <c r="L63" s="4">
        <v>4</v>
      </c>
      <c r="M63" s="4">
        <v>2441</v>
      </c>
      <c r="N63" s="4">
        <v>0.19</v>
      </c>
      <c r="O63" s="4">
        <v>17.600000000000001</v>
      </c>
      <c r="W63" s="9"/>
    </row>
    <row r="64" spans="1:23" x14ac:dyDescent="0.3">
      <c r="A64" s="1" t="s">
        <v>67</v>
      </c>
      <c r="B64" s="2">
        <v>577</v>
      </c>
      <c r="C64" s="2">
        <f t="shared" si="0"/>
        <v>1.6697582757213673E-3</v>
      </c>
      <c r="D64" s="2">
        <f t="shared" si="1"/>
        <v>2.7880926993399939E-6</v>
      </c>
      <c r="E64" s="2"/>
      <c r="F64" s="2">
        <v>577</v>
      </c>
      <c r="G64" s="2">
        <v>0.2</v>
      </c>
      <c r="H64" s="2">
        <v>-55</v>
      </c>
      <c r="I64" s="2">
        <v>186</v>
      </c>
      <c r="J64" s="2">
        <v>34</v>
      </c>
      <c r="K64" s="2">
        <v>0.7</v>
      </c>
      <c r="L64" s="2">
        <v>7</v>
      </c>
      <c r="M64" s="2">
        <v>4340</v>
      </c>
      <c r="N64" s="2">
        <v>0.85</v>
      </c>
      <c r="O64" s="2">
        <v>10.8</v>
      </c>
      <c r="W64" s="9"/>
    </row>
    <row r="65" spans="1:23" x14ac:dyDescent="0.3">
      <c r="A65" s="3" t="s">
        <v>86</v>
      </c>
      <c r="B65" s="4">
        <v>557</v>
      </c>
      <c r="C65" s="2">
        <f t="shared" si="0"/>
        <v>1.6118810391279059E-3</v>
      </c>
      <c r="D65" s="2">
        <f t="shared" si="1"/>
        <v>2.5981604843000578E-6</v>
      </c>
      <c r="E65" s="4"/>
      <c r="F65" s="4">
        <v>534</v>
      </c>
      <c r="G65" s="4">
        <v>0.2</v>
      </c>
      <c r="H65" s="4">
        <v>-24</v>
      </c>
      <c r="I65" s="4">
        <v>-10</v>
      </c>
      <c r="J65" s="4">
        <v>6</v>
      </c>
      <c r="K65" s="4">
        <v>3.1</v>
      </c>
      <c r="L65" s="4">
        <v>-3</v>
      </c>
      <c r="M65" s="4">
        <v>6417</v>
      </c>
      <c r="N65" s="4">
        <v>0.22</v>
      </c>
      <c r="O65" s="4">
        <v>8.9</v>
      </c>
      <c r="W65" s="9"/>
    </row>
    <row r="66" spans="1:23" x14ac:dyDescent="0.3">
      <c r="A66" s="1" t="s">
        <v>112</v>
      </c>
      <c r="B66" s="2">
        <v>552</v>
      </c>
      <c r="C66" s="2">
        <f t="shared" si="0"/>
        <v>1.5974117299795403E-3</v>
      </c>
      <c r="D66" s="2">
        <f t="shared" si="1"/>
        <v>2.5517242350762279E-6</v>
      </c>
      <c r="E66" s="2"/>
      <c r="F66" s="2">
        <v>403</v>
      </c>
      <c r="G66" s="2">
        <v>0.2</v>
      </c>
      <c r="H66" s="2">
        <v>21</v>
      </c>
      <c r="I66" s="2">
        <v>100</v>
      </c>
      <c r="J66" s="2">
        <v>50</v>
      </c>
      <c r="K66" s="2">
        <v>0.4</v>
      </c>
      <c r="L66" s="2">
        <v>10</v>
      </c>
      <c r="M66" s="2">
        <v>13976</v>
      </c>
      <c r="N66" s="2">
        <v>0.63</v>
      </c>
      <c r="O66" s="2">
        <v>6.5</v>
      </c>
      <c r="W66" s="9"/>
    </row>
    <row r="67" spans="1:23" x14ac:dyDescent="0.3">
      <c r="A67" s="3" t="s">
        <v>134</v>
      </c>
      <c r="B67" s="4">
        <v>549</v>
      </c>
      <c r="C67" s="2">
        <f t="shared" si="0"/>
        <v>1.5887301444905211E-3</v>
      </c>
      <c r="D67" s="2">
        <f t="shared" si="1"/>
        <v>2.5240634720128721E-6</v>
      </c>
      <c r="E67" s="4"/>
      <c r="F67" s="4">
        <v>549</v>
      </c>
      <c r="G67" s="4">
        <v>0.2</v>
      </c>
      <c r="H67" s="4">
        <v>-30</v>
      </c>
      <c r="I67" s="4">
        <v>-44</v>
      </c>
      <c r="J67" s="4">
        <v>99</v>
      </c>
      <c r="K67" s="4">
        <v>0.08</v>
      </c>
      <c r="L67" s="4">
        <v>3</v>
      </c>
      <c r="M67" s="4">
        <v>8099</v>
      </c>
      <c r="N67" s="4">
        <v>0.88</v>
      </c>
      <c r="O67" s="4">
        <v>32.799999999999997</v>
      </c>
      <c r="W67" s="9"/>
    </row>
    <row r="68" spans="1:23" x14ac:dyDescent="0.3">
      <c r="A68" s="1" t="s">
        <v>124</v>
      </c>
      <c r="B68" s="2">
        <v>493</v>
      </c>
      <c r="C68" s="2">
        <f t="shared" si="0"/>
        <v>1.4266738820288287E-3</v>
      </c>
      <c r="D68" s="2">
        <f t="shared" si="1"/>
        <v>2.0353983656632081E-6</v>
      </c>
      <c r="E68" s="2"/>
      <c r="F68" s="2">
        <v>493</v>
      </c>
      <c r="G68" s="2">
        <v>0.1</v>
      </c>
      <c r="H68" s="2">
        <v>-11</v>
      </c>
      <c r="I68" s="2">
        <v>48</v>
      </c>
      <c r="J68" s="2">
        <v>120</v>
      </c>
      <c r="K68" s="2">
        <v>0.03</v>
      </c>
      <c r="L68" s="2">
        <v>11</v>
      </c>
      <c r="M68" s="2">
        <v>8748</v>
      </c>
      <c r="N68" s="2">
        <v>0.67</v>
      </c>
      <c r="O68" s="2">
        <v>25</v>
      </c>
      <c r="W68" s="9"/>
    </row>
    <row r="69" spans="1:23" x14ac:dyDescent="0.3">
      <c r="A69" s="3" t="s">
        <v>31</v>
      </c>
      <c r="B69" s="4">
        <v>455</v>
      </c>
      <c r="C69" s="2">
        <f t="shared" si="0"/>
        <v>1.3167071325012516E-3</v>
      </c>
      <c r="D69" s="2">
        <f t="shared" si="1"/>
        <v>1.7337176727796686E-6</v>
      </c>
      <c r="E69" s="4"/>
      <c r="F69" s="4">
        <v>454</v>
      </c>
      <c r="G69" s="4">
        <v>0.1</v>
      </c>
      <c r="H69" s="4">
        <v>-2</v>
      </c>
      <c r="I69" s="4">
        <v>179</v>
      </c>
      <c r="J69" s="4">
        <v>24</v>
      </c>
      <c r="K69" s="4">
        <v>1.2</v>
      </c>
      <c r="L69" s="4">
        <v>3</v>
      </c>
      <c r="M69" s="4">
        <v>4215</v>
      </c>
      <c r="N69" s="4">
        <v>0.48</v>
      </c>
      <c r="O69" s="4">
        <v>9.4</v>
      </c>
      <c r="W69" s="9"/>
    </row>
    <row r="70" spans="1:23" x14ac:dyDescent="0.3">
      <c r="A70" s="1" t="s">
        <v>82</v>
      </c>
      <c r="B70" s="2">
        <v>444</v>
      </c>
      <c r="C70" s="2">
        <f t="shared" si="0"/>
        <v>1.2848746523748478E-3</v>
      </c>
      <c r="D70" s="2">
        <f t="shared" si="1"/>
        <v>1.6509028723153859E-6</v>
      </c>
      <c r="E70" s="2"/>
      <c r="F70" s="2">
        <v>401</v>
      </c>
      <c r="G70" s="2">
        <v>0.1</v>
      </c>
      <c r="H70" s="2">
        <v>8</v>
      </c>
      <c r="I70" s="2">
        <v>64</v>
      </c>
      <c r="J70" s="2">
        <v>58</v>
      </c>
      <c r="K70" s="2">
        <v>0.3</v>
      </c>
      <c r="L70" s="2">
        <v>3</v>
      </c>
      <c r="M70" s="2">
        <v>4717</v>
      </c>
      <c r="N70" s="2">
        <v>0.25</v>
      </c>
      <c r="O70" s="2">
        <v>7.3</v>
      </c>
      <c r="W70" s="9"/>
    </row>
    <row r="71" spans="1:23" x14ac:dyDescent="0.3">
      <c r="A71" s="3" t="s">
        <v>70</v>
      </c>
      <c r="B71" s="4">
        <v>420</v>
      </c>
      <c r="C71" s="2">
        <f t="shared" si="0"/>
        <v>1.2154219684626939E-3</v>
      </c>
      <c r="D71" s="2">
        <f t="shared" si="1"/>
        <v>1.4772505614217296E-6</v>
      </c>
      <c r="E71" s="4"/>
      <c r="F71" s="4">
        <v>420</v>
      </c>
      <c r="G71" s="4">
        <v>0.1</v>
      </c>
      <c r="H71" s="4">
        <v>-9</v>
      </c>
      <c r="I71" s="4">
        <v>-40</v>
      </c>
      <c r="J71" s="4">
        <v>75</v>
      </c>
      <c r="K71" s="4">
        <v>0.2</v>
      </c>
      <c r="L71" s="4">
        <v>-1</v>
      </c>
      <c r="M71" s="4">
        <v>12995</v>
      </c>
      <c r="N71" s="4">
        <v>0.4</v>
      </c>
      <c r="O71" s="4">
        <v>26</v>
      </c>
      <c r="W71" s="9"/>
    </row>
    <row r="72" spans="1:23" x14ac:dyDescent="0.3">
      <c r="A72" s="1" t="s">
        <v>71</v>
      </c>
      <c r="B72" s="2">
        <v>385</v>
      </c>
      <c r="C72" s="2">
        <f t="shared" si="0"/>
        <v>1.114136804424136E-3</v>
      </c>
      <c r="D72" s="2">
        <f t="shared" si="1"/>
        <v>1.2413008189724255E-6</v>
      </c>
      <c r="E72" s="2"/>
      <c r="F72" s="2">
        <v>385</v>
      </c>
      <c r="G72" s="2">
        <v>0.1</v>
      </c>
      <c r="H72" s="2">
        <v>-29</v>
      </c>
      <c r="I72" s="2">
        <v>185</v>
      </c>
      <c r="J72" s="2">
        <v>139</v>
      </c>
      <c r="K72" s="2">
        <v>0.01</v>
      </c>
      <c r="L72" s="2">
        <v>-9</v>
      </c>
      <c r="M72" s="2">
        <v>5886</v>
      </c>
      <c r="N72" s="2">
        <v>0.45</v>
      </c>
      <c r="O72" s="2">
        <v>20</v>
      </c>
      <c r="W72" s="9"/>
    </row>
    <row r="73" spans="1:23" x14ac:dyDescent="0.3">
      <c r="A73" s="3" t="s">
        <v>2</v>
      </c>
      <c r="B73" s="4">
        <v>378</v>
      </c>
      <c r="C73" s="2">
        <f t="shared" si="0"/>
        <v>1.0938797716164245E-3</v>
      </c>
      <c r="D73" s="2">
        <f t="shared" si="1"/>
        <v>1.196572954751601E-6</v>
      </c>
      <c r="E73" s="4"/>
      <c r="F73" s="4">
        <v>378</v>
      </c>
      <c r="G73" s="4">
        <v>0.1</v>
      </c>
      <c r="H73" s="4">
        <v>101</v>
      </c>
      <c r="I73" s="4">
        <v>-25</v>
      </c>
      <c r="J73" s="4">
        <v>158</v>
      </c>
      <c r="K73" s="4">
        <v>0</v>
      </c>
      <c r="L73" s="4">
        <v>88</v>
      </c>
      <c r="M73" s="4">
        <v>1307</v>
      </c>
      <c r="N73" s="4">
        <v>0.97</v>
      </c>
      <c r="O73" s="4">
        <v>0</v>
      </c>
      <c r="W73" s="9"/>
    </row>
    <row r="74" spans="1:23" x14ac:dyDescent="0.3">
      <c r="A74" s="1" t="s">
        <v>92</v>
      </c>
      <c r="B74" s="2">
        <v>334</v>
      </c>
      <c r="C74" s="2">
        <f t="shared" si="0"/>
        <v>9.6654985111080882E-4</v>
      </c>
      <c r="D74" s="2">
        <f t="shared" si="1"/>
        <v>9.3421861468232671E-7</v>
      </c>
      <c r="E74" s="2"/>
      <c r="F74" s="2">
        <v>324</v>
      </c>
      <c r="G74" s="2">
        <v>0.1</v>
      </c>
      <c r="H74" s="2">
        <v>-18</v>
      </c>
      <c r="I74" s="2">
        <v>91</v>
      </c>
      <c r="J74" s="2">
        <v>21</v>
      </c>
      <c r="K74" s="2">
        <v>1.4</v>
      </c>
      <c r="L74" s="2">
        <v>-5</v>
      </c>
      <c r="M74" s="2">
        <v>2098</v>
      </c>
      <c r="N74" s="2">
        <v>0.17</v>
      </c>
      <c r="O74" s="2">
        <v>7.3</v>
      </c>
      <c r="W74" s="9"/>
    </row>
    <row r="75" spans="1:23" x14ac:dyDescent="0.3">
      <c r="A75" s="3" t="s">
        <v>87</v>
      </c>
      <c r="B75" s="4">
        <v>302</v>
      </c>
      <c r="C75" s="2">
        <f t="shared" si="0"/>
        <v>8.7394627256127033E-4</v>
      </c>
      <c r="D75" s="2">
        <f t="shared" si="1"/>
        <v>7.6378208732373824E-7</v>
      </c>
      <c r="E75" s="4"/>
      <c r="F75" s="4">
        <v>277</v>
      </c>
      <c r="G75" s="4">
        <v>0.1</v>
      </c>
      <c r="H75" s="4">
        <v>-7</v>
      </c>
      <c r="I75" s="4">
        <v>15</v>
      </c>
      <c r="J75" s="4">
        <v>16</v>
      </c>
      <c r="K75" s="4">
        <v>2.1</v>
      </c>
      <c r="L75" s="4">
        <v>0</v>
      </c>
      <c r="M75" s="4">
        <v>3720</v>
      </c>
      <c r="N75" s="4">
        <v>0.17</v>
      </c>
      <c r="O75" s="4">
        <v>7.3</v>
      </c>
      <c r="W75" s="9"/>
    </row>
    <row r="76" spans="1:23" x14ac:dyDescent="0.3">
      <c r="A76" s="1" t="s">
        <v>37</v>
      </c>
      <c r="B76" s="2">
        <v>274</v>
      </c>
      <c r="C76" s="2">
        <f t="shared" ref="C76:C139" si="2">B76/B$233</f>
        <v>7.9291814133042402E-4</v>
      </c>
      <c r="D76" s="2">
        <f t="shared" ref="D76:D139" si="3">C76^2</f>
        <v>6.2871917885089427E-7</v>
      </c>
      <c r="E76" s="2"/>
      <c r="F76" s="2">
        <v>272</v>
      </c>
      <c r="G76" s="2">
        <v>0.1</v>
      </c>
      <c r="H76" s="2">
        <v>-10</v>
      </c>
      <c r="I76" s="2">
        <v>-3</v>
      </c>
      <c r="J76" s="2">
        <v>65</v>
      </c>
      <c r="K76" s="2">
        <v>0.3</v>
      </c>
      <c r="L76" s="2">
        <v>18</v>
      </c>
      <c r="M76" s="2">
        <v>3803</v>
      </c>
      <c r="N76" s="2">
        <v>0.42</v>
      </c>
      <c r="O76" s="2">
        <v>29.6</v>
      </c>
      <c r="W76" s="9"/>
    </row>
    <row r="77" spans="1:23" x14ac:dyDescent="0.3">
      <c r="A77" s="3" t="s">
        <v>27</v>
      </c>
      <c r="B77" s="4">
        <v>273</v>
      </c>
      <c r="C77" s="2">
        <f t="shared" si="2"/>
        <v>7.9002427950075095E-4</v>
      </c>
      <c r="D77" s="2">
        <f t="shared" si="3"/>
        <v>6.2413836220068065E-7</v>
      </c>
      <c r="E77" s="4"/>
      <c r="F77" s="4">
        <v>273</v>
      </c>
      <c r="G77" s="4">
        <v>0.1</v>
      </c>
      <c r="H77" s="4">
        <v>-24</v>
      </c>
      <c r="I77" s="4">
        <v>40</v>
      </c>
      <c r="J77" s="4">
        <v>106</v>
      </c>
      <c r="K77" s="4">
        <v>0.06</v>
      </c>
      <c r="L77" s="4">
        <v>-1</v>
      </c>
      <c r="M77" s="4">
        <v>4308</v>
      </c>
      <c r="N77" s="4">
        <v>0.18</v>
      </c>
      <c r="O77" s="4">
        <v>5</v>
      </c>
      <c r="W77" s="9"/>
    </row>
    <row r="78" spans="1:23" x14ac:dyDescent="0.3">
      <c r="A78" s="1" t="s">
        <v>22</v>
      </c>
      <c r="B78" s="2">
        <v>228</v>
      </c>
      <c r="C78" s="2">
        <f t="shared" si="2"/>
        <v>6.5980049716546233E-4</v>
      </c>
      <c r="D78" s="2">
        <f t="shared" si="3"/>
        <v>4.3533669605979127E-7</v>
      </c>
      <c r="E78" s="16"/>
      <c r="F78" s="17">
        <v>-2976</v>
      </c>
      <c r="G78" s="2">
        <v>0.1</v>
      </c>
      <c r="H78" s="2">
        <v>-5</v>
      </c>
      <c r="I78" s="2">
        <v>171</v>
      </c>
      <c r="J78" s="2">
        <v>37</v>
      </c>
      <c r="K78" s="2">
        <v>0.6</v>
      </c>
      <c r="L78" s="2">
        <v>-20</v>
      </c>
      <c r="M78" s="2">
        <v>2491</v>
      </c>
      <c r="N78" s="2">
        <v>0.19</v>
      </c>
      <c r="O78" s="2">
        <v>4.8</v>
      </c>
      <c r="W78" s="9"/>
    </row>
    <row r="79" spans="1:23" x14ac:dyDescent="0.3">
      <c r="A79" s="3" t="s">
        <v>136</v>
      </c>
      <c r="B79" s="4">
        <v>221</v>
      </c>
      <c r="C79" s="2">
        <f t="shared" si="2"/>
        <v>6.3954346435775072E-4</v>
      </c>
      <c r="D79" s="2">
        <f t="shared" si="3"/>
        <v>4.0901584280271359E-7</v>
      </c>
      <c r="E79" s="4"/>
      <c r="F79" s="4">
        <v>221</v>
      </c>
      <c r="G79" s="4">
        <v>0.1</v>
      </c>
      <c r="H79" s="4">
        <v>4</v>
      </c>
      <c r="I79" s="4">
        <v>-16</v>
      </c>
      <c r="J79" s="4">
        <v>79</v>
      </c>
      <c r="K79" s="4">
        <v>0.2</v>
      </c>
      <c r="L79" s="4">
        <v>2</v>
      </c>
      <c r="M79" s="4">
        <v>14342</v>
      </c>
      <c r="N79" s="4">
        <v>0.32</v>
      </c>
      <c r="O79" s="4">
        <v>6</v>
      </c>
      <c r="W79" s="9"/>
    </row>
    <row r="80" spans="1:23" x14ac:dyDescent="0.3">
      <c r="A80" s="1" t="s">
        <v>79</v>
      </c>
      <c r="B80" s="2">
        <v>203</v>
      </c>
      <c r="C80" s="2">
        <f t="shared" si="2"/>
        <v>5.8745395142363534E-4</v>
      </c>
      <c r="D80" s="2">
        <f t="shared" si="3"/>
        <v>3.4510214504324292E-7</v>
      </c>
      <c r="E80" s="16"/>
      <c r="F80" s="17">
        <v>-9062</v>
      </c>
      <c r="G80" s="2">
        <v>0.1</v>
      </c>
      <c r="H80" s="2">
        <v>-29</v>
      </c>
      <c r="I80" s="2">
        <v>10</v>
      </c>
      <c r="J80" s="2">
        <v>70</v>
      </c>
      <c r="K80" s="2">
        <v>0.2</v>
      </c>
      <c r="L80" s="2">
        <v>-6</v>
      </c>
      <c r="M80" s="2">
        <v>3251</v>
      </c>
      <c r="N80" s="2">
        <v>0.22</v>
      </c>
      <c r="O80" s="2">
        <v>8.1</v>
      </c>
      <c r="W80" s="9"/>
    </row>
    <row r="81" spans="1:23" x14ac:dyDescent="0.3">
      <c r="A81" s="3" t="s">
        <v>84</v>
      </c>
      <c r="B81" s="4">
        <v>191</v>
      </c>
      <c r="C81" s="2">
        <f t="shared" si="2"/>
        <v>5.5272760946755838E-4</v>
      </c>
      <c r="D81" s="2">
        <f t="shared" si="3"/>
        <v>3.0550781026772174E-7</v>
      </c>
      <c r="E81" s="4"/>
      <c r="F81" s="4">
        <v>191</v>
      </c>
      <c r="G81" s="4">
        <v>0.1</v>
      </c>
      <c r="H81" s="4">
        <v>89</v>
      </c>
      <c r="I81" s="4">
        <v>-73</v>
      </c>
      <c r="J81" s="4">
        <v>52</v>
      </c>
      <c r="K81" s="4">
        <v>0.4</v>
      </c>
      <c r="L81" s="4">
        <v>-3</v>
      </c>
      <c r="M81" s="4">
        <v>8361</v>
      </c>
      <c r="N81" s="4">
        <v>0.31</v>
      </c>
      <c r="O81" s="4">
        <v>2.1</v>
      </c>
      <c r="W81" s="9"/>
    </row>
    <row r="82" spans="1:23" x14ac:dyDescent="0.3">
      <c r="A82" s="1" t="s">
        <v>115</v>
      </c>
      <c r="B82" s="2">
        <v>179</v>
      </c>
      <c r="C82" s="2">
        <f t="shared" si="2"/>
        <v>5.1800126751148142E-4</v>
      </c>
      <c r="D82" s="2">
        <f t="shared" si="3"/>
        <v>2.6832531314350132E-7</v>
      </c>
      <c r="E82" s="16"/>
      <c r="F82" s="17">
        <v>-9</v>
      </c>
      <c r="G82" s="2">
        <v>0.1</v>
      </c>
      <c r="H82" s="2">
        <v>9</v>
      </c>
      <c r="I82" s="2">
        <v>265</v>
      </c>
      <c r="J82" s="2">
        <v>33</v>
      </c>
      <c r="K82" s="2">
        <v>0.8</v>
      </c>
      <c r="L82" s="2">
        <v>-1</v>
      </c>
      <c r="M82" s="2">
        <v>1302</v>
      </c>
      <c r="N82" s="2">
        <v>0.14000000000000001</v>
      </c>
      <c r="O82" s="2">
        <v>7.3</v>
      </c>
      <c r="W82" s="9"/>
    </row>
    <row r="83" spans="1:23" x14ac:dyDescent="0.3">
      <c r="A83" s="3" t="s">
        <v>33</v>
      </c>
      <c r="B83" s="4">
        <v>158</v>
      </c>
      <c r="C83" s="2">
        <f t="shared" si="2"/>
        <v>4.5723016908834672E-4</v>
      </c>
      <c r="D83" s="2">
        <f t="shared" si="3"/>
        <v>2.0905942752455814E-7</v>
      </c>
      <c r="E83" s="4"/>
      <c r="F83" s="4">
        <v>158</v>
      </c>
      <c r="G83" s="4">
        <v>0</v>
      </c>
      <c r="H83" s="4">
        <v>-25</v>
      </c>
      <c r="I83" s="4">
        <v>-89</v>
      </c>
      <c r="J83" s="4">
        <v>67</v>
      </c>
      <c r="K83" s="4">
        <v>0.3</v>
      </c>
      <c r="L83" s="4">
        <v>-16</v>
      </c>
      <c r="M83" s="4">
        <v>4395</v>
      </c>
      <c r="N83" s="4">
        <v>0.53</v>
      </c>
      <c r="O83" s="4">
        <v>33.700000000000003</v>
      </c>
      <c r="W83" s="9"/>
    </row>
    <row r="84" spans="1:23" x14ac:dyDescent="0.3">
      <c r="A84" s="1" t="s">
        <v>140</v>
      </c>
      <c r="B84" s="2">
        <v>144</v>
      </c>
      <c r="C84" s="2">
        <f t="shared" si="2"/>
        <v>4.1671610347292356E-4</v>
      </c>
      <c r="D84" s="2">
        <f t="shared" si="3"/>
        <v>1.7365231089365633E-7</v>
      </c>
      <c r="E84" s="2"/>
      <c r="F84" s="2">
        <v>144</v>
      </c>
      <c r="G84" s="2">
        <v>0</v>
      </c>
      <c r="H84" s="2">
        <v>13</v>
      </c>
      <c r="I84" s="2">
        <v>-31</v>
      </c>
      <c r="J84" s="2">
        <v>101</v>
      </c>
      <c r="K84" s="2">
        <v>7.0000000000000007E-2</v>
      </c>
      <c r="L84" s="2">
        <v>8</v>
      </c>
      <c r="M84" s="2"/>
      <c r="N84" s="2">
        <v>0.32</v>
      </c>
      <c r="O84" s="2"/>
      <c r="W84" s="9"/>
    </row>
    <row r="85" spans="1:23" x14ac:dyDescent="0.3">
      <c r="A85" s="3" t="s">
        <v>63</v>
      </c>
      <c r="B85" s="4">
        <v>141</v>
      </c>
      <c r="C85" s="2">
        <f t="shared" si="2"/>
        <v>4.0803451798390435E-4</v>
      </c>
      <c r="D85" s="2">
        <f t="shared" si="3"/>
        <v>1.6649216786635716E-7</v>
      </c>
      <c r="E85" s="4"/>
      <c r="F85" s="4">
        <v>141</v>
      </c>
      <c r="G85" s="4">
        <v>0</v>
      </c>
      <c r="H85" s="4">
        <v>-21</v>
      </c>
      <c r="I85" s="4">
        <v>104</v>
      </c>
      <c r="J85" s="4">
        <v>77</v>
      </c>
      <c r="K85" s="4">
        <v>0.2</v>
      </c>
      <c r="L85" s="4">
        <v>2</v>
      </c>
      <c r="M85" s="4">
        <v>6150</v>
      </c>
      <c r="N85" s="4">
        <v>0.56999999999999995</v>
      </c>
      <c r="O85" s="4">
        <v>6.1</v>
      </c>
      <c r="W85" s="9"/>
    </row>
    <row r="86" spans="1:23" x14ac:dyDescent="0.3">
      <c r="A86" s="1" t="s">
        <v>104</v>
      </c>
      <c r="B86" s="2">
        <v>125</v>
      </c>
      <c r="C86" s="2">
        <f t="shared" si="2"/>
        <v>3.6173272870913505E-4</v>
      </c>
      <c r="D86" s="2">
        <f t="shared" si="3"/>
        <v>1.3085056701935669E-7</v>
      </c>
      <c r="E86" s="2"/>
      <c r="F86" s="2">
        <v>125</v>
      </c>
      <c r="G86" s="2">
        <v>0</v>
      </c>
      <c r="H86" s="2">
        <v>-3</v>
      </c>
      <c r="I86" s="2">
        <v>69</v>
      </c>
      <c r="J86" s="2">
        <v>135</v>
      </c>
      <c r="K86" s="2">
        <v>0.01</v>
      </c>
      <c r="L86" s="2">
        <v>-1</v>
      </c>
      <c r="M86" s="2">
        <v>8184</v>
      </c>
      <c r="N86" s="2">
        <v>0.28000000000000003</v>
      </c>
      <c r="O86" s="2">
        <v>5</v>
      </c>
      <c r="W86" s="9"/>
    </row>
    <row r="87" spans="1:23" x14ac:dyDescent="0.3">
      <c r="A87" s="3" t="s">
        <v>85</v>
      </c>
      <c r="B87" s="4">
        <v>119</v>
      </c>
      <c r="C87" s="2">
        <f t="shared" si="2"/>
        <v>3.4436955773109657E-4</v>
      </c>
      <c r="D87" s="2">
        <f t="shared" si="3"/>
        <v>1.1859039229191106E-7</v>
      </c>
      <c r="E87" s="4"/>
      <c r="F87" s="4">
        <v>119</v>
      </c>
      <c r="G87" s="4">
        <v>0</v>
      </c>
      <c r="H87" s="4">
        <v>-19</v>
      </c>
      <c r="I87" s="4">
        <v>-37</v>
      </c>
      <c r="J87" s="4">
        <v>91</v>
      </c>
      <c r="K87" s="4">
        <v>0.1</v>
      </c>
      <c r="L87" s="4">
        <v>3</v>
      </c>
      <c r="M87" s="4">
        <v>12249</v>
      </c>
      <c r="N87" s="4">
        <v>0.15</v>
      </c>
      <c r="O87" s="4">
        <v>2.9</v>
      </c>
      <c r="W87" s="9"/>
    </row>
    <row r="88" spans="1:23" x14ac:dyDescent="0.3">
      <c r="A88" s="1" t="s">
        <v>101</v>
      </c>
      <c r="B88" s="2">
        <v>118</v>
      </c>
      <c r="C88" s="2">
        <f t="shared" si="2"/>
        <v>3.414756959014235E-4</v>
      </c>
      <c r="D88" s="2">
        <f t="shared" si="3"/>
        <v>1.1660565089136146E-7</v>
      </c>
      <c r="E88" s="2"/>
      <c r="F88" s="2">
        <v>92</v>
      </c>
      <c r="G88" s="2">
        <v>0</v>
      </c>
      <c r="H88" s="2">
        <v>-21</v>
      </c>
      <c r="I88" s="2">
        <v>-22</v>
      </c>
      <c r="J88" s="2">
        <v>69</v>
      </c>
      <c r="K88" s="2">
        <v>0.2</v>
      </c>
      <c r="L88" s="2">
        <v>-3</v>
      </c>
      <c r="M88" s="2">
        <v>3527</v>
      </c>
      <c r="N88" s="2">
        <v>0.1</v>
      </c>
      <c r="O88" s="2">
        <v>7.3</v>
      </c>
      <c r="W88" s="9"/>
    </row>
    <row r="89" spans="1:23" x14ac:dyDescent="0.3">
      <c r="A89" s="3" t="s">
        <v>8</v>
      </c>
      <c r="B89" s="4">
        <v>117</v>
      </c>
      <c r="C89" s="2">
        <f t="shared" si="2"/>
        <v>3.3858183407175043E-4</v>
      </c>
      <c r="D89" s="2">
        <f t="shared" si="3"/>
        <v>1.1463765836339034E-7</v>
      </c>
      <c r="E89" s="4"/>
      <c r="F89" s="4">
        <v>117</v>
      </c>
      <c r="G89" s="4">
        <v>0</v>
      </c>
      <c r="H89" s="4">
        <v>-30</v>
      </c>
      <c r="I89" s="4">
        <v>-15</v>
      </c>
      <c r="J89" s="4">
        <v>124</v>
      </c>
      <c r="K89" s="4">
        <v>0.02</v>
      </c>
      <c r="L89" s="4">
        <v>-13</v>
      </c>
      <c r="M89" s="4">
        <v>5412</v>
      </c>
      <c r="N89" s="4">
        <v>0.41</v>
      </c>
      <c r="O89" s="4">
        <v>5</v>
      </c>
      <c r="W89" s="9"/>
    </row>
    <row r="90" spans="1:23" x14ac:dyDescent="0.3">
      <c r="A90" s="1" t="s">
        <v>103</v>
      </c>
      <c r="B90" s="2">
        <v>115</v>
      </c>
      <c r="C90" s="2">
        <f t="shared" si="2"/>
        <v>3.3279411041240423E-4</v>
      </c>
      <c r="D90" s="2">
        <f t="shared" si="3"/>
        <v>1.107519199251835E-7</v>
      </c>
      <c r="E90" s="2"/>
      <c r="F90" s="2">
        <v>115</v>
      </c>
      <c r="G90" s="2">
        <v>0</v>
      </c>
      <c r="H90" s="2">
        <v>-6</v>
      </c>
      <c r="I90" s="2">
        <v>150</v>
      </c>
      <c r="J90" s="2">
        <v>45</v>
      </c>
      <c r="K90" s="2">
        <v>0.5</v>
      </c>
      <c r="L90" s="2">
        <v>9</v>
      </c>
      <c r="M90" s="2">
        <v>9981</v>
      </c>
      <c r="N90" s="2">
        <v>0.28000000000000003</v>
      </c>
      <c r="O90" s="2">
        <v>8.9</v>
      </c>
      <c r="W90" s="9"/>
    </row>
    <row r="91" spans="1:23" x14ac:dyDescent="0.3">
      <c r="A91" s="3" t="s">
        <v>131</v>
      </c>
      <c r="B91" s="4">
        <v>115</v>
      </c>
      <c r="C91" s="2">
        <f t="shared" si="2"/>
        <v>3.3279411041240423E-4</v>
      </c>
      <c r="D91" s="2">
        <f t="shared" si="3"/>
        <v>1.107519199251835E-7</v>
      </c>
      <c r="E91" s="18"/>
      <c r="F91" s="19">
        <v>-82</v>
      </c>
      <c r="G91" s="4">
        <v>0</v>
      </c>
      <c r="H91" s="4">
        <v>5</v>
      </c>
      <c r="I91" s="4">
        <v>271</v>
      </c>
      <c r="J91" s="4">
        <v>59</v>
      </c>
      <c r="K91" s="4">
        <v>0.3</v>
      </c>
      <c r="L91" s="4">
        <v>-5</v>
      </c>
      <c r="M91" s="4">
        <v>2437</v>
      </c>
      <c r="N91" s="4">
        <v>0.12</v>
      </c>
      <c r="O91" s="4">
        <v>7.3</v>
      </c>
      <c r="W91" s="9"/>
    </row>
    <row r="92" spans="1:23" x14ac:dyDescent="0.3">
      <c r="A92" s="1" t="s">
        <v>100</v>
      </c>
      <c r="B92" s="2">
        <v>114</v>
      </c>
      <c r="C92" s="2">
        <f t="shared" si="2"/>
        <v>3.2990024858273116E-4</v>
      </c>
      <c r="D92" s="2">
        <f t="shared" si="3"/>
        <v>1.0883417401494782E-7</v>
      </c>
      <c r="E92" s="2"/>
      <c r="F92" s="2">
        <v>114</v>
      </c>
      <c r="G92" s="2">
        <v>0</v>
      </c>
      <c r="H92" s="2">
        <v>-9</v>
      </c>
      <c r="I92" s="2">
        <v>-32</v>
      </c>
      <c r="J92" s="2">
        <v>126</v>
      </c>
      <c r="K92" s="2">
        <v>0.02</v>
      </c>
      <c r="L92" s="2">
        <v>-5</v>
      </c>
      <c r="M92" s="2">
        <v>12835</v>
      </c>
      <c r="N92" s="2">
        <v>0.5</v>
      </c>
      <c r="O92" s="2">
        <v>0.7</v>
      </c>
      <c r="W92" s="9"/>
    </row>
    <row r="93" spans="1:23" x14ac:dyDescent="0.3">
      <c r="A93" s="3" t="s">
        <v>88</v>
      </c>
      <c r="B93" s="4">
        <v>113</v>
      </c>
      <c r="C93" s="2">
        <f t="shared" si="2"/>
        <v>3.2700638675305809E-4</v>
      </c>
      <c r="D93" s="2">
        <f t="shared" si="3"/>
        <v>1.0693317697729061E-7</v>
      </c>
      <c r="E93" s="4"/>
      <c r="F93" s="4">
        <v>111</v>
      </c>
      <c r="G93" s="4">
        <v>0</v>
      </c>
      <c r="H93" s="4">
        <v>-14</v>
      </c>
      <c r="I93" s="4">
        <v>14</v>
      </c>
      <c r="J93" s="4">
        <v>85</v>
      </c>
      <c r="K93" s="4">
        <v>0.1</v>
      </c>
      <c r="L93" s="4">
        <v>8</v>
      </c>
      <c r="M93" s="4">
        <v>3617</v>
      </c>
      <c r="N93" s="4">
        <v>0.22</v>
      </c>
      <c r="O93" s="4">
        <v>7.3</v>
      </c>
      <c r="W93" s="9"/>
    </row>
    <row r="94" spans="1:23" x14ac:dyDescent="0.3">
      <c r="A94" s="1" t="s">
        <v>98</v>
      </c>
      <c r="B94" s="2">
        <v>108</v>
      </c>
      <c r="C94" s="2">
        <f t="shared" si="2"/>
        <v>3.1253707760469268E-4</v>
      </c>
      <c r="D94" s="2">
        <f t="shared" si="3"/>
        <v>9.7679424877681696E-8</v>
      </c>
      <c r="E94" s="2"/>
      <c r="F94" s="2">
        <v>108</v>
      </c>
      <c r="G94" s="2">
        <v>0</v>
      </c>
      <c r="H94" s="2">
        <v>22</v>
      </c>
      <c r="I94" s="2">
        <v>272</v>
      </c>
      <c r="J94" s="2">
        <v>66</v>
      </c>
      <c r="K94" s="2">
        <v>0.3</v>
      </c>
      <c r="L94" s="2">
        <v>11</v>
      </c>
      <c r="M94" s="2">
        <v>902</v>
      </c>
      <c r="N94" s="2">
        <v>0.43</v>
      </c>
      <c r="O94" s="2">
        <v>3.6</v>
      </c>
      <c r="W94" s="9"/>
    </row>
    <row r="95" spans="1:23" x14ac:dyDescent="0.3">
      <c r="A95" s="3" t="s">
        <v>83</v>
      </c>
      <c r="B95" s="4">
        <v>100</v>
      </c>
      <c r="C95" s="2">
        <f t="shared" si="2"/>
        <v>2.8938618296730806E-4</v>
      </c>
      <c r="D95" s="2">
        <f t="shared" si="3"/>
        <v>8.3744362892388294E-8</v>
      </c>
      <c r="E95" s="4"/>
      <c r="F95" s="4">
        <v>100</v>
      </c>
      <c r="G95" s="4">
        <v>0</v>
      </c>
      <c r="H95" s="4">
        <v>-18</v>
      </c>
      <c r="I95" s="4">
        <v>-20</v>
      </c>
      <c r="J95" s="4">
        <v>47</v>
      </c>
      <c r="K95" s="4">
        <v>0.4</v>
      </c>
      <c r="L95" s="4">
        <v>3</v>
      </c>
      <c r="M95" s="4">
        <v>2194</v>
      </c>
      <c r="N95" s="4">
        <v>0.1</v>
      </c>
      <c r="O95" s="4">
        <v>7.3</v>
      </c>
      <c r="W95" s="9"/>
    </row>
    <row r="96" spans="1:23" x14ac:dyDescent="0.3">
      <c r="A96" s="1" t="s">
        <v>45</v>
      </c>
      <c r="B96" s="2">
        <v>100</v>
      </c>
      <c r="C96" s="2">
        <f t="shared" si="2"/>
        <v>2.8938618296730806E-4</v>
      </c>
      <c r="D96" s="2">
        <f t="shared" si="3"/>
        <v>8.3744362892388294E-8</v>
      </c>
      <c r="E96" s="2"/>
      <c r="F96" s="2">
        <v>100</v>
      </c>
      <c r="G96" s="2">
        <v>0</v>
      </c>
      <c r="H96" s="2">
        <v>490</v>
      </c>
      <c r="I96" s="2">
        <v>-82</v>
      </c>
      <c r="J96" s="2">
        <v>129</v>
      </c>
      <c r="K96" s="2">
        <v>0.02</v>
      </c>
      <c r="L96" s="2">
        <v>24</v>
      </c>
      <c r="M96" s="2">
        <v>9685</v>
      </c>
      <c r="N96" s="2">
        <v>0.27</v>
      </c>
      <c r="O96" s="2">
        <v>20</v>
      </c>
      <c r="W96" s="9"/>
    </row>
    <row r="97" spans="1:23" x14ac:dyDescent="0.3">
      <c r="A97" s="3" t="s">
        <v>20</v>
      </c>
      <c r="B97" s="4">
        <v>99</v>
      </c>
      <c r="C97" s="2">
        <f t="shared" si="2"/>
        <v>2.8649232113763494E-4</v>
      </c>
      <c r="D97" s="2">
        <f t="shared" si="3"/>
        <v>8.2077850070829743E-8</v>
      </c>
      <c r="E97" s="4"/>
      <c r="F97" s="4">
        <v>99</v>
      </c>
      <c r="G97" s="4">
        <v>0</v>
      </c>
      <c r="H97" s="4">
        <v>-44</v>
      </c>
      <c r="I97" s="4">
        <v>77</v>
      </c>
      <c r="J97" s="4">
        <v>38</v>
      </c>
      <c r="K97" s="4">
        <v>0.6</v>
      </c>
      <c r="L97" s="4">
        <v>21</v>
      </c>
      <c r="M97" s="4">
        <v>6094</v>
      </c>
      <c r="N97" s="4">
        <v>0.86</v>
      </c>
      <c r="O97" s="4"/>
      <c r="W97" s="9"/>
    </row>
    <row r="98" spans="1:23" x14ac:dyDescent="0.3">
      <c r="A98" s="1" t="s">
        <v>146</v>
      </c>
      <c r="B98" s="2">
        <v>97</v>
      </c>
      <c r="C98" s="2">
        <f t="shared" si="2"/>
        <v>2.807045974782888E-4</v>
      </c>
      <c r="D98" s="2">
        <f t="shared" si="3"/>
        <v>7.879507104544814E-8</v>
      </c>
      <c r="E98" s="2"/>
      <c r="F98" s="2">
        <v>97</v>
      </c>
      <c r="G98" s="2">
        <v>0</v>
      </c>
      <c r="H98" s="2">
        <v>-11</v>
      </c>
      <c r="I98" s="2">
        <v>-47</v>
      </c>
      <c r="J98" s="2">
        <v>105</v>
      </c>
      <c r="K98" s="2">
        <v>0.06</v>
      </c>
      <c r="L98" s="2">
        <v>-8</v>
      </c>
      <c r="M98" s="2">
        <v>12777</v>
      </c>
      <c r="N98" s="2">
        <v>0.48</v>
      </c>
      <c r="O98" s="2">
        <v>2.1</v>
      </c>
      <c r="W98" s="9"/>
    </row>
    <row r="99" spans="1:23" x14ac:dyDescent="0.3">
      <c r="A99" s="3" t="s">
        <v>66</v>
      </c>
      <c r="B99" s="4">
        <v>96</v>
      </c>
      <c r="C99" s="2">
        <f t="shared" si="2"/>
        <v>2.7781073564861573E-4</v>
      </c>
      <c r="D99" s="2">
        <f t="shared" si="3"/>
        <v>7.7178804841625048E-8</v>
      </c>
      <c r="E99" s="4"/>
      <c r="F99" s="4">
        <v>96</v>
      </c>
      <c r="G99" s="4">
        <v>0</v>
      </c>
      <c r="H99" s="4">
        <v>4</v>
      </c>
      <c r="I99" s="4">
        <v>-61</v>
      </c>
      <c r="J99" s="4">
        <v>141</v>
      </c>
      <c r="K99" s="4">
        <v>0.01</v>
      </c>
      <c r="L99" s="4">
        <v>-7</v>
      </c>
      <c r="M99" s="4">
        <v>8591</v>
      </c>
      <c r="N99" s="4">
        <v>0.41</v>
      </c>
      <c r="O99" s="4">
        <v>20</v>
      </c>
      <c r="W99" s="9"/>
    </row>
    <row r="100" spans="1:23" x14ac:dyDescent="0.3">
      <c r="A100" s="1" t="s">
        <v>29</v>
      </c>
      <c r="B100" s="2">
        <v>93</v>
      </c>
      <c r="C100" s="2">
        <f t="shared" si="2"/>
        <v>2.6912915015959646E-4</v>
      </c>
      <c r="D100" s="2">
        <f t="shared" si="3"/>
        <v>7.2430499465626615E-8</v>
      </c>
      <c r="E100" s="2"/>
      <c r="F100" s="2">
        <v>93</v>
      </c>
      <c r="G100" s="2">
        <v>0</v>
      </c>
      <c r="H100" s="2">
        <v>-2</v>
      </c>
      <c r="I100" s="2">
        <v>2</v>
      </c>
      <c r="J100" s="2">
        <v>122</v>
      </c>
      <c r="K100" s="2">
        <v>0.03</v>
      </c>
      <c r="L100" s="2">
        <v>-3</v>
      </c>
      <c r="M100" s="2">
        <v>4438</v>
      </c>
      <c r="N100" s="2">
        <v>0.13</v>
      </c>
      <c r="O100" s="2">
        <v>5</v>
      </c>
      <c r="W100" s="9"/>
    </row>
    <row r="101" spans="1:23" x14ac:dyDescent="0.3">
      <c r="A101" s="3" t="s">
        <v>109</v>
      </c>
      <c r="B101" s="4">
        <v>89</v>
      </c>
      <c r="C101" s="2">
        <f t="shared" si="2"/>
        <v>2.5755370284090418E-4</v>
      </c>
      <c r="D101" s="2">
        <f t="shared" si="3"/>
        <v>6.6333909847060771E-8</v>
      </c>
      <c r="E101" s="4"/>
      <c r="F101" s="4">
        <v>89</v>
      </c>
      <c r="G101" s="4">
        <v>0</v>
      </c>
      <c r="H101" s="4">
        <v>66</v>
      </c>
      <c r="I101" s="4">
        <v>-33</v>
      </c>
      <c r="J101" s="4">
        <v>86</v>
      </c>
      <c r="K101" s="4">
        <v>0.1</v>
      </c>
      <c r="L101" s="4">
        <v>3</v>
      </c>
      <c r="M101" s="4">
        <v>3130</v>
      </c>
      <c r="N101" s="4">
        <v>0.15</v>
      </c>
      <c r="O101" s="4">
        <v>7.3</v>
      </c>
      <c r="W101" s="9"/>
    </row>
    <row r="102" spans="1:23" x14ac:dyDescent="0.3">
      <c r="A102" s="1" t="s">
        <v>46</v>
      </c>
      <c r="B102" s="2">
        <v>89</v>
      </c>
      <c r="C102" s="2">
        <f t="shared" si="2"/>
        <v>2.5755370284090418E-4</v>
      </c>
      <c r="D102" s="2">
        <f t="shared" si="3"/>
        <v>6.6333909847060771E-8</v>
      </c>
      <c r="E102" s="2"/>
      <c r="F102" s="2">
        <v>89</v>
      </c>
      <c r="G102" s="2">
        <v>0</v>
      </c>
      <c r="H102" s="2">
        <v>133</v>
      </c>
      <c r="I102" s="2">
        <v>-42</v>
      </c>
      <c r="J102" s="2">
        <v>116</v>
      </c>
      <c r="K102" s="2">
        <v>0.04</v>
      </c>
      <c r="L102" s="2">
        <v>32</v>
      </c>
      <c r="M102" s="2">
        <v>8439</v>
      </c>
      <c r="N102" s="2">
        <v>0.35</v>
      </c>
      <c r="O102" s="2">
        <v>6.6</v>
      </c>
      <c r="W102" s="9"/>
    </row>
    <row r="103" spans="1:23" x14ac:dyDescent="0.3">
      <c r="A103" s="3" t="s">
        <v>128</v>
      </c>
      <c r="B103" s="4">
        <v>83</v>
      </c>
      <c r="C103" s="2">
        <f t="shared" si="2"/>
        <v>2.4019053186286567E-4</v>
      </c>
      <c r="D103" s="2">
        <f t="shared" si="3"/>
        <v>5.7691491596566289E-8</v>
      </c>
      <c r="E103" s="4"/>
      <c r="F103" s="4">
        <v>53</v>
      </c>
      <c r="G103" s="4">
        <v>0</v>
      </c>
      <c r="H103" s="4">
        <v>-17</v>
      </c>
      <c r="I103" s="4">
        <v>36</v>
      </c>
      <c r="J103" s="4">
        <v>27</v>
      </c>
      <c r="K103" s="4">
        <v>1.1000000000000001</v>
      </c>
      <c r="L103" s="4">
        <v>-2</v>
      </c>
      <c r="M103" s="4">
        <v>1593</v>
      </c>
      <c r="N103" s="4">
        <v>0.16</v>
      </c>
      <c r="O103" s="4">
        <v>7.3</v>
      </c>
      <c r="W103" s="9"/>
    </row>
    <row r="104" spans="1:23" x14ac:dyDescent="0.3">
      <c r="A104" s="1" t="s">
        <v>4</v>
      </c>
      <c r="B104" s="2">
        <v>82</v>
      </c>
      <c r="C104" s="2">
        <f t="shared" si="2"/>
        <v>2.372966700331926E-4</v>
      </c>
      <c r="D104" s="2">
        <f t="shared" si="3"/>
        <v>5.6309709608841885E-8</v>
      </c>
      <c r="E104" s="2"/>
      <c r="F104" s="2">
        <v>82</v>
      </c>
      <c r="G104" s="2">
        <v>0</v>
      </c>
      <c r="H104" s="2">
        <v>-6</v>
      </c>
      <c r="I104" s="2">
        <v>-23</v>
      </c>
      <c r="J104" s="2">
        <v>145</v>
      </c>
      <c r="K104" s="2">
        <v>0.01</v>
      </c>
      <c r="L104" s="2">
        <v>21</v>
      </c>
      <c r="M104" s="2">
        <v>8385</v>
      </c>
      <c r="N104" s="2">
        <v>0.64</v>
      </c>
      <c r="O104" s="2">
        <v>19.899999999999999</v>
      </c>
      <c r="W104" s="9"/>
    </row>
    <row r="105" spans="1:23" x14ac:dyDescent="0.3">
      <c r="A105" s="3" t="s">
        <v>107</v>
      </c>
      <c r="B105" s="4">
        <v>82</v>
      </c>
      <c r="C105" s="2">
        <f t="shared" si="2"/>
        <v>2.372966700331926E-4</v>
      </c>
      <c r="D105" s="2">
        <f t="shared" si="3"/>
        <v>5.6309709608841885E-8</v>
      </c>
      <c r="E105" s="18"/>
      <c r="F105" s="19">
        <v>-650</v>
      </c>
      <c r="G105" s="4">
        <v>0</v>
      </c>
      <c r="H105" s="4">
        <v>-26</v>
      </c>
      <c r="I105" s="4">
        <v>-24</v>
      </c>
      <c r="J105" s="4">
        <v>42</v>
      </c>
      <c r="K105" s="4">
        <v>0.5</v>
      </c>
      <c r="L105" s="4">
        <v>-4</v>
      </c>
      <c r="M105" s="4">
        <v>1458</v>
      </c>
      <c r="N105" s="4">
        <v>0.26</v>
      </c>
      <c r="O105" s="4">
        <v>7.3</v>
      </c>
      <c r="W105" s="9"/>
    </row>
    <row r="106" spans="1:23" x14ac:dyDescent="0.3">
      <c r="A106" s="1" t="s">
        <v>42</v>
      </c>
      <c r="B106" s="2">
        <v>80</v>
      </c>
      <c r="C106" s="2">
        <f t="shared" si="2"/>
        <v>2.3150894637384643E-4</v>
      </c>
      <c r="D106" s="2">
        <f t="shared" si="3"/>
        <v>5.3596392251128498E-8</v>
      </c>
      <c r="E106" s="2"/>
      <c r="F106" s="2">
        <v>80</v>
      </c>
      <c r="G106" s="2">
        <v>0</v>
      </c>
      <c r="H106" s="2">
        <v>-45</v>
      </c>
      <c r="I106" s="2">
        <v>248</v>
      </c>
      <c r="J106" s="2">
        <v>111</v>
      </c>
      <c r="K106" s="2">
        <v>0.05</v>
      </c>
      <c r="L106" s="2">
        <v>-5</v>
      </c>
      <c r="M106" s="2">
        <v>5107</v>
      </c>
      <c r="N106" s="2">
        <v>0.33</v>
      </c>
      <c r="O106" s="2">
        <v>0</v>
      </c>
      <c r="W106" s="9"/>
    </row>
    <row r="107" spans="1:23" x14ac:dyDescent="0.3">
      <c r="A107" s="3" t="s">
        <v>60</v>
      </c>
      <c r="B107" s="4">
        <v>74</v>
      </c>
      <c r="C107" s="2">
        <f t="shared" si="2"/>
        <v>2.1414577539580795E-4</v>
      </c>
      <c r="D107" s="2">
        <f t="shared" si="3"/>
        <v>4.5858413119871827E-8</v>
      </c>
      <c r="E107" s="4"/>
      <c r="F107" s="4">
        <v>74</v>
      </c>
      <c r="G107" s="4">
        <v>0</v>
      </c>
      <c r="H107" s="4">
        <v>-5</v>
      </c>
      <c r="I107" s="4">
        <v>118</v>
      </c>
      <c r="J107" s="4">
        <v>138</v>
      </c>
      <c r="K107" s="4">
        <v>0.01</v>
      </c>
      <c r="L107" s="4">
        <v>4</v>
      </c>
      <c r="M107" s="4">
        <v>3818</v>
      </c>
      <c r="N107" s="4">
        <v>0.15</v>
      </c>
      <c r="O107" s="4">
        <v>7.3</v>
      </c>
      <c r="W107" s="9"/>
    </row>
    <row r="108" spans="1:23" x14ac:dyDescent="0.3">
      <c r="A108" s="1" t="s">
        <v>90</v>
      </c>
      <c r="B108" s="2">
        <v>74</v>
      </c>
      <c r="C108" s="2">
        <f t="shared" si="2"/>
        <v>2.1414577539580795E-4</v>
      </c>
      <c r="D108" s="2">
        <f t="shared" si="3"/>
        <v>4.5858413119871827E-8</v>
      </c>
      <c r="E108" s="2"/>
      <c r="F108" s="2">
        <v>17</v>
      </c>
      <c r="G108" s="2">
        <v>0</v>
      </c>
      <c r="H108" s="2">
        <v>-18</v>
      </c>
      <c r="I108" s="2">
        <v>-61</v>
      </c>
      <c r="J108" s="2">
        <v>56</v>
      </c>
      <c r="K108" s="2">
        <v>0.3</v>
      </c>
      <c r="L108" s="2">
        <v>4</v>
      </c>
      <c r="M108" s="2">
        <v>3259</v>
      </c>
      <c r="N108" s="2">
        <v>0.11</v>
      </c>
      <c r="O108" s="2">
        <v>7.3</v>
      </c>
      <c r="W108" s="9"/>
    </row>
    <row r="109" spans="1:23" x14ac:dyDescent="0.3">
      <c r="A109" s="3" t="s">
        <v>119</v>
      </c>
      <c r="B109" s="4">
        <v>72</v>
      </c>
      <c r="C109" s="2">
        <f t="shared" si="2"/>
        <v>2.0835805173646178E-4</v>
      </c>
      <c r="D109" s="2">
        <f t="shared" si="3"/>
        <v>4.3413077723414081E-8</v>
      </c>
      <c r="E109" s="4"/>
      <c r="F109" s="4">
        <v>72</v>
      </c>
      <c r="G109" s="4">
        <v>0</v>
      </c>
      <c r="H109" s="4">
        <v>-42</v>
      </c>
      <c r="I109" s="4">
        <v>140</v>
      </c>
      <c r="J109" s="4">
        <v>46</v>
      </c>
      <c r="K109" s="4">
        <v>0.4</v>
      </c>
      <c r="L109" s="4">
        <v>-5</v>
      </c>
      <c r="M109" s="4">
        <v>1614</v>
      </c>
      <c r="N109" s="4">
        <v>0.13</v>
      </c>
      <c r="O109" s="4">
        <v>7.3</v>
      </c>
      <c r="W109" s="9"/>
    </row>
    <row r="110" spans="1:23" x14ac:dyDescent="0.3">
      <c r="A110" s="1" t="s">
        <v>126</v>
      </c>
      <c r="B110" s="2">
        <v>54</v>
      </c>
      <c r="C110" s="2">
        <f t="shared" si="2"/>
        <v>1.5626853880234634E-4</v>
      </c>
      <c r="D110" s="2">
        <f t="shared" si="3"/>
        <v>2.4419856219420424E-8</v>
      </c>
      <c r="E110" s="2"/>
      <c r="F110" s="2">
        <v>54</v>
      </c>
      <c r="G110" s="2">
        <v>0</v>
      </c>
      <c r="H110" s="2">
        <v>-44</v>
      </c>
      <c r="I110" s="2">
        <v>13</v>
      </c>
      <c r="J110" s="2">
        <v>23</v>
      </c>
      <c r="K110" s="2">
        <v>1.4</v>
      </c>
      <c r="L110" s="2">
        <v>-8</v>
      </c>
      <c r="M110" s="2">
        <v>2090</v>
      </c>
      <c r="N110" s="2">
        <v>0.39</v>
      </c>
      <c r="O110" s="2">
        <v>11</v>
      </c>
      <c r="W110" s="9"/>
    </row>
    <row r="111" spans="1:23" x14ac:dyDescent="0.3">
      <c r="A111" s="3" t="s">
        <v>96</v>
      </c>
      <c r="B111" s="4">
        <v>53</v>
      </c>
      <c r="C111" s="2">
        <f t="shared" si="2"/>
        <v>1.5337467697267327E-4</v>
      </c>
      <c r="D111" s="2">
        <f t="shared" si="3"/>
        <v>2.3523791536471873E-8</v>
      </c>
      <c r="E111" s="4"/>
      <c r="F111" s="4">
        <v>53</v>
      </c>
      <c r="G111" s="4">
        <v>0</v>
      </c>
      <c r="H111" s="4">
        <v>-14</v>
      </c>
      <c r="I111" s="4">
        <v>-39</v>
      </c>
      <c r="J111" s="4">
        <v>76</v>
      </c>
      <c r="K111" s="4">
        <v>0.2</v>
      </c>
      <c r="L111" s="4">
        <v>3</v>
      </c>
      <c r="M111" s="4">
        <v>2081</v>
      </c>
      <c r="N111" s="4">
        <v>0.08</v>
      </c>
      <c r="O111" s="4">
        <v>7.3</v>
      </c>
      <c r="W111" s="9"/>
    </row>
    <row r="112" spans="1:23" x14ac:dyDescent="0.3">
      <c r="A112" s="1" t="s">
        <v>151</v>
      </c>
      <c r="B112" s="2">
        <v>53</v>
      </c>
      <c r="C112" s="2">
        <f t="shared" si="2"/>
        <v>1.5337467697267327E-4</v>
      </c>
      <c r="D112" s="2">
        <f t="shared" si="3"/>
        <v>2.3523791536471873E-8</v>
      </c>
      <c r="E112" s="2"/>
      <c r="F112" s="2">
        <v>53</v>
      </c>
      <c r="G112" s="2">
        <v>0</v>
      </c>
      <c r="H112" s="2">
        <v>-2</v>
      </c>
      <c r="I112" s="2">
        <v>430</v>
      </c>
      <c r="J112" s="2">
        <v>87</v>
      </c>
      <c r="K112" s="2">
        <v>0.1</v>
      </c>
      <c r="L112" s="2">
        <v>-4</v>
      </c>
      <c r="M112" s="2">
        <v>1093</v>
      </c>
      <c r="N112" s="2">
        <v>0.19</v>
      </c>
      <c r="O112" s="2">
        <v>7.2</v>
      </c>
      <c r="W112" s="9"/>
    </row>
    <row r="113" spans="1:23" x14ac:dyDescent="0.3">
      <c r="A113" s="3" t="s">
        <v>94</v>
      </c>
      <c r="B113" s="4">
        <v>49</v>
      </c>
      <c r="C113" s="2">
        <f t="shared" si="2"/>
        <v>1.4179922965398093E-4</v>
      </c>
      <c r="D113" s="2">
        <f t="shared" si="3"/>
        <v>2.0107021530462426E-8</v>
      </c>
      <c r="E113" s="4"/>
      <c r="F113" s="4">
        <v>49</v>
      </c>
      <c r="G113" s="4">
        <v>0</v>
      </c>
      <c r="H113" s="4">
        <v>-23</v>
      </c>
      <c r="I113" s="4">
        <v>-78</v>
      </c>
      <c r="J113" s="4">
        <v>41</v>
      </c>
      <c r="K113" s="4">
        <v>0.6</v>
      </c>
      <c r="L113" s="4">
        <v>2</v>
      </c>
      <c r="M113" s="4">
        <v>3304</v>
      </c>
      <c r="N113" s="4">
        <v>0.15</v>
      </c>
      <c r="O113" s="4">
        <v>7.1</v>
      </c>
      <c r="W113" s="9"/>
    </row>
    <row r="114" spans="1:23" x14ac:dyDescent="0.3">
      <c r="A114" s="1" t="s">
        <v>181</v>
      </c>
      <c r="B114" s="2">
        <v>49</v>
      </c>
      <c r="C114" s="2">
        <f t="shared" si="2"/>
        <v>1.4179922965398093E-4</v>
      </c>
      <c r="D114" s="2">
        <f t="shared" si="3"/>
        <v>2.0107021530462426E-8</v>
      </c>
      <c r="E114" s="2"/>
      <c r="F114" s="2">
        <v>49</v>
      </c>
      <c r="G114" s="2">
        <v>0</v>
      </c>
      <c r="H114" s="2"/>
      <c r="I114" s="2">
        <v>-55</v>
      </c>
      <c r="J114" s="2">
        <v>190</v>
      </c>
      <c r="K114" s="2">
        <v>0</v>
      </c>
      <c r="L114" s="2">
        <v>0</v>
      </c>
      <c r="M114" s="2">
        <v>5310</v>
      </c>
      <c r="N114" s="2">
        <v>0.52</v>
      </c>
      <c r="O114" s="2">
        <v>32.200000000000003</v>
      </c>
      <c r="W114" s="9"/>
    </row>
    <row r="115" spans="1:23" x14ac:dyDescent="0.3">
      <c r="A115" s="3" t="s">
        <v>191</v>
      </c>
      <c r="B115" s="4">
        <v>48</v>
      </c>
      <c r="C115" s="2">
        <f t="shared" si="2"/>
        <v>1.3890536782430786E-4</v>
      </c>
      <c r="D115" s="2">
        <f t="shared" si="3"/>
        <v>1.9294701210406262E-8</v>
      </c>
      <c r="E115" s="4"/>
      <c r="F115" s="4">
        <v>48</v>
      </c>
      <c r="G115" s="4">
        <v>0</v>
      </c>
      <c r="H115" s="4">
        <v>15</v>
      </c>
      <c r="I115" s="4"/>
      <c r="J115" s="4">
        <v>148</v>
      </c>
      <c r="K115" s="4">
        <v>0.01</v>
      </c>
      <c r="L115" s="4">
        <v>41</v>
      </c>
      <c r="M115" s="4">
        <v>13437</v>
      </c>
      <c r="N115" s="4">
        <v>0.44</v>
      </c>
      <c r="O115" s="4"/>
      <c r="W115" s="9"/>
    </row>
    <row r="116" spans="1:23" x14ac:dyDescent="0.3">
      <c r="A116" s="1" t="s">
        <v>13</v>
      </c>
      <c r="B116" s="2">
        <v>45</v>
      </c>
      <c r="C116" s="2">
        <f t="shared" si="2"/>
        <v>1.3022378233528862E-4</v>
      </c>
      <c r="D116" s="2">
        <f t="shared" si="3"/>
        <v>1.6958233485708631E-8</v>
      </c>
      <c r="E116" s="2"/>
      <c r="F116" s="2">
        <v>45</v>
      </c>
      <c r="G116" s="2">
        <v>0</v>
      </c>
      <c r="H116" s="2">
        <v>3</v>
      </c>
      <c r="I116" s="2">
        <v>105</v>
      </c>
      <c r="J116" s="2">
        <v>133</v>
      </c>
      <c r="K116" s="2">
        <v>0.01</v>
      </c>
      <c r="L116" s="2">
        <v>9</v>
      </c>
      <c r="M116" s="2">
        <v>4888</v>
      </c>
      <c r="N116" s="2">
        <v>0.22</v>
      </c>
      <c r="O116" s="2">
        <v>0</v>
      </c>
      <c r="W116" s="9"/>
    </row>
    <row r="117" spans="1:23" x14ac:dyDescent="0.3">
      <c r="A117" s="3" t="s">
        <v>150</v>
      </c>
      <c r="B117" s="4">
        <v>42</v>
      </c>
      <c r="C117" s="2">
        <f t="shared" si="2"/>
        <v>1.2154219684626938E-4</v>
      </c>
      <c r="D117" s="2">
        <f t="shared" si="3"/>
        <v>1.4772505614217295E-8</v>
      </c>
      <c r="E117" s="4"/>
      <c r="F117" s="4">
        <v>42</v>
      </c>
      <c r="G117" s="4">
        <v>0</v>
      </c>
      <c r="H117" s="4">
        <v>-25</v>
      </c>
      <c r="I117" s="4">
        <v>-84</v>
      </c>
      <c r="J117" s="4">
        <v>83</v>
      </c>
      <c r="K117" s="4">
        <v>0.2</v>
      </c>
      <c r="L117" s="4">
        <v>-1</v>
      </c>
      <c r="M117" s="4">
        <v>11546</v>
      </c>
      <c r="N117" s="4">
        <v>0.35</v>
      </c>
      <c r="O117" s="4">
        <v>20</v>
      </c>
      <c r="W117" s="9"/>
    </row>
    <row r="118" spans="1:23" x14ac:dyDescent="0.3">
      <c r="A118" s="1" t="s">
        <v>102</v>
      </c>
      <c r="B118" s="2">
        <v>39</v>
      </c>
      <c r="C118" s="2">
        <f t="shared" si="2"/>
        <v>1.1286061135725013E-4</v>
      </c>
      <c r="D118" s="2">
        <f t="shared" si="3"/>
        <v>1.2737517595932256E-8</v>
      </c>
      <c r="E118" s="16"/>
      <c r="F118" s="17">
        <v>-218</v>
      </c>
      <c r="G118" s="2">
        <v>0</v>
      </c>
      <c r="H118" s="2">
        <v>-34</v>
      </c>
      <c r="I118" s="2">
        <v>-36</v>
      </c>
      <c r="J118" s="2">
        <v>40</v>
      </c>
      <c r="K118" s="2">
        <v>0.6</v>
      </c>
      <c r="L118" s="2">
        <v>1</v>
      </c>
      <c r="M118" s="2">
        <v>2301</v>
      </c>
      <c r="N118" s="2">
        <v>0.09</v>
      </c>
      <c r="O118" s="2">
        <v>1.3</v>
      </c>
      <c r="W118" s="9"/>
    </row>
    <row r="119" spans="1:23" x14ac:dyDescent="0.3">
      <c r="A119" s="3" t="s">
        <v>154</v>
      </c>
      <c r="B119" s="4">
        <v>37</v>
      </c>
      <c r="C119" s="2">
        <f t="shared" si="2"/>
        <v>1.0707288769790397E-4</v>
      </c>
      <c r="D119" s="2">
        <f t="shared" si="3"/>
        <v>1.1464603279967957E-8</v>
      </c>
      <c r="E119" s="4"/>
      <c r="F119" s="4">
        <v>37</v>
      </c>
      <c r="G119" s="4">
        <v>0</v>
      </c>
      <c r="H119" s="4">
        <v>-10</v>
      </c>
      <c r="I119" s="4">
        <v>48</v>
      </c>
      <c r="J119" s="4">
        <v>82</v>
      </c>
      <c r="K119" s="4">
        <v>0.2</v>
      </c>
      <c r="L119" s="4">
        <v>1</v>
      </c>
      <c r="M119" s="4">
        <v>3178</v>
      </c>
      <c r="N119" s="4">
        <v>0.09</v>
      </c>
      <c r="O119" s="4">
        <v>0</v>
      </c>
      <c r="W119" s="9"/>
    </row>
    <row r="120" spans="1:23" x14ac:dyDescent="0.3">
      <c r="A120" s="1" t="s">
        <v>132</v>
      </c>
      <c r="B120" s="2">
        <v>35</v>
      </c>
      <c r="C120" s="2">
        <f t="shared" si="2"/>
        <v>1.0128516403855782E-4</v>
      </c>
      <c r="D120" s="2">
        <f t="shared" si="3"/>
        <v>1.0258684454317566E-8</v>
      </c>
      <c r="E120" s="2"/>
      <c r="F120" s="2">
        <v>35</v>
      </c>
      <c r="G120" s="2">
        <v>0</v>
      </c>
      <c r="H120" s="2"/>
      <c r="I120" s="2">
        <v>-40</v>
      </c>
      <c r="J120" s="2">
        <v>112</v>
      </c>
      <c r="K120" s="2">
        <v>0.05</v>
      </c>
      <c r="L120" s="2">
        <v>50</v>
      </c>
      <c r="M120" s="2">
        <v>9710</v>
      </c>
      <c r="N120" s="2">
        <v>0.35</v>
      </c>
      <c r="O120" s="2">
        <v>26</v>
      </c>
      <c r="W120" s="9"/>
    </row>
    <row r="121" spans="1:23" x14ac:dyDescent="0.3">
      <c r="A121" s="3" t="s">
        <v>93</v>
      </c>
      <c r="B121" s="4">
        <v>33</v>
      </c>
      <c r="C121" s="2">
        <f t="shared" si="2"/>
        <v>9.5497440379211651E-5</v>
      </c>
      <c r="D121" s="2">
        <f t="shared" si="3"/>
        <v>9.1197611189810834E-9</v>
      </c>
      <c r="E121" s="4"/>
      <c r="F121" s="4">
        <v>33</v>
      </c>
      <c r="G121" s="4">
        <v>0</v>
      </c>
      <c r="H121" s="4">
        <v>-30</v>
      </c>
      <c r="I121" s="4">
        <v>-31</v>
      </c>
      <c r="J121" s="4">
        <v>43</v>
      </c>
      <c r="K121" s="4">
        <v>0.5</v>
      </c>
      <c r="L121" s="4">
        <v>16</v>
      </c>
      <c r="M121" s="4">
        <v>2230</v>
      </c>
      <c r="N121" s="4">
        <v>0.51</v>
      </c>
      <c r="O121" s="4">
        <v>9.4</v>
      </c>
      <c r="W121" s="9"/>
    </row>
    <row r="122" spans="1:23" x14ac:dyDescent="0.3">
      <c r="A122" s="1" t="s">
        <v>130</v>
      </c>
      <c r="B122" s="2">
        <v>32</v>
      </c>
      <c r="C122" s="2">
        <f t="shared" si="2"/>
        <v>9.260357854953858E-5</v>
      </c>
      <c r="D122" s="2">
        <f t="shared" si="3"/>
        <v>8.5754227601805624E-9</v>
      </c>
      <c r="E122" s="2"/>
      <c r="F122" s="2">
        <v>32</v>
      </c>
      <c r="G122" s="2">
        <v>0</v>
      </c>
      <c r="H122" s="2">
        <v>11</v>
      </c>
      <c r="I122" s="2">
        <v>-85</v>
      </c>
      <c r="J122" s="2">
        <v>152</v>
      </c>
      <c r="K122" s="2">
        <v>0</v>
      </c>
      <c r="L122" s="2">
        <v>21</v>
      </c>
      <c r="M122" s="2">
        <v>6026</v>
      </c>
      <c r="N122" s="2">
        <v>0.24</v>
      </c>
      <c r="O122" s="2">
        <v>24.1</v>
      </c>
      <c r="W122" s="9"/>
    </row>
    <row r="123" spans="1:23" x14ac:dyDescent="0.3">
      <c r="A123" s="3" t="s">
        <v>97</v>
      </c>
      <c r="B123" s="4">
        <v>29</v>
      </c>
      <c r="C123" s="2">
        <f t="shared" si="2"/>
        <v>8.3921993060519326E-5</v>
      </c>
      <c r="D123" s="2">
        <f t="shared" si="3"/>
        <v>7.042900919249854E-9</v>
      </c>
      <c r="E123" s="4"/>
      <c r="F123" s="4">
        <v>29</v>
      </c>
      <c r="G123" s="4">
        <v>0</v>
      </c>
      <c r="H123" s="4">
        <v>-17</v>
      </c>
      <c r="I123" s="4">
        <v>-55</v>
      </c>
      <c r="J123" s="4">
        <v>89</v>
      </c>
      <c r="K123" s="4">
        <v>0.1</v>
      </c>
      <c r="L123" s="4">
        <v>6</v>
      </c>
      <c r="M123" s="4">
        <v>1924</v>
      </c>
      <c r="N123" s="4">
        <v>7.0000000000000007E-2</v>
      </c>
      <c r="O123" s="4">
        <v>7.3</v>
      </c>
      <c r="W123" s="9"/>
    </row>
    <row r="124" spans="1:23" x14ac:dyDescent="0.3">
      <c r="A124" s="1" t="s">
        <v>192</v>
      </c>
      <c r="B124" s="2">
        <v>28</v>
      </c>
      <c r="C124" s="2">
        <f t="shared" si="2"/>
        <v>8.1028131230846256E-5</v>
      </c>
      <c r="D124" s="2">
        <f t="shared" si="3"/>
        <v>6.5655580507632425E-9</v>
      </c>
      <c r="E124" s="2"/>
      <c r="F124" s="2">
        <v>28</v>
      </c>
      <c r="G124" s="2">
        <v>0</v>
      </c>
      <c r="H124" s="2">
        <v>103</v>
      </c>
      <c r="I124" s="2"/>
      <c r="J124" s="2">
        <v>113</v>
      </c>
      <c r="K124" s="2">
        <v>0.04</v>
      </c>
      <c r="L124" s="2">
        <v>12</v>
      </c>
      <c r="M124" s="2">
        <v>1093</v>
      </c>
      <c r="N124" s="2">
        <v>0.87</v>
      </c>
      <c r="O124" s="2">
        <v>16.2</v>
      </c>
      <c r="W124" s="9"/>
    </row>
    <row r="125" spans="1:23" x14ac:dyDescent="0.3">
      <c r="A125" s="3" t="s">
        <v>144</v>
      </c>
      <c r="B125" s="4">
        <v>26</v>
      </c>
      <c r="C125" s="2">
        <f t="shared" si="2"/>
        <v>7.5240407571500087E-5</v>
      </c>
      <c r="D125" s="2">
        <f t="shared" si="3"/>
        <v>5.6611189315254472E-9</v>
      </c>
      <c r="E125" s="4"/>
      <c r="F125" s="4">
        <v>26</v>
      </c>
      <c r="G125" s="4">
        <v>0</v>
      </c>
      <c r="H125" s="4">
        <v>4</v>
      </c>
      <c r="I125" s="4">
        <v>44</v>
      </c>
      <c r="J125" s="4">
        <v>121</v>
      </c>
      <c r="K125" s="4">
        <v>0.03</v>
      </c>
      <c r="L125" s="4">
        <v>6</v>
      </c>
      <c r="M125" s="4">
        <v>1342</v>
      </c>
      <c r="N125" s="4">
        <v>0.83</v>
      </c>
      <c r="O125" s="4">
        <v>16.2</v>
      </c>
      <c r="W125" s="9"/>
    </row>
    <row r="126" spans="1:23" x14ac:dyDescent="0.3">
      <c r="A126" s="1" t="s">
        <v>36</v>
      </c>
      <c r="B126" s="2">
        <v>25</v>
      </c>
      <c r="C126" s="2">
        <f t="shared" si="2"/>
        <v>7.2346545741827016E-5</v>
      </c>
      <c r="D126" s="2">
        <f t="shared" si="3"/>
        <v>5.2340226807742684E-9</v>
      </c>
      <c r="E126" s="2"/>
      <c r="F126" s="2">
        <v>25</v>
      </c>
      <c r="G126" s="2">
        <v>0</v>
      </c>
      <c r="H126" s="2">
        <v>94</v>
      </c>
      <c r="I126" s="2">
        <v>150</v>
      </c>
      <c r="J126" s="2">
        <v>154</v>
      </c>
      <c r="K126" s="2">
        <v>0</v>
      </c>
      <c r="L126" s="2">
        <v>9</v>
      </c>
      <c r="M126" s="2">
        <v>9263</v>
      </c>
      <c r="N126" s="2">
        <v>0.56000000000000005</v>
      </c>
      <c r="O126" s="2">
        <v>15.9</v>
      </c>
      <c r="W126" s="9"/>
    </row>
    <row r="127" spans="1:23" x14ac:dyDescent="0.3">
      <c r="A127" s="3" t="s">
        <v>161</v>
      </c>
      <c r="B127" s="4">
        <v>25</v>
      </c>
      <c r="C127" s="2">
        <f t="shared" si="2"/>
        <v>7.2346545741827016E-5</v>
      </c>
      <c r="D127" s="2">
        <f t="shared" si="3"/>
        <v>5.2340226807742684E-9</v>
      </c>
      <c r="E127" s="4"/>
      <c r="F127" s="4">
        <v>25</v>
      </c>
      <c r="G127" s="4">
        <v>0</v>
      </c>
      <c r="H127" s="4"/>
      <c r="I127" s="4"/>
      <c r="J127" s="4">
        <v>174</v>
      </c>
      <c r="K127" s="4">
        <v>0</v>
      </c>
      <c r="L127" s="4">
        <v>-5</v>
      </c>
      <c r="M127" s="4">
        <v>4105</v>
      </c>
      <c r="N127" s="4">
        <v>0.27</v>
      </c>
      <c r="O127" s="4">
        <v>4.8</v>
      </c>
      <c r="W127" s="9"/>
    </row>
    <row r="128" spans="1:23" x14ac:dyDescent="0.3">
      <c r="A128" s="1" t="s">
        <v>55</v>
      </c>
      <c r="B128" s="2">
        <v>21</v>
      </c>
      <c r="C128" s="2">
        <f t="shared" si="2"/>
        <v>6.0771098423134692E-5</v>
      </c>
      <c r="D128" s="2">
        <f t="shared" si="3"/>
        <v>3.6931264035543237E-9</v>
      </c>
      <c r="E128" s="2"/>
      <c r="F128" s="2">
        <v>21</v>
      </c>
      <c r="G128" s="2">
        <v>0</v>
      </c>
      <c r="H128" s="2">
        <v>-15</v>
      </c>
      <c r="I128" s="2">
        <v>-98</v>
      </c>
      <c r="J128" s="2">
        <v>72</v>
      </c>
      <c r="K128" s="2">
        <v>0.2</v>
      </c>
      <c r="L128" s="2">
        <v>19</v>
      </c>
      <c r="M128" s="2">
        <v>11677</v>
      </c>
      <c r="N128" s="2">
        <v>0.89</v>
      </c>
      <c r="O128" s="2">
        <v>20</v>
      </c>
      <c r="W128" s="9"/>
    </row>
    <row r="129" spans="1:23" x14ac:dyDescent="0.3">
      <c r="A129" s="3" t="s">
        <v>142</v>
      </c>
      <c r="B129" s="4">
        <v>20</v>
      </c>
      <c r="C129" s="2">
        <f t="shared" si="2"/>
        <v>5.7877236593461607E-5</v>
      </c>
      <c r="D129" s="2">
        <f t="shared" si="3"/>
        <v>3.3497745156955312E-9</v>
      </c>
      <c r="E129" s="4"/>
      <c r="F129" s="4">
        <v>20</v>
      </c>
      <c r="G129" s="4">
        <v>0</v>
      </c>
      <c r="H129" s="4">
        <v>11</v>
      </c>
      <c r="I129" s="4">
        <v>-84</v>
      </c>
      <c r="J129" s="4">
        <v>159</v>
      </c>
      <c r="K129" s="4">
        <v>0</v>
      </c>
      <c r="L129" s="4">
        <v>3</v>
      </c>
      <c r="M129" s="4">
        <v>11553</v>
      </c>
      <c r="N129" s="4">
        <v>0.45</v>
      </c>
      <c r="O129" s="4">
        <v>5.5</v>
      </c>
      <c r="W129" s="9"/>
    </row>
    <row r="130" spans="1:23" x14ac:dyDescent="0.3">
      <c r="A130" s="1" t="s">
        <v>133</v>
      </c>
      <c r="B130" s="2">
        <v>18</v>
      </c>
      <c r="C130" s="2">
        <f t="shared" si="2"/>
        <v>5.2089512934115445E-5</v>
      </c>
      <c r="D130" s="2">
        <f t="shared" si="3"/>
        <v>2.7133173577133801E-9</v>
      </c>
      <c r="E130" s="2"/>
      <c r="F130" s="2">
        <v>18</v>
      </c>
      <c r="G130" s="2">
        <v>0</v>
      </c>
      <c r="H130" s="2">
        <v>-33</v>
      </c>
      <c r="I130" s="2">
        <v>350</v>
      </c>
      <c r="J130" s="2">
        <v>163</v>
      </c>
      <c r="K130" s="2">
        <v>0</v>
      </c>
      <c r="L130" s="2">
        <v>-9</v>
      </c>
      <c r="M130" s="2">
        <v>8217</v>
      </c>
      <c r="N130" s="2">
        <v>0.51</v>
      </c>
      <c r="O130" s="2">
        <v>23.8</v>
      </c>
      <c r="W130" s="9"/>
    </row>
    <row r="131" spans="1:23" x14ac:dyDescent="0.3">
      <c r="A131" s="3" t="s">
        <v>47</v>
      </c>
      <c r="B131" s="4">
        <v>17</v>
      </c>
      <c r="C131" s="2">
        <f t="shared" si="2"/>
        <v>4.9195651104442367E-5</v>
      </c>
      <c r="D131" s="2">
        <f t="shared" si="3"/>
        <v>2.4202120875900216E-9</v>
      </c>
      <c r="E131" s="4"/>
      <c r="F131" s="4">
        <v>17</v>
      </c>
      <c r="G131" s="4">
        <v>0</v>
      </c>
      <c r="H131" s="4">
        <v>100</v>
      </c>
      <c r="I131" s="4">
        <v>-60</v>
      </c>
      <c r="J131" s="4">
        <v>95</v>
      </c>
      <c r="K131" s="4">
        <v>0.09</v>
      </c>
      <c r="L131" s="4">
        <v>-14</v>
      </c>
      <c r="M131" s="4">
        <v>2891</v>
      </c>
      <c r="N131" s="4">
        <v>0.32</v>
      </c>
      <c r="O131" s="4">
        <v>9.4</v>
      </c>
      <c r="W131" s="9"/>
    </row>
    <row r="132" spans="1:23" x14ac:dyDescent="0.3">
      <c r="A132" s="1" t="s">
        <v>153</v>
      </c>
      <c r="B132" s="2">
        <v>17</v>
      </c>
      <c r="C132" s="2">
        <f t="shared" si="2"/>
        <v>4.9195651104442367E-5</v>
      </c>
      <c r="D132" s="2">
        <f t="shared" si="3"/>
        <v>2.4202120875900216E-9</v>
      </c>
      <c r="E132" s="16"/>
      <c r="F132" s="17">
        <v>-251</v>
      </c>
      <c r="G132" s="2">
        <v>0</v>
      </c>
      <c r="H132" s="2">
        <v>-46</v>
      </c>
      <c r="I132" s="2">
        <v>89</v>
      </c>
      <c r="J132" s="2">
        <v>81</v>
      </c>
      <c r="K132" s="2">
        <v>0.2</v>
      </c>
      <c r="L132" s="2">
        <v>2</v>
      </c>
      <c r="M132" s="2">
        <v>3247</v>
      </c>
      <c r="N132" s="2">
        <v>0.08</v>
      </c>
      <c r="O132" s="2">
        <v>7.3</v>
      </c>
      <c r="W132" s="9"/>
    </row>
    <row r="133" spans="1:23" x14ac:dyDescent="0.3">
      <c r="A133" s="3" t="s">
        <v>39</v>
      </c>
      <c r="B133" s="4">
        <v>16</v>
      </c>
      <c r="C133" s="2">
        <f t="shared" si="2"/>
        <v>4.630178927476929E-5</v>
      </c>
      <c r="D133" s="2">
        <f t="shared" si="3"/>
        <v>2.1438556900451406E-9</v>
      </c>
      <c r="E133" s="4"/>
      <c r="F133" s="4">
        <v>16</v>
      </c>
      <c r="G133" s="4">
        <v>0</v>
      </c>
      <c r="H133" s="4">
        <v>118</v>
      </c>
      <c r="I133" s="4">
        <v>300</v>
      </c>
      <c r="J133" s="4">
        <v>179</v>
      </c>
      <c r="K133" s="4">
        <v>0</v>
      </c>
      <c r="L133" s="4">
        <v>-21</v>
      </c>
      <c r="M133" s="4">
        <v>8419</v>
      </c>
      <c r="N133" s="4">
        <v>0.49</v>
      </c>
      <c r="O133" s="4">
        <v>20</v>
      </c>
      <c r="W133" s="9"/>
    </row>
    <row r="134" spans="1:23" x14ac:dyDescent="0.3">
      <c r="A134" s="1" t="s">
        <v>110</v>
      </c>
      <c r="B134" s="2">
        <v>16</v>
      </c>
      <c r="C134" s="2">
        <f t="shared" si="2"/>
        <v>4.630178927476929E-5</v>
      </c>
      <c r="D134" s="2">
        <f t="shared" si="3"/>
        <v>2.1438556900451406E-9</v>
      </c>
      <c r="E134" s="16"/>
      <c r="F134" s="17">
        <v>-44</v>
      </c>
      <c r="G134" s="2">
        <v>0</v>
      </c>
      <c r="H134" s="2">
        <v>-5</v>
      </c>
      <c r="I134" s="2">
        <v>-84</v>
      </c>
      <c r="J134" s="2">
        <v>44</v>
      </c>
      <c r="K134" s="2">
        <v>0.5</v>
      </c>
      <c r="L134" s="2">
        <v>21</v>
      </c>
      <c r="M134" s="2">
        <v>15756</v>
      </c>
      <c r="N134" s="2">
        <v>0.75</v>
      </c>
      <c r="O134" s="2">
        <v>8.6</v>
      </c>
      <c r="W134" s="9"/>
    </row>
    <row r="135" spans="1:23" x14ac:dyDescent="0.3">
      <c r="A135" s="3" t="s">
        <v>117</v>
      </c>
      <c r="B135" s="4">
        <v>15</v>
      </c>
      <c r="C135" s="2">
        <f t="shared" si="2"/>
        <v>4.3407927445096205E-5</v>
      </c>
      <c r="D135" s="2">
        <f t="shared" si="3"/>
        <v>1.8842481650787364E-9</v>
      </c>
      <c r="E135" s="4"/>
      <c r="F135" s="4">
        <v>15</v>
      </c>
      <c r="G135" s="4">
        <v>0</v>
      </c>
      <c r="H135" s="4">
        <v>-8</v>
      </c>
      <c r="I135" s="4">
        <v>-53</v>
      </c>
      <c r="J135" s="4">
        <v>137</v>
      </c>
      <c r="K135" s="4">
        <v>0.01</v>
      </c>
      <c r="L135" s="4">
        <v>6</v>
      </c>
      <c r="M135" s="4">
        <v>4782</v>
      </c>
      <c r="N135" s="4">
        <v>0.22</v>
      </c>
      <c r="O135" s="4">
        <v>7.3</v>
      </c>
      <c r="W135" s="9"/>
    </row>
    <row r="136" spans="1:23" x14ac:dyDescent="0.3">
      <c r="A136" s="1" t="s">
        <v>125</v>
      </c>
      <c r="B136" s="2">
        <v>14</v>
      </c>
      <c r="C136" s="2">
        <f t="shared" si="2"/>
        <v>4.0514065615423128E-5</v>
      </c>
      <c r="D136" s="2">
        <f t="shared" si="3"/>
        <v>1.6413895126908106E-9</v>
      </c>
      <c r="E136" s="2"/>
      <c r="F136" s="2">
        <v>14</v>
      </c>
      <c r="G136" s="2">
        <v>0</v>
      </c>
      <c r="H136" s="2">
        <v>163</v>
      </c>
      <c r="I136" s="2">
        <v>-91</v>
      </c>
      <c r="J136" s="2">
        <v>160</v>
      </c>
      <c r="K136" s="2">
        <v>0</v>
      </c>
      <c r="L136" s="2">
        <v>43</v>
      </c>
      <c r="M136" s="2">
        <v>8892</v>
      </c>
      <c r="N136" s="2">
        <v>0.48</v>
      </c>
      <c r="O136" s="2">
        <v>20</v>
      </c>
      <c r="W136" s="9"/>
    </row>
    <row r="137" spans="1:23" x14ac:dyDescent="0.3">
      <c r="A137" s="3" t="s">
        <v>139</v>
      </c>
      <c r="B137" s="4">
        <v>12</v>
      </c>
      <c r="C137" s="2">
        <f t="shared" si="2"/>
        <v>3.4726341956076966E-5</v>
      </c>
      <c r="D137" s="2">
        <f t="shared" si="3"/>
        <v>1.2059188256503914E-9</v>
      </c>
      <c r="E137" s="4"/>
      <c r="F137" s="4">
        <v>11</v>
      </c>
      <c r="G137" s="4">
        <v>0</v>
      </c>
      <c r="H137" s="4">
        <v>-23</v>
      </c>
      <c r="I137" s="4">
        <v>-79</v>
      </c>
      <c r="J137" s="4">
        <v>62</v>
      </c>
      <c r="K137" s="4">
        <v>0.3</v>
      </c>
      <c r="L137" s="4">
        <v>14</v>
      </c>
      <c r="M137" s="4">
        <v>8433</v>
      </c>
      <c r="N137" s="4">
        <v>0.27</v>
      </c>
      <c r="O137" s="4">
        <v>15.6</v>
      </c>
      <c r="W137" s="9"/>
    </row>
    <row r="138" spans="1:23" x14ac:dyDescent="0.3">
      <c r="A138" s="1" t="s">
        <v>167</v>
      </c>
      <c r="B138" s="2">
        <v>11</v>
      </c>
      <c r="C138" s="2">
        <f t="shared" si="2"/>
        <v>3.1832480126403888E-5</v>
      </c>
      <c r="D138" s="2">
        <f t="shared" si="3"/>
        <v>1.0133067909978986E-9</v>
      </c>
      <c r="E138" s="2"/>
      <c r="F138" s="2">
        <v>11</v>
      </c>
      <c r="G138" s="2">
        <v>0</v>
      </c>
      <c r="H138" s="2">
        <v>-25</v>
      </c>
      <c r="I138" s="2">
        <v>-78</v>
      </c>
      <c r="J138" s="2">
        <v>125</v>
      </c>
      <c r="K138" s="2">
        <v>0.02</v>
      </c>
      <c r="L138" s="2">
        <v>19</v>
      </c>
      <c r="M138" s="2">
        <v>8433</v>
      </c>
      <c r="N138" s="2">
        <v>0.59</v>
      </c>
      <c r="O138" s="2">
        <v>25</v>
      </c>
      <c r="W138" s="9"/>
    </row>
    <row r="139" spans="1:23" x14ac:dyDescent="0.3">
      <c r="A139" s="3" t="s">
        <v>43</v>
      </c>
      <c r="B139" s="4">
        <v>10</v>
      </c>
      <c r="C139" s="2">
        <f t="shared" si="2"/>
        <v>2.8938618296730804E-5</v>
      </c>
      <c r="D139" s="2">
        <f t="shared" si="3"/>
        <v>8.3744362892388279E-10</v>
      </c>
      <c r="E139" s="4"/>
      <c r="F139" s="4">
        <v>10</v>
      </c>
      <c r="G139" s="4">
        <v>0</v>
      </c>
      <c r="H139" s="4">
        <v>273</v>
      </c>
      <c r="I139" s="4">
        <v>-83</v>
      </c>
      <c r="J139" s="4">
        <v>147</v>
      </c>
      <c r="K139" s="4">
        <v>0.01</v>
      </c>
      <c r="L139" s="4">
        <v>-23</v>
      </c>
      <c r="M139" s="4">
        <v>3197</v>
      </c>
      <c r="N139" s="4">
        <v>0.34</v>
      </c>
      <c r="O139" s="4">
        <v>0</v>
      </c>
      <c r="W139" s="9"/>
    </row>
    <row r="140" spans="1:23" x14ac:dyDescent="0.3">
      <c r="A140" s="1" t="s">
        <v>56</v>
      </c>
      <c r="B140" s="2">
        <v>9</v>
      </c>
      <c r="C140" s="2">
        <f t="shared" ref="C140:C203" si="4">B140/B$233</f>
        <v>2.6044756467057723E-5</v>
      </c>
      <c r="D140" s="2">
        <f t="shared" ref="D140:D203" si="5">C140^2</f>
        <v>6.7832933942834502E-10</v>
      </c>
      <c r="E140" s="2"/>
      <c r="F140" s="2">
        <v>9</v>
      </c>
      <c r="G140" s="2">
        <v>0</v>
      </c>
      <c r="H140" s="2">
        <v>-50</v>
      </c>
      <c r="I140" s="2">
        <v>350</v>
      </c>
      <c r="J140" s="2">
        <v>29</v>
      </c>
      <c r="K140" s="2">
        <v>0.9</v>
      </c>
      <c r="L140" s="2">
        <v>81</v>
      </c>
      <c r="M140" s="2">
        <v>3700</v>
      </c>
      <c r="N140" s="2">
        <v>0.93</v>
      </c>
      <c r="O140" s="2">
        <v>9.4</v>
      </c>
      <c r="W140" s="9"/>
    </row>
    <row r="141" spans="1:23" x14ac:dyDescent="0.3">
      <c r="A141" s="3" t="s">
        <v>171</v>
      </c>
      <c r="B141" s="4">
        <v>8</v>
      </c>
      <c r="C141" s="2">
        <f t="shared" si="4"/>
        <v>2.3150894637384645E-5</v>
      </c>
      <c r="D141" s="2">
        <f t="shared" si="5"/>
        <v>5.3596392251128515E-10</v>
      </c>
      <c r="E141" s="4"/>
      <c r="F141" s="4">
        <v>8</v>
      </c>
      <c r="G141" s="4">
        <v>0</v>
      </c>
      <c r="H141" s="4"/>
      <c r="I141" s="4">
        <v>-99</v>
      </c>
      <c r="J141" s="4">
        <v>155</v>
      </c>
      <c r="K141" s="4">
        <v>0</v>
      </c>
      <c r="L141" s="4">
        <v>6</v>
      </c>
      <c r="M141" s="4">
        <v>10888</v>
      </c>
      <c r="N141" s="4">
        <v>0.71</v>
      </c>
      <c r="O141" s="4">
        <v>20</v>
      </c>
      <c r="W141" s="9"/>
    </row>
    <row r="142" spans="1:23" x14ac:dyDescent="0.3">
      <c r="A142" s="1" t="s">
        <v>106</v>
      </c>
      <c r="B142" s="2">
        <v>8</v>
      </c>
      <c r="C142" s="2">
        <f t="shared" si="4"/>
        <v>2.3150894637384645E-5</v>
      </c>
      <c r="D142" s="2">
        <f t="shared" si="5"/>
        <v>5.3596392251128515E-10</v>
      </c>
      <c r="E142" s="2"/>
      <c r="F142" s="2">
        <v>6</v>
      </c>
      <c r="G142" s="2">
        <v>0</v>
      </c>
      <c r="H142" s="2">
        <v>-46</v>
      </c>
      <c r="I142" s="2"/>
      <c r="J142" s="2">
        <v>118</v>
      </c>
      <c r="K142" s="2">
        <v>0.04</v>
      </c>
      <c r="L142" s="2">
        <v>9</v>
      </c>
      <c r="M142" s="2">
        <v>15050</v>
      </c>
      <c r="N142" s="2">
        <v>0.4</v>
      </c>
      <c r="O142" s="2">
        <v>18</v>
      </c>
      <c r="W142" s="9"/>
    </row>
    <row r="143" spans="1:23" x14ac:dyDescent="0.3">
      <c r="A143" s="3" t="s">
        <v>111</v>
      </c>
      <c r="B143" s="4">
        <v>7</v>
      </c>
      <c r="C143" s="2">
        <f t="shared" si="4"/>
        <v>2.0257032807711564E-5</v>
      </c>
      <c r="D143" s="2">
        <f t="shared" si="5"/>
        <v>4.1034737817270265E-10</v>
      </c>
      <c r="E143" s="4"/>
      <c r="F143" s="4">
        <v>7</v>
      </c>
      <c r="G143" s="4">
        <v>0</v>
      </c>
      <c r="H143" s="4">
        <v>-41</v>
      </c>
      <c r="I143" s="4">
        <v>-42</v>
      </c>
      <c r="J143" s="4">
        <v>78</v>
      </c>
      <c r="K143" s="4">
        <v>0.2</v>
      </c>
      <c r="L143" s="4">
        <v>0</v>
      </c>
      <c r="M143" s="4">
        <v>2309</v>
      </c>
      <c r="N143" s="4">
        <v>0.17</v>
      </c>
      <c r="O143" s="4">
        <v>7.2</v>
      </c>
      <c r="W143" s="9"/>
    </row>
    <row r="144" spans="1:23" x14ac:dyDescent="0.3">
      <c r="A144" s="1" t="s">
        <v>148</v>
      </c>
      <c r="B144" s="2">
        <v>7</v>
      </c>
      <c r="C144" s="2">
        <f t="shared" si="4"/>
        <v>2.0257032807711564E-5</v>
      </c>
      <c r="D144" s="2">
        <f t="shared" si="5"/>
        <v>4.1034737817270265E-10</v>
      </c>
      <c r="E144" s="2"/>
      <c r="F144" s="2">
        <v>7</v>
      </c>
      <c r="G144" s="2">
        <v>0</v>
      </c>
      <c r="H144" s="2">
        <v>17</v>
      </c>
      <c r="I144" s="2">
        <v>-22</v>
      </c>
      <c r="J144" s="2">
        <v>151</v>
      </c>
      <c r="K144" s="2">
        <v>0</v>
      </c>
      <c r="L144" s="2">
        <v>16</v>
      </c>
      <c r="M144" s="2">
        <v>5194</v>
      </c>
      <c r="N144" s="2">
        <v>0.42</v>
      </c>
      <c r="O144" s="2">
        <v>3.2</v>
      </c>
      <c r="W144" s="9"/>
    </row>
    <row r="145" spans="1:23" x14ac:dyDescent="0.3">
      <c r="A145" s="3" t="s">
        <v>58</v>
      </c>
      <c r="B145" s="4">
        <v>7</v>
      </c>
      <c r="C145" s="2">
        <f t="shared" si="4"/>
        <v>2.0257032807711564E-5</v>
      </c>
      <c r="D145" s="2">
        <f t="shared" si="5"/>
        <v>4.1034737817270265E-10</v>
      </c>
      <c r="E145" s="4"/>
      <c r="F145" s="4">
        <v>7</v>
      </c>
      <c r="G145" s="4">
        <v>0</v>
      </c>
      <c r="H145" s="4">
        <v>-21</v>
      </c>
      <c r="I145" s="4">
        <v>-71</v>
      </c>
      <c r="J145" s="4">
        <v>194</v>
      </c>
      <c r="K145" s="4">
        <v>0</v>
      </c>
      <c r="L145" s="4">
        <v>-22</v>
      </c>
      <c r="M145" s="4">
        <v>5956</v>
      </c>
      <c r="N145" s="4">
        <v>0.3</v>
      </c>
      <c r="O145" s="4">
        <v>0</v>
      </c>
      <c r="W145" s="9"/>
    </row>
    <row r="146" spans="1:23" x14ac:dyDescent="0.3">
      <c r="A146" s="1" t="s">
        <v>196</v>
      </c>
      <c r="B146" s="2">
        <v>6</v>
      </c>
      <c r="C146" s="2">
        <f t="shared" si="4"/>
        <v>1.7363170978038483E-5</v>
      </c>
      <c r="D146" s="2">
        <f t="shared" si="5"/>
        <v>3.0147970641259785E-10</v>
      </c>
      <c r="E146" s="2"/>
      <c r="F146" s="2">
        <v>4</v>
      </c>
      <c r="G146" s="2">
        <v>0</v>
      </c>
      <c r="H146" s="2">
        <v>8</v>
      </c>
      <c r="I146" s="2"/>
      <c r="J146" s="2">
        <v>104</v>
      </c>
      <c r="K146" s="2">
        <v>0.06</v>
      </c>
      <c r="L146" s="2">
        <v>7</v>
      </c>
      <c r="M146" s="2">
        <v>7322</v>
      </c>
      <c r="N146" s="2">
        <v>0.37</v>
      </c>
      <c r="O146" s="2">
        <v>16.2</v>
      </c>
      <c r="W146" s="9"/>
    </row>
    <row r="147" spans="1:23" x14ac:dyDescent="0.3">
      <c r="A147" s="3" t="s">
        <v>44</v>
      </c>
      <c r="B147" s="4">
        <v>5</v>
      </c>
      <c r="C147" s="2">
        <f t="shared" si="4"/>
        <v>1.4469309148365402E-5</v>
      </c>
      <c r="D147" s="2">
        <f t="shared" si="5"/>
        <v>2.093609072309707E-10</v>
      </c>
      <c r="E147" s="4"/>
      <c r="F147" s="4">
        <v>5</v>
      </c>
      <c r="G147" s="4">
        <v>0</v>
      </c>
      <c r="H147" s="4">
        <v>98</v>
      </c>
      <c r="I147" s="4"/>
      <c r="J147" s="4">
        <v>92</v>
      </c>
      <c r="K147" s="4">
        <v>0.1</v>
      </c>
      <c r="L147" s="4">
        <v>18</v>
      </c>
      <c r="M147" s="4">
        <v>2996</v>
      </c>
      <c r="N147" s="4">
        <v>0.18</v>
      </c>
      <c r="O147" s="4">
        <v>9.4</v>
      </c>
      <c r="W147" s="9"/>
    </row>
    <row r="148" spans="1:23" x14ac:dyDescent="0.3">
      <c r="A148" s="1" t="s">
        <v>162</v>
      </c>
      <c r="B148" s="2">
        <v>5</v>
      </c>
      <c r="C148" s="2">
        <f t="shared" si="4"/>
        <v>1.4469309148365402E-5</v>
      </c>
      <c r="D148" s="2">
        <f t="shared" si="5"/>
        <v>2.093609072309707E-10</v>
      </c>
      <c r="E148" s="2"/>
      <c r="F148" s="2">
        <v>5</v>
      </c>
      <c r="G148" s="2">
        <v>0</v>
      </c>
      <c r="H148" s="2">
        <v>-56</v>
      </c>
      <c r="I148" s="2"/>
      <c r="J148" s="2">
        <v>96</v>
      </c>
      <c r="K148" s="2">
        <v>0.09</v>
      </c>
      <c r="L148" s="2">
        <v>8</v>
      </c>
      <c r="M148" s="2">
        <v>10584</v>
      </c>
      <c r="N148" s="2">
        <v>0.28999999999999998</v>
      </c>
      <c r="O148" s="2">
        <v>18</v>
      </c>
      <c r="W148" s="9"/>
    </row>
    <row r="149" spans="1:23" x14ac:dyDescent="0.3">
      <c r="A149" s="3" t="s">
        <v>157</v>
      </c>
      <c r="B149" s="4">
        <v>5</v>
      </c>
      <c r="C149" s="2">
        <f t="shared" si="4"/>
        <v>1.4469309148365402E-5</v>
      </c>
      <c r="D149" s="2">
        <f t="shared" si="5"/>
        <v>2.093609072309707E-10</v>
      </c>
      <c r="E149" s="4"/>
      <c r="F149" s="4">
        <v>5</v>
      </c>
      <c r="G149" s="4">
        <v>0</v>
      </c>
      <c r="H149" s="4">
        <v>-10</v>
      </c>
      <c r="I149" s="4">
        <v>-76</v>
      </c>
      <c r="J149" s="4">
        <v>150</v>
      </c>
      <c r="K149" s="4">
        <v>0</v>
      </c>
      <c r="L149" s="4">
        <v>2</v>
      </c>
      <c r="M149" s="4">
        <v>2950</v>
      </c>
      <c r="N149" s="4">
        <v>0.23</v>
      </c>
      <c r="O149" s="4">
        <v>15</v>
      </c>
      <c r="W149" s="9"/>
    </row>
    <row r="150" spans="1:23" x14ac:dyDescent="0.3">
      <c r="A150" s="1" t="s">
        <v>135</v>
      </c>
      <c r="B150" s="2">
        <v>5</v>
      </c>
      <c r="C150" s="2">
        <f t="shared" si="4"/>
        <v>1.4469309148365402E-5</v>
      </c>
      <c r="D150" s="2">
        <f t="shared" si="5"/>
        <v>2.093609072309707E-10</v>
      </c>
      <c r="E150" s="2"/>
      <c r="F150" s="2">
        <v>5</v>
      </c>
      <c r="G150" s="2">
        <v>0</v>
      </c>
      <c r="H150" s="2">
        <v>-21</v>
      </c>
      <c r="I150" s="2">
        <v>0</v>
      </c>
      <c r="J150" s="2">
        <v>153</v>
      </c>
      <c r="K150" s="2">
        <v>0</v>
      </c>
      <c r="L150" s="2"/>
      <c r="M150" s="2">
        <v>10145</v>
      </c>
      <c r="N150" s="2">
        <v>0.21</v>
      </c>
      <c r="O150" s="2">
        <v>5.5</v>
      </c>
      <c r="W150" s="9"/>
    </row>
    <row r="151" spans="1:23" x14ac:dyDescent="0.3">
      <c r="A151" s="3" t="s">
        <v>48</v>
      </c>
      <c r="B151" s="4">
        <v>5</v>
      </c>
      <c r="C151" s="2">
        <f t="shared" si="4"/>
        <v>1.4469309148365402E-5</v>
      </c>
      <c r="D151" s="2">
        <f t="shared" si="5"/>
        <v>2.093609072309707E-10</v>
      </c>
      <c r="E151" s="4"/>
      <c r="F151" s="4">
        <v>5</v>
      </c>
      <c r="G151" s="4">
        <v>0</v>
      </c>
      <c r="H151" s="4">
        <v>85</v>
      </c>
      <c r="I151" s="4">
        <v>150</v>
      </c>
      <c r="J151" s="4">
        <v>198</v>
      </c>
      <c r="K151" s="4">
        <v>0</v>
      </c>
      <c r="L151" s="4">
        <v>31</v>
      </c>
      <c r="M151" s="4">
        <v>11184</v>
      </c>
      <c r="N151" s="4">
        <v>0.54</v>
      </c>
      <c r="O151" s="4">
        <v>19.899999999999999</v>
      </c>
      <c r="W151" s="9"/>
    </row>
    <row r="152" spans="1:23" x14ac:dyDescent="0.3">
      <c r="A152" s="1" t="s">
        <v>184</v>
      </c>
      <c r="B152" s="2">
        <v>4</v>
      </c>
      <c r="C152" s="2">
        <f t="shared" si="4"/>
        <v>1.1575447318692322E-5</v>
      </c>
      <c r="D152" s="2">
        <f t="shared" si="5"/>
        <v>1.3399098062782129E-10</v>
      </c>
      <c r="E152" s="2"/>
      <c r="F152" s="2">
        <v>4</v>
      </c>
      <c r="G152" s="2">
        <v>0</v>
      </c>
      <c r="H152" s="2"/>
      <c r="I152" s="2"/>
      <c r="J152" s="2">
        <v>166</v>
      </c>
      <c r="K152" s="2">
        <v>0</v>
      </c>
      <c r="L152" s="2">
        <v>39</v>
      </c>
      <c r="M152" s="2">
        <v>7166</v>
      </c>
      <c r="N152" s="2">
        <v>0.73</v>
      </c>
      <c r="O152" s="2">
        <v>9.9</v>
      </c>
      <c r="W152" s="9"/>
    </row>
    <row r="153" spans="1:23" x14ac:dyDescent="0.3">
      <c r="A153" s="3" t="s">
        <v>25</v>
      </c>
      <c r="B153" s="4">
        <v>3</v>
      </c>
      <c r="C153" s="2">
        <f t="shared" si="4"/>
        <v>8.6815854890192414E-6</v>
      </c>
      <c r="D153" s="2">
        <f t="shared" si="5"/>
        <v>7.5369926603149461E-11</v>
      </c>
      <c r="E153" s="4"/>
      <c r="F153" s="4">
        <v>3</v>
      </c>
      <c r="G153" s="4">
        <v>0</v>
      </c>
      <c r="H153" s="4">
        <v>10</v>
      </c>
      <c r="I153" s="4"/>
      <c r="J153" s="4">
        <v>109</v>
      </c>
      <c r="K153" s="4">
        <v>0.05</v>
      </c>
      <c r="L153" s="4">
        <v>15</v>
      </c>
      <c r="M153" s="4">
        <v>2322</v>
      </c>
      <c r="N153" s="4">
        <v>0.56000000000000005</v>
      </c>
      <c r="O153" s="4">
        <v>0</v>
      </c>
      <c r="W153" s="9"/>
    </row>
    <row r="154" spans="1:23" x14ac:dyDescent="0.3">
      <c r="A154" s="1" t="s">
        <v>177</v>
      </c>
      <c r="B154" s="2">
        <v>3</v>
      </c>
      <c r="C154" s="2">
        <f t="shared" si="4"/>
        <v>8.6815854890192414E-6</v>
      </c>
      <c r="D154" s="2">
        <f t="shared" si="5"/>
        <v>7.5369926603149461E-11</v>
      </c>
      <c r="E154" s="2"/>
      <c r="F154" s="2">
        <v>3</v>
      </c>
      <c r="G154" s="2">
        <v>0</v>
      </c>
      <c r="H154" s="2">
        <v>-34</v>
      </c>
      <c r="I154" s="2"/>
      <c r="J154" s="2">
        <v>134</v>
      </c>
      <c r="K154" s="2">
        <v>0.01</v>
      </c>
      <c r="L154" s="2">
        <v>-3</v>
      </c>
      <c r="M154" s="2">
        <v>3868</v>
      </c>
      <c r="N154" s="2">
        <v>0.32</v>
      </c>
      <c r="O154" s="2">
        <v>11.3</v>
      </c>
      <c r="W154" s="9"/>
    </row>
    <row r="155" spans="1:23" x14ac:dyDescent="0.3">
      <c r="A155" s="3" t="s">
        <v>53</v>
      </c>
      <c r="B155" s="4">
        <v>3</v>
      </c>
      <c r="C155" s="2">
        <f t="shared" si="4"/>
        <v>8.6815854890192414E-6</v>
      </c>
      <c r="D155" s="2">
        <f t="shared" si="5"/>
        <v>7.5369926603149461E-11</v>
      </c>
      <c r="E155" s="4"/>
      <c r="F155" s="4">
        <v>3</v>
      </c>
      <c r="G155" s="4">
        <v>0</v>
      </c>
      <c r="H155" s="4">
        <v>172</v>
      </c>
      <c r="I155" s="4">
        <v>-79</v>
      </c>
      <c r="J155" s="4">
        <v>164</v>
      </c>
      <c r="K155" s="4">
        <v>0</v>
      </c>
      <c r="L155" s="4">
        <v>31</v>
      </c>
      <c r="M155" s="4">
        <v>12708</v>
      </c>
      <c r="N155" s="4">
        <v>0.95</v>
      </c>
      <c r="O155" s="4">
        <v>28.3</v>
      </c>
      <c r="W155" s="9"/>
    </row>
    <row r="156" spans="1:23" x14ac:dyDescent="0.3">
      <c r="A156" s="1" t="s">
        <v>143</v>
      </c>
      <c r="B156" s="2">
        <v>2</v>
      </c>
      <c r="C156" s="2">
        <f t="shared" si="4"/>
        <v>5.7877236593461612E-6</v>
      </c>
      <c r="D156" s="2">
        <f t="shared" si="5"/>
        <v>3.3497745156955322E-11</v>
      </c>
      <c r="E156" s="2"/>
      <c r="F156" s="2">
        <v>2</v>
      </c>
      <c r="G156" s="2">
        <v>0</v>
      </c>
      <c r="H156" s="2"/>
      <c r="I156" s="2"/>
      <c r="J156" s="2">
        <v>189</v>
      </c>
      <c r="K156" s="2">
        <v>0</v>
      </c>
      <c r="L156" s="2">
        <v>6</v>
      </c>
      <c r="M156" s="2">
        <v>9739</v>
      </c>
      <c r="N156" s="2">
        <v>0.34</v>
      </c>
      <c r="O156" s="2">
        <v>5.5</v>
      </c>
      <c r="W156" s="9"/>
    </row>
    <row r="157" spans="1:23" x14ac:dyDescent="0.3">
      <c r="A157" s="3" t="s">
        <v>116</v>
      </c>
      <c r="B157" s="4">
        <v>2</v>
      </c>
      <c r="C157" s="2">
        <f t="shared" si="4"/>
        <v>5.7877236593461612E-6</v>
      </c>
      <c r="D157" s="2">
        <f t="shared" si="5"/>
        <v>3.3497745156955322E-11</v>
      </c>
      <c r="E157" s="4"/>
      <c r="F157" s="4">
        <v>2</v>
      </c>
      <c r="G157" s="4">
        <v>0</v>
      </c>
      <c r="H157" s="4">
        <v>72</v>
      </c>
      <c r="I157" s="4"/>
      <c r="J157" s="4">
        <v>204</v>
      </c>
      <c r="K157" s="4">
        <v>0</v>
      </c>
      <c r="L157" s="4">
        <v>-32</v>
      </c>
      <c r="M157" s="4"/>
      <c r="N157" s="4">
        <v>0.16</v>
      </c>
      <c r="O157" s="4"/>
      <c r="W157" s="9"/>
    </row>
    <row r="158" spans="1:23" x14ac:dyDescent="0.3">
      <c r="A158" s="1" t="s">
        <v>186</v>
      </c>
      <c r="B158" s="2">
        <v>2</v>
      </c>
      <c r="C158" s="2">
        <f t="shared" si="4"/>
        <v>5.7877236593461612E-6</v>
      </c>
      <c r="D158" s="2">
        <f t="shared" si="5"/>
        <v>3.3497745156955322E-11</v>
      </c>
      <c r="E158" s="2"/>
      <c r="F158" s="2">
        <v>2</v>
      </c>
      <c r="G158" s="2">
        <v>0</v>
      </c>
      <c r="H158" s="2"/>
      <c r="I158" s="2"/>
      <c r="J158" s="2"/>
      <c r="K158" s="2"/>
      <c r="L158" s="2"/>
      <c r="M158" s="2"/>
      <c r="N158" s="2"/>
      <c r="O158" s="2"/>
      <c r="W158" s="9"/>
    </row>
    <row r="159" spans="1:23" x14ac:dyDescent="0.3">
      <c r="A159" s="3" t="s">
        <v>155</v>
      </c>
      <c r="B159" s="4">
        <v>2</v>
      </c>
      <c r="C159" s="2">
        <f t="shared" si="4"/>
        <v>5.7877236593461612E-6</v>
      </c>
      <c r="D159" s="2">
        <f t="shared" si="5"/>
        <v>3.3497745156955322E-11</v>
      </c>
      <c r="E159" s="18"/>
      <c r="F159" s="19">
        <v>-2</v>
      </c>
      <c r="G159" s="4">
        <v>0</v>
      </c>
      <c r="H159" s="4">
        <v>167</v>
      </c>
      <c r="I159" s="4"/>
      <c r="J159" s="4">
        <v>48</v>
      </c>
      <c r="K159" s="4">
        <v>0.4</v>
      </c>
      <c r="L159" s="4">
        <v>2</v>
      </c>
      <c r="M159" s="4">
        <v>8850</v>
      </c>
      <c r="N159" s="4">
        <v>0.26</v>
      </c>
      <c r="O159" s="4">
        <v>8.9</v>
      </c>
      <c r="W159" s="9"/>
    </row>
    <row r="160" spans="1:23" x14ac:dyDescent="0.3">
      <c r="A160" s="1" t="s">
        <v>156</v>
      </c>
      <c r="B160" s="2">
        <v>1</v>
      </c>
      <c r="C160" s="2">
        <f t="shared" si="4"/>
        <v>2.8938618296730806E-6</v>
      </c>
      <c r="D160" s="2">
        <f t="shared" si="5"/>
        <v>8.3744362892388305E-12</v>
      </c>
      <c r="E160" s="2"/>
      <c r="F160" s="2">
        <v>1</v>
      </c>
      <c r="G160" s="2">
        <v>0</v>
      </c>
      <c r="H160" s="2">
        <v>41</v>
      </c>
      <c r="I160" s="2"/>
      <c r="J160" s="2">
        <v>103</v>
      </c>
      <c r="K160" s="2">
        <v>0.06</v>
      </c>
      <c r="L160" s="2">
        <v>-2</v>
      </c>
      <c r="M160" s="2">
        <v>7307</v>
      </c>
      <c r="N160" s="2">
        <v>0.31</v>
      </c>
      <c r="O160" s="2">
        <v>8.1</v>
      </c>
      <c r="W160" s="9"/>
    </row>
    <row r="161" spans="1:23" x14ac:dyDescent="0.3">
      <c r="A161" s="3" t="s">
        <v>89</v>
      </c>
      <c r="B161" s="4">
        <v>1</v>
      </c>
      <c r="C161" s="2">
        <f t="shared" si="4"/>
        <v>2.8938618296730806E-6</v>
      </c>
      <c r="D161" s="2">
        <f t="shared" si="5"/>
        <v>8.3744362892388305E-12</v>
      </c>
      <c r="E161" s="4"/>
      <c r="F161" s="4">
        <v>1</v>
      </c>
      <c r="G161" s="4">
        <v>0</v>
      </c>
      <c r="H161" s="4">
        <v>-16</v>
      </c>
      <c r="I161" s="4"/>
      <c r="J161" s="4">
        <v>123</v>
      </c>
      <c r="K161" s="4">
        <v>0.03</v>
      </c>
      <c r="L161" s="4">
        <v>-2</v>
      </c>
      <c r="M161" s="4">
        <v>8453</v>
      </c>
      <c r="N161" s="4">
        <v>0.37</v>
      </c>
      <c r="O161" s="4">
        <v>0.7</v>
      </c>
      <c r="W161" s="9"/>
    </row>
    <row r="162" spans="1:23" x14ac:dyDescent="0.3">
      <c r="A162" s="1" t="s">
        <v>175</v>
      </c>
      <c r="B162" s="2">
        <v>1</v>
      </c>
      <c r="C162" s="2">
        <f t="shared" si="4"/>
        <v>2.8938618296730806E-6</v>
      </c>
      <c r="D162" s="2">
        <f t="shared" si="5"/>
        <v>8.3744362892388305E-12</v>
      </c>
      <c r="E162" s="2"/>
      <c r="F162" s="2">
        <v>1</v>
      </c>
      <c r="G162" s="2">
        <v>0</v>
      </c>
      <c r="H162" s="2">
        <v>-87</v>
      </c>
      <c r="I162" s="2"/>
      <c r="J162" s="2">
        <v>131</v>
      </c>
      <c r="K162" s="2">
        <v>0.02</v>
      </c>
      <c r="L162" s="2">
        <v>-10</v>
      </c>
      <c r="M162" s="2">
        <v>7283</v>
      </c>
      <c r="N162" s="2">
        <v>0.19</v>
      </c>
      <c r="O162" s="2">
        <v>15</v>
      </c>
      <c r="W162" s="9"/>
    </row>
    <row r="163" spans="1:23" x14ac:dyDescent="0.3">
      <c r="A163" s="3" t="s">
        <v>34</v>
      </c>
      <c r="B163" s="4">
        <v>1</v>
      </c>
      <c r="C163" s="2">
        <f t="shared" si="4"/>
        <v>2.8938618296730806E-6</v>
      </c>
      <c r="D163" s="2">
        <f t="shared" si="5"/>
        <v>8.3744362892388305E-12</v>
      </c>
      <c r="E163" s="4"/>
      <c r="F163" s="4">
        <v>1</v>
      </c>
      <c r="G163" s="4">
        <v>0</v>
      </c>
      <c r="H163" s="4">
        <v>36</v>
      </c>
      <c r="I163" s="4"/>
      <c r="J163" s="4">
        <v>162</v>
      </c>
      <c r="K163" s="4">
        <v>0</v>
      </c>
      <c r="L163" s="4">
        <v>2</v>
      </c>
      <c r="M163" s="4">
        <v>10297</v>
      </c>
      <c r="N163" s="4">
        <v>0.63</v>
      </c>
      <c r="O163" s="4">
        <v>28.8</v>
      </c>
      <c r="W163" s="9"/>
    </row>
    <row r="164" spans="1:23" x14ac:dyDescent="0.3">
      <c r="A164" s="1" t="s">
        <v>164</v>
      </c>
      <c r="B164" s="2">
        <v>1</v>
      </c>
      <c r="C164" s="2">
        <f t="shared" si="4"/>
        <v>2.8938618296730806E-6</v>
      </c>
      <c r="D164" s="2">
        <f t="shared" si="5"/>
        <v>8.3744362892388305E-12</v>
      </c>
      <c r="E164" s="2"/>
      <c r="F164" s="2">
        <v>1</v>
      </c>
      <c r="G164" s="2">
        <v>0</v>
      </c>
      <c r="H164" s="2">
        <v>21</v>
      </c>
      <c r="I164" s="2"/>
      <c r="J164" s="2">
        <v>167</v>
      </c>
      <c r="K164" s="2">
        <v>0</v>
      </c>
      <c r="L164" s="2">
        <v>-7</v>
      </c>
      <c r="M164" s="2">
        <v>3971</v>
      </c>
      <c r="N164" s="2">
        <v>0.22</v>
      </c>
      <c r="O164" s="2">
        <v>5.5</v>
      </c>
      <c r="W164" s="9"/>
    </row>
    <row r="165" spans="1:23" x14ac:dyDescent="0.3">
      <c r="A165" s="3" t="s">
        <v>145</v>
      </c>
      <c r="B165" s="4">
        <v>1</v>
      </c>
      <c r="C165" s="2">
        <f t="shared" si="4"/>
        <v>2.8938618296730806E-6</v>
      </c>
      <c r="D165" s="2">
        <f t="shared" si="5"/>
        <v>8.3744362892388305E-12</v>
      </c>
      <c r="E165" s="4"/>
      <c r="F165" s="4">
        <v>1</v>
      </c>
      <c r="G165" s="4">
        <v>0</v>
      </c>
      <c r="H165" s="4">
        <v>-6</v>
      </c>
      <c r="I165" s="4"/>
      <c r="J165" s="4">
        <v>171</v>
      </c>
      <c r="K165" s="4">
        <v>0</v>
      </c>
      <c r="L165" s="4">
        <v>-37</v>
      </c>
      <c r="M165" s="4">
        <v>9059</v>
      </c>
      <c r="N165" s="4">
        <v>0.69</v>
      </c>
      <c r="O165" s="4">
        <v>25</v>
      </c>
      <c r="W165" s="9"/>
    </row>
    <row r="166" spans="1:23" x14ac:dyDescent="0.3">
      <c r="A166" s="1" t="s">
        <v>173</v>
      </c>
      <c r="B166" s="2">
        <v>1</v>
      </c>
      <c r="C166" s="2">
        <f t="shared" si="4"/>
        <v>2.8938618296730806E-6</v>
      </c>
      <c r="D166" s="2">
        <f t="shared" si="5"/>
        <v>8.3744362892388305E-12</v>
      </c>
      <c r="E166" s="16"/>
      <c r="F166" s="17">
        <v>-1</v>
      </c>
      <c r="G166" s="2">
        <v>0</v>
      </c>
      <c r="H166" s="2"/>
      <c r="I166" s="2"/>
      <c r="J166" s="2">
        <v>128</v>
      </c>
      <c r="K166" s="2">
        <v>0.02</v>
      </c>
      <c r="L166" s="2">
        <v>1</v>
      </c>
      <c r="M166" s="2">
        <v>2390</v>
      </c>
      <c r="N166" s="2">
        <v>0.18</v>
      </c>
      <c r="O166" s="2">
        <v>7.3</v>
      </c>
      <c r="W166" s="9"/>
    </row>
    <row r="167" spans="1:23" x14ac:dyDescent="0.3">
      <c r="A167" s="3" t="s">
        <v>160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>
        <v>61</v>
      </c>
      <c r="K167" s="4">
        <v>0.3</v>
      </c>
      <c r="L167" s="4">
        <v>3</v>
      </c>
      <c r="M167" s="4">
        <v>1518</v>
      </c>
      <c r="N167" s="4">
        <v>0.27</v>
      </c>
      <c r="O167" s="4">
        <v>9.9</v>
      </c>
      <c r="W167" s="9"/>
    </row>
    <row r="168" spans="1:23" x14ac:dyDescent="0.3">
      <c r="A168" s="1" t="s">
        <v>176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>
        <v>68</v>
      </c>
      <c r="K168" s="2">
        <v>0.3</v>
      </c>
      <c r="L168" s="2">
        <v>-9</v>
      </c>
      <c r="M168" s="2">
        <v>5819</v>
      </c>
      <c r="N168" s="2">
        <v>0.18</v>
      </c>
      <c r="O168" s="2">
        <v>8.9</v>
      </c>
      <c r="W168" s="9"/>
    </row>
    <row r="169" spans="1:23" x14ac:dyDescent="0.3">
      <c r="A169" s="3" t="s">
        <v>49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>
        <v>97</v>
      </c>
      <c r="K169" s="4">
        <v>0.09</v>
      </c>
      <c r="L169" s="4">
        <v>6</v>
      </c>
      <c r="M169" s="4">
        <v>2298</v>
      </c>
      <c r="N169" s="4">
        <v>0.51</v>
      </c>
      <c r="O169" s="4">
        <v>14.1</v>
      </c>
      <c r="W169" s="9"/>
    </row>
    <row r="170" spans="1:23" x14ac:dyDescent="0.3">
      <c r="A170" s="1" t="s">
        <v>174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>
        <v>98</v>
      </c>
      <c r="K170" s="2">
        <v>0.09</v>
      </c>
      <c r="L170" s="2">
        <v>3</v>
      </c>
      <c r="M170" s="2">
        <v>14923</v>
      </c>
      <c r="N170" s="2">
        <v>0.56999999999999995</v>
      </c>
      <c r="O170" s="2">
        <v>16.399999999999999</v>
      </c>
      <c r="W170" s="9"/>
    </row>
    <row r="171" spans="1:23" x14ac:dyDescent="0.3">
      <c r="A171" s="3" t="s">
        <v>194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>
        <v>102</v>
      </c>
      <c r="K171" s="4">
        <v>0.06</v>
      </c>
      <c r="L171" s="4">
        <v>2</v>
      </c>
      <c r="M171" s="4">
        <v>1906</v>
      </c>
      <c r="N171" s="4">
        <v>0.28999999999999998</v>
      </c>
      <c r="O171" s="4">
        <v>2</v>
      </c>
      <c r="W171" s="9"/>
    </row>
    <row r="172" spans="1:23" x14ac:dyDescent="0.3">
      <c r="A172" s="1" t="s">
        <v>64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>
        <v>110</v>
      </c>
      <c r="K172" s="2">
        <v>0.05</v>
      </c>
      <c r="L172" s="2">
        <v>21</v>
      </c>
      <c r="M172" s="2">
        <v>9155</v>
      </c>
      <c r="N172" s="2">
        <v>0.54</v>
      </c>
      <c r="O172" s="2">
        <v>28.8</v>
      </c>
      <c r="W172" s="9"/>
    </row>
    <row r="173" spans="1:23" x14ac:dyDescent="0.3">
      <c r="A173" s="3" t="s">
        <v>169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>
        <v>114</v>
      </c>
      <c r="K173" s="4">
        <v>0.04</v>
      </c>
      <c r="L173" s="4">
        <v>-22</v>
      </c>
      <c r="M173" s="4">
        <v>6256</v>
      </c>
      <c r="N173" s="4">
        <v>0.78</v>
      </c>
      <c r="O173" s="4">
        <v>11.1</v>
      </c>
      <c r="W173" s="9"/>
    </row>
    <row r="174" spans="1:23" x14ac:dyDescent="0.3">
      <c r="A174" s="1" t="s">
        <v>41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>
        <v>127</v>
      </c>
      <c r="K174" s="2">
        <v>0.02</v>
      </c>
      <c r="L174" s="2">
        <v>19</v>
      </c>
      <c r="M174" s="2">
        <v>3900</v>
      </c>
      <c r="N174" s="2">
        <v>0.51</v>
      </c>
      <c r="O174" s="2"/>
      <c r="W174" s="9"/>
    </row>
    <row r="175" spans="1:23" x14ac:dyDescent="0.3">
      <c r="A175" s="3" t="s">
        <v>57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>
        <v>132</v>
      </c>
      <c r="K175" s="4">
        <v>0.01</v>
      </c>
      <c r="L175" s="4">
        <v>1</v>
      </c>
      <c r="M175" s="4">
        <v>2308</v>
      </c>
      <c r="N175" s="4">
        <v>0.77</v>
      </c>
      <c r="O175" s="4">
        <v>16.2</v>
      </c>
      <c r="W175" s="9"/>
    </row>
    <row r="176" spans="1:23" x14ac:dyDescent="0.3">
      <c r="A176" s="1" t="s">
        <v>113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>
        <v>136</v>
      </c>
      <c r="K176" s="2">
        <v>0.01</v>
      </c>
      <c r="L176" s="2">
        <v>8</v>
      </c>
      <c r="M176" s="2">
        <v>4340</v>
      </c>
      <c r="N176" s="2">
        <v>0.09</v>
      </c>
      <c r="O176" s="2">
        <v>0</v>
      </c>
      <c r="W176" s="9"/>
    </row>
    <row r="177" spans="1:23" x14ac:dyDescent="0.3">
      <c r="A177" s="3" t="s">
        <v>147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>
        <v>140</v>
      </c>
      <c r="K177" s="4">
        <v>0.01</v>
      </c>
      <c r="L177" s="4">
        <v>21</v>
      </c>
      <c r="M177" s="4">
        <v>2057</v>
      </c>
      <c r="N177" s="4">
        <v>0.72</v>
      </c>
      <c r="O177" s="4">
        <v>5</v>
      </c>
      <c r="W177" s="9"/>
    </row>
    <row r="178" spans="1:23" x14ac:dyDescent="0.3">
      <c r="A178" s="1" t="s">
        <v>201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>
        <v>142</v>
      </c>
      <c r="K178" s="2">
        <v>0.01</v>
      </c>
      <c r="L178" s="2">
        <v>-62</v>
      </c>
      <c r="M178" s="2">
        <v>840</v>
      </c>
      <c r="N178" s="2">
        <v>1</v>
      </c>
      <c r="O178" s="2"/>
      <c r="W178" s="9"/>
    </row>
    <row r="179" spans="1:23" x14ac:dyDescent="0.3">
      <c r="A179" s="3" t="s">
        <v>203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>
        <v>143</v>
      </c>
      <c r="K179" s="4">
        <v>0.01</v>
      </c>
      <c r="L179" s="4">
        <v>13</v>
      </c>
      <c r="M179" s="4"/>
      <c r="N179" s="4">
        <v>0.34</v>
      </c>
      <c r="O179" s="4">
        <v>0</v>
      </c>
      <c r="W179" s="9"/>
    </row>
    <row r="180" spans="1:23" x14ac:dyDescent="0.3">
      <c r="A180" s="1" t="s">
        <v>141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>
        <v>144</v>
      </c>
      <c r="K180" s="2">
        <v>0.01</v>
      </c>
      <c r="L180" s="2">
        <v>-10</v>
      </c>
      <c r="M180" s="2">
        <v>7875</v>
      </c>
      <c r="N180" s="2">
        <v>0.88</v>
      </c>
      <c r="O180" s="2"/>
      <c r="W180" s="9"/>
    </row>
    <row r="181" spans="1:23" x14ac:dyDescent="0.3">
      <c r="A181" s="3" t="s">
        <v>108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>
        <v>146</v>
      </c>
      <c r="K181" s="4">
        <v>0.01</v>
      </c>
      <c r="L181" s="4">
        <v>6</v>
      </c>
      <c r="M181" s="4">
        <v>2290</v>
      </c>
      <c r="N181" s="4">
        <v>0.83</v>
      </c>
      <c r="O181" s="4">
        <v>40.5</v>
      </c>
      <c r="W181" s="9"/>
    </row>
    <row r="182" spans="1:23" x14ac:dyDescent="0.3">
      <c r="A182" s="1" t="s">
        <v>32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>
        <v>149</v>
      </c>
      <c r="K182" s="2">
        <v>0</v>
      </c>
      <c r="L182" s="2">
        <v>22</v>
      </c>
      <c r="M182" s="2">
        <v>10323</v>
      </c>
      <c r="N182" s="2">
        <v>0.73</v>
      </c>
      <c r="O182" s="2">
        <v>20</v>
      </c>
      <c r="W182" s="9"/>
    </row>
    <row r="183" spans="1:23" x14ac:dyDescent="0.3">
      <c r="A183" s="3" t="s">
        <v>168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>
        <v>156</v>
      </c>
      <c r="K183" s="4">
        <v>0</v>
      </c>
      <c r="L183" s="4">
        <v>-15</v>
      </c>
      <c r="M183" s="4">
        <v>12931</v>
      </c>
      <c r="N183" s="4">
        <v>0.24</v>
      </c>
      <c r="O183" s="4">
        <v>12.9</v>
      </c>
      <c r="W183" s="9"/>
    </row>
    <row r="184" spans="1:23" x14ac:dyDescent="0.3">
      <c r="A184" s="1" t="s">
        <v>118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>
        <v>157</v>
      </c>
      <c r="K184" s="2">
        <v>0</v>
      </c>
      <c r="L184" s="2">
        <v>-8</v>
      </c>
      <c r="M184" s="2">
        <v>5930</v>
      </c>
      <c r="N184" s="2">
        <v>0.44</v>
      </c>
      <c r="O184" s="2">
        <v>5.5</v>
      </c>
      <c r="W184" s="9"/>
    </row>
    <row r="185" spans="1:23" x14ac:dyDescent="0.3">
      <c r="A185" s="3" t="s">
        <v>193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>
        <v>161</v>
      </c>
      <c r="K185" s="4">
        <v>0</v>
      </c>
      <c r="L185" s="4">
        <v>39</v>
      </c>
      <c r="M185" s="4">
        <v>5614</v>
      </c>
      <c r="N185" s="4">
        <v>0.41</v>
      </c>
      <c r="O185" s="4">
        <v>5.5</v>
      </c>
      <c r="W185" s="9"/>
    </row>
    <row r="186" spans="1:23" x14ac:dyDescent="0.3">
      <c r="A186" s="1" t="s">
        <v>120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>
        <v>165</v>
      </c>
      <c r="K186" s="2">
        <v>0</v>
      </c>
      <c r="L186" s="2">
        <v>4</v>
      </c>
      <c r="M186" s="2">
        <v>2503</v>
      </c>
      <c r="N186" s="2">
        <v>0.43</v>
      </c>
      <c r="O186" s="2">
        <v>5.4</v>
      </c>
      <c r="W186" s="9"/>
    </row>
    <row r="187" spans="1:23" x14ac:dyDescent="0.3">
      <c r="A187" s="3" t="s">
        <v>197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>
        <v>168</v>
      </c>
      <c r="K187" s="4">
        <v>0</v>
      </c>
      <c r="L187" s="4">
        <v>7</v>
      </c>
      <c r="M187" s="4">
        <v>873</v>
      </c>
      <c r="N187" s="4">
        <v>0.62</v>
      </c>
      <c r="O187" s="4"/>
      <c r="W187" s="9"/>
    </row>
    <row r="188" spans="1:23" x14ac:dyDescent="0.3">
      <c r="A188" s="1" t="s">
        <v>228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>
        <v>169</v>
      </c>
      <c r="K188" s="2">
        <v>0</v>
      </c>
      <c r="L188" s="2">
        <v>-48</v>
      </c>
      <c r="M188" s="2"/>
      <c r="N188" s="2">
        <v>0.56999999999999995</v>
      </c>
      <c r="O188" s="2"/>
      <c r="W188" s="9"/>
    </row>
    <row r="189" spans="1:23" x14ac:dyDescent="0.3">
      <c r="A189" s="3" t="s">
        <v>99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>
        <v>170</v>
      </c>
      <c r="K189" s="4">
        <v>0</v>
      </c>
      <c r="L189" s="4">
        <v>-6</v>
      </c>
      <c r="M189" s="4">
        <v>4542</v>
      </c>
      <c r="N189" s="4">
        <v>0.41</v>
      </c>
      <c r="O189" s="4">
        <v>12</v>
      </c>
      <c r="W189" s="9"/>
    </row>
    <row r="190" spans="1:23" x14ac:dyDescent="0.3">
      <c r="A190" s="1" t="s">
        <v>159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>
        <v>172</v>
      </c>
      <c r="K190" s="2">
        <v>0</v>
      </c>
      <c r="L190" s="2">
        <v>20</v>
      </c>
      <c r="M190" s="2">
        <v>7179</v>
      </c>
      <c r="N190" s="2">
        <v>0.36</v>
      </c>
      <c r="O190" s="2">
        <v>20</v>
      </c>
      <c r="W190" s="9"/>
    </row>
    <row r="191" spans="1:23" x14ac:dyDescent="0.3">
      <c r="A191" s="3" t="s">
        <v>105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>
        <v>173</v>
      </c>
      <c r="K191" s="4">
        <v>0</v>
      </c>
      <c r="L191" s="4">
        <v>0</v>
      </c>
      <c r="M191" s="4"/>
      <c r="N191" s="4">
        <v>0.39</v>
      </c>
      <c r="O191" s="4"/>
      <c r="W191" s="9"/>
    </row>
    <row r="192" spans="1:23" x14ac:dyDescent="0.3">
      <c r="A192" s="1" t="s">
        <v>189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>
        <v>175</v>
      </c>
      <c r="K192" s="2">
        <v>0</v>
      </c>
      <c r="L192" s="2">
        <v>11</v>
      </c>
      <c r="M192" s="2">
        <v>8216</v>
      </c>
      <c r="N192" s="2">
        <v>0.5</v>
      </c>
      <c r="O192" s="2">
        <v>8.9</v>
      </c>
      <c r="W192" s="9"/>
    </row>
    <row r="193" spans="1:23" x14ac:dyDescent="0.3">
      <c r="A193" s="3" t="s">
        <v>137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>
        <v>176</v>
      </c>
      <c r="K193" s="4">
        <v>0</v>
      </c>
      <c r="L193" s="4">
        <v>114</v>
      </c>
      <c r="M193" s="4">
        <v>7008</v>
      </c>
      <c r="N193" s="4">
        <v>1</v>
      </c>
      <c r="O193" s="4">
        <v>23.2</v>
      </c>
      <c r="W193" s="9"/>
    </row>
    <row r="194" spans="1:23" x14ac:dyDescent="0.3">
      <c r="A194" s="1" t="s">
        <v>165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>
        <v>177</v>
      </c>
      <c r="K194" s="2">
        <v>0</v>
      </c>
      <c r="L194" s="2">
        <v>21</v>
      </c>
      <c r="M194" s="2">
        <v>5947</v>
      </c>
      <c r="N194" s="2">
        <v>0.53</v>
      </c>
      <c r="O194" s="2">
        <v>10</v>
      </c>
      <c r="W194" s="9"/>
    </row>
    <row r="195" spans="1:23" x14ac:dyDescent="0.3">
      <c r="A195" s="3" t="s">
        <v>202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>
        <v>178</v>
      </c>
      <c r="K195" s="4">
        <v>0</v>
      </c>
      <c r="L195" s="4">
        <v>3</v>
      </c>
      <c r="M195" s="4">
        <v>5561</v>
      </c>
      <c r="N195" s="4">
        <v>0.57999999999999996</v>
      </c>
      <c r="O195" s="4">
        <v>4.7</v>
      </c>
      <c r="W195" s="9"/>
    </row>
    <row r="196" spans="1:23" x14ac:dyDescent="0.3">
      <c r="A196" s="1" t="s">
        <v>158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>
        <v>180</v>
      </c>
      <c r="K196" s="2">
        <v>0</v>
      </c>
      <c r="L196" s="2">
        <v>23</v>
      </c>
      <c r="M196" s="2">
        <v>3131</v>
      </c>
      <c r="N196" s="2">
        <v>0.44</v>
      </c>
      <c r="O196" s="2">
        <v>2.5</v>
      </c>
      <c r="W196" s="9"/>
    </row>
    <row r="197" spans="1:23" x14ac:dyDescent="0.3">
      <c r="A197" s="3" t="s">
        <v>222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>
        <v>181</v>
      </c>
      <c r="K197" s="4">
        <v>0</v>
      </c>
      <c r="L197" s="4">
        <v>10</v>
      </c>
      <c r="M197" s="4">
        <v>1277</v>
      </c>
      <c r="N197" s="4">
        <v>0.83</v>
      </c>
      <c r="O197" s="4"/>
      <c r="W197" s="9"/>
    </row>
    <row r="198" spans="1:23" x14ac:dyDescent="0.3">
      <c r="A198" s="1" t="s">
        <v>214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>
        <v>182</v>
      </c>
      <c r="K198" s="2">
        <v>0</v>
      </c>
      <c r="L198" s="2">
        <v>6</v>
      </c>
      <c r="M198" s="2">
        <v>3227</v>
      </c>
      <c r="N198" s="2">
        <v>0.69</v>
      </c>
      <c r="O198" s="2"/>
      <c r="W198" s="9"/>
    </row>
    <row r="199" spans="1:23" x14ac:dyDescent="0.3">
      <c r="A199" s="3" t="s">
        <v>209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>
        <v>183</v>
      </c>
      <c r="K199" s="4">
        <v>0</v>
      </c>
      <c r="L199" s="4">
        <v>-17</v>
      </c>
      <c r="M199" s="4">
        <v>2693</v>
      </c>
      <c r="N199" s="4">
        <v>0.81</v>
      </c>
      <c r="O199" s="4">
        <v>25</v>
      </c>
      <c r="W199" s="9"/>
    </row>
    <row r="200" spans="1:23" x14ac:dyDescent="0.3">
      <c r="A200" s="1" t="s">
        <v>179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>
        <v>184</v>
      </c>
      <c r="K200" s="2">
        <v>0</v>
      </c>
      <c r="L200" s="2">
        <v>25</v>
      </c>
      <c r="M200" s="2">
        <v>4601</v>
      </c>
      <c r="N200" s="2">
        <v>0.47</v>
      </c>
      <c r="O200" s="2">
        <v>15.7</v>
      </c>
      <c r="W200" s="9"/>
    </row>
    <row r="201" spans="1:23" x14ac:dyDescent="0.3">
      <c r="A201" s="3" t="s">
        <v>121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>
        <v>185</v>
      </c>
      <c r="K201" s="4">
        <v>0</v>
      </c>
      <c r="L201" s="4">
        <v>-3</v>
      </c>
      <c r="M201" s="4">
        <v>4496</v>
      </c>
      <c r="N201" s="4">
        <v>0.21</v>
      </c>
      <c r="O201" s="4">
        <v>5.5</v>
      </c>
      <c r="W201" s="9"/>
    </row>
    <row r="202" spans="1:23" x14ac:dyDescent="0.3">
      <c r="A202" s="1" t="s">
        <v>205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>
        <v>186</v>
      </c>
      <c r="K202" s="2">
        <v>0</v>
      </c>
      <c r="L202" s="2">
        <v>58</v>
      </c>
      <c r="M202" s="2">
        <v>3342</v>
      </c>
      <c r="N202" s="2">
        <v>0.94</v>
      </c>
      <c r="O202" s="2"/>
      <c r="W202" s="9"/>
    </row>
    <row r="203" spans="1:23" x14ac:dyDescent="0.3">
      <c r="A203" s="3" t="s">
        <v>195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>
        <v>187</v>
      </c>
      <c r="K203" s="4">
        <v>0</v>
      </c>
      <c r="L203" s="4">
        <v>16</v>
      </c>
      <c r="M203" s="4">
        <v>3015</v>
      </c>
      <c r="N203" s="4">
        <v>0.56000000000000005</v>
      </c>
      <c r="O203" s="4">
        <v>5.5</v>
      </c>
      <c r="W203" s="9"/>
    </row>
    <row r="204" spans="1:23" x14ac:dyDescent="0.3">
      <c r="A204" s="1" t="s">
        <v>223</v>
      </c>
      <c r="B204" s="2"/>
      <c r="C204" s="2">
        <f t="shared" ref="C204:C232" si="6">B204/B$233</f>
        <v>0</v>
      </c>
      <c r="D204" s="2">
        <f t="shared" ref="D204:D232" si="7">C204^2</f>
        <v>0</v>
      </c>
      <c r="E204" s="2"/>
      <c r="F204" s="2"/>
      <c r="G204" s="2"/>
      <c r="H204" s="2"/>
      <c r="I204" s="2"/>
      <c r="J204" s="2">
        <v>188</v>
      </c>
      <c r="K204" s="2">
        <v>0</v>
      </c>
      <c r="L204" s="2">
        <v>-5</v>
      </c>
      <c r="M204" s="2"/>
      <c r="N204" s="2">
        <v>0.28999999999999998</v>
      </c>
      <c r="O204" s="2"/>
      <c r="W204" s="9"/>
    </row>
    <row r="205" spans="1:23" x14ac:dyDescent="0.3">
      <c r="A205" s="3" t="s">
        <v>188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>
        <v>191</v>
      </c>
      <c r="K205" s="4">
        <v>0</v>
      </c>
      <c r="L205" s="4">
        <v>11</v>
      </c>
      <c r="M205" s="4">
        <v>7579</v>
      </c>
      <c r="N205" s="4">
        <v>0.59</v>
      </c>
      <c r="O205" s="4">
        <v>5</v>
      </c>
      <c r="W205" s="9"/>
    </row>
    <row r="206" spans="1:23" x14ac:dyDescent="0.3">
      <c r="A206" s="1" t="s">
        <v>50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>
        <v>192</v>
      </c>
      <c r="K206" s="2">
        <v>0</v>
      </c>
      <c r="L206" s="2">
        <v>-31</v>
      </c>
      <c r="M206" s="2">
        <v>9610</v>
      </c>
      <c r="N206" s="2">
        <v>0.56000000000000005</v>
      </c>
      <c r="O206" s="2">
        <v>29.1</v>
      </c>
      <c r="W206" s="9"/>
    </row>
    <row r="207" spans="1:23" x14ac:dyDescent="0.3">
      <c r="A207" s="3" t="s">
        <v>185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>
        <v>193</v>
      </c>
      <c r="K207" s="4">
        <v>0</v>
      </c>
      <c r="L207" s="4">
        <v>34</v>
      </c>
      <c r="M207" s="4">
        <v>10797</v>
      </c>
      <c r="N207" s="4">
        <v>0.67</v>
      </c>
      <c r="O207" s="4">
        <v>20</v>
      </c>
      <c r="W207" s="9"/>
    </row>
    <row r="208" spans="1:23" x14ac:dyDescent="0.3">
      <c r="A208" s="1" t="s">
        <v>212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>
        <v>195</v>
      </c>
      <c r="K208" s="2">
        <v>0</v>
      </c>
      <c r="L208" s="2">
        <v>52</v>
      </c>
      <c r="M208" s="2">
        <v>3473</v>
      </c>
      <c r="N208" s="2">
        <v>1</v>
      </c>
      <c r="O208" s="2">
        <v>20</v>
      </c>
      <c r="W208" s="9"/>
    </row>
    <row r="209" spans="1:23" x14ac:dyDescent="0.3">
      <c r="A209" s="3" t="s">
        <v>180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>
        <v>196</v>
      </c>
      <c r="K209" s="4">
        <v>0</v>
      </c>
      <c r="L209" s="4">
        <v>99</v>
      </c>
      <c r="M209" s="4">
        <v>5407</v>
      </c>
      <c r="N209" s="4">
        <v>0.44</v>
      </c>
      <c r="O209" s="4">
        <v>4</v>
      </c>
      <c r="W209" s="9"/>
    </row>
    <row r="210" spans="1:23" x14ac:dyDescent="0.3">
      <c r="A210" s="1" t="s">
        <v>208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>
        <v>197</v>
      </c>
      <c r="K210" s="2">
        <v>0</v>
      </c>
      <c r="L210" s="2">
        <v>38</v>
      </c>
      <c r="M210" s="2">
        <v>2827</v>
      </c>
      <c r="N210" s="2">
        <v>0.94</v>
      </c>
      <c r="O210" s="2"/>
      <c r="W210" s="9"/>
    </row>
    <row r="211" spans="1:23" x14ac:dyDescent="0.3">
      <c r="A211" s="3" t="s">
        <v>200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>
        <v>199</v>
      </c>
      <c r="K211" s="4">
        <v>0</v>
      </c>
      <c r="L211" s="4">
        <v>-23</v>
      </c>
      <c r="M211" s="4">
        <v>4619</v>
      </c>
      <c r="N211" s="4">
        <v>0.64</v>
      </c>
      <c r="O211" s="4">
        <v>5.5</v>
      </c>
      <c r="W211" s="9"/>
    </row>
    <row r="212" spans="1:23" x14ac:dyDescent="0.3">
      <c r="A212" s="1" t="s">
        <v>178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>
        <v>200</v>
      </c>
      <c r="K212" s="2">
        <v>0</v>
      </c>
      <c r="L212" s="2">
        <v>25</v>
      </c>
      <c r="M212" s="2">
        <v>5028</v>
      </c>
      <c r="N212" s="2">
        <v>0.24</v>
      </c>
      <c r="O212" s="2">
        <v>10.7</v>
      </c>
      <c r="W212" s="9"/>
    </row>
    <row r="213" spans="1:23" x14ac:dyDescent="0.3">
      <c r="A213" s="3" t="s">
        <v>190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>
        <v>201</v>
      </c>
      <c r="K213" s="4">
        <v>0</v>
      </c>
      <c r="L213" s="4">
        <v>-12</v>
      </c>
      <c r="M213" s="4">
        <v>9259</v>
      </c>
      <c r="N213" s="4">
        <v>0.81</v>
      </c>
      <c r="O213" s="4">
        <v>15</v>
      </c>
      <c r="W213" s="9"/>
    </row>
    <row r="214" spans="1:23" x14ac:dyDescent="0.3">
      <c r="A214" s="1" t="s">
        <v>172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>
        <v>202</v>
      </c>
      <c r="K214" s="2">
        <v>0</v>
      </c>
      <c r="L214" s="2">
        <v>2</v>
      </c>
      <c r="M214" s="2"/>
      <c r="N214" s="2">
        <v>0.84</v>
      </c>
      <c r="O214" s="2"/>
      <c r="W214" s="9"/>
    </row>
    <row r="215" spans="1:23" x14ac:dyDescent="0.3">
      <c r="A215" s="3" t="s">
        <v>213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>
        <v>203</v>
      </c>
      <c r="K215" s="4">
        <v>0</v>
      </c>
      <c r="L215" s="4">
        <v>16</v>
      </c>
      <c r="M215" s="4">
        <v>7049</v>
      </c>
      <c r="N215" s="4">
        <v>0.53</v>
      </c>
      <c r="O215" s="4">
        <v>0</v>
      </c>
      <c r="W215" s="9"/>
    </row>
    <row r="216" spans="1:23" x14ac:dyDescent="0.3">
      <c r="A216" s="1" t="s">
        <v>198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>
        <v>205</v>
      </c>
      <c r="K216" s="2">
        <v>0</v>
      </c>
      <c r="L216" s="2">
        <v>-21</v>
      </c>
      <c r="M216" s="2">
        <v>783</v>
      </c>
      <c r="N216" s="2">
        <v>0.57999999999999996</v>
      </c>
      <c r="O216" s="2"/>
      <c r="W216" s="9"/>
    </row>
    <row r="217" spans="1:23" x14ac:dyDescent="0.3">
      <c r="A217" s="3" t="s">
        <v>230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>
        <v>206</v>
      </c>
      <c r="K217" s="4">
        <v>0</v>
      </c>
      <c r="L217" s="4">
        <v>-36</v>
      </c>
      <c r="M217" s="4"/>
      <c r="N217" s="4">
        <v>1</v>
      </c>
      <c r="O217" s="4"/>
      <c r="W217" s="9"/>
    </row>
    <row r="218" spans="1:23" x14ac:dyDescent="0.3">
      <c r="A218" s="1" t="s">
        <v>207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>
        <v>207</v>
      </c>
      <c r="K218" s="2">
        <v>0</v>
      </c>
      <c r="L218" s="2">
        <v>-9</v>
      </c>
      <c r="M218" s="2">
        <v>2371</v>
      </c>
      <c r="N218" s="2">
        <v>1</v>
      </c>
      <c r="O218" s="2">
        <v>3</v>
      </c>
      <c r="W218" s="9"/>
    </row>
    <row r="219" spans="1:23" x14ac:dyDescent="0.3">
      <c r="A219" s="3" t="s">
        <v>211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>
        <v>208</v>
      </c>
      <c r="K219" s="4">
        <v>0</v>
      </c>
      <c r="L219" s="4">
        <v>9</v>
      </c>
      <c r="M219" s="4"/>
      <c r="N219" s="4">
        <v>0.52</v>
      </c>
      <c r="O219" s="4">
        <v>25</v>
      </c>
      <c r="W219" s="9"/>
    </row>
    <row r="220" spans="1:23" x14ac:dyDescent="0.3">
      <c r="A220" s="1" t="s">
        <v>232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>
        <v>209</v>
      </c>
      <c r="K220" s="2">
        <v>0</v>
      </c>
      <c r="L220" s="2">
        <v>-50</v>
      </c>
      <c r="M220" s="2"/>
      <c r="N220" s="2">
        <v>0.22</v>
      </c>
      <c r="O220" s="2"/>
      <c r="W220" s="9"/>
    </row>
    <row r="221" spans="1:23" x14ac:dyDescent="0.3">
      <c r="A221" s="3" t="s">
        <v>204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>
        <v>210</v>
      </c>
      <c r="K221" s="4">
        <v>0</v>
      </c>
      <c r="L221" s="4">
        <v>6</v>
      </c>
      <c r="M221" s="4">
        <v>14595</v>
      </c>
      <c r="N221" s="4">
        <v>0.5</v>
      </c>
      <c r="O221" s="4"/>
      <c r="W221" s="9"/>
    </row>
    <row r="222" spans="1:23" x14ac:dyDescent="0.3">
      <c r="A222" s="1" t="s">
        <v>182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>
        <v>211</v>
      </c>
      <c r="K222" s="2">
        <v>0</v>
      </c>
      <c r="L222" s="2">
        <v>1</v>
      </c>
      <c r="M222" s="2">
        <v>4227</v>
      </c>
      <c r="N222" s="2">
        <v>1</v>
      </c>
      <c r="O222" s="2">
        <v>28.9</v>
      </c>
      <c r="W222" s="9"/>
    </row>
    <row r="223" spans="1:23" x14ac:dyDescent="0.3">
      <c r="A223" s="3" t="s">
        <v>127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>
        <v>212</v>
      </c>
      <c r="K223" s="4">
        <v>0</v>
      </c>
      <c r="L223" s="4">
        <v>33</v>
      </c>
      <c r="M223" s="4">
        <v>7633</v>
      </c>
      <c r="N223" s="4">
        <v>1</v>
      </c>
      <c r="O223" s="4"/>
      <c r="W223" s="9"/>
    </row>
    <row r="224" spans="1:23" x14ac:dyDescent="0.3">
      <c r="A224" s="1" t="s">
        <v>225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>
        <v>213</v>
      </c>
      <c r="K224" s="2">
        <v>0</v>
      </c>
      <c r="L224" s="2">
        <v>-24</v>
      </c>
      <c r="M224" s="2">
        <v>2683</v>
      </c>
      <c r="N224" s="2">
        <v>0.56000000000000005</v>
      </c>
      <c r="O224" s="2">
        <v>5</v>
      </c>
      <c r="W224" s="9"/>
    </row>
    <row r="225" spans="1:23" x14ac:dyDescent="0.3">
      <c r="A225" s="3" t="s">
        <v>224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>
        <v>214</v>
      </c>
      <c r="K225" s="4">
        <v>0</v>
      </c>
      <c r="L225" s="4">
        <v>-47</v>
      </c>
      <c r="M225" s="4">
        <v>12746</v>
      </c>
      <c r="N225" s="4">
        <v>1</v>
      </c>
      <c r="O225" s="4"/>
      <c r="W225" s="9"/>
    </row>
    <row r="226" spans="1:23" x14ac:dyDescent="0.3">
      <c r="A226" s="1" t="s">
        <v>210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>
        <v>215</v>
      </c>
      <c r="K226" s="2">
        <v>0</v>
      </c>
      <c r="L226" s="2">
        <v>-22</v>
      </c>
      <c r="M226" s="2">
        <v>4257</v>
      </c>
      <c r="N226" s="2">
        <v>1</v>
      </c>
      <c r="O226" s="2">
        <v>10</v>
      </c>
      <c r="W226" s="9"/>
    </row>
    <row r="227" spans="1:23" x14ac:dyDescent="0.3">
      <c r="A227" s="3" t="s">
        <v>199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>
        <v>216</v>
      </c>
      <c r="K227" s="4">
        <v>0</v>
      </c>
      <c r="L227" s="4">
        <v>14</v>
      </c>
      <c r="M227" s="4">
        <v>5474</v>
      </c>
      <c r="N227" s="4">
        <v>1</v>
      </c>
      <c r="O227" s="4"/>
      <c r="W227" s="9"/>
    </row>
    <row r="228" spans="1:23" x14ac:dyDescent="0.3">
      <c r="A228" s="1" t="s">
        <v>166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>
        <v>217</v>
      </c>
      <c r="K228" s="2">
        <v>0</v>
      </c>
      <c r="L228" s="2">
        <v>-25</v>
      </c>
      <c r="M228" s="2"/>
      <c r="N228" s="2">
        <v>1</v>
      </c>
      <c r="O228" s="2"/>
      <c r="W228" s="9"/>
    </row>
    <row r="229" spans="1:23" x14ac:dyDescent="0.3">
      <c r="A229" s="3" t="s">
        <v>235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>
        <v>218</v>
      </c>
      <c r="K229" s="4">
        <v>0</v>
      </c>
      <c r="L229" s="4"/>
      <c r="M229" s="4"/>
      <c r="N229" s="4">
        <v>1</v>
      </c>
      <c r="O229" s="4"/>
      <c r="W229" s="9"/>
    </row>
    <row r="230" spans="1:23" x14ac:dyDescent="0.3">
      <c r="A230" s="1" t="s">
        <v>237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>
        <v>219</v>
      </c>
      <c r="K230" s="2">
        <v>0</v>
      </c>
      <c r="L230" s="2">
        <v>-15</v>
      </c>
      <c r="M230" s="2"/>
      <c r="N230" s="2">
        <v>1</v>
      </c>
      <c r="O230" s="2"/>
      <c r="W230" s="9"/>
    </row>
    <row r="231" spans="1:23" x14ac:dyDescent="0.3">
      <c r="A231" s="3" t="s">
        <v>231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>
        <v>220</v>
      </c>
      <c r="K231" s="4">
        <v>0</v>
      </c>
      <c r="L231" s="4">
        <v>81</v>
      </c>
      <c r="M231" s="4">
        <v>2697</v>
      </c>
      <c r="N231" s="4">
        <v>1</v>
      </c>
      <c r="O231" s="4"/>
      <c r="W231" s="9"/>
    </row>
    <row r="232" spans="1:23" x14ac:dyDescent="0.3">
      <c r="A232" s="10" t="s">
        <v>206</v>
      </c>
      <c r="B232" s="11"/>
      <c r="C232" s="2">
        <f t="shared" si="6"/>
        <v>0</v>
      </c>
      <c r="D232" s="2">
        <f t="shared" si="7"/>
        <v>0</v>
      </c>
      <c r="E232" s="11"/>
      <c r="F232" s="11"/>
      <c r="G232" s="11"/>
      <c r="H232" s="11"/>
      <c r="I232" s="11"/>
      <c r="J232" s="11">
        <v>221</v>
      </c>
      <c r="K232" s="11">
        <v>0</v>
      </c>
      <c r="L232" s="11">
        <v>2</v>
      </c>
      <c r="M232" s="11">
        <v>3511</v>
      </c>
      <c r="N232" s="11">
        <v>1</v>
      </c>
      <c r="O232" s="11">
        <v>23</v>
      </c>
      <c r="P232" s="12"/>
      <c r="Q232" s="12"/>
      <c r="R232" s="12"/>
      <c r="S232" s="12"/>
      <c r="T232" s="12"/>
      <c r="U232" s="12"/>
      <c r="V232" s="12"/>
      <c r="W232" s="13"/>
    </row>
    <row r="233" spans="1:23" x14ac:dyDescent="0.3">
      <c r="B233">
        <f>SUM(B12:B232)</f>
        <v>345559</v>
      </c>
      <c r="C233" s="20">
        <f>SUM(C12:C232)</f>
        <v>1</v>
      </c>
      <c r="D233" s="20">
        <f>SUM(D12:D232)</f>
        <v>6.2000585567199319E-2</v>
      </c>
    </row>
    <row r="234" spans="1:23" x14ac:dyDescent="0.3">
      <c r="D234" s="21">
        <f>SQRT(D233)</f>
        <v>0.24899916780423045</v>
      </c>
    </row>
  </sheetData>
  <mergeCells count="4">
    <mergeCell ref="A1:I1"/>
    <mergeCell ref="A2:I2"/>
    <mergeCell ref="A10:A11"/>
    <mergeCell ref="B10:W10"/>
  </mergeCells>
  <hyperlinks>
    <hyperlink ref="A4" r:id="rId1" display="http://comtrade.un.org/" xr:uid="{D8AEBC19-3400-4011-91BB-97907C8413EE}"/>
    <hyperlink ref="A7" r:id="rId2" display="https://unstats.un.org/unsd/tradekb/Knowledgebase/Quantity-and-Weight-Data-in-UN-Comtrade" xr:uid="{5904CC09-8EE2-4B56-B789-4A20A75C25F9}"/>
  </hyperlink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9FC0-0DF4-4DD3-8AA7-BF0A69518839}">
  <sheetPr codeName="Sheet12"/>
  <dimension ref="A1:W237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5" width="25.33203125" customWidth="1"/>
    <col min="6" max="6" width="23" bestFit="1" customWidth="1"/>
    <col min="7" max="7" width="17.5546875" bestFit="1" customWidth="1"/>
    <col min="8" max="9" width="34.88671875" bestFit="1" customWidth="1"/>
    <col min="10" max="10" width="29.77734375" bestFit="1" customWidth="1"/>
    <col min="11" max="11" width="30.5546875" bestFit="1" customWidth="1"/>
    <col min="12" max="14" width="34.88671875" bestFit="1" customWidth="1"/>
    <col min="15" max="15" width="28.44140625" bestFit="1" customWidth="1"/>
  </cols>
  <sheetData>
    <row r="1" spans="1:23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</row>
    <row r="2" spans="1:23" x14ac:dyDescent="0.3">
      <c r="A2" s="25" t="s">
        <v>254</v>
      </c>
      <c r="B2" s="25"/>
      <c r="C2" s="25"/>
      <c r="D2" s="25"/>
      <c r="E2" s="25"/>
      <c r="F2" s="25"/>
      <c r="G2" s="25"/>
      <c r="H2" s="25"/>
      <c r="I2" s="25"/>
    </row>
    <row r="3" spans="1:23" x14ac:dyDescent="0.3">
      <c r="A3" s="6"/>
    </row>
    <row r="4" spans="1:23" ht="28.8" x14ac:dyDescent="0.3">
      <c r="A4" s="7" t="s">
        <v>217</v>
      </c>
    </row>
    <row r="5" spans="1:23" x14ac:dyDescent="0.3">
      <c r="A5" s="6"/>
    </row>
    <row r="6" spans="1:23" x14ac:dyDescent="0.3">
      <c r="A6" s="6"/>
    </row>
    <row r="7" spans="1:23" ht="57.6" x14ac:dyDescent="0.3">
      <c r="A7" s="7" t="s">
        <v>218</v>
      </c>
    </row>
    <row r="8" spans="1:23" x14ac:dyDescent="0.3">
      <c r="A8" s="6"/>
    </row>
    <row r="9" spans="1:23" x14ac:dyDescent="0.3">
      <c r="A9" s="6"/>
    </row>
    <row r="10" spans="1:23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30"/>
    </row>
    <row r="11" spans="1:23" ht="20.399999999999999" x14ac:dyDescent="0.3">
      <c r="A11" s="27"/>
      <c r="B11" s="8" t="s">
        <v>221</v>
      </c>
      <c r="C11" s="8"/>
      <c r="D11" s="8"/>
      <c r="E11" s="8"/>
      <c r="F11" s="8" t="s">
        <v>243</v>
      </c>
      <c r="G11" s="8" t="s">
        <v>244</v>
      </c>
      <c r="H11" s="8" t="s">
        <v>245</v>
      </c>
      <c r="I11" s="8" t="s">
        <v>246</v>
      </c>
      <c r="J11" s="8" t="s">
        <v>247</v>
      </c>
      <c r="K11" s="8" t="s">
        <v>248</v>
      </c>
      <c r="L11" s="8" t="s">
        <v>249</v>
      </c>
      <c r="M11" s="8" t="s">
        <v>250</v>
      </c>
      <c r="N11" s="8" t="s">
        <v>251</v>
      </c>
      <c r="O11" s="8" t="s">
        <v>252</v>
      </c>
      <c r="W11" s="9"/>
    </row>
    <row r="12" spans="1:23" x14ac:dyDescent="0.3">
      <c r="A12" s="1" t="s">
        <v>59</v>
      </c>
      <c r="B12" s="2">
        <v>160482</v>
      </c>
      <c r="C12" s="2">
        <f t="shared" ref="C12:C75" si="0">B12/B$236</f>
        <v>0.40694805441797366</v>
      </c>
      <c r="D12" s="2">
        <f t="shared" ref="D12:D75" si="1">C12^2</f>
        <v>0.16560671899457405</v>
      </c>
      <c r="E12" s="2"/>
      <c r="F12" s="2">
        <v>138185</v>
      </c>
      <c r="G12" s="2">
        <v>40.700000000000003</v>
      </c>
      <c r="H12" s="2">
        <v>33</v>
      </c>
      <c r="I12" s="2">
        <v>-29</v>
      </c>
      <c r="J12" s="2">
        <v>1</v>
      </c>
      <c r="K12" s="2">
        <v>12.4</v>
      </c>
      <c r="L12" s="2">
        <v>4</v>
      </c>
      <c r="M12" s="2">
        <v>8461</v>
      </c>
      <c r="N12" s="2">
        <v>0.08</v>
      </c>
      <c r="O12" s="2">
        <v>3.3</v>
      </c>
      <c r="W12" s="9"/>
    </row>
    <row r="13" spans="1:23" x14ac:dyDescent="0.3">
      <c r="A13" s="3" t="s">
        <v>0</v>
      </c>
      <c r="B13" s="4">
        <v>29090</v>
      </c>
      <c r="C13" s="2">
        <f t="shared" si="0"/>
        <v>7.3766022999581599E-2</v>
      </c>
      <c r="D13" s="2">
        <f t="shared" si="1"/>
        <v>5.4414261491748011E-3</v>
      </c>
      <c r="E13" s="4"/>
      <c r="F13" s="4">
        <v>28086</v>
      </c>
      <c r="G13" s="4">
        <v>7.4</v>
      </c>
      <c r="H13" s="4">
        <v>12</v>
      </c>
      <c r="I13" s="4">
        <v>27</v>
      </c>
      <c r="J13" s="4">
        <v>32</v>
      </c>
      <c r="K13" s="4">
        <v>0.8</v>
      </c>
      <c r="L13" s="4">
        <v>14</v>
      </c>
      <c r="M13" s="4">
        <v>5622</v>
      </c>
      <c r="N13" s="4">
        <v>0.38</v>
      </c>
      <c r="O13" s="4">
        <v>5</v>
      </c>
      <c r="W13" s="9"/>
    </row>
    <row r="14" spans="1:23" x14ac:dyDescent="0.3">
      <c r="A14" s="1" t="s">
        <v>72</v>
      </c>
      <c r="B14" s="2">
        <v>24340</v>
      </c>
      <c r="C14" s="2">
        <f t="shared" si="0"/>
        <v>6.1721038150904642E-2</v>
      </c>
      <c r="D14" s="2">
        <f t="shared" si="1"/>
        <v>3.8094865504254261E-3</v>
      </c>
      <c r="E14" s="16"/>
      <c r="F14" s="17">
        <v>-509651</v>
      </c>
      <c r="G14" s="2">
        <v>6.2</v>
      </c>
      <c r="H14" s="2">
        <v>1</v>
      </c>
      <c r="I14" s="2">
        <v>26</v>
      </c>
      <c r="J14" s="2">
        <v>3</v>
      </c>
      <c r="K14" s="2">
        <v>5.7</v>
      </c>
      <c r="L14" s="2">
        <v>-4</v>
      </c>
      <c r="M14" s="2">
        <v>4217</v>
      </c>
      <c r="N14" s="2">
        <v>0.11</v>
      </c>
      <c r="O14" s="2">
        <v>6.1</v>
      </c>
      <c r="W14" s="9"/>
    </row>
    <row r="15" spans="1:23" x14ac:dyDescent="0.3">
      <c r="A15" s="3" t="s">
        <v>86</v>
      </c>
      <c r="B15" s="4">
        <v>16370</v>
      </c>
      <c r="C15" s="2">
        <f t="shared" si="0"/>
        <v>4.1510821467966683E-2</v>
      </c>
      <c r="D15" s="2">
        <f t="shared" si="1"/>
        <v>1.7231482989454037E-3</v>
      </c>
      <c r="E15" s="4"/>
      <c r="F15" s="4">
        <v>15861</v>
      </c>
      <c r="G15" s="4">
        <v>4.2</v>
      </c>
      <c r="H15" s="4">
        <v>20</v>
      </c>
      <c r="I15" s="4">
        <v>-22</v>
      </c>
      <c r="J15" s="4">
        <v>5</v>
      </c>
      <c r="K15" s="4">
        <v>3.9</v>
      </c>
      <c r="L15" s="4">
        <v>-3</v>
      </c>
      <c r="M15" s="4">
        <v>5067</v>
      </c>
      <c r="N15" s="4">
        <v>0.4</v>
      </c>
      <c r="O15" s="4">
        <v>9.5</v>
      </c>
      <c r="W15" s="9"/>
    </row>
    <row r="16" spans="1:23" x14ac:dyDescent="0.3">
      <c r="A16" s="1" t="s">
        <v>3</v>
      </c>
      <c r="B16" s="2">
        <v>14744</v>
      </c>
      <c r="C16" s="2">
        <f t="shared" si="0"/>
        <v>3.7387632970293266E-2</v>
      </c>
      <c r="D16" s="2">
        <f t="shared" si="1"/>
        <v>1.39783509912136E-3</v>
      </c>
      <c r="E16" s="2"/>
      <c r="F16" s="2">
        <v>14693</v>
      </c>
      <c r="G16" s="2">
        <v>3.7</v>
      </c>
      <c r="H16" s="2">
        <v>10</v>
      </c>
      <c r="I16" s="2">
        <v>36</v>
      </c>
      <c r="J16" s="2">
        <v>9</v>
      </c>
      <c r="K16" s="2">
        <v>2.2999999999999998</v>
      </c>
      <c r="L16" s="2">
        <v>15</v>
      </c>
      <c r="M16" s="2">
        <v>3028</v>
      </c>
      <c r="N16" s="2">
        <v>0.56999999999999995</v>
      </c>
      <c r="O16" s="2">
        <v>15.6</v>
      </c>
      <c r="W16" s="9"/>
    </row>
    <row r="17" spans="1:23" x14ac:dyDescent="0.3">
      <c r="A17" s="3" t="s">
        <v>80</v>
      </c>
      <c r="B17" s="4">
        <v>10661</v>
      </c>
      <c r="C17" s="2">
        <f t="shared" si="0"/>
        <v>2.7034017572998947E-2</v>
      </c>
      <c r="D17" s="2">
        <f t="shared" si="1"/>
        <v>7.3083810613721592E-4</v>
      </c>
      <c r="E17" s="18"/>
      <c r="F17" s="19">
        <v>-15658</v>
      </c>
      <c r="G17" s="4">
        <v>2.7</v>
      </c>
      <c r="H17" s="4">
        <v>4</v>
      </c>
      <c r="I17" s="4">
        <v>30</v>
      </c>
      <c r="J17" s="4">
        <v>4</v>
      </c>
      <c r="K17" s="4">
        <v>4.8</v>
      </c>
      <c r="L17" s="4">
        <v>1</v>
      </c>
      <c r="M17" s="4">
        <v>2773</v>
      </c>
      <c r="N17" s="4">
        <v>0.06</v>
      </c>
      <c r="O17" s="4">
        <v>6.6</v>
      </c>
      <c r="W17" s="9"/>
    </row>
    <row r="18" spans="1:23" x14ac:dyDescent="0.3">
      <c r="A18" s="1" t="s">
        <v>65</v>
      </c>
      <c r="B18" s="2">
        <v>10616</v>
      </c>
      <c r="C18" s="2">
        <f t="shared" si="0"/>
        <v>2.6919907190222008E-2</v>
      </c>
      <c r="D18" s="2">
        <f t="shared" si="1"/>
        <v>7.2468140313016653E-4</v>
      </c>
      <c r="E18" s="2"/>
      <c r="F18" s="2">
        <v>10599</v>
      </c>
      <c r="G18" s="2">
        <v>2.7</v>
      </c>
      <c r="H18" s="2">
        <v>15</v>
      </c>
      <c r="I18" s="2">
        <v>20</v>
      </c>
      <c r="J18" s="2">
        <v>39</v>
      </c>
      <c r="K18" s="2">
        <v>0.6</v>
      </c>
      <c r="L18" s="2">
        <v>2</v>
      </c>
      <c r="M18" s="2">
        <v>10515</v>
      </c>
      <c r="N18" s="2">
        <v>0.28000000000000003</v>
      </c>
      <c r="O18" s="2">
        <v>7.6</v>
      </c>
      <c r="W18" s="9"/>
    </row>
    <row r="19" spans="1:23" x14ac:dyDescent="0.3">
      <c r="A19" s="3" t="s">
        <v>21</v>
      </c>
      <c r="B19" s="4">
        <v>10004</v>
      </c>
      <c r="C19" s="2">
        <f t="shared" si="0"/>
        <v>2.5368005984455631E-2</v>
      </c>
      <c r="D19" s="2">
        <f t="shared" si="1"/>
        <v>6.4353572762737674E-4</v>
      </c>
      <c r="E19" s="4"/>
      <c r="F19" s="4">
        <v>10000</v>
      </c>
      <c r="G19" s="4">
        <v>2.5</v>
      </c>
      <c r="H19" s="4">
        <v>3</v>
      </c>
      <c r="I19" s="4">
        <v>12</v>
      </c>
      <c r="J19" s="4">
        <v>44</v>
      </c>
      <c r="K19" s="4">
        <v>0.5</v>
      </c>
      <c r="L19" s="4">
        <v>4</v>
      </c>
      <c r="M19" s="4">
        <v>6812</v>
      </c>
      <c r="N19" s="4">
        <v>0.3</v>
      </c>
      <c r="O19" s="4">
        <v>5</v>
      </c>
      <c r="W19" s="9"/>
    </row>
    <row r="20" spans="1:23" x14ac:dyDescent="0.3">
      <c r="A20" s="1" t="s">
        <v>1</v>
      </c>
      <c r="B20" s="2">
        <v>7860</v>
      </c>
      <c r="C20" s="2">
        <f t="shared" si="0"/>
        <v>1.9931280191705442E-2</v>
      </c>
      <c r="D20" s="2">
        <f t="shared" si="1"/>
        <v>3.9725593008026975E-4</v>
      </c>
      <c r="E20" s="2"/>
      <c r="F20" s="2">
        <v>7859</v>
      </c>
      <c r="G20" s="2">
        <v>2</v>
      </c>
      <c r="H20" s="2">
        <v>12</v>
      </c>
      <c r="I20" s="2">
        <v>-19</v>
      </c>
      <c r="J20" s="2">
        <v>79</v>
      </c>
      <c r="K20" s="2">
        <v>0.1</v>
      </c>
      <c r="L20" s="2">
        <v>6</v>
      </c>
      <c r="M20" s="2">
        <v>2578</v>
      </c>
      <c r="N20" s="2">
        <v>0.52</v>
      </c>
      <c r="O20" s="2">
        <v>11.7</v>
      </c>
      <c r="W20" s="9"/>
    </row>
    <row r="21" spans="1:23" x14ac:dyDescent="0.3">
      <c r="A21" s="3" t="s">
        <v>12</v>
      </c>
      <c r="B21" s="4">
        <v>7237</v>
      </c>
      <c r="C21" s="2">
        <f t="shared" si="0"/>
        <v>1.8351485336815812E-2</v>
      </c>
      <c r="D21" s="2">
        <f t="shared" si="1"/>
        <v>3.3677701406736578E-4</v>
      </c>
      <c r="E21" s="4"/>
      <c r="F21" s="4">
        <v>7086</v>
      </c>
      <c r="G21" s="4">
        <v>1.8</v>
      </c>
      <c r="H21" s="4">
        <v>-1</v>
      </c>
      <c r="I21" s="4">
        <v>-11</v>
      </c>
      <c r="J21" s="4">
        <v>56</v>
      </c>
      <c r="K21" s="4">
        <v>0.3</v>
      </c>
      <c r="L21" s="4">
        <v>11</v>
      </c>
      <c r="M21" s="4">
        <v>5070</v>
      </c>
      <c r="N21" s="4">
        <v>0.35</v>
      </c>
      <c r="O21" s="4">
        <v>1.4</v>
      </c>
      <c r="W21" s="9"/>
    </row>
    <row r="22" spans="1:23" x14ac:dyDescent="0.3">
      <c r="A22" s="1" t="s">
        <v>87</v>
      </c>
      <c r="B22" s="2">
        <v>6207</v>
      </c>
      <c r="C22" s="2">
        <f t="shared" si="0"/>
        <v>1.5739625464365862E-2</v>
      </c>
      <c r="D22" s="2">
        <f t="shared" si="1"/>
        <v>2.4773580975851427E-4</v>
      </c>
      <c r="E22" s="2"/>
      <c r="F22" s="2">
        <v>6073</v>
      </c>
      <c r="G22" s="2">
        <v>1.6</v>
      </c>
      <c r="H22" s="2">
        <v>-2</v>
      </c>
      <c r="I22" s="2">
        <v>15</v>
      </c>
      <c r="J22" s="2">
        <v>10</v>
      </c>
      <c r="K22" s="2">
        <v>2.2999999999999998</v>
      </c>
      <c r="L22" s="2">
        <v>2</v>
      </c>
      <c r="M22" s="2">
        <v>2854</v>
      </c>
      <c r="N22" s="2">
        <v>0.12</v>
      </c>
      <c r="O22" s="2">
        <v>6.6</v>
      </c>
      <c r="W22" s="9"/>
    </row>
    <row r="23" spans="1:23" x14ac:dyDescent="0.3">
      <c r="A23" s="3" t="s">
        <v>92</v>
      </c>
      <c r="B23" s="4">
        <v>6176</v>
      </c>
      <c r="C23" s="2">
        <f t="shared" si="0"/>
        <v>1.5661016089563971E-2</v>
      </c>
      <c r="D23" s="2">
        <f t="shared" si="1"/>
        <v>2.4526742495758157E-4</v>
      </c>
      <c r="E23" s="4"/>
      <c r="F23" s="4">
        <v>4987</v>
      </c>
      <c r="G23" s="4">
        <v>1.6</v>
      </c>
      <c r="H23" s="4">
        <v>253</v>
      </c>
      <c r="I23" s="4">
        <v>1260</v>
      </c>
      <c r="J23" s="4">
        <v>18</v>
      </c>
      <c r="K23" s="4">
        <v>1.9</v>
      </c>
      <c r="L23" s="4">
        <v>-5</v>
      </c>
      <c r="M23" s="4">
        <v>2320</v>
      </c>
      <c r="N23" s="4">
        <v>0.13</v>
      </c>
      <c r="O23" s="4">
        <v>6.6</v>
      </c>
      <c r="W23" s="9"/>
    </row>
    <row r="24" spans="1:23" x14ac:dyDescent="0.3">
      <c r="A24" s="1" t="s">
        <v>73</v>
      </c>
      <c r="B24" s="2">
        <v>5976</v>
      </c>
      <c r="C24" s="2">
        <f t="shared" si="0"/>
        <v>1.5153858832777574E-2</v>
      </c>
      <c r="D24" s="2">
        <f t="shared" si="1"/>
        <v>2.2963943752375089E-4</v>
      </c>
      <c r="E24" s="16"/>
      <c r="F24" s="17">
        <v>-2038</v>
      </c>
      <c r="G24" s="2">
        <v>1.5</v>
      </c>
      <c r="H24" s="2">
        <v>-8</v>
      </c>
      <c r="I24" s="2">
        <v>-12</v>
      </c>
      <c r="J24" s="2">
        <v>14</v>
      </c>
      <c r="K24" s="2">
        <v>2.1</v>
      </c>
      <c r="L24" s="2">
        <v>1</v>
      </c>
      <c r="M24" s="2">
        <v>4158</v>
      </c>
      <c r="N24" s="2">
        <v>0.24</v>
      </c>
      <c r="O24" s="2">
        <v>0</v>
      </c>
      <c r="W24" s="9"/>
    </row>
    <row r="25" spans="1:23" x14ac:dyDescent="0.3">
      <c r="A25" s="3" t="s">
        <v>76</v>
      </c>
      <c r="B25" s="4">
        <v>5072</v>
      </c>
      <c r="C25" s="2">
        <f t="shared" si="0"/>
        <v>1.2861508032103054E-2</v>
      </c>
      <c r="D25" s="2">
        <f t="shared" si="1"/>
        <v>1.6541838885985135E-4</v>
      </c>
      <c r="E25" s="18"/>
      <c r="F25" s="19">
        <v>-1958</v>
      </c>
      <c r="G25" s="4">
        <v>1.3</v>
      </c>
      <c r="H25" s="4">
        <v>10</v>
      </c>
      <c r="I25" s="4">
        <v>15</v>
      </c>
      <c r="J25" s="4">
        <v>19</v>
      </c>
      <c r="K25" s="4">
        <v>1.8</v>
      </c>
      <c r="L25" s="4">
        <v>0</v>
      </c>
      <c r="M25" s="4">
        <v>3893</v>
      </c>
      <c r="N25" s="4">
        <v>0.1</v>
      </c>
      <c r="O25" s="4">
        <v>6.6</v>
      </c>
      <c r="W25" s="9"/>
    </row>
    <row r="26" spans="1:23" x14ac:dyDescent="0.3">
      <c r="A26" s="1" t="s">
        <v>95</v>
      </c>
      <c r="B26" s="2">
        <v>4031</v>
      </c>
      <c r="C26" s="2">
        <f t="shared" si="0"/>
        <v>1.0221754510529852E-2</v>
      </c>
      <c r="D26" s="2">
        <f t="shared" si="1"/>
        <v>1.0448426527353739E-4</v>
      </c>
      <c r="E26" s="2"/>
      <c r="F26" s="2">
        <v>3470</v>
      </c>
      <c r="G26" s="2">
        <v>1</v>
      </c>
      <c r="H26" s="2">
        <v>23</v>
      </c>
      <c r="I26" s="2">
        <v>50</v>
      </c>
      <c r="J26" s="2">
        <v>26</v>
      </c>
      <c r="K26" s="2">
        <v>0.9</v>
      </c>
      <c r="L26" s="2">
        <v>5</v>
      </c>
      <c r="M26" s="2">
        <v>10260</v>
      </c>
      <c r="N26" s="2">
        <v>0.26</v>
      </c>
      <c r="O26" s="2">
        <v>4.7</v>
      </c>
      <c r="W26" s="9"/>
    </row>
    <row r="27" spans="1:23" x14ac:dyDescent="0.3">
      <c r="A27" s="3" t="s">
        <v>14</v>
      </c>
      <c r="B27" s="4">
        <v>3773</v>
      </c>
      <c r="C27" s="2">
        <f t="shared" si="0"/>
        <v>9.5675216492753998E-3</v>
      </c>
      <c r="D27" s="2">
        <f t="shared" si="1"/>
        <v>9.1537470509353471E-5</v>
      </c>
      <c r="E27" s="4"/>
      <c r="F27" s="4">
        <v>3108</v>
      </c>
      <c r="G27" s="4">
        <v>1</v>
      </c>
      <c r="H27" s="4">
        <v>19</v>
      </c>
      <c r="I27" s="4">
        <v>-6</v>
      </c>
      <c r="J27" s="4">
        <v>12</v>
      </c>
      <c r="K27" s="4">
        <v>2.2000000000000002</v>
      </c>
      <c r="L27" s="4">
        <v>4</v>
      </c>
      <c r="M27" s="4">
        <v>5455</v>
      </c>
      <c r="N27" s="4">
        <v>0.26</v>
      </c>
      <c r="O27" s="4">
        <v>0.6</v>
      </c>
      <c r="W27" s="9"/>
    </row>
    <row r="28" spans="1:23" x14ac:dyDescent="0.3">
      <c r="A28" s="1" t="s">
        <v>75</v>
      </c>
      <c r="B28" s="2">
        <v>3575</v>
      </c>
      <c r="C28" s="2">
        <f t="shared" si="0"/>
        <v>9.0654359650568644E-3</v>
      </c>
      <c r="D28" s="2">
        <f t="shared" si="1"/>
        <v>8.218212923654648E-5</v>
      </c>
      <c r="E28" s="16"/>
      <c r="F28" s="17">
        <v>-9713</v>
      </c>
      <c r="G28" s="2">
        <v>0.9</v>
      </c>
      <c r="H28" s="2">
        <v>26</v>
      </c>
      <c r="I28" s="2">
        <v>38</v>
      </c>
      <c r="J28" s="2">
        <v>8</v>
      </c>
      <c r="K28" s="2">
        <v>2.6</v>
      </c>
      <c r="L28" s="2">
        <v>5</v>
      </c>
      <c r="M28" s="2">
        <v>3438</v>
      </c>
      <c r="N28" s="2">
        <v>0.15</v>
      </c>
      <c r="O28" s="2">
        <v>6.6</v>
      </c>
      <c r="W28" s="9"/>
    </row>
    <row r="29" spans="1:23" x14ac:dyDescent="0.3">
      <c r="A29" s="3" t="s">
        <v>129</v>
      </c>
      <c r="B29" s="4">
        <v>3280</v>
      </c>
      <c r="C29" s="2">
        <f t="shared" si="0"/>
        <v>8.3173790112969284E-3</v>
      </c>
      <c r="D29" s="2">
        <f t="shared" si="1"/>
        <v>6.9178793617562665E-5</v>
      </c>
      <c r="E29" s="4"/>
      <c r="F29" s="4">
        <v>3188</v>
      </c>
      <c r="G29" s="4">
        <v>0.8</v>
      </c>
      <c r="H29" s="4">
        <v>38</v>
      </c>
      <c r="I29" s="4">
        <v>-7</v>
      </c>
      <c r="J29" s="4">
        <v>23</v>
      </c>
      <c r="K29" s="4">
        <v>1.4</v>
      </c>
      <c r="L29" s="4">
        <v>7</v>
      </c>
      <c r="M29" s="4">
        <v>14067</v>
      </c>
      <c r="N29" s="4">
        <v>0.27</v>
      </c>
      <c r="O29" s="4">
        <v>23</v>
      </c>
      <c r="W29" s="9"/>
    </row>
    <row r="30" spans="1:23" x14ac:dyDescent="0.3">
      <c r="A30" s="1" t="s">
        <v>69</v>
      </c>
      <c r="B30" s="2">
        <v>3236</v>
      </c>
      <c r="C30" s="2">
        <f t="shared" si="0"/>
        <v>8.2058044148039209E-3</v>
      </c>
      <c r="D30" s="2">
        <f t="shared" si="1"/>
        <v>6.7335226094015517E-5</v>
      </c>
      <c r="E30" s="2"/>
      <c r="F30" s="2">
        <v>3236</v>
      </c>
      <c r="G30" s="2">
        <v>0.8</v>
      </c>
      <c r="H30" s="2">
        <v>24</v>
      </c>
      <c r="I30" s="2">
        <v>67</v>
      </c>
      <c r="J30" s="2">
        <v>64</v>
      </c>
      <c r="K30" s="2">
        <v>0.2</v>
      </c>
      <c r="L30" s="2">
        <v>40</v>
      </c>
      <c r="M30" s="2">
        <v>10417</v>
      </c>
      <c r="N30" s="2">
        <v>0.52</v>
      </c>
      <c r="O30" s="2">
        <v>18.3</v>
      </c>
      <c r="W30" s="9"/>
    </row>
    <row r="31" spans="1:23" x14ac:dyDescent="0.3">
      <c r="A31" s="3" t="s">
        <v>19</v>
      </c>
      <c r="B31" s="4">
        <v>3218</v>
      </c>
      <c r="C31" s="2">
        <f t="shared" si="0"/>
        <v>8.1601602616931442E-3</v>
      </c>
      <c r="D31" s="2">
        <f t="shared" si="1"/>
        <v>6.6588215496515929E-5</v>
      </c>
      <c r="E31" s="18"/>
      <c r="F31" s="19">
        <v>-28051</v>
      </c>
      <c r="G31" s="4">
        <v>0.8</v>
      </c>
      <c r="H31" s="4">
        <v>6</v>
      </c>
      <c r="I31" s="4">
        <v>-5</v>
      </c>
      <c r="J31" s="4">
        <v>7</v>
      </c>
      <c r="K31" s="4">
        <v>2.9</v>
      </c>
      <c r="L31" s="4">
        <v>2</v>
      </c>
      <c r="M31" s="4">
        <v>4579</v>
      </c>
      <c r="N31" s="4">
        <v>0.24</v>
      </c>
      <c r="O31" s="4">
        <v>7.8</v>
      </c>
      <c r="W31" s="9"/>
    </row>
    <row r="32" spans="1:23" x14ac:dyDescent="0.3">
      <c r="A32" s="1" t="s">
        <v>6</v>
      </c>
      <c r="B32" s="2">
        <v>3141</v>
      </c>
      <c r="C32" s="2">
        <f t="shared" si="0"/>
        <v>7.964904717830382E-3</v>
      </c>
      <c r="D32" s="2">
        <f t="shared" si="1"/>
        <v>6.343970716411668E-5</v>
      </c>
      <c r="E32" s="2"/>
      <c r="F32" s="2">
        <v>3141</v>
      </c>
      <c r="G32" s="2">
        <v>0.8</v>
      </c>
      <c r="H32" s="2">
        <v>-12</v>
      </c>
      <c r="I32" s="2">
        <v>-18</v>
      </c>
      <c r="J32" s="2">
        <v>91</v>
      </c>
      <c r="K32" s="2">
        <v>7.0000000000000007E-2</v>
      </c>
      <c r="L32" s="2">
        <v>8</v>
      </c>
      <c r="M32" s="2">
        <v>7854</v>
      </c>
      <c r="N32" s="2">
        <v>0.42</v>
      </c>
      <c r="O32" s="2">
        <v>9.6</v>
      </c>
      <c r="W32" s="9"/>
    </row>
    <row r="33" spans="1:23" x14ac:dyDescent="0.3">
      <c r="A33" s="3" t="s">
        <v>18</v>
      </c>
      <c r="B33" s="4">
        <v>3052</v>
      </c>
      <c r="C33" s="2">
        <f t="shared" si="0"/>
        <v>7.7392197385604345E-3</v>
      </c>
      <c r="D33" s="2">
        <f t="shared" si="1"/>
        <v>5.9895522161723441E-5</v>
      </c>
      <c r="E33" s="4"/>
      <c r="F33" s="4">
        <v>3052</v>
      </c>
      <c r="G33" s="4">
        <v>0.8</v>
      </c>
      <c r="H33" s="4">
        <v>-2</v>
      </c>
      <c r="I33" s="4">
        <v>-48</v>
      </c>
      <c r="J33" s="4">
        <v>73</v>
      </c>
      <c r="K33" s="4">
        <v>0.1</v>
      </c>
      <c r="L33" s="4">
        <v>-7</v>
      </c>
      <c r="M33" s="4">
        <v>5294</v>
      </c>
      <c r="N33" s="4">
        <v>0.25</v>
      </c>
      <c r="O33" s="4">
        <v>9</v>
      </c>
      <c r="W33" s="9"/>
    </row>
    <row r="34" spans="1:23" x14ac:dyDescent="0.3">
      <c r="A34" s="1" t="s">
        <v>124</v>
      </c>
      <c r="B34" s="2">
        <v>3009</v>
      </c>
      <c r="C34" s="2">
        <f t="shared" si="0"/>
        <v>7.6301809283513588E-3</v>
      </c>
      <c r="D34" s="2">
        <f t="shared" si="1"/>
        <v>5.8219660999376802E-5</v>
      </c>
      <c r="E34" s="2"/>
      <c r="F34" s="2">
        <v>3009</v>
      </c>
      <c r="G34" s="2">
        <v>0.8</v>
      </c>
      <c r="H34" s="2">
        <v>8</v>
      </c>
      <c r="I34" s="2">
        <v>94</v>
      </c>
      <c r="J34" s="2">
        <v>96</v>
      </c>
      <c r="K34" s="2">
        <v>0.05</v>
      </c>
      <c r="L34" s="2">
        <v>20</v>
      </c>
      <c r="M34" s="2">
        <v>7924</v>
      </c>
      <c r="N34" s="2">
        <v>0.41</v>
      </c>
      <c r="O34" s="2">
        <v>9.6</v>
      </c>
      <c r="W34" s="9"/>
    </row>
    <row r="35" spans="1:23" x14ac:dyDescent="0.3">
      <c r="A35" s="3" t="s">
        <v>68</v>
      </c>
      <c r="B35" s="4">
        <v>2834</v>
      </c>
      <c r="C35" s="2">
        <f t="shared" si="0"/>
        <v>7.1864183286632606E-3</v>
      </c>
      <c r="D35" s="2">
        <f t="shared" si="1"/>
        <v>5.1644608394547254E-5</v>
      </c>
      <c r="E35" s="4"/>
      <c r="F35" s="4">
        <v>1326</v>
      </c>
      <c r="G35" s="4">
        <v>0.7</v>
      </c>
      <c r="H35" s="4">
        <v>18</v>
      </c>
      <c r="I35" s="4">
        <v>-5</v>
      </c>
      <c r="J35" s="4">
        <v>22</v>
      </c>
      <c r="K35" s="4">
        <v>1.5</v>
      </c>
      <c r="L35" s="4">
        <v>2</v>
      </c>
      <c r="M35" s="4">
        <v>4236</v>
      </c>
      <c r="N35" s="4">
        <v>0.12</v>
      </c>
      <c r="O35" s="4">
        <v>6.6</v>
      </c>
      <c r="W35" s="9"/>
    </row>
    <row r="36" spans="1:23" x14ac:dyDescent="0.3">
      <c r="A36" s="1" t="s">
        <v>11</v>
      </c>
      <c r="B36" s="2">
        <v>2715</v>
      </c>
      <c r="C36" s="2">
        <f t="shared" si="0"/>
        <v>6.8846597608753536E-3</v>
      </c>
      <c r="D36" s="2">
        <f t="shared" si="1"/>
        <v>4.7398540023016284E-5</v>
      </c>
      <c r="E36" s="16"/>
      <c r="F36" s="17">
        <v>-84</v>
      </c>
      <c r="G36" s="2">
        <v>0.7</v>
      </c>
      <c r="H36" s="2">
        <v>29</v>
      </c>
      <c r="I36" s="2">
        <v>36</v>
      </c>
      <c r="J36" s="2">
        <v>34</v>
      </c>
      <c r="K36" s="2">
        <v>0.7</v>
      </c>
      <c r="L36" s="2">
        <v>2</v>
      </c>
      <c r="M36" s="2">
        <v>4774</v>
      </c>
      <c r="N36" s="2">
        <v>0.35</v>
      </c>
      <c r="O36" s="2">
        <v>11.5</v>
      </c>
      <c r="W36" s="9"/>
    </row>
    <row r="37" spans="1:23" x14ac:dyDescent="0.3">
      <c r="A37" s="3" t="s">
        <v>10</v>
      </c>
      <c r="B37" s="4">
        <v>2389</v>
      </c>
      <c r="C37" s="2">
        <f t="shared" si="0"/>
        <v>6.0579934323135246E-3</v>
      </c>
      <c r="D37" s="2">
        <f t="shared" si="1"/>
        <v>3.66992844259538E-5</v>
      </c>
      <c r="E37" s="18"/>
      <c r="F37" s="19">
        <v>-99026</v>
      </c>
      <c r="G37" s="4">
        <v>0.6</v>
      </c>
      <c r="H37" s="4">
        <v>-13</v>
      </c>
      <c r="I37" s="4">
        <v>32</v>
      </c>
      <c r="J37" s="4">
        <v>2</v>
      </c>
      <c r="K37" s="4">
        <v>8.5</v>
      </c>
      <c r="L37" s="4">
        <v>7</v>
      </c>
      <c r="M37" s="4">
        <v>2759</v>
      </c>
      <c r="N37" s="4">
        <v>0.35</v>
      </c>
      <c r="O37" s="4">
        <v>3.4</v>
      </c>
      <c r="W37" s="9"/>
    </row>
    <row r="38" spans="1:23" x14ac:dyDescent="0.3">
      <c r="A38" s="1" t="s">
        <v>5</v>
      </c>
      <c r="B38" s="2">
        <v>2339</v>
      </c>
      <c r="C38" s="2">
        <f t="shared" si="0"/>
        <v>5.9312041181169249E-3</v>
      </c>
      <c r="D38" s="2">
        <f t="shared" si="1"/>
        <v>3.5179182290767167E-5</v>
      </c>
      <c r="E38" s="16"/>
      <c r="F38" s="17">
        <v>-18485</v>
      </c>
      <c r="G38" s="2">
        <v>0.6</v>
      </c>
      <c r="H38" s="2">
        <v>-5</v>
      </c>
      <c r="I38" s="2">
        <v>-17</v>
      </c>
      <c r="J38" s="2">
        <v>11</v>
      </c>
      <c r="K38" s="2">
        <v>2.2999999999999998</v>
      </c>
      <c r="L38" s="2">
        <v>3</v>
      </c>
      <c r="M38" s="2">
        <v>3693</v>
      </c>
      <c r="N38" s="2">
        <v>0.35</v>
      </c>
      <c r="O38" s="2">
        <v>0.2</v>
      </c>
      <c r="W38" s="9"/>
    </row>
    <row r="39" spans="1:23" x14ac:dyDescent="0.3">
      <c r="A39" s="3" t="s">
        <v>74</v>
      </c>
      <c r="B39" s="4">
        <v>1968</v>
      </c>
      <c r="C39" s="2">
        <f t="shared" si="0"/>
        <v>4.9904274067781567E-3</v>
      </c>
      <c r="D39" s="2">
        <f t="shared" si="1"/>
        <v>2.4904365702322558E-5</v>
      </c>
      <c r="E39" s="18"/>
      <c r="F39" s="19">
        <v>-3636</v>
      </c>
      <c r="G39" s="4">
        <v>0.5</v>
      </c>
      <c r="H39" s="4">
        <v>2</v>
      </c>
      <c r="I39" s="4">
        <v>18</v>
      </c>
      <c r="J39" s="4">
        <v>31</v>
      </c>
      <c r="K39" s="4">
        <v>0.8</v>
      </c>
      <c r="L39" s="4">
        <v>7</v>
      </c>
      <c r="M39" s="4">
        <v>3686</v>
      </c>
      <c r="N39" s="4">
        <v>0.09</v>
      </c>
      <c r="O39" s="4">
        <v>6.6</v>
      </c>
      <c r="W39" s="9"/>
    </row>
    <row r="40" spans="1:23" x14ac:dyDescent="0.3">
      <c r="A40" s="1" t="s">
        <v>8</v>
      </c>
      <c r="B40" s="2">
        <v>1546</v>
      </c>
      <c r="C40" s="2">
        <f t="shared" si="0"/>
        <v>3.920325594958857E-3</v>
      </c>
      <c r="D40" s="2">
        <f t="shared" si="1"/>
        <v>1.5368952770489517E-5</v>
      </c>
      <c r="E40" s="2"/>
      <c r="F40" s="2">
        <v>1546</v>
      </c>
      <c r="G40" s="2">
        <v>0.4</v>
      </c>
      <c r="H40" s="2">
        <v>15</v>
      </c>
      <c r="I40" s="2">
        <v>35</v>
      </c>
      <c r="J40" s="2">
        <v>104</v>
      </c>
      <c r="K40" s="2">
        <v>0.03</v>
      </c>
      <c r="L40" s="2">
        <v>8</v>
      </c>
      <c r="M40" s="2">
        <v>5865</v>
      </c>
      <c r="N40" s="2">
        <v>0.28000000000000003</v>
      </c>
      <c r="O40" s="2">
        <v>5</v>
      </c>
      <c r="W40" s="9"/>
    </row>
    <row r="41" spans="1:23" x14ac:dyDescent="0.3">
      <c r="A41" s="3" t="s">
        <v>27</v>
      </c>
      <c r="B41" s="4">
        <v>1451</v>
      </c>
      <c r="C41" s="2">
        <f t="shared" si="0"/>
        <v>3.6794258979853177E-3</v>
      </c>
      <c r="D41" s="2">
        <f t="shared" si="1"/>
        <v>1.3538174938765061E-5</v>
      </c>
      <c r="E41" s="4"/>
      <c r="F41" s="4">
        <v>1451</v>
      </c>
      <c r="G41" s="4">
        <v>0.4</v>
      </c>
      <c r="H41" s="4">
        <v>11</v>
      </c>
      <c r="I41" s="4">
        <v>67</v>
      </c>
      <c r="J41" s="4">
        <v>89</v>
      </c>
      <c r="K41" s="4">
        <v>0.08</v>
      </c>
      <c r="L41" s="4">
        <v>9</v>
      </c>
      <c r="M41" s="4">
        <v>6127</v>
      </c>
      <c r="N41" s="4">
        <v>0.19</v>
      </c>
      <c r="O41" s="4">
        <v>5</v>
      </c>
      <c r="W41" s="9"/>
    </row>
    <row r="42" spans="1:23" x14ac:dyDescent="0.3">
      <c r="A42" s="1" t="s">
        <v>82</v>
      </c>
      <c r="B42" s="2">
        <v>1346</v>
      </c>
      <c r="C42" s="2">
        <f t="shared" si="0"/>
        <v>3.4131683381724586E-3</v>
      </c>
      <c r="D42" s="2">
        <f t="shared" si="1"/>
        <v>1.1649718104702943E-5</v>
      </c>
      <c r="E42" s="2"/>
      <c r="F42" s="2">
        <v>1346</v>
      </c>
      <c r="G42" s="2">
        <v>0.3</v>
      </c>
      <c r="H42" s="2">
        <v>78</v>
      </c>
      <c r="I42" s="2">
        <v>12</v>
      </c>
      <c r="J42" s="2">
        <v>58</v>
      </c>
      <c r="K42" s="2">
        <v>0.3</v>
      </c>
      <c r="L42" s="2">
        <v>11</v>
      </c>
      <c r="M42" s="2">
        <v>3035</v>
      </c>
      <c r="N42" s="2">
        <v>0.14000000000000001</v>
      </c>
      <c r="O42" s="2">
        <v>6.6</v>
      </c>
      <c r="W42" s="9"/>
    </row>
    <row r="43" spans="1:23" x14ac:dyDescent="0.3">
      <c r="A43" s="3" t="s">
        <v>141</v>
      </c>
      <c r="B43" s="4">
        <v>1281</v>
      </c>
      <c r="C43" s="2">
        <f t="shared" si="0"/>
        <v>3.2483422297168796E-3</v>
      </c>
      <c r="D43" s="2">
        <f t="shared" si="1"/>
        <v>1.055172724136203E-5</v>
      </c>
      <c r="E43" s="4"/>
      <c r="F43" s="4">
        <v>1281</v>
      </c>
      <c r="G43" s="4">
        <v>0.3</v>
      </c>
      <c r="H43" s="4">
        <v>-9</v>
      </c>
      <c r="I43" s="4">
        <v>567</v>
      </c>
      <c r="J43" s="4">
        <v>140</v>
      </c>
      <c r="K43" s="4">
        <v>0</v>
      </c>
      <c r="L43" s="4">
        <v>1</v>
      </c>
      <c r="M43" s="4">
        <v>6025</v>
      </c>
      <c r="N43" s="4">
        <v>0.46</v>
      </c>
      <c r="O43" s="4"/>
      <c r="W43" s="9"/>
    </row>
    <row r="44" spans="1:23" x14ac:dyDescent="0.3">
      <c r="A44" s="1" t="s">
        <v>84</v>
      </c>
      <c r="B44" s="2">
        <v>1269</v>
      </c>
      <c r="C44" s="2">
        <f t="shared" si="0"/>
        <v>3.2179127943096956E-3</v>
      </c>
      <c r="D44" s="2">
        <f t="shared" si="1"/>
        <v>1.0354962751782033E-5</v>
      </c>
      <c r="E44" s="2"/>
      <c r="F44" s="2">
        <v>1269</v>
      </c>
      <c r="G44" s="2">
        <v>0.3</v>
      </c>
      <c r="H44" s="2">
        <v>-4</v>
      </c>
      <c r="I44" s="2">
        <v>41</v>
      </c>
      <c r="J44" s="2">
        <v>86</v>
      </c>
      <c r="K44" s="2">
        <v>0.09</v>
      </c>
      <c r="L44" s="2">
        <v>10</v>
      </c>
      <c r="M44" s="2">
        <v>6466</v>
      </c>
      <c r="N44" s="2">
        <v>0.37</v>
      </c>
      <c r="O44" s="2">
        <v>0.6</v>
      </c>
      <c r="W44" s="9"/>
    </row>
    <row r="45" spans="1:23" x14ac:dyDescent="0.3">
      <c r="A45" s="3" t="s">
        <v>61</v>
      </c>
      <c r="B45" s="4">
        <v>1228</v>
      </c>
      <c r="C45" s="2">
        <f t="shared" si="0"/>
        <v>3.1139455566684838E-3</v>
      </c>
      <c r="D45" s="2">
        <f t="shared" si="1"/>
        <v>9.6966569298953932E-6</v>
      </c>
      <c r="E45" s="18"/>
      <c r="F45" s="19">
        <v>-906</v>
      </c>
      <c r="G45" s="4">
        <v>0.3</v>
      </c>
      <c r="H45" s="4">
        <v>14</v>
      </c>
      <c r="I45" s="4">
        <v>-9</v>
      </c>
      <c r="J45" s="4">
        <v>15</v>
      </c>
      <c r="K45" s="4">
        <v>2.1</v>
      </c>
      <c r="L45" s="4">
        <v>10</v>
      </c>
      <c r="M45" s="4">
        <v>4893</v>
      </c>
      <c r="N45" s="4">
        <v>0.24</v>
      </c>
      <c r="O45" s="4">
        <v>5.4</v>
      </c>
      <c r="W45" s="9"/>
    </row>
    <row r="46" spans="1:23" x14ac:dyDescent="0.3">
      <c r="A46" s="1" t="s">
        <v>52</v>
      </c>
      <c r="B46" s="2">
        <v>1225</v>
      </c>
      <c r="C46" s="2">
        <f t="shared" si="0"/>
        <v>3.1063381978166881E-3</v>
      </c>
      <c r="D46" s="2">
        <f t="shared" si="1"/>
        <v>9.6493369992150296E-6</v>
      </c>
      <c r="E46" s="16"/>
      <c r="F46" s="17">
        <v>-27814</v>
      </c>
      <c r="G46" s="2">
        <v>0.3</v>
      </c>
      <c r="H46" s="2">
        <v>-3</v>
      </c>
      <c r="I46" s="2">
        <v>38</v>
      </c>
      <c r="J46" s="2">
        <v>17</v>
      </c>
      <c r="K46" s="2">
        <v>1.9</v>
      </c>
      <c r="L46" s="2">
        <v>5</v>
      </c>
      <c r="M46" s="2">
        <v>3573</v>
      </c>
      <c r="N46" s="2">
        <v>0.25</v>
      </c>
      <c r="O46" s="2">
        <v>0</v>
      </c>
      <c r="W46" s="9"/>
    </row>
    <row r="47" spans="1:23" x14ac:dyDescent="0.3">
      <c r="A47" s="3" t="s">
        <v>78</v>
      </c>
      <c r="B47" s="4">
        <v>1178</v>
      </c>
      <c r="C47" s="2">
        <f t="shared" si="0"/>
        <v>2.9871562424718845E-3</v>
      </c>
      <c r="D47" s="2">
        <f t="shared" si="1"/>
        <v>8.9231024169387476E-6</v>
      </c>
      <c r="E47" s="18"/>
      <c r="F47" s="19">
        <v>-2190</v>
      </c>
      <c r="G47" s="4">
        <v>0.3</v>
      </c>
      <c r="H47" s="4">
        <v>14</v>
      </c>
      <c r="I47" s="4">
        <v>-28</v>
      </c>
      <c r="J47" s="4">
        <v>24</v>
      </c>
      <c r="K47" s="4">
        <v>1.3</v>
      </c>
      <c r="L47" s="4">
        <v>-1</v>
      </c>
      <c r="M47" s="4">
        <v>3262</v>
      </c>
      <c r="N47" s="4">
        <v>0.16</v>
      </c>
      <c r="O47" s="4">
        <v>6.6</v>
      </c>
      <c r="W47" s="9"/>
    </row>
    <row r="48" spans="1:23" x14ac:dyDescent="0.3">
      <c r="A48" s="1" t="s">
        <v>90</v>
      </c>
      <c r="B48" s="2">
        <v>1065</v>
      </c>
      <c r="C48" s="2">
        <f t="shared" si="0"/>
        <v>2.7006123923875697E-3</v>
      </c>
      <c r="D48" s="2">
        <f t="shared" si="1"/>
        <v>7.2933072939173132E-6</v>
      </c>
      <c r="E48" s="2"/>
      <c r="F48" s="2">
        <v>868</v>
      </c>
      <c r="G48" s="2">
        <v>0.3</v>
      </c>
      <c r="H48" s="2">
        <v>190</v>
      </c>
      <c r="I48" s="2">
        <v>132</v>
      </c>
      <c r="J48" s="2">
        <v>48</v>
      </c>
      <c r="K48" s="2">
        <v>0.4</v>
      </c>
      <c r="L48" s="2">
        <v>5</v>
      </c>
      <c r="M48" s="2">
        <v>1713</v>
      </c>
      <c r="N48" s="2">
        <v>0.12</v>
      </c>
      <c r="O48" s="2">
        <v>6.6</v>
      </c>
      <c r="W48" s="9"/>
    </row>
    <row r="49" spans="1:23" x14ac:dyDescent="0.3">
      <c r="A49" s="3" t="s">
        <v>31</v>
      </c>
      <c r="B49" s="4">
        <v>867</v>
      </c>
      <c r="C49" s="2">
        <f t="shared" si="0"/>
        <v>2.1985267081690357E-3</v>
      </c>
      <c r="D49" s="2">
        <f t="shared" si="1"/>
        <v>4.8335196865325762E-6</v>
      </c>
      <c r="E49" s="18"/>
      <c r="F49" s="19">
        <v>-5388</v>
      </c>
      <c r="G49" s="4">
        <v>0.2</v>
      </c>
      <c r="H49" s="4">
        <v>-2</v>
      </c>
      <c r="I49" s="4">
        <v>-37</v>
      </c>
      <c r="J49" s="4">
        <v>16</v>
      </c>
      <c r="K49" s="4">
        <v>1.9</v>
      </c>
      <c r="L49" s="4">
        <v>2</v>
      </c>
      <c r="M49" s="4">
        <v>4291</v>
      </c>
      <c r="N49" s="4">
        <v>0.5</v>
      </c>
      <c r="O49" s="4">
        <v>5.2</v>
      </c>
      <c r="W49" s="9"/>
    </row>
    <row r="50" spans="1:23" x14ac:dyDescent="0.3">
      <c r="A50" s="1" t="s">
        <v>154</v>
      </c>
      <c r="B50" s="2">
        <v>848</v>
      </c>
      <c r="C50" s="2">
        <f t="shared" si="0"/>
        <v>2.1503467687743276E-3</v>
      </c>
      <c r="D50" s="2">
        <f t="shared" si="1"/>
        <v>4.6239912259781917E-6</v>
      </c>
      <c r="E50" s="2"/>
      <c r="F50" s="2">
        <v>741</v>
      </c>
      <c r="G50" s="2">
        <v>0.2</v>
      </c>
      <c r="H50" s="2">
        <v>41</v>
      </c>
      <c r="I50" s="2">
        <v>547</v>
      </c>
      <c r="J50" s="2">
        <v>61</v>
      </c>
      <c r="K50" s="2">
        <v>0.2</v>
      </c>
      <c r="L50" s="2">
        <v>2</v>
      </c>
      <c r="M50" s="2">
        <v>2365</v>
      </c>
      <c r="N50" s="2">
        <v>0.1</v>
      </c>
      <c r="O50" s="2">
        <v>0</v>
      </c>
      <c r="W50" s="9"/>
    </row>
    <row r="51" spans="1:23" x14ac:dyDescent="0.3">
      <c r="A51" s="3" t="s">
        <v>136</v>
      </c>
      <c r="B51" s="4">
        <v>842</v>
      </c>
      <c r="C51" s="2">
        <f t="shared" si="0"/>
        <v>2.1351320510707358E-3</v>
      </c>
      <c r="D51" s="2">
        <f t="shared" si="1"/>
        <v>4.5587888755095274E-6</v>
      </c>
      <c r="E51" s="4"/>
      <c r="F51" s="4">
        <v>823</v>
      </c>
      <c r="G51" s="4">
        <v>0.2</v>
      </c>
      <c r="H51" s="4">
        <v>15</v>
      </c>
      <c r="I51" s="4">
        <v>13</v>
      </c>
      <c r="J51" s="4">
        <v>47</v>
      </c>
      <c r="K51" s="4">
        <v>0.4</v>
      </c>
      <c r="L51" s="4">
        <v>4</v>
      </c>
      <c r="M51" s="4">
        <v>13313</v>
      </c>
      <c r="N51" s="4">
        <v>0.13</v>
      </c>
      <c r="O51" s="4">
        <v>6</v>
      </c>
      <c r="W51" s="9"/>
    </row>
    <row r="52" spans="1:23" x14ac:dyDescent="0.3">
      <c r="A52" s="1" t="s">
        <v>109</v>
      </c>
      <c r="B52" s="2">
        <v>828</v>
      </c>
      <c r="C52" s="2">
        <f t="shared" si="0"/>
        <v>2.0996310430956878E-3</v>
      </c>
      <c r="D52" s="2">
        <f t="shared" si="1"/>
        <v>4.4084505171310862E-6</v>
      </c>
      <c r="E52" s="2"/>
      <c r="F52" s="2">
        <v>79</v>
      </c>
      <c r="G52" s="2">
        <v>0.2</v>
      </c>
      <c r="H52" s="2">
        <v>-20</v>
      </c>
      <c r="I52" s="2">
        <v>26</v>
      </c>
      <c r="J52" s="2">
        <v>53</v>
      </c>
      <c r="K52" s="2">
        <v>0.3</v>
      </c>
      <c r="L52" s="2">
        <v>9</v>
      </c>
      <c r="M52" s="2">
        <v>1587</v>
      </c>
      <c r="N52" s="2">
        <v>0.12</v>
      </c>
      <c r="O52" s="2">
        <v>6.6</v>
      </c>
      <c r="W52" s="9"/>
    </row>
    <row r="53" spans="1:23" x14ac:dyDescent="0.3">
      <c r="A53" s="3" t="s">
        <v>93</v>
      </c>
      <c r="B53" s="4">
        <v>825</v>
      </c>
      <c r="C53" s="2">
        <f t="shared" si="0"/>
        <v>2.0920236842438917E-3</v>
      </c>
      <c r="D53" s="2">
        <f t="shared" si="1"/>
        <v>4.376563095437386E-6</v>
      </c>
      <c r="E53" s="4"/>
      <c r="F53" s="4">
        <v>825</v>
      </c>
      <c r="G53" s="4">
        <v>0.2</v>
      </c>
      <c r="H53" s="4">
        <v>230</v>
      </c>
      <c r="I53" s="4">
        <v>41150</v>
      </c>
      <c r="J53" s="4">
        <v>83</v>
      </c>
      <c r="K53" s="4">
        <v>0.09</v>
      </c>
      <c r="L53" s="4">
        <v>3</v>
      </c>
      <c r="M53" s="4">
        <v>3475</v>
      </c>
      <c r="N53" s="4">
        <v>0.26</v>
      </c>
      <c r="O53" s="4">
        <v>5.2</v>
      </c>
      <c r="W53" s="9"/>
    </row>
    <row r="54" spans="1:23" x14ac:dyDescent="0.3">
      <c r="A54" s="1" t="s">
        <v>55</v>
      </c>
      <c r="B54" s="2">
        <v>725</v>
      </c>
      <c r="C54" s="2">
        <f t="shared" si="0"/>
        <v>1.838445055850693E-3</v>
      </c>
      <c r="D54" s="2">
        <f t="shared" si="1"/>
        <v>3.3798802233818577E-6</v>
      </c>
      <c r="E54" s="2"/>
      <c r="F54" s="2">
        <v>725</v>
      </c>
      <c r="G54" s="2">
        <v>0.2</v>
      </c>
      <c r="H54" s="2">
        <v>18</v>
      </c>
      <c r="I54" s="2">
        <v>-28</v>
      </c>
      <c r="J54" s="2">
        <v>78</v>
      </c>
      <c r="K54" s="2">
        <v>0.1</v>
      </c>
      <c r="L54" s="2">
        <v>13</v>
      </c>
      <c r="M54" s="2">
        <v>11526</v>
      </c>
      <c r="N54" s="2">
        <v>0.83</v>
      </c>
      <c r="O54" s="2">
        <v>18.3</v>
      </c>
      <c r="W54" s="9"/>
    </row>
    <row r="55" spans="1:23" x14ac:dyDescent="0.3">
      <c r="A55" s="3" t="s">
        <v>134</v>
      </c>
      <c r="B55" s="4">
        <v>724</v>
      </c>
      <c r="C55" s="2">
        <f t="shared" si="0"/>
        <v>1.835909269566761E-3</v>
      </c>
      <c r="D55" s="2">
        <f t="shared" si="1"/>
        <v>3.3705628460811577E-6</v>
      </c>
      <c r="E55" s="4"/>
      <c r="F55" s="4">
        <v>724</v>
      </c>
      <c r="G55" s="4">
        <v>0.2</v>
      </c>
      <c r="H55" s="4">
        <v>-20</v>
      </c>
      <c r="I55" s="4">
        <v>7</v>
      </c>
      <c r="J55" s="4">
        <v>92</v>
      </c>
      <c r="K55" s="4">
        <v>0.06</v>
      </c>
      <c r="L55" s="4">
        <v>20</v>
      </c>
      <c r="M55" s="4">
        <v>8017</v>
      </c>
      <c r="N55" s="4">
        <v>0.83</v>
      </c>
      <c r="O55" s="4">
        <v>17.2</v>
      </c>
      <c r="W55" s="9"/>
    </row>
    <row r="56" spans="1:23" x14ac:dyDescent="0.3">
      <c r="A56" s="1" t="s">
        <v>85</v>
      </c>
      <c r="B56" s="2">
        <v>713</v>
      </c>
      <c r="C56" s="2">
        <f t="shared" si="0"/>
        <v>1.8080156204435091E-3</v>
      </c>
      <c r="D56" s="2">
        <f t="shared" si="1"/>
        <v>3.2689204837677274E-6</v>
      </c>
      <c r="E56" s="2"/>
      <c r="F56" s="2">
        <v>651</v>
      </c>
      <c r="G56" s="2">
        <v>0.2</v>
      </c>
      <c r="H56" s="2">
        <v>9</v>
      </c>
      <c r="I56" s="2">
        <v>-48</v>
      </c>
      <c r="J56" s="2">
        <v>70</v>
      </c>
      <c r="K56" s="2">
        <v>0.2</v>
      </c>
      <c r="L56" s="2">
        <v>6</v>
      </c>
      <c r="M56" s="2">
        <v>11945</v>
      </c>
      <c r="N56" s="2">
        <v>0.18</v>
      </c>
      <c r="O56" s="2">
        <v>2.2000000000000002</v>
      </c>
      <c r="W56" s="9"/>
    </row>
    <row r="57" spans="1:23" x14ac:dyDescent="0.3">
      <c r="A57" s="3" t="s">
        <v>140</v>
      </c>
      <c r="B57" s="4">
        <v>680</v>
      </c>
      <c r="C57" s="2">
        <f t="shared" si="0"/>
        <v>1.7243346730737533E-3</v>
      </c>
      <c r="D57" s="2">
        <f t="shared" si="1"/>
        <v>2.9733300647643678E-6</v>
      </c>
      <c r="E57" s="4"/>
      <c r="F57" s="4">
        <v>680</v>
      </c>
      <c r="G57" s="4">
        <v>0.2</v>
      </c>
      <c r="H57" s="4">
        <v>-21</v>
      </c>
      <c r="I57" s="4">
        <v>-54</v>
      </c>
      <c r="J57" s="4">
        <v>126</v>
      </c>
      <c r="K57" s="4">
        <v>0.02</v>
      </c>
      <c r="L57" s="4">
        <v>-11</v>
      </c>
      <c r="M57" s="4"/>
      <c r="N57" s="4">
        <v>0.47</v>
      </c>
      <c r="O57" s="4"/>
      <c r="W57" s="9"/>
    </row>
    <row r="58" spans="1:23" x14ac:dyDescent="0.3">
      <c r="A58" s="1" t="s">
        <v>91</v>
      </c>
      <c r="B58" s="2">
        <v>680</v>
      </c>
      <c r="C58" s="2">
        <f t="shared" si="0"/>
        <v>1.7243346730737533E-3</v>
      </c>
      <c r="D58" s="2">
        <f t="shared" si="1"/>
        <v>2.9733300647643678E-6</v>
      </c>
      <c r="E58" s="2"/>
      <c r="F58" s="2">
        <v>544</v>
      </c>
      <c r="G58" s="2">
        <v>0.2</v>
      </c>
      <c r="H58" s="2">
        <v>-3</v>
      </c>
      <c r="I58" s="2">
        <v>9</v>
      </c>
      <c r="J58" s="2">
        <v>54</v>
      </c>
      <c r="K58" s="2">
        <v>0.3</v>
      </c>
      <c r="L58" s="2">
        <v>5</v>
      </c>
      <c r="M58" s="2">
        <v>4799</v>
      </c>
      <c r="N58" s="2">
        <v>0.17</v>
      </c>
      <c r="O58" s="2">
        <v>4.5</v>
      </c>
      <c r="W58" s="9"/>
    </row>
    <row r="59" spans="1:23" x14ac:dyDescent="0.3">
      <c r="A59" s="3" t="s">
        <v>29</v>
      </c>
      <c r="B59" s="4">
        <v>669</v>
      </c>
      <c r="C59" s="2">
        <f t="shared" si="0"/>
        <v>1.6964410239505014E-3</v>
      </c>
      <c r="D59" s="2">
        <f t="shared" si="1"/>
        <v>2.8779121477422259E-6</v>
      </c>
      <c r="E59" s="4"/>
      <c r="F59" s="4">
        <v>669</v>
      </c>
      <c r="G59" s="4">
        <v>0.2</v>
      </c>
      <c r="H59" s="4">
        <v>26</v>
      </c>
      <c r="I59" s="4">
        <v>110</v>
      </c>
      <c r="J59" s="4">
        <v>99</v>
      </c>
      <c r="K59" s="4">
        <v>0.04</v>
      </c>
      <c r="L59" s="4">
        <v>11</v>
      </c>
      <c r="M59" s="4">
        <v>5416</v>
      </c>
      <c r="N59" s="4">
        <v>0.2</v>
      </c>
      <c r="O59" s="4">
        <v>5</v>
      </c>
      <c r="W59" s="9"/>
    </row>
    <row r="60" spans="1:23" x14ac:dyDescent="0.3">
      <c r="A60" s="1" t="s">
        <v>101</v>
      </c>
      <c r="B60" s="2">
        <v>667</v>
      </c>
      <c r="C60" s="2">
        <f t="shared" si="0"/>
        <v>1.6913694513826375E-3</v>
      </c>
      <c r="D60" s="2">
        <f t="shared" si="1"/>
        <v>2.8607306210704041E-6</v>
      </c>
      <c r="E60" s="16"/>
      <c r="F60" s="17">
        <v>-62</v>
      </c>
      <c r="G60" s="2">
        <v>0.2</v>
      </c>
      <c r="H60" s="2">
        <v>27</v>
      </c>
      <c r="I60" s="2">
        <v>7</v>
      </c>
      <c r="J60" s="2">
        <v>42</v>
      </c>
      <c r="K60" s="2">
        <v>0.5</v>
      </c>
      <c r="L60" s="2">
        <v>3</v>
      </c>
      <c r="M60" s="2">
        <v>1943</v>
      </c>
      <c r="N60" s="2">
        <v>0.13</v>
      </c>
      <c r="O60" s="2">
        <v>6.6</v>
      </c>
      <c r="W60" s="9"/>
    </row>
    <row r="61" spans="1:23" x14ac:dyDescent="0.3">
      <c r="A61" s="3" t="s">
        <v>98</v>
      </c>
      <c r="B61" s="4">
        <v>613</v>
      </c>
      <c r="C61" s="2">
        <f t="shared" si="0"/>
        <v>1.5544369920503099E-3</v>
      </c>
      <c r="D61" s="2">
        <f t="shared" si="1"/>
        <v>2.4162743622544153E-6</v>
      </c>
      <c r="E61" s="4"/>
      <c r="F61" s="4">
        <v>613</v>
      </c>
      <c r="G61" s="4">
        <v>0.2</v>
      </c>
      <c r="H61" s="4">
        <v>320</v>
      </c>
      <c r="I61" s="4">
        <v>69</v>
      </c>
      <c r="J61" s="4">
        <v>65</v>
      </c>
      <c r="K61" s="4">
        <v>0.2</v>
      </c>
      <c r="L61" s="4">
        <v>7</v>
      </c>
      <c r="M61" s="4">
        <v>1041</v>
      </c>
      <c r="N61" s="4">
        <v>0.65</v>
      </c>
      <c r="O61" s="4">
        <v>2.8</v>
      </c>
      <c r="W61" s="9"/>
    </row>
    <row r="62" spans="1:23" x14ac:dyDescent="0.3">
      <c r="A62" s="1" t="s">
        <v>146</v>
      </c>
      <c r="B62" s="2">
        <v>612</v>
      </c>
      <c r="C62" s="2">
        <f t="shared" si="0"/>
        <v>1.551901205766378E-3</v>
      </c>
      <c r="D62" s="2">
        <f t="shared" si="1"/>
        <v>2.4083973524591378E-6</v>
      </c>
      <c r="E62" s="2"/>
      <c r="F62" s="2">
        <v>612</v>
      </c>
      <c r="G62" s="2">
        <v>0.2</v>
      </c>
      <c r="H62" s="2">
        <v>8</v>
      </c>
      <c r="I62" s="2">
        <v>83</v>
      </c>
      <c r="J62" s="2">
        <v>107</v>
      </c>
      <c r="K62" s="2">
        <v>0.03</v>
      </c>
      <c r="L62" s="2">
        <v>1</v>
      </c>
      <c r="M62" s="2">
        <v>11668</v>
      </c>
      <c r="N62" s="2">
        <v>0.31</v>
      </c>
      <c r="O62" s="2">
        <v>1.4</v>
      </c>
      <c r="W62" s="9"/>
    </row>
    <row r="63" spans="1:23" x14ac:dyDescent="0.3">
      <c r="A63" s="3" t="s">
        <v>40</v>
      </c>
      <c r="B63" s="4">
        <v>592</v>
      </c>
      <c r="C63" s="2">
        <f t="shared" si="0"/>
        <v>1.5011854800877382E-3</v>
      </c>
      <c r="D63" s="2">
        <f t="shared" si="1"/>
        <v>2.2535578456262527E-6</v>
      </c>
      <c r="E63" s="18"/>
      <c r="F63" s="19">
        <v>-4079</v>
      </c>
      <c r="G63" s="4">
        <v>0.2</v>
      </c>
      <c r="H63" s="4">
        <v>-5</v>
      </c>
      <c r="I63" s="4">
        <v>8</v>
      </c>
      <c r="J63" s="4">
        <v>43</v>
      </c>
      <c r="K63" s="4">
        <v>0.5</v>
      </c>
      <c r="L63" s="4">
        <v>3</v>
      </c>
      <c r="M63" s="4">
        <v>7463</v>
      </c>
      <c r="N63" s="4">
        <v>0.1</v>
      </c>
      <c r="O63" s="4">
        <v>0</v>
      </c>
      <c r="W63" s="9"/>
    </row>
    <row r="64" spans="1:23" x14ac:dyDescent="0.3">
      <c r="A64" s="1" t="s">
        <v>22</v>
      </c>
      <c r="B64" s="2">
        <v>581</v>
      </c>
      <c r="C64" s="2">
        <f t="shared" si="0"/>
        <v>1.4732918309644863E-3</v>
      </c>
      <c r="D64" s="2">
        <f t="shared" si="1"/>
        <v>2.1705888191866884E-6</v>
      </c>
      <c r="E64" s="2"/>
      <c r="F64" s="2">
        <v>409</v>
      </c>
      <c r="G64" s="2">
        <v>0.1</v>
      </c>
      <c r="H64" s="2">
        <v>-3</v>
      </c>
      <c r="I64" s="2">
        <v>13</v>
      </c>
      <c r="J64" s="2">
        <v>27</v>
      </c>
      <c r="K64" s="2">
        <v>0.9</v>
      </c>
      <c r="L64" s="2">
        <v>7</v>
      </c>
      <c r="M64" s="2">
        <v>2915</v>
      </c>
      <c r="N64" s="2">
        <v>0.34</v>
      </c>
      <c r="O64" s="2">
        <v>3.8</v>
      </c>
      <c r="W64" s="9"/>
    </row>
    <row r="65" spans="1:23" x14ac:dyDescent="0.3">
      <c r="A65" s="3" t="s">
        <v>24</v>
      </c>
      <c r="B65" s="4">
        <v>547</v>
      </c>
      <c r="C65" s="2">
        <f t="shared" si="0"/>
        <v>1.3870750973107987E-3</v>
      </c>
      <c r="D65" s="2">
        <f t="shared" si="1"/>
        <v>1.9239773255797618E-6</v>
      </c>
      <c r="E65" s="4"/>
      <c r="F65" s="4">
        <v>541</v>
      </c>
      <c r="G65" s="4">
        <v>0.1</v>
      </c>
      <c r="H65" s="4">
        <v>12</v>
      </c>
      <c r="I65" s="4">
        <v>79</v>
      </c>
      <c r="J65" s="4">
        <v>111</v>
      </c>
      <c r="K65" s="4">
        <v>0.03</v>
      </c>
      <c r="L65" s="4">
        <v>-6</v>
      </c>
      <c r="M65" s="4">
        <v>5739</v>
      </c>
      <c r="N65" s="4">
        <v>0.38</v>
      </c>
      <c r="O65" s="4">
        <v>2.4</v>
      </c>
      <c r="W65" s="9"/>
    </row>
    <row r="66" spans="1:23" x14ac:dyDescent="0.3">
      <c r="A66" s="1" t="s">
        <v>122</v>
      </c>
      <c r="B66" s="2">
        <v>530</v>
      </c>
      <c r="C66" s="2">
        <f t="shared" si="0"/>
        <v>1.3439667304839548E-3</v>
      </c>
      <c r="D66" s="2">
        <f t="shared" si="1"/>
        <v>1.8062465726477313E-6</v>
      </c>
      <c r="E66" s="2"/>
      <c r="F66" s="2">
        <v>516</v>
      </c>
      <c r="G66" s="2">
        <v>0.1</v>
      </c>
      <c r="H66" s="2">
        <v>39</v>
      </c>
      <c r="I66" s="2">
        <v>-2</v>
      </c>
      <c r="J66" s="2">
        <v>29</v>
      </c>
      <c r="K66" s="2">
        <v>0.8</v>
      </c>
      <c r="L66" s="2">
        <v>3</v>
      </c>
      <c r="M66" s="2">
        <v>3565</v>
      </c>
      <c r="N66" s="2">
        <v>0.18</v>
      </c>
      <c r="O66" s="2">
        <v>5.9</v>
      </c>
      <c r="W66" s="9"/>
    </row>
    <row r="67" spans="1:23" x14ac:dyDescent="0.3">
      <c r="A67" s="3" t="s">
        <v>83</v>
      </c>
      <c r="B67" s="4">
        <v>477</v>
      </c>
      <c r="C67" s="2">
        <f t="shared" si="0"/>
        <v>1.2095700574355594E-3</v>
      </c>
      <c r="D67" s="2">
        <f t="shared" si="1"/>
        <v>1.4630597238446627E-6</v>
      </c>
      <c r="E67" s="4"/>
      <c r="F67" s="4">
        <v>475</v>
      </c>
      <c r="G67" s="4">
        <v>0.1</v>
      </c>
      <c r="H67" s="4">
        <v>182</v>
      </c>
      <c r="I67" s="4">
        <v>-46</v>
      </c>
      <c r="J67" s="4">
        <v>68</v>
      </c>
      <c r="K67" s="4">
        <v>0.2</v>
      </c>
      <c r="L67" s="4">
        <v>1</v>
      </c>
      <c r="M67" s="4">
        <v>2065</v>
      </c>
      <c r="N67" s="4">
        <v>0.09</v>
      </c>
      <c r="O67" s="4">
        <v>6.6</v>
      </c>
      <c r="W67" s="9"/>
    </row>
    <row r="68" spans="1:23" x14ac:dyDescent="0.3">
      <c r="A68" s="1" t="s">
        <v>130</v>
      </c>
      <c r="B68" s="2">
        <v>472</v>
      </c>
      <c r="C68" s="2">
        <f t="shared" si="0"/>
        <v>1.1968911260158994E-3</v>
      </c>
      <c r="D68" s="2">
        <f t="shared" si="1"/>
        <v>1.4325483675356076E-6</v>
      </c>
      <c r="E68" s="2"/>
      <c r="F68" s="2">
        <v>472</v>
      </c>
      <c r="G68" s="2">
        <v>0.1</v>
      </c>
      <c r="H68" s="2">
        <v>-10</v>
      </c>
      <c r="I68" s="2">
        <v>372</v>
      </c>
      <c r="J68" s="2">
        <v>118</v>
      </c>
      <c r="K68" s="2">
        <v>0.02</v>
      </c>
      <c r="L68" s="2">
        <v>11</v>
      </c>
      <c r="M68" s="2">
        <v>4041</v>
      </c>
      <c r="N68" s="2">
        <v>0.37</v>
      </c>
      <c r="O68" s="2">
        <v>9.4</v>
      </c>
      <c r="W68" s="9"/>
    </row>
    <row r="69" spans="1:23" x14ac:dyDescent="0.3">
      <c r="A69" s="3" t="s">
        <v>35</v>
      </c>
      <c r="B69" s="4">
        <v>462</v>
      </c>
      <c r="C69" s="2">
        <f t="shared" si="0"/>
        <v>1.1715332631765795E-3</v>
      </c>
      <c r="D69" s="2">
        <f t="shared" si="1"/>
        <v>1.3724901867291647E-6</v>
      </c>
      <c r="E69" s="4"/>
      <c r="F69" s="4">
        <v>462</v>
      </c>
      <c r="G69" s="4">
        <v>0.1</v>
      </c>
      <c r="H69" s="4">
        <v>0</v>
      </c>
      <c r="I69" s="4">
        <v>19</v>
      </c>
      <c r="J69" s="4">
        <v>120</v>
      </c>
      <c r="K69" s="4">
        <v>0.02</v>
      </c>
      <c r="L69" s="4">
        <v>-6</v>
      </c>
      <c r="M69" s="4">
        <v>8424</v>
      </c>
      <c r="N69" s="4">
        <v>0.28000000000000003</v>
      </c>
      <c r="O69" s="4">
        <v>0</v>
      </c>
      <c r="W69" s="9"/>
    </row>
    <row r="70" spans="1:23" x14ac:dyDescent="0.3">
      <c r="A70" s="1" t="s">
        <v>45</v>
      </c>
      <c r="B70" s="2">
        <v>448</v>
      </c>
      <c r="C70" s="2">
        <f t="shared" si="0"/>
        <v>1.1360322552015317E-3</v>
      </c>
      <c r="D70" s="2">
        <f t="shared" si="1"/>
        <v>1.2905692848582781E-6</v>
      </c>
      <c r="E70" s="2"/>
      <c r="F70" s="2">
        <v>448</v>
      </c>
      <c r="G70" s="2">
        <v>0.1</v>
      </c>
      <c r="H70" s="2">
        <v>7</v>
      </c>
      <c r="I70" s="2">
        <v>-2</v>
      </c>
      <c r="J70" s="2">
        <v>112</v>
      </c>
      <c r="K70" s="2">
        <v>0.03</v>
      </c>
      <c r="L70" s="2">
        <v>17</v>
      </c>
      <c r="M70" s="2">
        <v>9531</v>
      </c>
      <c r="N70" s="2">
        <v>0.28999999999999998</v>
      </c>
      <c r="O70" s="2">
        <v>18.3</v>
      </c>
      <c r="W70" s="9"/>
    </row>
    <row r="71" spans="1:23" x14ac:dyDescent="0.3">
      <c r="A71" s="3" t="s">
        <v>183</v>
      </c>
      <c r="B71" s="4">
        <v>427</v>
      </c>
      <c r="C71" s="2">
        <f t="shared" si="0"/>
        <v>1.0827807432389597E-3</v>
      </c>
      <c r="D71" s="2">
        <f t="shared" si="1"/>
        <v>1.172414137929114E-6</v>
      </c>
      <c r="E71" s="4"/>
      <c r="F71" s="4">
        <v>427</v>
      </c>
      <c r="G71" s="4">
        <v>0.1</v>
      </c>
      <c r="H71" s="4">
        <v>18</v>
      </c>
      <c r="I71" s="4">
        <v>183</v>
      </c>
      <c r="J71" s="4">
        <v>145</v>
      </c>
      <c r="K71" s="4">
        <v>0</v>
      </c>
      <c r="L71" s="4">
        <v>0</v>
      </c>
      <c r="M71" s="4">
        <v>7980</v>
      </c>
      <c r="N71" s="4">
        <v>0.21</v>
      </c>
      <c r="O71" s="4">
        <v>0</v>
      </c>
      <c r="W71" s="9"/>
    </row>
    <row r="72" spans="1:23" x14ac:dyDescent="0.3">
      <c r="A72" s="1" t="s">
        <v>131</v>
      </c>
      <c r="B72" s="2">
        <v>411</v>
      </c>
      <c r="C72" s="2">
        <f t="shared" si="0"/>
        <v>1.042208162696048E-3</v>
      </c>
      <c r="D72" s="2">
        <f t="shared" si="1"/>
        <v>1.086197854390272E-6</v>
      </c>
      <c r="E72" s="2"/>
      <c r="F72" s="2">
        <v>105</v>
      </c>
      <c r="G72" s="2">
        <v>0.1</v>
      </c>
      <c r="H72" s="2">
        <v>13</v>
      </c>
      <c r="I72" s="2">
        <v>-67</v>
      </c>
      <c r="J72" s="2">
        <v>37</v>
      </c>
      <c r="K72" s="2">
        <v>0.7</v>
      </c>
      <c r="L72" s="2">
        <v>1</v>
      </c>
      <c r="M72" s="2">
        <v>1830</v>
      </c>
      <c r="N72" s="2">
        <v>0.16</v>
      </c>
      <c r="O72" s="2">
        <v>6.6</v>
      </c>
      <c r="W72" s="9"/>
    </row>
    <row r="73" spans="1:23" x14ac:dyDescent="0.3">
      <c r="A73" s="3" t="s">
        <v>64</v>
      </c>
      <c r="B73" s="4">
        <v>397</v>
      </c>
      <c r="C73" s="2">
        <f t="shared" si="0"/>
        <v>1.006707154721E-3</v>
      </c>
      <c r="D73" s="2">
        <f t="shared" si="1"/>
        <v>1.0134592953664514E-6</v>
      </c>
      <c r="E73" s="4"/>
      <c r="F73" s="4">
        <v>397</v>
      </c>
      <c r="G73" s="4">
        <v>0.1</v>
      </c>
      <c r="H73" s="4">
        <v>-10</v>
      </c>
      <c r="I73" s="4">
        <v>116</v>
      </c>
      <c r="J73" s="4">
        <v>105</v>
      </c>
      <c r="K73" s="4">
        <v>0.03</v>
      </c>
      <c r="L73" s="4">
        <v>21</v>
      </c>
      <c r="M73" s="4">
        <v>10279</v>
      </c>
      <c r="N73" s="4">
        <v>0.72</v>
      </c>
      <c r="O73" s="4">
        <v>15.8</v>
      </c>
      <c r="W73" s="9"/>
    </row>
    <row r="74" spans="1:23" x14ac:dyDescent="0.3">
      <c r="A74" s="1" t="s">
        <v>77</v>
      </c>
      <c r="B74" s="2">
        <v>396</v>
      </c>
      <c r="C74" s="2">
        <f t="shared" si="0"/>
        <v>1.0041713684370681E-3</v>
      </c>
      <c r="D74" s="2">
        <f t="shared" si="1"/>
        <v>1.0083601371887739E-6</v>
      </c>
      <c r="E74" s="16"/>
      <c r="F74" s="17">
        <v>-8813</v>
      </c>
      <c r="G74" s="2">
        <v>0.1</v>
      </c>
      <c r="H74" s="2">
        <v>-11</v>
      </c>
      <c r="I74" s="2">
        <v>-3</v>
      </c>
      <c r="J74" s="2">
        <v>13</v>
      </c>
      <c r="K74" s="2">
        <v>2.1</v>
      </c>
      <c r="L74" s="2">
        <v>2</v>
      </c>
      <c r="M74" s="2">
        <v>2060</v>
      </c>
      <c r="N74" s="2">
        <v>0.09</v>
      </c>
      <c r="O74" s="2">
        <v>6.6</v>
      </c>
      <c r="W74" s="9"/>
    </row>
    <row r="75" spans="1:23" x14ac:dyDescent="0.3">
      <c r="A75" s="3" t="s">
        <v>119</v>
      </c>
      <c r="B75" s="4">
        <v>379</v>
      </c>
      <c r="C75" s="2">
        <f t="shared" si="0"/>
        <v>9.6106300161022428E-4</v>
      </c>
      <c r="D75" s="2">
        <f t="shared" si="1"/>
        <v>9.2364209306405395E-7</v>
      </c>
      <c r="E75" s="4"/>
      <c r="F75" s="4">
        <v>345</v>
      </c>
      <c r="G75" s="4">
        <v>0.1</v>
      </c>
      <c r="H75" s="4">
        <v>7</v>
      </c>
      <c r="I75" s="4">
        <v>2269</v>
      </c>
      <c r="J75" s="4">
        <v>55</v>
      </c>
      <c r="K75" s="4">
        <v>0.3</v>
      </c>
      <c r="L75" s="4">
        <v>1</v>
      </c>
      <c r="M75" s="4">
        <v>2468</v>
      </c>
      <c r="N75" s="4">
        <v>0.11</v>
      </c>
      <c r="O75" s="4">
        <v>6.6</v>
      </c>
      <c r="W75" s="9"/>
    </row>
    <row r="76" spans="1:23" x14ac:dyDescent="0.3">
      <c r="A76" s="1" t="s">
        <v>36</v>
      </c>
      <c r="B76" s="2">
        <v>368</v>
      </c>
      <c r="C76" s="2">
        <f t="shared" ref="C76:C139" si="2">B76/B$236</f>
        <v>9.3316935248697241E-4</v>
      </c>
      <c r="D76" s="2">
        <f t="shared" ref="D76:D139" si="3">C76^2</f>
        <v>8.7080504042095532E-7</v>
      </c>
      <c r="E76" s="2"/>
      <c r="F76" s="2">
        <v>368</v>
      </c>
      <c r="G76" s="2">
        <v>0.1</v>
      </c>
      <c r="H76" s="2">
        <v>13</v>
      </c>
      <c r="I76" s="2">
        <v>-11</v>
      </c>
      <c r="J76" s="2">
        <v>93</v>
      </c>
      <c r="K76" s="2">
        <v>0.06</v>
      </c>
      <c r="L76" s="2">
        <v>17</v>
      </c>
      <c r="M76" s="2">
        <v>9400</v>
      </c>
      <c r="N76" s="2">
        <v>0.54</v>
      </c>
      <c r="O76" s="2">
        <v>10.1</v>
      </c>
      <c r="W76" s="9"/>
    </row>
    <row r="77" spans="1:23" x14ac:dyDescent="0.3">
      <c r="A77" s="3" t="s">
        <v>142</v>
      </c>
      <c r="B77" s="4">
        <v>355</v>
      </c>
      <c r="C77" s="2">
        <f t="shared" si="2"/>
        <v>9.002041307958565E-4</v>
      </c>
      <c r="D77" s="2">
        <f t="shared" si="3"/>
        <v>8.1036747710192356E-7</v>
      </c>
      <c r="E77" s="4"/>
      <c r="F77" s="4">
        <v>355</v>
      </c>
      <c r="G77" s="4">
        <v>0.1</v>
      </c>
      <c r="H77" s="4">
        <v>51</v>
      </c>
      <c r="I77" s="4">
        <v>209</v>
      </c>
      <c r="J77" s="4">
        <v>153</v>
      </c>
      <c r="K77" s="4">
        <v>0</v>
      </c>
      <c r="L77" s="4">
        <v>20</v>
      </c>
      <c r="M77" s="4">
        <v>8006</v>
      </c>
      <c r="N77" s="4">
        <v>0.2</v>
      </c>
      <c r="O77" s="4">
        <v>5.2</v>
      </c>
      <c r="W77" s="9"/>
    </row>
    <row r="78" spans="1:23" x14ac:dyDescent="0.3">
      <c r="A78" s="1" t="s">
        <v>2</v>
      </c>
      <c r="B78" s="2">
        <v>349</v>
      </c>
      <c r="C78" s="2">
        <f t="shared" si="2"/>
        <v>8.8498941309226458E-4</v>
      </c>
      <c r="D78" s="2">
        <f t="shared" si="3"/>
        <v>7.8320626128539094E-7</v>
      </c>
      <c r="E78" s="2"/>
      <c r="F78" s="2">
        <v>349</v>
      </c>
      <c r="G78" s="2">
        <v>0.1</v>
      </c>
      <c r="H78" s="2">
        <v>13</v>
      </c>
      <c r="I78" s="2">
        <v>21</v>
      </c>
      <c r="J78" s="2">
        <v>172</v>
      </c>
      <c r="K78" s="2">
        <v>0</v>
      </c>
      <c r="L78" s="2">
        <v>12</v>
      </c>
      <c r="M78" s="2">
        <v>1437</v>
      </c>
      <c r="N78" s="2">
        <v>0.9</v>
      </c>
      <c r="O78" s="2">
        <v>0</v>
      </c>
      <c r="W78" s="9"/>
    </row>
    <row r="79" spans="1:23" x14ac:dyDescent="0.3">
      <c r="A79" s="3" t="s">
        <v>30</v>
      </c>
      <c r="B79" s="4">
        <v>340</v>
      </c>
      <c r="C79" s="2">
        <f t="shared" si="2"/>
        <v>8.6216733653687665E-4</v>
      </c>
      <c r="D79" s="2">
        <f t="shared" si="3"/>
        <v>7.4333251619109195E-7</v>
      </c>
      <c r="E79" s="4"/>
      <c r="F79" s="4">
        <v>340</v>
      </c>
      <c r="G79" s="4">
        <v>0.1</v>
      </c>
      <c r="H79" s="4">
        <v>-24</v>
      </c>
      <c r="I79" s="4">
        <v>-42</v>
      </c>
      <c r="J79" s="4">
        <v>95</v>
      </c>
      <c r="K79" s="4">
        <v>0.05</v>
      </c>
      <c r="L79" s="4">
        <v>-5</v>
      </c>
      <c r="M79" s="4">
        <v>6148</v>
      </c>
      <c r="N79" s="4">
        <v>0.5</v>
      </c>
      <c r="O79" s="4">
        <v>5</v>
      </c>
      <c r="W79" s="9"/>
    </row>
    <row r="80" spans="1:23" x14ac:dyDescent="0.3">
      <c r="A80" s="1" t="s">
        <v>79</v>
      </c>
      <c r="B80" s="2">
        <v>313</v>
      </c>
      <c r="C80" s="2">
        <f t="shared" si="2"/>
        <v>7.9370110687071297E-4</v>
      </c>
      <c r="D80" s="2">
        <f t="shared" si="3"/>
        <v>6.2996144704779491E-7</v>
      </c>
      <c r="E80" s="16"/>
      <c r="F80" s="17">
        <v>-32731</v>
      </c>
      <c r="G80" s="2">
        <v>0.1</v>
      </c>
      <c r="H80" s="2">
        <v>20</v>
      </c>
      <c r="I80" s="2">
        <v>33</v>
      </c>
      <c r="J80" s="2">
        <v>28</v>
      </c>
      <c r="K80" s="2">
        <v>0.9</v>
      </c>
      <c r="L80" s="2">
        <v>3</v>
      </c>
      <c r="M80" s="2">
        <v>5147</v>
      </c>
      <c r="N80" s="2">
        <v>0.22</v>
      </c>
      <c r="O80" s="2">
        <v>7</v>
      </c>
      <c r="W80" s="9"/>
    </row>
    <row r="81" spans="1:23" x14ac:dyDescent="0.3">
      <c r="A81" s="3" t="s">
        <v>4</v>
      </c>
      <c r="B81" s="4">
        <v>293</v>
      </c>
      <c r="C81" s="2">
        <f t="shared" si="2"/>
        <v>7.4298538119207318E-4</v>
      </c>
      <c r="D81" s="2">
        <f t="shared" si="3"/>
        <v>5.5202727666513031E-7</v>
      </c>
      <c r="E81" s="4"/>
      <c r="F81" s="4">
        <v>293</v>
      </c>
      <c r="G81" s="4">
        <v>0.1</v>
      </c>
      <c r="H81" s="4">
        <v>6</v>
      </c>
      <c r="I81" s="4">
        <v>-2</v>
      </c>
      <c r="J81" s="4">
        <v>135</v>
      </c>
      <c r="K81" s="4">
        <v>0.01</v>
      </c>
      <c r="L81" s="4">
        <v>14</v>
      </c>
      <c r="M81" s="4">
        <v>8453</v>
      </c>
      <c r="N81" s="4">
        <v>0.62</v>
      </c>
      <c r="O81" s="4">
        <v>9.3000000000000007</v>
      </c>
      <c r="W81" s="9"/>
    </row>
    <row r="82" spans="1:23" x14ac:dyDescent="0.3">
      <c r="A82" s="1" t="s">
        <v>13</v>
      </c>
      <c r="B82" s="2">
        <v>264</v>
      </c>
      <c r="C82" s="2">
        <f t="shared" si="2"/>
        <v>6.6944757895804545E-4</v>
      </c>
      <c r="D82" s="2">
        <f t="shared" si="3"/>
        <v>4.481600609727885E-7</v>
      </c>
      <c r="E82" s="2"/>
      <c r="F82" s="2">
        <v>264</v>
      </c>
      <c r="G82" s="2">
        <v>0.1</v>
      </c>
      <c r="H82" s="2">
        <v>27</v>
      </c>
      <c r="I82" s="2">
        <v>126</v>
      </c>
      <c r="J82" s="2">
        <v>152</v>
      </c>
      <c r="K82" s="2">
        <v>0</v>
      </c>
      <c r="L82" s="2">
        <v>-1</v>
      </c>
      <c r="M82" s="2">
        <v>5843</v>
      </c>
      <c r="N82" s="2">
        <v>0.14000000000000001</v>
      </c>
      <c r="O82" s="2">
        <v>0</v>
      </c>
      <c r="W82" s="9"/>
    </row>
    <row r="83" spans="1:23" x14ac:dyDescent="0.3">
      <c r="A83" s="3" t="s">
        <v>139</v>
      </c>
      <c r="B83" s="4">
        <v>242</v>
      </c>
      <c r="C83" s="2">
        <f t="shared" si="2"/>
        <v>6.1366028071154161E-4</v>
      </c>
      <c r="D83" s="2">
        <f t="shared" si="3"/>
        <v>3.7657894012296803E-7</v>
      </c>
      <c r="E83" s="4"/>
      <c r="F83" s="4">
        <v>242</v>
      </c>
      <c r="G83" s="4">
        <v>0.1</v>
      </c>
      <c r="H83" s="4">
        <v>6</v>
      </c>
      <c r="I83" s="4">
        <v>-42</v>
      </c>
      <c r="J83" s="4">
        <v>115</v>
      </c>
      <c r="K83" s="4">
        <v>0.03</v>
      </c>
      <c r="L83" s="4">
        <v>-4</v>
      </c>
      <c r="M83" s="4">
        <v>9232</v>
      </c>
      <c r="N83" s="4">
        <v>0.2</v>
      </c>
      <c r="O83" s="4">
        <v>12.7</v>
      </c>
      <c r="W83" s="9"/>
    </row>
    <row r="84" spans="1:23" x14ac:dyDescent="0.3">
      <c r="A84" s="1" t="s">
        <v>88</v>
      </c>
      <c r="B84" s="2">
        <v>241</v>
      </c>
      <c r="C84" s="2">
        <f t="shared" si="2"/>
        <v>6.1112449442760964E-4</v>
      </c>
      <c r="D84" s="2">
        <f t="shared" si="3"/>
        <v>3.7347314768940149E-7</v>
      </c>
      <c r="E84" s="16"/>
      <c r="F84" s="17">
        <v>-47</v>
      </c>
      <c r="G84" s="2">
        <v>0.1</v>
      </c>
      <c r="H84" s="2">
        <v>0</v>
      </c>
      <c r="I84" s="2">
        <v>52</v>
      </c>
      <c r="J84" s="2">
        <v>67</v>
      </c>
      <c r="K84" s="2">
        <v>0.2</v>
      </c>
      <c r="L84" s="2">
        <v>5</v>
      </c>
      <c r="M84" s="2">
        <v>4274</v>
      </c>
      <c r="N84" s="2">
        <v>0.12</v>
      </c>
      <c r="O84" s="2">
        <v>6.6</v>
      </c>
      <c r="W84" s="9"/>
    </row>
    <row r="85" spans="1:23" x14ac:dyDescent="0.3">
      <c r="A85" s="3" t="s">
        <v>110</v>
      </c>
      <c r="B85" s="4">
        <v>237</v>
      </c>
      <c r="C85" s="2">
        <f t="shared" si="2"/>
        <v>6.0098134929188166E-4</v>
      </c>
      <c r="D85" s="2">
        <f t="shared" si="3"/>
        <v>3.6117858219669069E-7</v>
      </c>
      <c r="E85" s="4"/>
      <c r="F85" s="4">
        <v>237</v>
      </c>
      <c r="G85" s="4">
        <v>0.1</v>
      </c>
      <c r="H85" s="4">
        <v>29</v>
      </c>
      <c r="I85" s="4">
        <v>27</v>
      </c>
      <c r="J85" s="4">
        <v>51</v>
      </c>
      <c r="K85" s="4">
        <v>0.4</v>
      </c>
      <c r="L85" s="4">
        <v>5</v>
      </c>
      <c r="M85" s="4">
        <v>13318</v>
      </c>
      <c r="N85" s="4">
        <v>0.4</v>
      </c>
      <c r="O85" s="4">
        <v>5</v>
      </c>
      <c r="W85" s="9"/>
    </row>
    <row r="86" spans="1:23" x14ac:dyDescent="0.3">
      <c r="A86" s="1" t="s">
        <v>126</v>
      </c>
      <c r="B86" s="2">
        <v>225</v>
      </c>
      <c r="C86" s="2">
        <f t="shared" si="2"/>
        <v>5.7055191388469782E-4</v>
      </c>
      <c r="D86" s="2">
        <f t="shared" si="3"/>
        <v>3.2552948643749164E-7</v>
      </c>
      <c r="E86" s="2"/>
      <c r="F86" s="2">
        <v>225</v>
      </c>
      <c r="G86" s="2">
        <v>0.1</v>
      </c>
      <c r="H86" s="2">
        <v>38</v>
      </c>
      <c r="I86" s="2">
        <v>-7</v>
      </c>
      <c r="J86" s="2">
        <v>59</v>
      </c>
      <c r="K86" s="2">
        <v>0.3</v>
      </c>
      <c r="L86" s="2">
        <v>4</v>
      </c>
      <c r="M86" s="2">
        <v>2687</v>
      </c>
      <c r="N86" s="2">
        <v>0.61</v>
      </c>
      <c r="O86" s="2">
        <v>4.7</v>
      </c>
      <c r="W86" s="9"/>
    </row>
    <row r="87" spans="1:23" x14ac:dyDescent="0.3">
      <c r="A87" s="3" t="s">
        <v>63</v>
      </c>
      <c r="B87" s="4">
        <v>225</v>
      </c>
      <c r="C87" s="2">
        <f t="shared" si="2"/>
        <v>5.7055191388469782E-4</v>
      </c>
      <c r="D87" s="2">
        <f t="shared" si="3"/>
        <v>3.2552948643749164E-7</v>
      </c>
      <c r="E87" s="4"/>
      <c r="F87" s="4">
        <v>225</v>
      </c>
      <c r="G87" s="4">
        <v>0.1</v>
      </c>
      <c r="H87" s="4">
        <v>66</v>
      </c>
      <c r="I87" s="4">
        <v>25</v>
      </c>
      <c r="J87" s="4">
        <v>98</v>
      </c>
      <c r="K87" s="4">
        <v>0.05</v>
      </c>
      <c r="L87" s="4">
        <v>4</v>
      </c>
      <c r="M87" s="4">
        <v>7334</v>
      </c>
      <c r="N87" s="4">
        <v>0.9</v>
      </c>
      <c r="O87" s="4">
        <v>9.1</v>
      </c>
      <c r="W87" s="9"/>
    </row>
    <row r="88" spans="1:23" x14ac:dyDescent="0.3">
      <c r="A88" s="1" t="s">
        <v>38</v>
      </c>
      <c r="B88" s="2">
        <v>207</v>
      </c>
      <c r="C88" s="2">
        <f t="shared" si="2"/>
        <v>5.2490776077392196E-4</v>
      </c>
      <c r="D88" s="2">
        <f t="shared" si="3"/>
        <v>2.7552815732069289E-7</v>
      </c>
      <c r="E88" s="2"/>
      <c r="F88" s="2">
        <v>207</v>
      </c>
      <c r="G88" s="2">
        <v>0.1</v>
      </c>
      <c r="H88" s="2">
        <v>92</v>
      </c>
      <c r="I88" s="2">
        <v>8</v>
      </c>
      <c r="J88" s="2">
        <v>63</v>
      </c>
      <c r="K88" s="2">
        <v>0.2</v>
      </c>
      <c r="L88" s="2">
        <v>-3</v>
      </c>
      <c r="M88" s="2">
        <v>7802</v>
      </c>
      <c r="N88" s="2">
        <v>0.62</v>
      </c>
      <c r="O88" s="2">
        <v>25.9</v>
      </c>
      <c r="W88" s="9"/>
    </row>
    <row r="89" spans="1:23" x14ac:dyDescent="0.3">
      <c r="A89" s="3" t="s">
        <v>132</v>
      </c>
      <c r="B89" s="4">
        <v>206</v>
      </c>
      <c r="C89" s="2">
        <f t="shared" si="2"/>
        <v>5.2237197448998999E-4</v>
      </c>
      <c r="D89" s="2">
        <f t="shared" si="3"/>
        <v>2.7287247973257076E-7</v>
      </c>
      <c r="E89" s="4"/>
      <c r="F89" s="4">
        <v>206</v>
      </c>
      <c r="G89" s="4">
        <v>0.1</v>
      </c>
      <c r="H89" s="4">
        <v>93</v>
      </c>
      <c r="I89" s="4">
        <v>104</v>
      </c>
      <c r="J89" s="4">
        <v>90</v>
      </c>
      <c r="K89" s="4">
        <v>0.08</v>
      </c>
      <c r="L89" s="4">
        <v>23</v>
      </c>
      <c r="M89" s="4">
        <v>10946</v>
      </c>
      <c r="N89" s="4">
        <v>0.41</v>
      </c>
      <c r="O89" s="4">
        <v>23</v>
      </c>
      <c r="W89" s="9"/>
    </row>
    <row r="90" spans="1:23" x14ac:dyDescent="0.3">
      <c r="A90" s="1" t="s">
        <v>138</v>
      </c>
      <c r="B90" s="2">
        <v>206</v>
      </c>
      <c r="C90" s="2">
        <f t="shared" si="2"/>
        <v>5.2237197448998999E-4</v>
      </c>
      <c r="D90" s="2">
        <f t="shared" si="3"/>
        <v>2.7287247973257076E-7</v>
      </c>
      <c r="E90" s="2"/>
      <c r="F90" s="2">
        <v>206</v>
      </c>
      <c r="G90" s="2">
        <v>0.1</v>
      </c>
      <c r="H90" s="2">
        <v>1</v>
      </c>
      <c r="I90" s="2">
        <v>-48</v>
      </c>
      <c r="J90" s="2">
        <v>169</v>
      </c>
      <c r="K90" s="2">
        <v>0</v>
      </c>
      <c r="L90" s="2">
        <v>-12</v>
      </c>
      <c r="M90" s="2">
        <v>3983</v>
      </c>
      <c r="N90" s="2">
        <v>0.25</v>
      </c>
      <c r="O90" s="2">
        <v>18.3</v>
      </c>
      <c r="W90" s="9"/>
    </row>
    <row r="91" spans="1:23" x14ac:dyDescent="0.3">
      <c r="A91" s="3" t="s">
        <v>97</v>
      </c>
      <c r="B91" s="4">
        <v>202</v>
      </c>
      <c r="C91" s="2">
        <f t="shared" si="2"/>
        <v>5.1222882935426201E-4</v>
      </c>
      <c r="D91" s="2">
        <f t="shared" si="3"/>
        <v>2.6237837362163766E-7</v>
      </c>
      <c r="E91" s="4"/>
      <c r="F91" s="4">
        <v>202</v>
      </c>
      <c r="G91" s="4">
        <v>0.1</v>
      </c>
      <c r="H91" s="4">
        <v>13</v>
      </c>
      <c r="I91" s="4">
        <v>-77</v>
      </c>
      <c r="J91" s="4">
        <v>82</v>
      </c>
      <c r="K91" s="4">
        <v>0.09</v>
      </c>
      <c r="L91" s="4">
        <v>11</v>
      </c>
      <c r="M91" s="4">
        <v>1782</v>
      </c>
      <c r="N91" s="4">
        <v>0.1</v>
      </c>
      <c r="O91" s="4">
        <v>6.6</v>
      </c>
      <c r="W91" s="9"/>
    </row>
    <row r="92" spans="1:23" x14ac:dyDescent="0.3">
      <c r="A92" s="1" t="s">
        <v>153</v>
      </c>
      <c r="B92" s="2">
        <v>186</v>
      </c>
      <c r="C92" s="2">
        <f t="shared" si="2"/>
        <v>4.716562488113502E-4</v>
      </c>
      <c r="D92" s="2">
        <f t="shared" si="3"/>
        <v>2.2245961704279428E-7</v>
      </c>
      <c r="E92" s="16"/>
      <c r="F92" s="17">
        <v>-1349</v>
      </c>
      <c r="G92" s="2">
        <v>0</v>
      </c>
      <c r="H92" s="2">
        <v>-5</v>
      </c>
      <c r="I92" s="2">
        <v>-49</v>
      </c>
      <c r="J92" s="2">
        <v>45</v>
      </c>
      <c r="K92" s="2">
        <v>0.4</v>
      </c>
      <c r="L92" s="2">
        <v>3</v>
      </c>
      <c r="M92" s="2">
        <v>3324</v>
      </c>
      <c r="N92" s="2">
        <v>0.11</v>
      </c>
      <c r="O92" s="2">
        <v>6.6</v>
      </c>
      <c r="W92" s="9"/>
    </row>
    <row r="93" spans="1:23" x14ac:dyDescent="0.3">
      <c r="A93" s="3" t="s">
        <v>9</v>
      </c>
      <c r="B93" s="4">
        <v>185</v>
      </c>
      <c r="C93" s="2">
        <f t="shared" si="2"/>
        <v>4.6912046252741817E-4</v>
      </c>
      <c r="D93" s="2">
        <f t="shared" si="3"/>
        <v>2.2007400836193876E-7</v>
      </c>
      <c r="E93" s="4"/>
      <c r="F93" s="4">
        <v>185</v>
      </c>
      <c r="G93" s="4">
        <v>0</v>
      </c>
      <c r="H93" s="4">
        <v>-5</v>
      </c>
      <c r="I93" s="4">
        <v>43</v>
      </c>
      <c r="J93" s="4">
        <v>114</v>
      </c>
      <c r="K93" s="4">
        <v>0.03</v>
      </c>
      <c r="L93" s="4">
        <v>-14</v>
      </c>
      <c r="M93" s="4">
        <v>5509</v>
      </c>
      <c r="N93" s="4">
        <v>0.26</v>
      </c>
      <c r="O93" s="4">
        <v>0</v>
      </c>
      <c r="W93" s="9"/>
    </row>
    <row r="94" spans="1:23" x14ac:dyDescent="0.3">
      <c r="A94" s="1" t="s">
        <v>46</v>
      </c>
      <c r="B94" s="2">
        <v>182</v>
      </c>
      <c r="C94" s="2">
        <f t="shared" si="2"/>
        <v>4.6151310367562222E-4</v>
      </c>
      <c r="D94" s="2">
        <f t="shared" si="3"/>
        <v>2.1299434486430563E-7</v>
      </c>
      <c r="E94" s="2"/>
      <c r="F94" s="2">
        <v>182</v>
      </c>
      <c r="G94" s="2">
        <v>0</v>
      </c>
      <c r="H94" s="2">
        <v>-33</v>
      </c>
      <c r="I94" s="2">
        <v>-33</v>
      </c>
      <c r="J94" s="2">
        <v>101</v>
      </c>
      <c r="K94" s="2">
        <v>0.04</v>
      </c>
      <c r="L94" s="2">
        <v>8</v>
      </c>
      <c r="M94" s="2">
        <v>9141</v>
      </c>
      <c r="N94" s="2">
        <v>0.31</v>
      </c>
      <c r="O94" s="2">
        <v>1.7</v>
      </c>
      <c r="W94" s="9"/>
    </row>
    <row r="95" spans="1:23" x14ac:dyDescent="0.3">
      <c r="A95" s="3" t="s">
        <v>112</v>
      </c>
      <c r="B95" s="4">
        <v>179</v>
      </c>
      <c r="C95" s="2">
        <f t="shared" si="2"/>
        <v>4.5390574482382626E-4</v>
      </c>
      <c r="D95" s="2">
        <f t="shared" si="3"/>
        <v>2.0603042518407247E-7</v>
      </c>
      <c r="E95" s="4"/>
      <c r="F95" s="4">
        <v>96</v>
      </c>
      <c r="G95" s="4">
        <v>0</v>
      </c>
      <c r="H95" s="4">
        <v>-37</v>
      </c>
      <c r="I95" s="4">
        <v>9</v>
      </c>
      <c r="J95" s="4">
        <v>52</v>
      </c>
      <c r="K95" s="4">
        <v>0.3</v>
      </c>
      <c r="L95" s="4">
        <v>12</v>
      </c>
      <c r="M95" s="4">
        <v>12059</v>
      </c>
      <c r="N95" s="4">
        <v>0.4</v>
      </c>
      <c r="O95" s="4">
        <v>5.9</v>
      </c>
      <c r="W95" s="9"/>
    </row>
    <row r="96" spans="1:23" x14ac:dyDescent="0.3">
      <c r="A96" s="1" t="s">
        <v>102</v>
      </c>
      <c r="B96" s="2">
        <v>178</v>
      </c>
      <c r="C96" s="2">
        <f t="shared" si="2"/>
        <v>4.5136995853989424E-4</v>
      </c>
      <c r="D96" s="2">
        <f t="shared" si="3"/>
        <v>2.0373483947230585E-7</v>
      </c>
      <c r="E96" s="16"/>
      <c r="F96" s="17">
        <v>-3239</v>
      </c>
      <c r="G96" s="2">
        <v>0</v>
      </c>
      <c r="H96" s="2">
        <v>3</v>
      </c>
      <c r="I96" s="2">
        <v>23</v>
      </c>
      <c r="J96" s="2">
        <v>35</v>
      </c>
      <c r="K96" s="2">
        <v>0.7</v>
      </c>
      <c r="L96" s="2">
        <v>2</v>
      </c>
      <c r="M96" s="2">
        <v>2021</v>
      </c>
      <c r="N96" s="2">
        <v>0.16</v>
      </c>
      <c r="O96" s="2">
        <v>0.5</v>
      </c>
      <c r="W96" s="9"/>
    </row>
    <row r="97" spans="1:23" x14ac:dyDescent="0.3">
      <c r="A97" s="3" t="s">
        <v>156</v>
      </c>
      <c r="B97" s="4">
        <v>167</v>
      </c>
      <c r="C97" s="2">
        <f t="shared" si="2"/>
        <v>4.2347630941664237E-4</v>
      </c>
      <c r="D97" s="2">
        <f t="shared" si="3"/>
        <v>1.7933218463713984E-7</v>
      </c>
      <c r="E97" s="4"/>
      <c r="F97" s="4">
        <v>167</v>
      </c>
      <c r="G97" s="4">
        <v>0</v>
      </c>
      <c r="H97" s="4">
        <v>-4</v>
      </c>
      <c r="I97" s="4">
        <v>-42</v>
      </c>
      <c r="J97" s="4">
        <v>76</v>
      </c>
      <c r="K97" s="4">
        <v>0.1</v>
      </c>
      <c r="L97" s="4">
        <v>11</v>
      </c>
      <c r="M97" s="4">
        <v>11210</v>
      </c>
      <c r="N97" s="4">
        <v>0.19</v>
      </c>
      <c r="O97" s="4">
        <v>4</v>
      </c>
      <c r="W97" s="9"/>
    </row>
    <row r="98" spans="1:23" x14ac:dyDescent="0.3">
      <c r="A98" s="1" t="s">
        <v>163</v>
      </c>
      <c r="B98" s="2">
        <v>158</v>
      </c>
      <c r="C98" s="2">
        <f t="shared" si="2"/>
        <v>4.0065423286125444E-4</v>
      </c>
      <c r="D98" s="2">
        <f t="shared" si="3"/>
        <v>1.6052381430964031E-7</v>
      </c>
      <c r="E98" s="2"/>
      <c r="F98" s="2">
        <v>158</v>
      </c>
      <c r="G98" s="2">
        <v>0</v>
      </c>
      <c r="H98" s="2">
        <v>25</v>
      </c>
      <c r="I98" s="2">
        <v>119</v>
      </c>
      <c r="J98" s="2">
        <v>85</v>
      </c>
      <c r="K98" s="2">
        <v>0.09</v>
      </c>
      <c r="L98" s="2">
        <v>26</v>
      </c>
      <c r="M98" s="2">
        <v>5127</v>
      </c>
      <c r="N98" s="2">
        <v>0.26</v>
      </c>
      <c r="O98" s="2">
        <v>4.3</v>
      </c>
      <c r="W98" s="9"/>
    </row>
    <row r="99" spans="1:23" x14ac:dyDescent="0.3">
      <c r="A99" s="3" t="s">
        <v>53</v>
      </c>
      <c r="B99" s="4">
        <v>153</v>
      </c>
      <c r="C99" s="2">
        <f t="shared" si="2"/>
        <v>3.8797530144159449E-4</v>
      </c>
      <c r="D99" s="2">
        <f t="shared" si="3"/>
        <v>1.5052483452869611E-7</v>
      </c>
      <c r="E99" s="4"/>
      <c r="F99" s="4">
        <v>153</v>
      </c>
      <c r="G99" s="4">
        <v>0</v>
      </c>
      <c r="H99" s="4">
        <v>83</v>
      </c>
      <c r="I99" s="4">
        <v>993</v>
      </c>
      <c r="J99" s="4">
        <v>157</v>
      </c>
      <c r="K99" s="4">
        <v>0</v>
      </c>
      <c r="L99" s="4">
        <v>59</v>
      </c>
      <c r="M99" s="4">
        <v>10816</v>
      </c>
      <c r="N99" s="4">
        <v>0.36</v>
      </c>
      <c r="O99" s="4">
        <v>17.5</v>
      </c>
      <c r="W99" s="9"/>
    </row>
    <row r="100" spans="1:23" x14ac:dyDescent="0.3">
      <c r="A100" s="1" t="s">
        <v>7</v>
      </c>
      <c r="B100" s="2">
        <v>145</v>
      </c>
      <c r="C100" s="2">
        <f t="shared" si="2"/>
        <v>3.6768901117013858E-4</v>
      </c>
      <c r="D100" s="2">
        <f t="shared" si="3"/>
        <v>1.351952089352743E-7</v>
      </c>
      <c r="E100" s="2"/>
      <c r="F100" s="2">
        <v>145</v>
      </c>
      <c r="G100" s="2">
        <v>0</v>
      </c>
      <c r="H100" s="2">
        <v>11</v>
      </c>
      <c r="I100" s="2">
        <v>254</v>
      </c>
      <c r="J100" s="2">
        <v>123</v>
      </c>
      <c r="K100" s="2">
        <v>0.02</v>
      </c>
      <c r="L100" s="2">
        <v>-1</v>
      </c>
      <c r="M100" s="2">
        <v>4350</v>
      </c>
      <c r="N100" s="2">
        <v>0.78</v>
      </c>
      <c r="O100" s="2">
        <v>5</v>
      </c>
      <c r="W100" s="9"/>
    </row>
    <row r="101" spans="1:23" x14ac:dyDescent="0.3">
      <c r="A101" s="3" t="s">
        <v>60</v>
      </c>
      <c r="B101" s="4">
        <v>134</v>
      </c>
      <c r="C101" s="2">
        <f t="shared" si="2"/>
        <v>3.3979536204688671E-4</v>
      </c>
      <c r="D101" s="2">
        <f t="shared" si="3"/>
        <v>1.1546088806857482E-7</v>
      </c>
      <c r="E101" s="4"/>
      <c r="F101" s="4">
        <v>134</v>
      </c>
      <c r="G101" s="4">
        <v>0</v>
      </c>
      <c r="H101" s="4">
        <v>1</v>
      </c>
      <c r="I101" s="4">
        <v>-26</v>
      </c>
      <c r="J101" s="4">
        <v>122</v>
      </c>
      <c r="K101" s="4">
        <v>0.02</v>
      </c>
      <c r="L101" s="4">
        <v>7</v>
      </c>
      <c r="M101" s="4">
        <v>3611</v>
      </c>
      <c r="N101" s="4">
        <v>0.14000000000000001</v>
      </c>
      <c r="O101" s="4">
        <v>6.6</v>
      </c>
      <c r="W101" s="9"/>
    </row>
    <row r="102" spans="1:23" x14ac:dyDescent="0.3">
      <c r="A102" s="1" t="s">
        <v>104</v>
      </c>
      <c r="B102" s="2">
        <v>132</v>
      </c>
      <c r="C102" s="2">
        <f t="shared" si="2"/>
        <v>3.3472378947902272E-4</v>
      </c>
      <c r="D102" s="2">
        <f t="shared" si="3"/>
        <v>1.1204001524319713E-7</v>
      </c>
      <c r="E102" s="2"/>
      <c r="F102" s="2">
        <v>132</v>
      </c>
      <c r="G102" s="2">
        <v>0</v>
      </c>
      <c r="H102" s="2">
        <v>17</v>
      </c>
      <c r="I102" s="2">
        <v>267</v>
      </c>
      <c r="J102" s="2">
        <v>138</v>
      </c>
      <c r="K102" s="2">
        <v>0.01</v>
      </c>
      <c r="L102" s="2">
        <v>0</v>
      </c>
      <c r="M102" s="2">
        <v>7605</v>
      </c>
      <c r="N102" s="2">
        <v>0.19</v>
      </c>
      <c r="O102" s="2">
        <v>5.2</v>
      </c>
      <c r="W102" s="9"/>
    </row>
    <row r="103" spans="1:23" x14ac:dyDescent="0.3">
      <c r="A103" s="3" t="s">
        <v>175</v>
      </c>
      <c r="B103" s="4">
        <v>121</v>
      </c>
      <c r="C103" s="2">
        <f t="shared" si="2"/>
        <v>3.068301403557708E-4</v>
      </c>
      <c r="D103" s="2">
        <f t="shared" si="3"/>
        <v>9.4144735030742007E-8</v>
      </c>
      <c r="E103" s="4"/>
      <c r="F103" s="4">
        <v>121</v>
      </c>
      <c r="G103" s="4">
        <v>0</v>
      </c>
      <c r="H103" s="4">
        <v>-19</v>
      </c>
      <c r="I103" s="4"/>
      <c r="J103" s="4">
        <v>121</v>
      </c>
      <c r="K103" s="4">
        <v>0.02</v>
      </c>
      <c r="L103" s="4">
        <v>-8</v>
      </c>
      <c r="M103" s="4">
        <v>9556</v>
      </c>
      <c r="N103" s="4">
        <v>0.31</v>
      </c>
      <c r="O103" s="4">
        <v>11.7</v>
      </c>
      <c r="W103" s="9"/>
    </row>
    <row r="104" spans="1:23" x14ac:dyDescent="0.3">
      <c r="A104" s="1" t="s">
        <v>96</v>
      </c>
      <c r="B104" s="2">
        <v>113</v>
      </c>
      <c r="C104" s="2">
        <f t="shared" si="2"/>
        <v>2.865438500843149E-4</v>
      </c>
      <c r="D104" s="2">
        <f t="shared" si="3"/>
        <v>8.210737802114233E-8</v>
      </c>
      <c r="E104" s="2"/>
      <c r="F104" s="2">
        <v>106</v>
      </c>
      <c r="G104" s="2">
        <v>0</v>
      </c>
      <c r="H104" s="2">
        <v>-6</v>
      </c>
      <c r="I104" s="2">
        <v>10</v>
      </c>
      <c r="J104" s="2">
        <v>81</v>
      </c>
      <c r="K104" s="2">
        <v>0.1</v>
      </c>
      <c r="L104" s="2">
        <v>-5</v>
      </c>
      <c r="M104" s="2">
        <v>3631</v>
      </c>
      <c r="N104" s="2">
        <v>0.1</v>
      </c>
      <c r="O104" s="2">
        <v>6.6</v>
      </c>
      <c r="W104" s="9"/>
    </row>
    <row r="105" spans="1:23" x14ac:dyDescent="0.3">
      <c r="A105" s="3" t="s">
        <v>81</v>
      </c>
      <c r="B105" s="4">
        <v>113</v>
      </c>
      <c r="C105" s="2">
        <f t="shared" si="2"/>
        <v>2.865438500843149E-4</v>
      </c>
      <c r="D105" s="2">
        <f t="shared" si="3"/>
        <v>8.210737802114233E-8</v>
      </c>
      <c r="E105" s="18"/>
      <c r="F105" s="19">
        <v>-1922</v>
      </c>
      <c r="G105" s="4">
        <v>0</v>
      </c>
      <c r="H105" s="4">
        <v>-4</v>
      </c>
      <c r="I105" s="4">
        <v>-38</v>
      </c>
      <c r="J105" s="4">
        <v>38</v>
      </c>
      <c r="K105" s="4">
        <v>0.6</v>
      </c>
      <c r="L105" s="4">
        <v>-3</v>
      </c>
      <c r="M105" s="4">
        <v>3423</v>
      </c>
      <c r="N105" s="4">
        <v>0.13</v>
      </c>
      <c r="O105" s="4">
        <v>6.6</v>
      </c>
      <c r="W105" s="9"/>
    </row>
    <row r="106" spans="1:23" x14ac:dyDescent="0.3">
      <c r="A106" s="1" t="s">
        <v>66</v>
      </c>
      <c r="B106" s="2">
        <v>109</v>
      </c>
      <c r="C106" s="2">
        <f t="shared" si="2"/>
        <v>2.7640070494858691E-4</v>
      </c>
      <c r="D106" s="2">
        <f t="shared" si="3"/>
        <v>7.6397349696075795E-8</v>
      </c>
      <c r="E106" s="2"/>
      <c r="F106" s="2">
        <v>109</v>
      </c>
      <c r="G106" s="2">
        <v>0</v>
      </c>
      <c r="H106" s="2">
        <v>-12</v>
      </c>
      <c r="I106" s="2">
        <v>24</v>
      </c>
      <c r="J106" s="2">
        <v>109</v>
      </c>
      <c r="K106" s="2">
        <v>0.03</v>
      </c>
      <c r="L106" s="2">
        <v>11</v>
      </c>
      <c r="M106" s="2">
        <v>8565</v>
      </c>
      <c r="N106" s="2">
        <v>0.35</v>
      </c>
      <c r="O106" s="2">
        <v>7.6</v>
      </c>
      <c r="W106" s="9"/>
    </row>
    <row r="107" spans="1:23" x14ac:dyDescent="0.3">
      <c r="A107" s="3" t="s">
        <v>168</v>
      </c>
      <c r="B107" s="4">
        <v>109</v>
      </c>
      <c r="C107" s="2">
        <f t="shared" si="2"/>
        <v>2.7640070494858691E-4</v>
      </c>
      <c r="D107" s="2">
        <f t="shared" si="3"/>
        <v>7.6397349696075795E-8</v>
      </c>
      <c r="E107" s="4"/>
      <c r="F107" s="4">
        <v>109</v>
      </c>
      <c r="G107" s="4">
        <v>0</v>
      </c>
      <c r="H107" s="4"/>
      <c r="I107" s="4">
        <v>12</v>
      </c>
      <c r="J107" s="4">
        <v>156</v>
      </c>
      <c r="K107" s="4">
        <v>0</v>
      </c>
      <c r="L107" s="4">
        <v>-5</v>
      </c>
      <c r="M107" s="4">
        <v>13852</v>
      </c>
      <c r="N107" s="4">
        <v>0.24</v>
      </c>
      <c r="O107" s="4">
        <v>8</v>
      </c>
      <c r="W107" s="9"/>
    </row>
    <row r="108" spans="1:23" x14ac:dyDescent="0.3">
      <c r="A108" s="1" t="s">
        <v>114</v>
      </c>
      <c r="B108" s="2">
        <v>106</v>
      </c>
      <c r="C108" s="2">
        <f t="shared" si="2"/>
        <v>2.6879334609679096E-4</v>
      </c>
      <c r="D108" s="2">
        <f t="shared" si="3"/>
        <v>7.2249862905909245E-8</v>
      </c>
      <c r="E108" s="2"/>
      <c r="F108" s="2">
        <v>106</v>
      </c>
      <c r="G108" s="2">
        <v>0</v>
      </c>
      <c r="H108" s="2">
        <v>202</v>
      </c>
      <c r="I108" s="2">
        <v>93</v>
      </c>
      <c r="J108" s="2">
        <v>106</v>
      </c>
      <c r="K108" s="2">
        <v>0.03</v>
      </c>
      <c r="L108" s="2">
        <v>10</v>
      </c>
      <c r="M108" s="2">
        <v>7700</v>
      </c>
      <c r="N108" s="2">
        <v>0.91</v>
      </c>
      <c r="O108" s="2">
        <v>26</v>
      </c>
      <c r="W108" s="9"/>
    </row>
    <row r="109" spans="1:23" x14ac:dyDescent="0.3">
      <c r="A109" s="3" t="s">
        <v>100</v>
      </c>
      <c r="B109" s="4">
        <v>106</v>
      </c>
      <c r="C109" s="2">
        <f t="shared" si="2"/>
        <v>2.6879334609679096E-4</v>
      </c>
      <c r="D109" s="2">
        <f t="shared" si="3"/>
        <v>7.2249862905909245E-8</v>
      </c>
      <c r="E109" s="4"/>
      <c r="F109" s="4">
        <v>106</v>
      </c>
      <c r="G109" s="4">
        <v>0</v>
      </c>
      <c r="H109" s="4">
        <v>20</v>
      </c>
      <c r="I109" s="4">
        <v>14</v>
      </c>
      <c r="J109" s="4">
        <v>128</v>
      </c>
      <c r="K109" s="4">
        <v>0.02</v>
      </c>
      <c r="L109" s="4">
        <v>1</v>
      </c>
      <c r="M109" s="4">
        <v>8601</v>
      </c>
      <c r="N109" s="4">
        <v>0.23</v>
      </c>
      <c r="O109" s="4">
        <v>0.1</v>
      </c>
      <c r="W109" s="9"/>
    </row>
    <row r="110" spans="1:23" x14ac:dyDescent="0.3">
      <c r="A110" s="1" t="s">
        <v>107</v>
      </c>
      <c r="B110" s="2">
        <v>104</v>
      </c>
      <c r="C110" s="2">
        <f t="shared" si="2"/>
        <v>2.6372177352892697E-4</v>
      </c>
      <c r="D110" s="2">
        <f t="shared" si="3"/>
        <v>6.9549173833242644E-8</v>
      </c>
      <c r="E110" s="16"/>
      <c r="F110" s="17">
        <v>-1917</v>
      </c>
      <c r="G110" s="2">
        <v>0</v>
      </c>
      <c r="H110" s="2">
        <v>24</v>
      </c>
      <c r="I110" s="2">
        <v>-45</v>
      </c>
      <c r="J110" s="2">
        <v>36</v>
      </c>
      <c r="K110" s="2">
        <v>0.7</v>
      </c>
      <c r="L110" s="2">
        <v>3</v>
      </c>
      <c r="M110" s="2">
        <v>1338</v>
      </c>
      <c r="N110" s="2">
        <v>0.37</v>
      </c>
      <c r="O110" s="2">
        <v>6.6</v>
      </c>
      <c r="W110" s="9"/>
    </row>
    <row r="111" spans="1:23" x14ac:dyDescent="0.3">
      <c r="A111" s="3" t="s">
        <v>20</v>
      </c>
      <c r="B111" s="4">
        <v>99</v>
      </c>
      <c r="C111" s="2">
        <f t="shared" si="2"/>
        <v>2.5104284210926702E-4</v>
      </c>
      <c r="D111" s="2">
        <f t="shared" si="3"/>
        <v>6.3022508574298367E-8</v>
      </c>
      <c r="E111" s="4"/>
      <c r="F111" s="4">
        <v>99</v>
      </c>
      <c r="G111" s="4">
        <v>0</v>
      </c>
      <c r="H111" s="4">
        <v>31</v>
      </c>
      <c r="I111" s="4">
        <v>16</v>
      </c>
      <c r="J111" s="4">
        <v>77</v>
      </c>
      <c r="K111" s="4">
        <v>0.1</v>
      </c>
      <c r="L111" s="4">
        <v>3</v>
      </c>
      <c r="M111" s="4">
        <v>5991</v>
      </c>
      <c r="N111" s="4">
        <v>0.62</v>
      </c>
      <c r="O111" s="4"/>
      <c r="W111" s="9"/>
    </row>
    <row r="112" spans="1:23" x14ac:dyDescent="0.3">
      <c r="A112" s="1" t="s">
        <v>171</v>
      </c>
      <c r="B112" s="2">
        <v>94</v>
      </c>
      <c r="C112" s="2">
        <f t="shared" si="2"/>
        <v>2.3836391068960707E-4</v>
      </c>
      <c r="D112" s="2">
        <f t="shared" si="3"/>
        <v>5.6817353919242971E-8</v>
      </c>
      <c r="E112" s="2"/>
      <c r="F112" s="2">
        <v>94</v>
      </c>
      <c r="G112" s="2">
        <v>0</v>
      </c>
      <c r="H112" s="2">
        <v>11</v>
      </c>
      <c r="I112" s="2">
        <v>92</v>
      </c>
      <c r="J112" s="2">
        <v>154</v>
      </c>
      <c r="K112" s="2">
        <v>0</v>
      </c>
      <c r="L112" s="2">
        <v>13</v>
      </c>
      <c r="M112" s="2">
        <v>7293</v>
      </c>
      <c r="N112" s="2">
        <v>0.18</v>
      </c>
      <c r="O112" s="2">
        <v>18.3</v>
      </c>
      <c r="W112" s="9"/>
    </row>
    <row r="113" spans="1:23" x14ac:dyDescent="0.3">
      <c r="A113" s="3" t="s">
        <v>37</v>
      </c>
      <c r="B113" s="4">
        <v>90</v>
      </c>
      <c r="C113" s="2">
        <f t="shared" si="2"/>
        <v>2.2822076555387911E-4</v>
      </c>
      <c r="D113" s="2">
        <f t="shared" si="3"/>
        <v>5.2084717829998657E-8</v>
      </c>
      <c r="E113" s="4"/>
      <c r="F113" s="4">
        <v>90</v>
      </c>
      <c r="G113" s="4">
        <v>0</v>
      </c>
      <c r="H113" s="4">
        <v>-51</v>
      </c>
      <c r="I113" s="4">
        <v>-28</v>
      </c>
      <c r="J113" s="4">
        <v>69</v>
      </c>
      <c r="K113" s="4">
        <v>0.2</v>
      </c>
      <c r="L113" s="4">
        <v>10</v>
      </c>
      <c r="M113" s="4">
        <v>4128</v>
      </c>
      <c r="N113" s="4">
        <v>0.47</v>
      </c>
      <c r="O113" s="4">
        <v>29.1</v>
      </c>
      <c r="W113" s="9"/>
    </row>
    <row r="114" spans="1:23" x14ac:dyDescent="0.3">
      <c r="A114" s="1" t="s">
        <v>32</v>
      </c>
      <c r="B114" s="2">
        <v>90</v>
      </c>
      <c r="C114" s="2">
        <f t="shared" si="2"/>
        <v>2.2822076555387911E-4</v>
      </c>
      <c r="D114" s="2">
        <f t="shared" si="3"/>
        <v>5.2084717829998657E-8</v>
      </c>
      <c r="E114" s="2"/>
      <c r="F114" s="2">
        <v>90</v>
      </c>
      <c r="G114" s="2">
        <v>0</v>
      </c>
      <c r="H114" s="2">
        <v>-34</v>
      </c>
      <c r="I114" s="2">
        <v>100</v>
      </c>
      <c r="J114" s="2">
        <v>142</v>
      </c>
      <c r="K114" s="2">
        <v>0</v>
      </c>
      <c r="L114" s="2">
        <v>6</v>
      </c>
      <c r="M114" s="2">
        <v>10068</v>
      </c>
      <c r="N114" s="2">
        <v>0.55000000000000004</v>
      </c>
      <c r="O114" s="2">
        <v>16.2</v>
      </c>
      <c r="W114" s="9"/>
    </row>
    <row r="115" spans="1:23" x14ac:dyDescent="0.3">
      <c r="A115" s="3" t="s">
        <v>162</v>
      </c>
      <c r="B115" s="4">
        <v>86</v>
      </c>
      <c r="C115" s="2">
        <f t="shared" si="2"/>
        <v>2.1807762041815116E-4</v>
      </c>
      <c r="D115" s="2">
        <f t="shared" si="3"/>
        <v>4.7557848527243221E-8</v>
      </c>
      <c r="E115" s="4"/>
      <c r="F115" s="4">
        <v>86</v>
      </c>
      <c r="G115" s="4">
        <v>0</v>
      </c>
      <c r="H115" s="4">
        <v>3</v>
      </c>
      <c r="I115" s="4">
        <v>56</v>
      </c>
      <c r="J115" s="4">
        <v>97</v>
      </c>
      <c r="K115" s="4">
        <v>0.05</v>
      </c>
      <c r="L115" s="4">
        <v>9</v>
      </c>
      <c r="M115" s="4">
        <v>11055</v>
      </c>
      <c r="N115" s="4">
        <v>0.26</v>
      </c>
      <c r="O115" s="4">
        <v>12.8</v>
      </c>
      <c r="W115" s="9"/>
    </row>
    <row r="116" spans="1:23" x14ac:dyDescent="0.3">
      <c r="A116" s="1" t="s">
        <v>54</v>
      </c>
      <c r="B116" s="2">
        <v>77</v>
      </c>
      <c r="C116" s="2">
        <f t="shared" si="2"/>
        <v>1.9525554386276326E-4</v>
      </c>
      <c r="D116" s="2">
        <f t="shared" si="3"/>
        <v>3.8124727409143464E-8</v>
      </c>
      <c r="E116" s="2"/>
      <c r="F116" s="2">
        <v>77</v>
      </c>
      <c r="G116" s="2">
        <v>0</v>
      </c>
      <c r="H116" s="2">
        <v>-13</v>
      </c>
      <c r="I116" s="2">
        <v>-43</v>
      </c>
      <c r="J116" s="2">
        <v>165</v>
      </c>
      <c r="K116" s="2">
        <v>0</v>
      </c>
      <c r="L116" s="2">
        <v>-44</v>
      </c>
      <c r="M116" s="2">
        <v>11250</v>
      </c>
      <c r="N116" s="2">
        <v>0.51</v>
      </c>
      <c r="O116" s="2">
        <v>18.3</v>
      </c>
      <c r="W116" s="9"/>
    </row>
    <row r="117" spans="1:23" x14ac:dyDescent="0.3">
      <c r="A117" s="3" t="s">
        <v>103</v>
      </c>
      <c r="B117" s="4">
        <v>75</v>
      </c>
      <c r="C117" s="2">
        <f t="shared" si="2"/>
        <v>1.9018397129489927E-4</v>
      </c>
      <c r="D117" s="2">
        <f t="shared" si="3"/>
        <v>3.6169942937499071E-8</v>
      </c>
      <c r="E117" s="4"/>
      <c r="F117" s="4">
        <v>75</v>
      </c>
      <c r="G117" s="4">
        <v>0</v>
      </c>
      <c r="H117" s="4">
        <v>-14</v>
      </c>
      <c r="I117" s="4">
        <v>-29</v>
      </c>
      <c r="J117" s="4">
        <v>84</v>
      </c>
      <c r="K117" s="4">
        <v>0.09</v>
      </c>
      <c r="L117" s="4">
        <v>6</v>
      </c>
      <c r="M117" s="4">
        <v>9579</v>
      </c>
      <c r="N117" s="4">
        <v>0.34</v>
      </c>
      <c r="O117" s="4">
        <v>4.3</v>
      </c>
      <c r="W117" s="9"/>
    </row>
    <row r="118" spans="1:23" x14ac:dyDescent="0.3">
      <c r="A118" s="1" t="s">
        <v>167</v>
      </c>
      <c r="B118" s="2">
        <v>72</v>
      </c>
      <c r="C118" s="2">
        <f t="shared" si="2"/>
        <v>1.8257661244310331E-4</v>
      </c>
      <c r="D118" s="2">
        <f t="shared" si="3"/>
        <v>3.3334219411199145E-8</v>
      </c>
      <c r="E118" s="2"/>
      <c r="F118" s="2">
        <v>72</v>
      </c>
      <c r="G118" s="2">
        <v>0</v>
      </c>
      <c r="H118" s="2">
        <v>59</v>
      </c>
      <c r="I118" s="2">
        <v>140</v>
      </c>
      <c r="J118" s="2">
        <v>144</v>
      </c>
      <c r="K118" s="2">
        <v>0</v>
      </c>
      <c r="L118" s="2">
        <v>-4</v>
      </c>
      <c r="M118" s="2">
        <v>7170</v>
      </c>
      <c r="N118" s="2">
        <v>0.31</v>
      </c>
      <c r="O118" s="2">
        <v>9.6</v>
      </c>
      <c r="W118" s="9"/>
    </row>
    <row r="119" spans="1:23" x14ac:dyDescent="0.3">
      <c r="A119" s="3" t="s">
        <v>26</v>
      </c>
      <c r="B119" s="4">
        <v>65</v>
      </c>
      <c r="C119" s="2">
        <f t="shared" si="2"/>
        <v>1.6482610845557937E-4</v>
      </c>
      <c r="D119" s="2">
        <f t="shared" si="3"/>
        <v>2.7167646028610412E-8</v>
      </c>
      <c r="E119" s="4"/>
      <c r="F119" s="4">
        <v>65</v>
      </c>
      <c r="G119" s="4">
        <v>0</v>
      </c>
      <c r="H119" s="4">
        <v>-39</v>
      </c>
      <c r="I119" s="4">
        <v>-10</v>
      </c>
      <c r="J119" s="4">
        <v>133</v>
      </c>
      <c r="K119" s="4">
        <v>0.01</v>
      </c>
      <c r="L119" s="4">
        <v>9</v>
      </c>
      <c r="M119" s="4">
        <v>7783</v>
      </c>
      <c r="N119" s="4">
        <v>0.18</v>
      </c>
      <c r="O119" s="4">
        <v>18.3</v>
      </c>
      <c r="W119" s="9"/>
    </row>
    <row r="120" spans="1:23" x14ac:dyDescent="0.3">
      <c r="A120" s="1" t="s">
        <v>177</v>
      </c>
      <c r="B120" s="2">
        <v>64</v>
      </c>
      <c r="C120" s="2">
        <f t="shared" si="2"/>
        <v>1.6229032217164737E-4</v>
      </c>
      <c r="D120" s="2">
        <f t="shared" si="3"/>
        <v>2.63381486705771E-8</v>
      </c>
      <c r="E120" s="2"/>
      <c r="F120" s="2">
        <v>64</v>
      </c>
      <c r="G120" s="2">
        <v>0</v>
      </c>
      <c r="H120" s="2">
        <v>-14</v>
      </c>
      <c r="I120" s="2">
        <v>-58</v>
      </c>
      <c r="J120" s="2">
        <v>113</v>
      </c>
      <c r="K120" s="2">
        <v>0.03</v>
      </c>
      <c r="L120" s="2">
        <v>9</v>
      </c>
      <c r="M120" s="2">
        <v>4398</v>
      </c>
      <c r="N120" s="2">
        <v>0.49</v>
      </c>
      <c r="O120" s="2">
        <v>6.3</v>
      </c>
      <c r="W120" s="9"/>
    </row>
    <row r="121" spans="1:23" x14ac:dyDescent="0.3">
      <c r="A121" s="3" t="s">
        <v>148</v>
      </c>
      <c r="B121" s="4">
        <v>59</v>
      </c>
      <c r="C121" s="2">
        <f t="shared" si="2"/>
        <v>1.4961139075198742E-4</v>
      </c>
      <c r="D121" s="2">
        <f t="shared" si="3"/>
        <v>2.2383568242743868E-8</v>
      </c>
      <c r="E121" s="4"/>
      <c r="F121" s="4">
        <v>59</v>
      </c>
      <c r="G121" s="4">
        <v>0</v>
      </c>
      <c r="H121" s="4">
        <v>139</v>
      </c>
      <c r="I121" s="4">
        <v>31</v>
      </c>
      <c r="J121" s="4">
        <v>136</v>
      </c>
      <c r="K121" s="4">
        <v>0.01</v>
      </c>
      <c r="L121" s="4">
        <v>9</v>
      </c>
      <c r="M121" s="4">
        <v>5332</v>
      </c>
      <c r="N121" s="4">
        <v>0.33</v>
      </c>
      <c r="O121" s="4">
        <v>0</v>
      </c>
      <c r="W121" s="9"/>
    </row>
    <row r="122" spans="1:23" x14ac:dyDescent="0.3">
      <c r="A122" s="1" t="s">
        <v>33</v>
      </c>
      <c r="B122" s="2">
        <v>57</v>
      </c>
      <c r="C122" s="2">
        <f t="shared" si="2"/>
        <v>1.4453981818412343E-4</v>
      </c>
      <c r="D122" s="2">
        <f t="shared" si="3"/>
        <v>2.0891759040699459E-8</v>
      </c>
      <c r="E122" s="2"/>
      <c r="F122" s="2">
        <v>30</v>
      </c>
      <c r="G122" s="2">
        <v>0</v>
      </c>
      <c r="H122" s="2">
        <v>-57</v>
      </c>
      <c r="I122" s="2">
        <v>-84</v>
      </c>
      <c r="J122" s="2">
        <v>57</v>
      </c>
      <c r="K122" s="2">
        <v>0.3</v>
      </c>
      <c r="L122" s="2">
        <v>-8</v>
      </c>
      <c r="M122" s="2">
        <v>5495</v>
      </c>
      <c r="N122" s="2">
        <v>0.81</v>
      </c>
      <c r="O122" s="2">
        <v>19.2</v>
      </c>
      <c r="W122" s="9"/>
    </row>
    <row r="123" spans="1:23" x14ac:dyDescent="0.3">
      <c r="A123" s="3" t="s">
        <v>106</v>
      </c>
      <c r="B123" s="4">
        <v>56</v>
      </c>
      <c r="C123" s="2">
        <f t="shared" si="2"/>
        <v>1.4200403190019146E-4</v>
      </c>
      <c r="D123" s="2">
        <f t="shared" si="3"/>
        <v>2.0165145075910595E-8</v>
      </c>
      <c r="E123" s="4"/>
      <c r="F123" s="4">
        <v>56</v>
      </c>
      <c r="G123" s="4">
        <v>0</v>
      </c>
      <c r="H123" s="4">
        <v>28</v>
      </c>
      <c r="I123" s="4">
        <v>1300</v>
      </c>
      <c r="J123" s="4">
        <v>108</v>
      </c>
      <c r="K123" s="4">
        <v>0.03</v>
      </c>
      <c r="L123" s="4">
        <v>-7</v>
      </c>
      <c r="M123" s="4">
        <v>12452</v>
      </c>
      <c r="N123" s="4">
        <v>0.25</v>
      </c>
      <c r="O123" s="4">
        <v>10.9</v>
      </c>
      <c r="W123" s="9"/>
    </row>
    <row r="124" spans="1:23" x14ac:dyDescent="0.3">
      <c r="A124" s="1" t="s">
        <v>42</v>
      </c>
      <c r="B124" s="2">
        <v>55</v>
      </c>
      <c r="C124" s="2">
        <f t="shared" si="2"/>
        <v>1.3946824561625947E-4</v>
      </c>
      <c r="D124" s="2">
        <f t="shared" si="3"/>
        <v>1.9451391535277278E-8</v>
      </c>
      <c r="E124" s="2"/>
      <c r="F124" s="2">
        <v>55</v>
      </c>
      <c r="G124" s="2">
        <v>0</v>
      </c>
      <c r="H124" s="2">
        <v>-21</v>
      </c>
      <c r="I124" s="2">
        <v>12</v>
      </c>
      <c r="J124" s="2">
        <v>125</v>
      </c>
      <c r="K124" s="2">
        <v>0.02</v>
      </c>
      <c r="L124" s="2">
        <v>9</v>
      </c>
      <c r="M124" s="2">
        <v>6520</v>
      </c>
      <c r="N124" s="2">
        <v>0.43</v>
      </c>
      <c r="O124" s="2">
        <v>0</v>
      </c>
      <c r="W124" s="9"/>
    </row>
    <row r="125" spans="1:23" x14ac:dyDescent="0.3">
      <c r="A125" s="3" t="s">
        <v>172</v>
      </c>
      <c r="B125" s="4">
        <v>52</v>
      </c>
      <c r="C125" s="2">
        <f t="shared" si="2"/>
        <v>1.3186088676446348E-4</v>
      </c>
      <c r="D125" s="2">
        <f t="shared" si="3"/>
        <v>1.7387293458310661E-8</v>
      </c>
      <c r="E125" s="4"/>
      <c r="F125" s="4">
        <v>52</v>
      </c>
      <c r="G125" s="4">
        <v>0</v>
      </c>
      <c r="H125" s="4"/>
      <c r="I125" s="4">
        <v>-12</v>
      </c>
      <c r="J125" s="4">
        <v>182</v>
      </c>
      <c r="K125" s="4">
        <v>0</v>
      </c>
      <c r="L125" s="4">
        <v>53</v>
      </c>
      <c r="M125" s="4"/>
      <c r="N125" s="4">
        <v>0.48</v>
      </c>
      <c r="O125" s="4"/>
      <c r="W125" s="9"/>
    </row>
    <row r="126" spans="1:23" x14ac:dyDescent="0.3">
      <c r="A126" s="1" t="s">
        <v>70</v>
      </c>
      <c r="B126" s="2">
        <v>50</v>
      </c>
      <c r="C126" s="2">
        <f t="shared" si="2"/>
        <v>1.2678931419659952E-4</v>
      </c>
      <c r="D126" s="2">
        <f t="shared" si="3"/>
        <v>1.6075530194444033E-8</v>
      </c>
      <c r="E126" s="2"/>
      <c r="F126" s="2">
        <v>45</v>
      </c>
      <c r="G126" s="2">
        <v>0</v>
      </c>
      <c r="H126" s="2">
        <v>0</v>
      </c>
      <c r="I126" s="2">
        <v>-80</v>
      </c>
      <c r="J126" s="2">
        <v>49</v>
      </c>
      <c r="K126" s="2">
        <v>0.4</v>
      </c>
      <c r="L126" s="2">
        <v>4</v>
      </c>
      <c r="M126" s="2">
        <v>12666</v>
      </c>
      <c r="N126" s="2">
        <v>0.23</v>
      </c>
      <c r="O126" s="2">
        <v>22.7</v>
      </c>
      <c r="W126" s="9"/>
    </row>
    <row r="127" spans="1:23" x14ac:dyDescent="0.3">
      <c r="A127" s="3" t="s">
        <v>94</v>
      </c>
      <c r="B127" s="4">
        <v>49</v>
      </c>
      <c r="C127" s="2">
        <f t="shared" si="2"/>
        <v>1.2425352791266752E-4</v>
      </c>
      <c r="D127" s="2">
        <f t="shared" si="3"/>
        <v>1.5438939198744046E-8</v>
      </c>
      <c r="E127" s="4"/>
      <c r="F127" s="4">
        <v>49</v>
      </c>
      <c r="G127" s="4">
        <v>0</v>
      </c>
      <c r="H127" s="4">
        <v>22</v>
      </c>
      <c r="I127" s="4">
        <v>188</v>
      </c>
      <c r="J127" s="4">
        <v>40</v>
      </c>
      <c r="K127" s="4">
        <v>0.6</v>
      </c>
      <c r="L127" s="4">
        <v>4</v>
      </c>
      <c r="M127" s="4">
        <v>3101</v>
      </c>
      <c r="N127" s="4">
        <v>0.14000000000000001</v>
      </c>
      <c r="O127" s="4">
        <v>5.3</v>
      </c>
      <c r="W127" s="9"/>
    </row>
    <row r="128" spans="1:23" x14ac:dyDescent="0.3">
      <c r="A128" s="1" t="s">
        <v>25</v>
      </c>
      <c r="B128" s="2">
        <v>45</v>
      </c>
      <c r="C128" s="2">
        <f t="shared" si="2"/>
        <v>1.1411038277693956E-4</v>
      </c>
      <c r="D128" s="2">
        <f t="shared" si="3"/>
        <v>1.3021179457499664E-8</v>
      </c>
      <c r="E128" s="2"/>
      <c r="F128" s="2">
        <v>45</v>
      </c>
      <c r="G128" s="2">
        <v>0</v>
      </c>
      <c r="H128" s="2">
        <v>-23</v>
      </c>
      <c r="I128" s="2">
        <v>-49</v>
      </c>
      <c r="J128" s="2">
        <v>119</v>
      </c>
      <c r="K128" s="2">
        <v>0.02</v>
      </c>
      <c r="L128" s="2">
        <v>-4</v>
      </c>
      <c r="M128" s="2">
        <v>2777</v>
      </c>
      <c r="N128" s="2">
        <v>0.2</v>
      </c>
      <c r="O128" s="2">
        <v>0</v>
      </c>
      <c r="W128" s="9"/>
    </row>
    <row r="129" spans="1:23" x14ac:dyDescent="0.3">
      <c r="A129" s="3" t="s">
        <v>117</v>
      </c>
      <c r="B129" s="4">
        <v>45</v>
      </c>
      <c r="C129" s="2">
        <f t="shared" si="2"/>
        <v>1.1411038277693956E-4</v>
      </c>
      <c r="D129" s="2">
        <f t="shared" si="3"/>
        <v>1.3021179457499664E-8</v>
      </c>
      <c r="E129" s="4"/>
      <c r="F129" s="4">
        <v>45</v>
      </c>
      <c r="G129" s="4">
        <v>0</v>
      </c>
      <c r="H129" s="4">
        <v>-29</v>
      </c>
      <c r="I129" s="4"/>
      <c r="J129" s="4">
        <v>130</v>
      </c>
      <c r="K129" s="4">
        <v>0.01</v>
      </c>
      <c r="L129" s="4">
        <v>5</v>
      </c>
      <c r="M129" s="4">
        <v>3544</v>
      </c>
      <c r="N129" s="4">
        <v>0.14000000000000001</v>
      </c>
      <c r="O129" s="4">
        <v>6.6</v>
      </c>
      <c r="W129" s="9"/>
    </row>
    <row r="130" spans="1:23" x14ac:dyDescent="0.3">
      <c r="A130" s="1" t="s">
        <v>125</v>
      </c>
      <c r="B130" s="2">
        <v>43</v>
      </c>
      <c r="C130" s="2">
        <f t="shared" si="2"/>
        <v>1.0903881020907558E-4</v>
      </c>
      <c r="D130" s="2">
        <f t="shared" si="3"/>
        <v>1.1889462131810805E-8</v>
      </c>
      <c r="E130" s="2"/>
      <c r="F130" s="2">
        <v>43</v>
      </c>
      <c r="G130" s="2">
        <v>0</v>
      </c>
      <c r="H130" s="2">
        <v>157</v>
      </c>
      <c r="I130" s="2"/>
      <c r="J130" s="2">
        <v>164</v>
      </c>
      <c r="K130" s="2">
        <v>0</v>
      </c>
      <c r="L130" s="2">
        <v>23</v>
      </c>
      <c r="M130" s="2">
        <v>6336</v>
      </c>
      <c r="N130" s="2">
        <v>0.16</v>
      </c>
      <c r="O130" s="2">
        <v>18.3</v>
      </c>
      <c r="W130" s="9"/>
    </row>
    <row r="131" spans="1:23" x14ac:dyDescent="0.3">
      <c r="A131" s="3" t="s">
        <v>48</v>
      </c>
      <c r="B131" s="4">
        <v>43</v>
      </c>
      <c r="C131" s="2">
        <f t="shared" si="2"/>
        <v>1.0903881020907558E-4</v>
      </c>
      <c r="D131" s="2">
        <f t="shared" si="3"/>
        <v>1.1889462131810805E-8</v>
      </c>
      <c r="E131" s="4"/>
      <c r="F131" s="4">
        <v>43</v>
      </c>
      <c r="G131" s="4">
        <v>0</v>
      </c>
      <c r="H131" s="4">
        <v>335</v>
      </c>
      <c r="I131" s="4">
        <v>-76</v>
      </c>
      <c r="J131" s="4">
        <v>188</v>
      </c>
      <c r="K131" s="4">
        <v>0</v>
      </c>
      <c r="L131" s="4">
        <v>-27</v>
      </c>
      <c r="M131" s="4">
        <v>11417</v>
      </c>
      <c r="N131" s="4">
        <v>0.44</v>
      </c>
      <c r="O131" s="4">
        <v>13.8</v>
      </c>
      <c r="W131" s="9"/>
    </row>
    <row r="132" spans="1:23" x14ac:dyDescent="0.3">
      <c r="A132" s="1" t="s">
        <v>133</v>
      </c>
      <c r="B132" s="2">
        <v>42</v>
      </c>
      <c r="C132" s="2">
        <f t="shared" si="2"/>
        <v>1.0650302392514358E-4</v>
      </c>
      <c r="D132" s="2">
        <f t="shared" si="3"/>
        <v>1.1342894105199707E-8</v>
      </c>
      <c r="E132" s="2"/>
      <c r="F132" s="2">
        <v>42</v>
      </c>
      <c r="G132" s="2">
        <v>0</v>
      </c>
      <c r="H132" s="2">
        <v>-35</v>
      </c>
      <c r="I132" s="2">
        <v>-18</v>
      </c>
      <c r="J132" s="2">
        <v>155</v>
      </c>
      <c r="K132" s="2">
        <v>0</v>
      </c>
      <c r="L132" s="2">
        <v>0</v>
      </c>
      <c r="M132" s="2">
        <v>9486</v>
      </c>
      <c r="N132" s="2">
        <v>0.35</v>
      </c>
      <c r="O132" s="2">
        <v>20.5</v>
      </c>
      <c r="W132" s="9"/>
    </row>
    <row r="133" spans="1:23" x14ac:dyDescent="0.3">
      <c r="A133" s="3" t="s">
        <v>135</v>
      </c>
      <c r="B133" s="4">
        <v>42</v>
      </c>
      <c r="C133" s="2">
        <f t="shared" si="2"/>
        <v>1.0650302392514358E-4</v>
      </c>
      <c r="D133" s="2">
        <f t="shared" si="3"/>
        <v>1.1342894105199707E-8</v>
      </c>
      <c r="E133" s="4"/>
      <c r="F133" s="4">
        <v>42</v>
      </c>
      <c r="G133" s="4">
        <v>0</v>
      </c>
      <c r="H133" s="4">
        <v>0</v>
      </c>
      <c r="I133" s="4">
        <v>45</v>
      </c>
      <c r="J133" s="4">
        <v>161</v>
      </c>
      <c r="K133" s="4">
        <v>0</v>
      </c>
      <c r="L133" s="4">
        <v>31</v>
      </c>
      <c r="M133" s="4">
        <v>8063</v>
      </c>
      <c r="N133" s="4">
        <v>0.26</v>
      </c>
      <c r="O133" s="4">
        <v>5.2</v>
      </c>
      <c r="W133" s="9"/>
    </row>
    <row r="134" spans="1:23" x14ac:dyDescent="0.3">
      <c r="A134" s="1" t="s">
        <v>47</v>
      </c>
      <c r="B134" s="2">
        <v>41</v>
      </c>
      <c r="C134" s="2">
        <f t="shared" si="2"/>
        <v>1.039672376412116E-4</v>
      </c>
      <c r="D134" s="2">
        <f t="shared" si="3"/>
        <v>1.0809186502744166E-8</v>
      </c>
      <c r="E134" s="2"/>
      <c r="F134" s="2">
        <v>41</v>
      </c>
      <c r="G134" s="2">
        <v>0</v>
      </c>
      <c r="H134" s="2">
        <v>19</v>
      </c>
      <c r="I134" s="2">
        <v>156</v>
      </c>
      <c r="J134" s="2">
        <v>66</v>
      </c>
      <c r="K134" s="2">
        <v>0.2</v>
      </c>
      <c r="L134" s="2">
        <v>3</v>
      </c>
      <c r="M134" s="2">
        <v>2745</v>
      </c>
      <c r="N134" s="2">
        <v>0.35</v>
      </c>
      <c r="O134" s="2">
        <v>5.2</v>
      </c>
      <c r="W134" s="9"/>
    </row>
    <row r="135" spans="1:23" x14ac:dyDescent="0.3">
      <c r="A135" s="3" t="s">
        <v>150</v>
      </c>
      <c r="B135" s="4">
        <v>41</v>
      </c>
      <c r="C135" s="2">
        <f t="shared" si="2"/>
        <v>1.039672376412116E-4</v>
      </c>
      <c r="D135" s="2">
        <f t="shared" si="3"/>
        <v>1.0809186502744166E-8</v>
      </c>
      <c r="E135" s="4"/>
      <c r="F135" s="4">
        <v>41</v>
      </c>
      <c r="G135" s="4">
        <v>0</v>
      </c>
      <c r="H135" s="4">
        <v>0</v>
      </c>
      <c r="I135" s="4">
        <v>-83</v>
      </c>
      <c r="J135" s="4">
        <v>74</v>
      </c>
      <c r="K135" s="4">
        <v>0.1</v>
      </c>
      <c r="L135" s="4">
        <v>3</v>
      </c>
      <c r="M135" s="4">
        <v>11249</v>
      </c>
      <c r="N135" s="4">
        <v>0.26</v>
      </c>
      <c r="O135" s="4">
        <v>14.6</v>
      </c>
      <c r="W135" s="9"/>
    </row>
    <row r="136" spans="1:23" x14ac:dyDescent="0.3">
      <c r="A136" s="1" t="s">
        <v>184</v>
      </c>
      <c r="B136" s="2">
        <v>41</v>
      </c>
      <c r="C136" s="2">
        <f t="shared" si="2"/>
        <v>1.039672376412116E-4</v>
      </c>
      <c r="D136" s="2">
        <f t="shared" si="3"/>
        <v>1.0809186502744166E-8</v>
      </c>
      <c r="E136" s="2"/>
      <c r="F136" s="2">
        <v>41</v>
      </c>
      <c r="G136" s="2">
        <v>0</v>
      </c>
      <c r="H136" s="2">
        <v>115</v>
      </c>
      <c r="I136" s="2">
        <v>64</v>
      </c>
      <c r="J136" s="2">
        <v>159</v>
      </c>
      <c r="K136" s="2">
        <v>0</v>
      </c>
      <c r="L136" s="2">
        <v>5</v>
      </c>
      <c r="M136" s="2">
        <v>9302</v>
      </c>
      <c r="N136" s="2">
        <v>0.46</v>
      </c>
      <c r="O136" s="2">
        <v>5</v>
      </c>
      <c r="W136" s="9"/>
    </row>
    <row r="137" spans="1:23" x14ac:dyDescent="0.3">
      <c r="A137" s="3" t="s">
        <v>149</v>
      </c>
      <c r="B137" s="4">
        <v>38</v>
      </c>
      <c r="C137" s="2">
        <f t="shared" si="2"/>
        <v>9.635987878941563E-5</v>
      </c>
      <c r="D137" s="2">
        <f t="shared" si="3"/>
        <v>9.2852262403108731E-9</v>
      </c>
      <c r="E137" s="4"/>
      <c r="F137" s="4">
        <v>38</v>
      </c>
      <c r="G137" s="4">
        <v>0</v>
      </c>
      <c r="H137" s="4">
        <v>258</v>
      </c>
      <c r="I137" s="4">
        <v>-50</v>
      </c>
      <c r="J137" s="4">
        <v>162</v>
      </c>
      <c r="K137" s="4">
        <v>0</v>
      </c>
      <c r="L137" s="4">
        <v>29</v>
      </c>
      <c r="M137" s="4">
        <v>5052</v>
      </c>
      <c r="N137" s="4">
        <v>0.24</v>
      </c>
      <c r="O137" s="4">
        <v>17.399999999999999</v>
      </c>
      <c r="W137" s="9"/>
    </row>
    <row r="138" spans="1:23" x14ac:dyDescent="0.3">
      <c r="A138" s="1" t="s">
        <v>51</v>
      </c>
      <c r="B138" s="2">
        <v>29</v>
      </c>
      <c r="C138" s="2">
        <f t="shared" si="2"/>
        <v>7.3537802234027714E-5</v>
      </c>
      <c r="D138" s="2">
        <f t="shared" si="3"/>
        <v>5.4078083574109713E-9</v>
      </c>
      <c r="E138" s="2"/>
      <c r="F138" s="2">
        <v>29</v>
      </c>
      <c r="G138" s="2">
        <v>0</v>
      </c>
      <c r="H138" s="2">
        <v>-46</v>
      </c>
      <c r="I138" s="2">
        <v>-86</v>
      </c>
      <c r="J138" s="2">
        <v>33</v>
      </c>
      <c r="K138" s="2">
        <v>0.7</v>
      </c>
      <c r="L138" s="2">
        <v>9</v>
      </c>
      <c r="M138" s="2">
        <v>2052</v>
      </c>
      <c r="N138" s="2">
        <v>0.18</v>
      </c>
      <c r="O138" s="2">
        <v>10</v>
      </c>
      <c r="W138" s="9"/>
    </row>
    <row r="139" spans="1:23" x14ac:dyDescent="0.3">
      <c r="A139" s="3" t="s">
        <v>62</v>
      </c>
      <c r="B139" s="4">
        <v>29</v>
      </c>
      <c r="C139" s="2">
        <f t="shared" si="2"/>
        <v>7.3537802234027714E-5</v>
      </c>
      <c r="D139" s="2">
        <f t="shared" si="3"/>
        <v>5.4078083574109713E-9</v>
      </c>
      <c r="E139" s="4"/>
      <c r="F139" s="4">
        <v>29</v>
      </c>
      <c r="G139" s="4">
        <v>0</v>
      </c>
      <c r="H139" s="4">
        <v>19</v>
      </c>
      <c r="I139" s="4">
        <v>-53</v>
      </c>
      <c r="J139" s="4">
        <v>116</v>
      </c>
      <c r="K139" s="4">
        <v>0.02</v>
      </c>
      <c r="L139" s="4">
        <v>7</v>
      </c>
      <c r="M139" s="4">
        <v>10978</v>
      </c>
      <c r="N139" s="4">
        <v>0.63</v>
      </c>
      <c r="O139" s="4">
        <v>18.3</v>
      </c>
      <c r="W139" s="9"/>
    </row>
    <row r="140" spans="1:23" x14ac:dyDescent="0.3">
      <c r="A140" s="1" t="s">
        <v>192</v>
      </c>
      <c r="B140" s="2">
        <v>25</v>
      </c>
      <c r="C140" s="2">
        <f t="shared" ref="C140:C203" si="4">B140/B$236</f>
        <v>6.339465709829976E-5</v>
      </c>
      <c r="D140" s="2">
        <f t="shared" ref="D140:D203" si="5">C140^2</f>
        <v>4.0188825486110083E-9</v>
      </c>
      <c r="E140" s="2"/>
      <c r="F140" s="2">
        <v>25</v>
      </c>
      <c r="G140" s="2">
        <v>0</v>
      </c>
      <c r="H140" s="2">
        <v>-3</v>
      </c>
      <c r="I140" s="2"/>
      <c r="J140" s="2">
        <v>141</v>
      </c>
      <c r="K140" s="2">
        <v>0</v>
      </c>
      <c r="L140" s="2">
        <v>10</v>
      </c>
      <c r="M140" s="2">
        <v>4000</v>
      </c>
      <c r="N140" s="2">
        <v>0.54</v>
      </c>
      <c r="O140" s="2">
        <v>7.6</v>
      </c>
      <c r="W140" s="9"/>
    </row>
    <row r="141" spans="1:23" x14ac:dyDescent="0.3">
      <c r="A141" s="3" t="s">
        <v>128</v>
      </c>
      <c r="B141" s="4">
        <v>24</v>
      </c>
      <c r="C141" s="2">
        <f t="shared" si="4"/>
        <v>6.0858870814367764E-5</v>
      </c>
      <c r="D141" s="2">
        <f t="shared" si="5"/>
        <v>3.7038021567999046E-9</v>
      </c>
      <c r="E141" s="18"/>
      <c r="F141" s="19">
        <v>-447</v>
      </c>
      <c r="G141" s="4">
        <v>0</v>
      </c>
      <c r="H141" s="4">
        <v>-54</v>
      </c>
      <c r="I141" s="4">
        <v>-99</v>
      </c>
      <c r="J141" s="4">
        <v>21</v>
      </c>
      <c r="K141" s="4">
        <v>1.5</v>
      </c>
      <c r="L141" s="4">
        <v>4</v>
      </c>
      <c r="M141" s="4">
        <v>2212</v>
      </c>
      <c r="N141" s="4">
        <v>0.09</v>
      </c>
      <c r="O141" s="4">
        <v>6.6</v>
      </c>
      <c r="W141" s="9"/>
    </row>
    <row r="142" spans="1:23" x14ac:dyDescent="0.3">
      <c r="A142" s="1" t="s">
        <v>115</v>
      </c>
      <c r="B142" s="2">
        <v>24</v>
      </c>
      <c r="C142" s="2">
        <f t="shared" si="4"/>
        <v>6.0858870814367764E-5</v>
      </c>
      <c r="D142" s="2">
        <f t="shared" si="5"/>
        <v>3.7038021567999046E-9</v>
      </c>
      <c r="E142" s="16"/>
      <c r="F142" s="17">
        <v>-576</v>
      </c>
      <c r="G142" s="2">
        <v>0</v>
      </c>
      <c r="H142" s="2">
        <v>50</v>
      </c>
      <c r="I142" s="2">
        <v>-96</v>
      </c>
      <c r="J142" s="2">
        <v>25</v>
      </c>
      <c r="K142" s="2">
        <v>1</v>
      </c>
      <c r="L142" s="2">
        <v>-1</v>
      </c>
      <c r="M142" s="2">
        <v>2936</v>
      </c>
      <c r="N142" s="2">
        <v>0.14000000000000001</v>
      </c>
      <c r="O142" s="2">
        <v>6.6</v>
      </c>
      <c r="W142" s="9"/>
    </row>
    <row r="143" spans="1:23" x14ac:dyDescent="0.3">
      <c r="A143" s="3" t="s">
        <v>169</v>
      </c>
      <c r="B143" s="4">
        <v>19</v>
      </c>
      <c r="C143" s="2">
        <f t="shared" si="4"/>
        <v>4.8179939394707815E-5</v>
      </c>
      <c r="D143" s="2">
        <f t="shared" si="5"/>
        <v>2.3213065600777183E-9</v>
      </c>
      <c r="E143" s="4"/>
      <c r="F143" s="4">
        <v>19</v>
      </c>
      <c r="G143" s="4">
        <v>0</v>
      </c>
      <c r="H143" s="4">
        <v>-4</v>
      </c>
      <c r="I143" s="4"/>
      <c r="J143" s="4">
        <v>94</v>
      </c>
      <c r="K143" s="4">
        <v>0.06</v>
      </c>
      <c r="L143" s="4">
        <v>-12</v>
      </c>
      <c r="M143" s="4">
        <v>6248</v>
      </c>
      <c r="N143" s="4">
        <v>0.75</v>
      </c>
      <c r="O143" s="4">
        <v>5.8</v>
      </c>
      <c r="W143" s="9"/>
    </row>
    <row r="144" spans="1:23" x14ac:dyDescent="0.3">
      <c r="A144" s="1" t="s">
        <v>151</v>
      </c>
      <c r="B144" s="2">
        <v>18</v>
      </c>
      <c r="C144" s="2">
        <f t="shared" si="4"/>
        <v>4.5644153110775827E-5</v>
      </c>
      <c r="D144" s="2">
        <f t="shared" si="5"/>
        <v>2.0833887131999466E-9</v>
      </c>
      <c r="E144" s="2"/>
      <c r="F144" s="2">
        <v>18</v>
      </c>
      <c r="G144" s="2">
        <v>0</v>
      </c>
      <c r="H144" s="2">
        <v>53</v>
      </c>
      <c r="I144" s="2">
        <v>260</v>
      </c>
      <c r="J144" s="2">
        <v>62</v>
      </c>
      <c r="K144" s="2">
        <v>0.2</v>
      </c>
      <c r="L144" s="2">
        <v>4</v>
      </c>
      <c r="M144" s="2">
        <v>977</v>
      </c>
      <c r="N144" s="2">
        <v>0.19</v>
      </c>
      <c r="O144" s="2">
        <v>6.7</v>
      </c>
      <c r="W144" s="9"/>
    </row>
    <row r="145" spans="1:23" x14ac:dyDescent="0.3">
      <c r="A145" s="3" t="s">
        <v>213</v>
      </c>
      <c r="B145" s="4">
        <v>18</v>
      </c>
      <c r="C145" s="2">
        <f t="shared" si="4"/>
        <v>4.5644153110775827E-5</v>
      </c>
      <c r="D145" s="2">
        <f t="shared" si="5"/>
        <v>2.0833887131999466E-9</v>
      </c>
      <c r="E145" s="4"/>
      <c r="F145" s="4">
        <v>18</v>
      </c>
      <c r="G145" s="4">
        <v>0</v>
      </c>
      <c r="H145" s="4"/>
      <c r="I145" s="4">
        <v>-28</v>
      </c>
      <c r="J145" s="4">
        <v>202</v>
      </c>
      <c r="K145" s="4">
        <v>0</v>
      </c>
      <c r="L145" s="4">
        <v>-2</v>
      </c>
      <c r="M145" s="4">
        <v>7225</v>
      </c>
      <c r="N145" s="4">
        <v>0.54</v>
      </c>
      <c r="O145" s="4">
        <v>0</v>
      </c>
      <c r="W145" s="9"/>
    </row>
    <row r="146" spans="1:23" x14ac:dyDescent="0.3">
      <c r="A146" s="1" t="s">
        <v>191</v>
      </c>
      <c r="B146" s="2">
        <v>17</v>
      </c>
      <c r="C146" s="2">
        <f t="shared" si="4"/>
        <v>4.3108366826843831E-5</v>
      </c>
      <c r="D146" s="2">
        <f t="shared" si="5"/>
        <v>1.8583312904777298E-9</v>
      </c>
      <c r="E146" s="2"/>
      <c r="F146" s="2">
        <v>17</v>
      </c>
      <c r="G146" s="2">
        <v>0</v>
      </c>
      <c r="H146" s="2">
        <v>626</v>
      </c>
      <c r="I146" s="2">
        <v>467</v>
      </c>
      <c r="J146" s="2">
        <v>139</v>
      </c>
      <c r="K146" s="2">
        <v>0.01</v>
      </c>
      <c r="L146" s="2">
        <v>11</v>
      </c>
      <c r="M146" s="2">
        <v>11363</v>
      </c>
      <c r="N146" s="2">
        <v>0.37</v>
      </c>
      <c r="O146" s="2"/>
      <c r="W146" s="9"/>
    </row>
    <row r="147" spans="1:23" x14ac:dyDescent="0.3">
      <c r="A147" s="3" t="s">
        <v>34</v>
      </c>
      <c r="B147" s="4">
        <v>16</v>
      </c>
      <c r="C147" s="2">
        <f t="shared" si="4"/>
        <v>4.0572580542911843E-5</v>
      </c>
      <c r="D147" s="2">
        <f t="shared" si="5"/>
        <v>1.6461342919110687E-9</v>
      </c>
      <c r="E147" s="4"/>
      <c r="F147" s="4">
        <v>16</v>
      </c>
      <c r="G147" s="4">
        <v>0</v>
      </c>
      <c r="H147" s="4">
        <v>10</v>
      </c>
      <c r="I147" s="4">
        <v>-16</v>
      </c>
      <c r="J147" s="4">
        <v>148</v>
      </c>
      <c r="K147" s="4">
        <v>0</v>
      </c>
      <c r="L147" s="4">
        <v>-4</v>
      </c>
      <c r="M147" s="4">
        <v>8587</v>
      </c>
      <c r="N147" s="4">
        <v>0.28000000000000003</v>
      </c>
      <c r="O147" s="4">
        <v>15.8</v>
      </c>
      <c r="W147" s="9"/>
    </row>
    <row r="148" spans="1:23" x14ac:dyDescent="0.3">
      <c r="A148" s="1" t="s">
        <v>182</v>
      </c>
      <c r="B148" s="2">
        <v>16</v>
      </c>
      <c r="C148" s="2">
        <f t="shared" si="4"/>
        <v>4.0572580542911843E-5</v>
      </c>
      <c r="D148" s="2">
        <f t="shared" si="5"/>
        <v>1.6461342919110687E-9</v>
      </c>
      <c r="E148" s="2"/>
      <c r="F148" s="2">
        <v>16</v>
      </c>
      <c r="G148" s="2">
        <v>0</v>
      </c>
      <c r="H148" s="2">
        <v>123</v>
      </c>
      <c r="I148" s="2"/>
      <c r="J148" s="2">
        <v>205</v>
      </c>
      <c r="K148" s="2">
        <v>0</v>
      </c>
      <c r="L148" s="2">
        <v>76</v>
      </c>
      <c r="M148" s="2">
        <v>6225</v>
      </c>
      <c r="N148" s="2">
        <v>0.62</v>
      </c>
      <c r="O148" s="2">
        <v>15.8</v>
      </c>
      <c r="W148" s="9"/>
    </row>
    <row r="149" spans="1:23" x14ac:dyDescent="0.3">
      <c r="A149" s="3" t="s">
        <v>49</v>
      </c>
      <c r="B149" s="4">
        <v>14</v>
      </c>
      <c r="C149" s="2">
        <f t="shared" si="4"/>
        <v>3.5501007975047866E-5</v>
      </c>
      <c r="D149" s="2">
        <f t="shared" si="5"/>
        <v>1.2603215672444122E-9</v>
      </c>
      <c r="E149" s="4"/>
      <c r="F149" s="4">
        <v>14</v>
      </c>
      <c r="G149" s="4">
        <v>0</v>
      </c>
      <c r="H149" s="4"/>
      <c r="I149" s="4"/>
      <c r="J149" s="4">
        <v>102</v>
      </c>
      <c r="K149" s="4">
        <v>0.04</v>
      </c>
      <c r="L149" s="4">
        <v>4</v>
      </c>
      <c r="M149" s="4">
        <v>3549</v>
      </c>
      <c r="N149" s="4">
        <v>0.21</v>
      </c>
      <c r="O149" s="4">
        <v>7.4</v>
      </c>
      <c r="W149" s="9"/>
    </row>
    <row r="150" spans="1:23" x14ac:dyDescent="0.3">
      <c r="A150" s="1" t="s">
        <v>58</v>
      </c>
      <c r="B150" s="2">
        <v>14</v>
      </c>
      <c r="C150" s="2">
        <f t="shared" si="4"/>
        <v>3.5501007975047866E-5</v>
      </c>
      <c r="D150" s="2">
        <f t="shared" si="5"/>
        <v>1.2603215672444122E-9</v>
      </c>
      <c r="E150" s="2"/>
      <c r="F150" s="2">
        <v>14</v>
      </c>
      <c r="G150" s="2">
        <v>0</v>
      </c>
      <c r="H150" s="2">
        <v>-4</v>
      </c>
      <c r="I150" s="2">
        <v>-18</v>
      </c>
      <c r="J150" s="2">
        <v>184</v>
      </c>
      <c r="K150" s="2">
        <v>0</v>
      </c>
      <c r="L150" s="2">
        <v>-10</v>
      </c>
      <c r="M150" s="2">
        <v>6462</v>
      </c>
      <c r="N150" s="2">
        <v>0.1</v>
      </c>
      <c r="O150" s="2">
        <v>0</v>
      </c>
      <c r="W150" s="9"/>
    </row>
    <row r="151" spans="1:23" x14ac:dyDescent="0.3">
      <c r="A151" s="3" t="s">
        <v>145</v>
      </c>
      <c r="B151" s="4">
        <v>13</v>
      </c>
      <c r="C151" s="2">
        <f t="shared" si="4"/>
        <v>3.2965221691115871E-5</v>
      </c>
      <c r="D151" s="2">
        <f t="shared" si="5"/>
        <v>1.0867058411444163E-9</v>
      </c>
      <c r="E151" s="4"/>
      <c r="F151" s="4">
        <v>13</v>
      </c>
      <c r="G151" s="4">
        <v>0</v>
      </c>
      <c r="H151" s="4">
        <v>44</v>
      </c>
      <c r="I151" s="4">
        <v>117</v>
      </c>
      <c r="J151" s="4">
        <v>187</v>
      </c>
      <c r="K151" s="4">
        <v>0</v>
      </c>
      <c r="L151" s="4">
        <v>12</v>
      </c>
      <c r="M151" s="4">
        <v>7251</v>
      </c>
      <c r="N151" s="4">
        <v>0.23</v>
      </c>
      <c r="O151" s="4">
        <v>9.6</v>
      </c>
      <c r="W151" s="9"/>
    </row>
    <row r="152" spans="1:23" x14ac:dyDescent="0.3">
      <c r="A152" s="1" t="s">
        <v>188</v>
      </c>
      <c r="B152" s="2">
        <v>12</v>
      </c>
      <c r="C152" s="2">
        <f t="shared" si="4"/>
        <v>3.0429435407183882E-5</v>
      </c>
      <c r="D152" s="2">
        <f t="shared" si="5"/>
        <v>9.2595053919997616E-10</v>
      </c>
      <c r="E152" s="2"/>
      <c r="F152" s="2">
        <v>12</v>
      </c>
      <c r="G152" s="2">
        <v>0</v>
      </c>
      <c r="H152" s="2"/>
      <c r="I152" s="2"/>
      <c r="J152" s="2">
        <v>203</v>
      </c>
      <c r="K152" s="2">
        <v>0</v>
      </c>
      <c r="L152" s="2">
        <v>14</v>
      </c>
      <c r="M152" s="2">
        <v>7413</v>
      </c>
      <c r="N152" s="2">
        <v>0.37</v>
      </c>
      <c r="O152" s="2">
        <v>5</v>
      </c>
      <c r="W152" s="9"/>
    </row>
    <row r="153" spans="1:23" x14ac:dyDescent="0.3">
      <c r="A153" s="3" t="s">
        <v>187</v>
      </c>
      <c r="B153" s="4">
        <v>11</v>
      </c>
      <c r="C153" s="2">
        <f t="shared" si="4"/>
        <v>2.7893649123251894E-5</v>
      </c>
      <c r="D153" s="2">
        <f t="shared" si="5"/>
        <v>7.7805566141109113E-10</v>
      </c>
      <c r="E153" s="4"/>
      <c r="F153" s="4">
        <v>11</v>
      </c>
      <c r="G153" s="4">
        <v>0</v>
      </c>
      <c r="H153" s="4"/>
      <c r="I153" s="4"/>
      <c r="J153" s="4">
        <v>170</v>
      </c>
      <c r="K153" s="4">
        <v>0</v>
      </c>
      <c r="L153" s="4">
        <v>27</v>
      </c>
      <c r="M153" s="4">
        <v>8779</v>
      </c>
      <c r="N153" s="4">
        <v>0.57999999999999996</v>
      </c>
      <c r="O153" s="4">
        <v>15.8</v>
      </c>
      <c r="W153" s="9"/>
    </row>
    <row r="154" spans="1:23" x14ac:dyDescent="0.3">
      <c r="A154" s="1" t="s">
        <v>44</v>
      </c>
      <c r="B154" s="2">
        <v>10</v>
      </c>
      <c r="C154" s="2">
        <f t="shared" si="4"/>
        <v>2.5357862839319902E-5</v>
      </c>
      <c r="D154" s="2">
        <f t="shared" si="5"/>
        <v>6.4302120777776122E-10</v>
      </c>
      <c r="E154" s="2"/>
      <c r="F154" s="2">
        <v>10</v>
      </c>
      <c r="G154" s="2">
        <v>0</v>
      </c>
      <c r="H154" s="2"/>
      <c r="I154" s="2"/>
      <c r="J154" s="2">
        <v>87</v>
      </c>
      <c r="K154" s="2">
        <v>0.09</v>
      </c>
      <c r="L154" s="2">
        <v>42</v>
      </c>
      <c r="M154" s="2">
        <v>4666</v>
      </c>
      <c r="N154" s="2">
        <v>0.22</v>
      </c>
      <c r="O154" s="2">
        <v>5.2</v>
      </c>
      <c r="W154" s="9"/>
    </row>
    <row r="155" spans="1:23" x14ac:dyDescent="0.3">
      <c r="A155" s="3" t="s">
        <v>190</v>
      </c>
      <c r="B155" s="4">
        <v>10</v>
      </c>
      <c r="C155" s="2">
        <f t="shared" si="4"/>
        <v>2.5357862839319902E-5</v>
      </c>
      <c r="D155" s="2">
        <f t="shared" si="5"/>
        <v>6.4302120777776122E-10</v>
      </c>
      <c r="E155" s="4"/>
      <c r="F155" s="4">
        <v>10</v>
      </c>
      <c r="G155" s="4">
        <v>0</v>
      </c>
      <c r="H155" s="4">
        <v>101</v>
      </c>
      <c r="I155" s="4"/>
      <c r="J155" s="4">
        <v>193</v>
      </c>
      <c r="K155" s="4">
        <v>0</v>
      </c>
      <c r="L155" s="4">
        <v>33</v>
      </c>
      <c r="M155" s="4">
        <v>9672</v>
      </c>
      <c r="N155" s="4">
        <v>0.56000000000000005</v>
      </c>
      <c r="O155" s="4">
        <v>15</v>
      </c>
      <c r="W155" s="9"/>
    </row>
    <row r="156" spans="1:23" x14ac:dyDescent="0.3">
      <c r="A156" s="1" t="s">
        <v>23</v>
      </c>
      <c r="B156" s="2">
        <v>10</v>
      </c>
      <c r="C156" s="2">
        <f t="shared" si="4"/>
        <v>2.5357862839319902E-5</v>
      </c>
      <c r="D156" s="2">
        <f t="shared" si="5"/>
        <v>6.4302120777776122E-10</v>
      </c>
      <c r="E156" s="16"/>
      <c r="F156" s="17">
        <v>-7532</v>
      </c>
      <c r="G156" s="2">
        <v>0</v>
      </c>
      <c r="H156" s="2">
        <v>-20</v>
      </c>
      <c r="I156" s="2">
        <v>-96</v>
      </c>
      <c r="J156" s="2">
        <v>20</v>
      </c>
      <c r="K156" s="2">
        <v>1.8</v>
      </c>
      <c r="L156" s="2">
        <v>-3</v>
      </c>
      <c r="M156" s="2">
        <v>1932</v>
      </c>
      <c r="N156" s="2">
        <v>0.52</v>
      </c>
      <c r="O156" s="2">
        <v>0</v>
      </c>
      <c r="W156" s="9"/>
    </row>
    <row r="157" spans="1:23" x14ac:dyDescent="0.3">
      <c r="A157" s="3" t="s">
        <v>152</v>
      </c>
      <c r="B157" s="4">
        <v>9</v>
      </c>
      <c r="C157" s="2">
        <f t="shared" si="4"/>
        <v>2.2822076555387913E-5</v>
      </c>
      <c r="D157" s="2">
        <f t="shared" si="5"/>
        <v>5.2084717829998664E-10</v>
      </c>
      <c r="E157" s="4"/>
      <c r="F157" s="4">
        <v>9</v>
      </c>
      <c r="G157" s="4">
        <v>0</v>
      </c>
      <c r="H157" s="4">
        <v>-14</v>
      </c>
      <c r="I157" s="4">
        <v>125</v>
      </c>
      <c r="J157" s="4">
        <v>41</v>
      </c>
      <c r="K157" s="4">
        <v>0.6</v>
      </c>
      <c r="L157" s="4">
        <v>8</v>
      </c>
      <c r="M157" s="4">
        <v>2134</v>
      </c>
      <c r="N157" s="4">
        <v>0.1</v>
      </c>
      <c r="O157" s="4">
        <v>4.7</v>
      </c>
      <c r="W157" s="9"/>
    </row>
    <row r="158" spans="1:23" x14ac:dyDescent="0.3">
      <c r="A158" s="1" t="s">
        <v>67</v>
      </c>
      <c r="B158" s="2">
        <v>9</v>
      </c>
      <c r="C158" s="2">
        <f t="shared" si="4"/>
        <v>2.2822076555387913E-5</v>
      </c>
      <c r="D158" s="2">
        <f t="shared" si="5"/>
        <v>5.2084717829998664E-10</v>
      </c>
      <c r="E158" s="2"/>
      <c r="F158" s="2">
        <v>9</v>
      </c>
      <c r="G158" s="2">
        <v>0</v>
      </c>
      <c r="H158" s="2">
        <v>-79</v>
      </c>
      <c r="I158" s="2">
        <v>50</v>
      </c>
      <c r="J158" s="2">
        <v>46</v>
      </c>
      <c r="K158" s="2">
        <v>0.4</v>
      </c>
      <c r="L158" s="2">
        <v>-2</v>
      </c>
      <c r="M158" s="2">
        <v>4500</v>
      </c>
      <c r="N158" s="2">
        <v>0.69</v>
      </c>
      <c r="O158" s="2">
        <v>4.7</v>
      </c>
      <c r="W158" s="9"/>
    </row>
    <row r="159" spans="1:23" x14ac:dyDescent="0.3">
      <c r="A159" s="3" t="s">
        <v>143</v>
      </c>
      <c r="B159" s="4">
        <v>9</v>
      </c>
      <c r="C159" s="2">
        <f t="shared" si="4"/>
        <v>2.2822076555387913E-5</v>
      </c>
      <c r="D159" s="2">
        <f t="shared" si="5"/>
        <v>5.2084717829998664E-10</v>
      </c>
      <c r="E159" s="4"/>
      <c r="F159" s="4">
        <v>9</v>
      </c>
      <c r="G159" s="4">
        <v>0</v>
      </c>
      <c r="H159" s="4">
        <v>15</v>
      </c>
      <c r="I159" s="4"/>
      <c r="J159" s="4">
        <v>183</v>
      </c>
      <c r="K159" s="4">
        <v>0</v>
      </c>
      <c r="L159" s="4">
        <v>13</v>
      </c>
      <c r="M159" s="4">
        <v>5362</v>
      </c>
      <c r="N159" s="4">
        <v>0.3</v>
      </c>
      <c r="O159" s="4">
        <v>5.2</v>
      </c>
      <c r="W159" s="9"/>
    </row>
    <row r="160" spans="1:23" x14ac:dyDescent="0.3">
      <c r="A160" s="1" t="s">
        <v>71</v>
      </c>
      <c r="B160" s="2">
        <v>7</v>
      </c>
      <c r="C160" s="2">
        <f t="shared" si="4"/>
        <v>1.7750503987523933E-5</v>
      </c>
      <c r="D160" s="2">
        <f t="shared" si="5"/>
        <v>3.1508039181110305E-10</v>
      </c>
      <c r="E160" s="2"/>
      <c r="F160" s="2">
        <v>7</v>
      </c>
      <c r="G160" s="2">
        <v>0</v>
      </c>
      <c r="H160" s="2">
        <v>-27</v>
      </c>
      <c r="I160" s="2">
        <v>250</v>
      </c>
      <c r="J160" s="2">
        <v>146</v>
      </c>
      <c r="K160" s="2">
        <v>0</v>
      </c>
      <c r="L160" s="2">
        <v>1</v>
      </c>
      <c r="M160" s="2">
        <v>5614</v>
      </c>
      <c r="N160" s="2">
        <v>0.19</v>
      </c>
      <c r="O160" s="2">
        <v>18.3</v>
      </c>
      <c r="W160" s="9"/>
    </row>
    <row r="161" spans="1:23" x14ac:dyDescent="0.3">
      <c r="A161" s="3" t="s">
        <v>28</v>
      </c>
      <c r="B161" s="4">
        <v>6</v>
      </c>
      <c r="C161" s="2">
        <f t="shared" si="4"/>
        <v>1.5214717703591941E-5</v>
      </c>
      <c r="D161" s="2">
        <f t="shared" si="5"/>
        <v>2.3148763479999404E-10</v>
      </c>
      <c r="E161" s="4"/>
      <c r="F161" s="4">
        <v>6</v>
      </c>
      <c r="G161" s="4">
        <v>0</v>
      </c>
      <c r="H161" s="4">
        <v>4</v>
      </c>
      <c r="I161" s="4">
        <v>-94</v>
      </c>
      <c r="J161" s="4">
        <v>30</v>
      </c>
      <c r="K161" s="4">
        <v>0.8</v>
      </c>
      <c r="L161" s="4">
        <v>12</v>
      </c>
      <c r="M161" s="4">
        <v>2814</v>
      </c>
      <c r="N161" s="4">
        <v>0.46</v>
      </c>
      <c r="O161" s="4">
        <v>5.2</v>
      </c>
      <c r="W161" s="9"/>
    </row>
    <row r="162" spans="1:23" x14ac:dyDescent="0.3">
      <c r="A162" s="1" t="s">
        <v>43</v>
      </c>
      <c r="B162" s="2">
        <v>6</v>
      </c>
      <c r="C162" s="2">
        <f t="shared" si="4"/>
        <v>1.5214717703591941E-5</v>
      </c>
      <c r="D162" s="2">
        <f t="shared" si="5"/>
        <v>2.3148763479999404E-10</v>
      </c>
      <c r="E162" s="2"/>
      <c r="F162" s="2">
        <v>6</v>
      </c>
      <c r="G162" s="2">
        <v>0</v>
      </c>
      <c r="H162" s="2">
        <v>21</v>
      </c>
      <c r="I162" s="2">
        <v>-76</v>
      </c>
      <c r="J162" s="2">
        <v>143</v>
      </c>
      <c r="K162" s="2">
        <v>0</v>
      </c>
      <c r="L162" s="2">
        <v>-2</v>
      </c>
      <c r="M162" s="2">
        <v>5086</v>
      </c>
      <c r="N162" s="2">
        <v>0.2</v>
      </c>
      <c r="O162" s="2">
        <v>7.7</v>
      </c>
      <c r="W162" s="9"/>
    </row>
    <row r="163" spans="1:23" x14ac:dyDescent="0.3">
      <c r="A163" s="3" t="s">
        <v>193</v>
      </c>
      <c r="B163" s="4">
        <v>4</v>
      </c>
      <c r="C163" s="2">
        <f t="shared" si="4"/>
        <v>1.0143145135727961E-5</v>
      </c>
      <c r="D163" s="2">
        <f t="shared" si="5"/>
        <v>1.028833932444418E-10</v>
      </c>
      <c r="E163" s="4"/>
      <c r="F163" s="4">
        <v>4</v>
      </c>
      <c r="G163" s="4">
        <v>0</v>
      </c>
      <c r="H163" s="4"/>
      <c r="I163" s="4"/>
      <c r="J163" s="4">
        <v>190</v>
      </c>
      <c r="K163" s="4">
        <v>0</v>
      </c>
      <c r="L163" s="4">
        <v>-25</v>
      </c>
      <c r="M163" s="4">
        <v>9011</v>
      </c>
      <c r="N163" s="4">
        <v>0.39</v>
      </c>
      <c r="O163" s="4">
        <v>4.9000000000000004</v>
      </c>
      <c r="W163" s="9"/>
    </row>
    <row r="164" spans="1:23" x14ac:dyDescent="0.3">
      <c r="A164" s="1" t="s">
        <v>189</v>
      </c>
      <c r="B164" s="2">
        <v>4</v>
      </c>
      <c r="C164" s="2">
        <f t="shared" si="4"/>
        <v>1.0143145135727961E-5</v>
      </c>
      <c r="D164" s="2">
        <f t="shared" si="5"/>
        <v>1.028833932444418E-10</v>
      </c>
      <c r="E164" s="2"/>
      <c r="F164" s="2">
        <v>4</v>
      </c>
      <c r="G164" s="2">
        <v>0</v>
      </c>
      <c r="H164" s="2"/>
      <c r="I164" s="2"/>
      <c r="J164" s="2">
        <v>198</v>
      </c>
      <c r="K164" s="2">
        <v>0</v>
      </c>
      <c r="L164" s="2">
        <v>-3</v>
      </c>
      <c r="M164" s="2">
        <v>5626</v>
      </c>
      <c r="N164" s="2">
        <v>0.33</v>
      </c>
      <c r="O164" s="2">
        <v>8</v>
      </c>
      <c r="W164" s="9"/>
    </row>
    <row r="165" spans="1:23" x14ac:dyDescent="0.3">
      <c r="A165" s="3" t="s">
        <v>144</v>
      </c>
      <c r="B165" s="4">
        <v>3</v>
      </c>
      <c r="C165" s="2">
        <f t="shared" si="4"/>
        <v>7.6073588517959705E-6</v>
      </c>
      <c r="D165" s="2">
        <f t="shared" si="5"/>
        <v>5.787190869999851E-11</v>
      </c>
      <c r="E165" s="4"/>
      <c r="F165" s="4">
        <v>3</v>
      </c>
      <c r="G165" s="4">
        <v>0</v>
      </c>
      <c r="H165" s="4">
        <v>-47</v>
      </c>
      <c r="I165" s="4"/>
      <c r="J165" s="4">
        <v>132</v>
      </c>
      <c r="K165" s="4">
        <v>0.01</v>
      </c>
      <c r="L165" s="4">
        <v>6</v>
      </c>
      <c r="M165" s="4">
        <v>2983</v>
      </c>
      <c r="N165" s="4">
        <v>0.56999999999999995</v>
      </c>
      <c r="O165" s="4">
        <v>7.6</v>
      </c>
      <c r="W165" s="9"/>
    </row>
    <row r="166" spans="1:23" x14ac:dyDescent="0.3">
      <c r="A166" s="1" t="s">
        <v>89</v>
      </c>
      <c r="B166" s="2">
        <v>3</v>
      </c>
      <c r="C166" s="2">
        <f t="shared" si="4"/>
        <v>7.6073588517959705E-6</v>
      </c>
      <c r="D166" s="2">
        <f t="shared" si="5"/>
        <v>5.787190869999851E-11</v>
      </c>
      <c r="E166" s="2"/>
      <c r="F166" s="2">
        <v>3</v>
      </c>
      <c r="G166" s="2">
        <v>0</v>
      </c>
      <c r="H166" s="2">
        <v>4</v>
      </c>
      <c r="I166" s="2">
        <v>-91</v>
      </c>
      <c r="J166" s="2">
        <v>134</v>
      </c>
      <c r="K166" s="2">
        <v>0.01</v>
      </c>
      <c r="L166" s="2">
        <v>-9</v>
      </c>
      <c r="M166" s="2">
        <v>7824</v>
      </c>
      <c r="N166" s="2">
        <v>0.27</v>
      </c>
      <c r="O166" s="2">
        <v>0.3</v>
      </c>
      <c r="W166" s="9"/>
    </row>
    <row r="167" spans="1:23" x14ac:dyDescent="0.3">
      <c r="A167" s="3" t="s">
        <v>113</v>
      </c>
      <c r="B167" s="4">
        <v>2</v>
      </c>
      <c r="C167" s="2">
        <f t="shared" si="4"/>
        <v>5.0715725678639804E-6</v>
      </c>
      <c r="D167" s="2">
        <f t="shared" si="5"/>
        <v>2.5720848311110449E-11</v>
      </c>
      <c r="E167" s="4"/>
      <c r="F167" s="4">
        <v>2</v>
      </c>
      <c r="G167" s="4">
        <v>0</v>
      </c>
      <c r="H167" s="4"/>
      <c r="I167" s="4"/>
      <c r="J167" s="4">
        <v>117</v>
      </c>
      <c r="K167" s="4">
        <v>0.02</v>
      </c>
      <c r="L167" s="4">
        <v>6</v>
      </c>
      <c r="M167" s="4">
        <v>3796</v>
      </c>
      <c r="N167" s="4">
        <v>0.11</v>
      </c>
      <c r="O167" s="4">
        <v>0</v>
      </c>
      <c r="W167" s="9"/>
    </row>
    <row r="168" spans="1:23" x14ac:dyDescent="0.3">
      <c r="A168" s="1" t="s">
        <v>173</v>
      </c>
      <c r="B168" s="2">
        <v>2</v>
      </c>
      <c r="C168" s="2">
        <f t="shared" si="4"/>
        <v>5.0715725678639804E-6</v>
      </c>
      <c r="D168" s="2">
        <f t="shared" si="5"/>
        <v>2.5720848311110449E-11</v>
      </c>
      <c r="E168" s="16"/>
      <c r="F168" s="17">
        <v>-65</v>
      </c>
      <c r="G168" s="2">
        <v>0</v>
      </c>
      <c r="H168" s="2">
        <v>-53</v>
      </c>
      <c r="I168" s="2"/>
      <c r="J168" s="2">
        <v>75</v>
      </c>
      <c r="K168" s="2">
        <v>0.1</v>
      </c>
      <c r="L168" s="2">
        <v>-11</v>
      </c>
      <c r="M168" s="2">
        <v>2427</v>
      </c>
      <c r="N168" s="2">
        <v>0.17</v>
      </c>
      <c r="O168" s="2">
        <v>6.6</v>
      </c>
      <c r="W168" s="9"/>
    </row>
    <row r="169" spans="1:23" x14ac:dyDescent="0.3">
      <c r="A169" s="3" t="s">
        <v>105</v>
      </c>
      <c r="B169" s="4">
        <v>1</v>
      </c>
      <c r="C169" s="2">
        <f t="shared" si="4"/>
        <v>2.5357862839319902E-6</v>
      </c>
      <c r="D169" s="2">
        <f t="shared" si="5"/>
        <v>6.4302120777776122E-12</v>
      </c>
      <c r="E169" s="4"/>
      <c r="F169" s="4">
        <v>1</v>
      </c>
      <c r="G169" s="4">
        <v>0</v>
      </c>
      <c r="H169" s="4">
        <v>63</v>
      </c>
      <c r="I169" s="4"/>
      <c r="J169" s="4">
        <v>174</v>
      </c>
      <c r="K169" s="4">
        <v>0</v>
      </c>
      <c r="L169" s="4">
        <v>2</v>
      </c>
      <c r="M169" s="4"/>
      <c r="N169" s="4">
        <v>0.3</v>
      </c>
      <c r="O169" s="4"/>
      <c r="W169" s="9"/>
    </row>
    <row r="170" spans="1:23" x14ac:dyDescent="0.3">
      <c r="A170" s="1" t="s">
        <v>50</v>
      </c>
      <c r="B170" s="2">
        <v>1</v>
      </c>
      <c r="C170" s="2">
        <f t="shared" si="4"/>
        <v>2.5357862839319902E-6</v>
      </c>
      <c r="D170" s="2">
        <f t="shared" si="5"/>
        <v>6.4302120777776122E-12</v>
      </c>
      <c r="E170" s="2"/>
      <c r="F170" s="2">
        <v>1</v>
      </c>
      <c r="G170" s="2">
        <v>0</v>
      </c>
      <c r="H170" s="2">
        <v>52</v>
      </c>
      <c r="I170" s="2"/>
      <c r="J170" s="2">
        <v>175</v>
      </c>
      <c r="K170" s="2">
        <v>0</v>
      </c>
      <c r="L170" s="2">
        <v>7</v>
      </c>
      <c r="M170" s="2">
        <v>7713</v>
      </c>
      <c r="N170" s="2">
        <v>0.23</v>
      </c>
      <c r="O170" s="2">
        <v>19.7</v>
      </c>
      <c r="W170" s="9"/>
    </row>
    <row r="171" spans="1:23" x14ac:dyDescent="0.3">
      <c r="A171" s="3" t="s">
        <v>123</v>
      </c>
      <c r="B171" s="4"/>
      <c r="C171" s="2">
        <f t="shared" si="4"/>
        <v>0</v>
      </c>
      <c r="D171" s="2">
        <f t="shared" si="5"/>
        <v>0</v>
      </c>
      <c r="E171" s="18"/>
      <c r="F171" s="19">
        <v>-1</v>
      </c>
      <c r="G171" s="4"/>
      <c r="H171" s="4"/>
      <c r="I171" s="4"/>
      <c r="J171" s="4">
        <v>50</v>
      </c>
      <c r="K171" s="4">
        <v>0.4</v>
      </c>
      <c r="L171" s="4">
        <v>-2</v>
      </c>
      <c r="M171" s="4">
        <v>1936</v>
      </c>
      <c r="N171" s="4">
        <v>0.15</v>
      </c>
      <c r="O171" s="4">
        <v>6.2</v>
      </c>
      <c r="W171" s="9"/>
    </row>
    <row r="172" spans="1:23" x14ac:dyDescent="0.3">
      <c r="A172" s="1" t="s">
        <v>201</v>
      </c>
      <c r="B172" s="2"/>
      <c r="C172" s="2">
        <f t="shared" si="4"/>
        <v>0</v>
      </c>
      <c r="D172" s="2">
        <f t="shared" si="5"/>
        <v>0</v>
      </c>
      <c r="E172" s="16"/>
      <c r="F172" s="17">
        <v>-17</v>
      </c>
      <c r="G172" s="2"/>
      <c r="H172" s="2"/>
      <c r="I172" s="2"/>
      <c r="J172" s="2">
        <v>127</v>
      </c>
      <c r="K172" s="2">
        <v>0.02</v>
      </c>
      <c r="L172" s="2">
        <v>-56</v>
      </c>
      <c r="M172" s="2">
        <v>840</v>
      </c>
      <c r="N172" s="2">
        <v>1</v>
      </c>
      <c r="O172" s="2"/>
      <c r="W172" s="9"/>
    </row>
    <row r="173" spans="1:23" x14ac:dyDescent="0.3">
      <c r="A173" s="3" t="s">
        <v>186</v>
      </c>
      <c r="B173" s="4"/>
      <c r="C173" s="2">
        <f t="shared" si="4"/>
        <v>0</v>
      </c>
      <c r="D173" s="2">
        <f t="shared" si="5"/>
        <v>0</v>
      </c>
      <c r="E173" s="18"/>
      <c r="F173" s="19">
        <v>-80</v>
      </c>
      <c r="G173" s="4"/>
      <c r="H173" s="4"/>
      <c r="I173" s="4"/>
      <c r="J173" s="4"/>
      <c r="K173" s="4"/>
      <c r="L173" s="4"/>
      <c r="M173" s="4"/>
      <c r="N173" s="4"/>
      <c r="O173" s="4"/>
      <c r="W173" s="9"/>
    </row>
    <row r="174" spans="1:23" x14ac:dyDescent="0.3">
      <c r="A174" s="1" t="s">
        <v>160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>
        <v>60</v>
      </c>
      <c r="K174" s="2">
        <v>0.3</v>
      </c>
      <c r="L174" s="2">
        <v>-3</v>
      </c>
      <c r="M174" s="2">
        <v>2238</v>
      </c>
      <c r="N174" s="2">
        <v>0.12</v>
      </c>
      <c r="O174" s="2">
        <v>8.1999999999999993</v>
      </c>
      <c r="W174" s="9"/>
    </row>
    <row r="175" spans="1:23" x14ac:dyDescent="0.3">
      <c r="A175" s="3" t="s">
        <v>111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>
        <v>71</v>
      </c>
      <c r="K175" s="4">
        <v>0.2</v>
      </c>
      <c r="L175" s="4">
        <v>1</v>
      </c>
      <c r="M175" s="4">
        <v>2318</v>
      </c>
      <c r="N175" s="4">
        <v>0.28000000000000003</v>
      </c>
      <c r="O175" s="4">
        <v>4.4000000000000004</v>
      </c>
      <c r="W175" s="9"/>
    </row>
    <row r="176" spans="1:23" x14ac:dyDescent="0.3">
      <c r="A176" s="1" t="s">
        <v>176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>
        <v>72</v>
      </c>
      <c r="K176" s="2">
        <v>0.2</v>
      </c>
      <c r="L176" s="2">
        <v>3</v>
      </c>
      <c r="M176" s="2">
        <v>4975</v>
      </c>
      <c r="N176" s="2">
        <v>0.56999999999999995</v>
      </c>
      <c r="O176" s="2">
        <v>4.3</v>
      </c>
      <c r="W176" s="9"/>
    </row>
    <row r="177" spans="1:23" x14ac:dyDescent="0.3">
      <c r="A177" s="3" t="s">
        <v>155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>
        <v>80</v>
      </c>
      <c r="K177" s="4">
        <v>0.1</v>
      </c>
      <c r="L177" s="4">
        <v>2</v>
      </c>
      <c r="M177" s="4">
        <v>9920</v>
      </c>
      <c r="N177" s="4">
        <v>0.35</v>
      </c>
      <c r="O177" s="4">
        <v>4.3</v>
      </c>
      <c r="W177" s="9"/>
    </row>
    <row r="178" spans="1:23" x14ac:dyDescent="0.3">
      <c r="A178" s="1" t="s">
        <v>174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>
        <v>88</v>
      </c>
      <c r="K178" s="2">
        <v>0.08</v>
      </c>
      <c r="L178" s="2">
        <v>12</v>
      </c>
      <c r="M178" s="2">
        <v>14467</v>
      </c>
      <c r="N178" s="2">
        <v>0.53</v>
      </c>
      <c r="O178" s="2">
        <v>12.6</v>
      </c>
      <c r="W178" s="9"/>
    </row>
    <row r="179" spans="1:23" x14ac:dyDescent="0.3">
      <c r="A179" s="3" t="s">
        <v>196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>
        <v>100</v>
      </c>
      <c r="K179" s="4">
        <v>0.04</v>
      </c>
      <c r="L179" s="4">
        <v>65</v>
      </c>
      <c r="M179" s="4">
        <v>8663</v>
      </c>
      <c r="N179" s="4">
        <v>0.38</v>
      </c>
      <c r="O179" s="4">
        <v>7.6</v>
      </c>
      <c r="W179" s="9"/>
    </row>
    <row r="180" spans="1:23" x14ac:dyDescent="0.3">
      <c r="A180" s="1" t="s">
        <v>194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>
        <v>103</v>
      </c>
      <c r="K180" s="2">
        <v>0.04</v>
      </c>
      <c r="L180" s="2">
        <v>4</v>
      </c>
      <c r="M180" s="2">
        <v>2187</v>
      </c>
      <c r="N180" s="2">
        <v>0.46</v>
      </c>
      <c r="O180" s="2">
        <v>2</v>
      </c>
      <c r="W180" s="9"/>
    </row>
    <row r="181" spans="1:23" x14ac:dyDescent="0.3">
      <c r="A181" s="3" t="s">
        <v>56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>
        <v>110</v>
      </c>
      <c r="K181" s="4">
        <v>0.03</v>
      </c>
      <c r="L181" s="4">
        <v>18</v>
      </c>
      <c r="M181" s="4">
        <v>2872</v>
      </c>
      <c r="N181" s="4">
        <v>0.28999999999999998</v>
      </c>
      <c r="O181" s="4">
        <v>5.3</v>
      </c>
      <c r="W181" s="9"/>
    </row>
    <row r="182" spans="1:23" x14ac:dyDescent="0.3">
      <c r="A182" s="1" t="s">
        <v>157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>
        <v>124</v>
      </c>
      <c r="K182" s="2">
        <v>0.02</v>
      </c>
      <c r="L182" s="2">
        <v>1</v>
      </c>
      <c r="M182" s="2">
        <v>3096</v>
      </c>
      <c r="N182" s="2">
        <v>0.34</v>
      </c>
      <c r="O182" s="2">
        <v>5</v>
      </c>
      <c r="W182" s="9"/>
    </row>
    <row r="183" spans="1:23" x14ac:dyDescent="0.3">
      <c r="A183" s="3" t="s">
        <v>41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>
        <v>129</v>
      </c>
      <c r="K183" s="4">
        <v>0.02</v>
      </c>
      <c r="L183" s="4">
        <v>15</v>
      </c>
      <c r="M183" s="4">
        <v>4035</v>
      </c>
      <c r="N183" s="4">
        <v>0.39</v>
      </c>
      <c r="O183" s="4"/>
      <c r="W183" s="9"/>
    </row>
    <row r="184" spans="1:23" x14ac:dyDescent="0.3">
      <c r="A184" s="1" t="s">
        <v>57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>
        <v>131</v>
      </c>
      <c r="K184" s="2">
        <v>0.01</v>
      </c>
      <c r="L184" s="2">
        <v>9</v>
      </c>
      <c r="M184" s="2">
        <v>2936</v>
      </c>
      <c r="N184" s="2">
        <v>0.67</v>
      </c>
      <c r="O184" s="2">
        <v>7.6</v>
      </c>
      <c r="W184" s="9"/>
    </row>
    <row r="185" spans="1:23" x14ac:dyDescent="0.3">
      <c r="A185" s="3" t="s">
        <v>147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>
        <v>137</v>
      </c>
      <c r="K185" s="4">
        <v>0.01</v>
      </c>
      <c r="L185" s="4">
        <v>9</v>
      </c>
      <c r="M185" s="4">
        <v>2703</v>
      </c>
      <c r="N185" s="4">
        <v>0.53</v>
      </c>
      <c r="O185" s="4">
        <v>5</v>
      </c>
      <c r="W185" s="9"/>
    </row>
    <row r="186" spans="1:23" x14ac:dyDescent="0.3">
      <c r="A186" s="1" t="s">
        <v>108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>
        <v>147</v>
      </c>
      <c r="K186" s="2">
        <v>0</v>
      </c>
      <c r="L186" s="2">
        <v>6</v>
      </c>
      <c r="M186" s="2">
        <v>2197</v>
      </c>
      <c r="N186" s="2">
        <v>0.9</v>
      </c>
      <c r="O186" s="2">
        <v>44.6</v>
      </c>
      <c r="W186" s="9"/>
    </row>
    <row r="187" spans="1:23" x14ac:dyDescent="0.3">
      <c r="A187" s="3" t="s">
        <v>118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>
        <v>149</v>
      </c>
      <c r="K187" s="4">
        <v>0</v>
      </c>
      <c r="L187" s="4">
        <v>20</v>
      </c>
      <c r="M187" s="4">
        <v>5679</v>
      </c>
      <c r="N187" s="4">
        <v>0.47</v>
      </c>
      <c r="O187" s="4">
        <v>5.2</v>
      </c>
      <c r="W187" s="9"/>
    </row>
    <row r="188" spans="1:23" x14ac:dyDescent="0.3">
      <c r="A188" s="1" t="s">
        <v>202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>
        <v>150</v>
      </c>
      <c r="K188" s="2">
        <v>0</v>
      </c>
      <c r="L188" s="2">
        <v>44</v>
      </c>
      <c r="M188" s="2">
        <v>6930</v>
      </c>
      <c r="N188" s="2">
        <v>0.83</v>
      </c>
      <c r="O188" s="2">
        <v>4.3</v>
      </c>
      <c r="W188" s="9"/>
    </row>
    <row r="189" spans="1:23" x14ac:dyDescent="0.3">
      <c r="A189" s="3" t="s">
        <v>161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>
        <v>151</v>
      </c>
      <c r="K189" s="4">
        <v>0</v>
      </c>
      <c r="L189" s="4">
        <v>11</v>
      </c>
      <c r="M189" s="4">
        <v>2561</v>
      </c>
      <c r="N189" s="4">
        <v>0.11</v>
      </c>
      <c r="O189" s="4">
        <v>4.5</v>
      </c>
      <c r="W189" s="9"/>
    </row>
    <row r="190" spans="1:23" x14ac:dyDescent="0.3">
      <c r="A190" s="1" t="s">
        <v>99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>
        <v>158</v>
      </c>
      <c r="K190" s="2">
        <v>0</v>
      </c>
      <c r="L190" s="2">
        <v>3</v>
      </c>
      <c r="M190" s="2">
        <v>4252</v>
      </c>
      <c r="N190" s="2">
        <v>0.61</v>
      </c>
      <c r="O190" s="2">
        <v>12</v>
      </c>
      <c r="W190" s="9"/>
    </row>
    <row r="191" spans="1:23" x14ac:dyDescent="0.3">
      <c r="A191" s="3" t="s">
        <v>223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>
        <v>160</v>
      </c>
      <c r="K191" s="4">
        <v>0</v>
      </c>
      <c r="L191" s="4">
        <v>-4</v>
      </c>
      <c r="M191" s="4"/>
      <c r="N191" s="4">
        <v>0.13</v>
      </c>
      <c r="O191" s="4"/>
      <c r="W191" s="9"/>
    </row>
    <row r="192" spans="1:23" x14ac:dyDescent="0.3">
      <c r="A192" s="1" t="s">
        <v>222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>
        <v>163</v>
      </c>
      <c r="K192" s="2">
        <v>0</v>
      </c>
      <c r="L192" s="2">
        <v>-6</v>
      </c>
      <c r="M192" s="2">
        <v>1323</v>
      </c>
      <c r="N192" s="2">
        <v>0.62</v>
      </c>
      <c r="O192" s="2"/>
      <c r="W192" s="9"/>
    </row>
    <row r="193" spans="1:23" x14ac:dyDescent="0.3">
      <c r="A193" s="3" t="s">
        <v>214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>
        <v>166</v>
      </c>
      <c r="K193" s="4">
        <v>0</v>
      </c>
      <c r="L193" s="4">
        <v>4</v>
      </c>
      <c r="M193" s="4">
        <v>3390</v>
      </c>
      <c r="N193" s="4">
        <v>0.95</v>
      </c>
      <c r="O193" s="4"/>
      <c r="W193" s="9"/>
    </row>
    <row r="194" spans="1:23" x14ac:dyDescent="0.3">
      <c r="A194" s="1" t="s">
        <v>203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>
        <v>167</v>
      </c>
      <c r="K194" s="2">
        <v>0</v>
      </c>
      <c r="L194" s="2">
        <v>-14</v>
      </c>
      <c r="M194" s="2"/>
      <c r="N194" s="2">
        <v>0.22</v>
      </c>
      <c r="O194" s="2">
        <v>0</v>
      </c>
      <c r="W194" s="9"/>
    </row>
    <row r="195" spans="1:23" x14ac:dyDescent="0.3">
      <c r="A195" s="3" t="s">
        <v>197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>
        <v>168</v>
      </c>
      <c r="K195" s="4">
        <v>0</v>
      </c>
      <c r="L195" s="4">
        <v>11</v>
      </c>
      <c r="M195" s="4">
        <v>463</v>
      </c>
      <c r="N195" s="4">
        <v>0.67</v>
      </c>
      <c r="O195" s="4"/>
      <c r="W195" s="9"/>
    </row>
    <row r="196" spans="1:23" x14ac:dyDescent="0.3">
      <c r="A196" s="1" t="s">
        <v>164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>
        <v>171</v>
      </c>
      <c r="K196" s="2">
        <v>0</v>
      </c>
      <c r="L196" s="2">
        <v>10</v>
      </c>
      <c r="M196" s="2">
        <v>4174</v>
      </c>
      <c r="N196" s="2">
        <v>0.54</v>
      </c>
      <c r="O196" s="2">
        <v>5</v>
      </c>
      <c r="W196" s="9"/>
    </row>
    <row r="197" spans="1:23" x14ac:dyDescent="0.3">
      <c r="A197" s="3" t="s">
        <v>209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>
        <v>173</v>
      </c>
      <c r="K197" s="4">
        <v>0</v>
      </c>
      <c r="L197" s="4">
        <v>-6</v>
      </c>
      <c r="M197" s="4">
        <v>2171</v>
      </c>
      <c r="N197" s="4">
        <v>0.95</v>
      </c>
      <c r="O197" s="4">
        <v>25</v>
      </c>
      <c r="W197" s="9"/>
    </row>
    <row r="198" spans="1:23" x14ac:dyDescent="0.3">
      <c r="A198" s="1" t="s">
        <v>179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>
        <v>176</v>
      </c>
      <c r="K198" s="2">
        <v>0</v>
      </c>
      <c r="L198" s="2">
        <v>23</v>
      </c>
      <c r="M198" s="2">
        <v>3513</v>
      </c>
      <c r="N198" s="2">
        <v>0.69</v>
      </c>
      <c r="O198" s="2">
        <v>22</v>
      </c>
      <c r="W198" s="9"/>
    </row>
    <row r="199" spans="1:23" x14ac:dyDescent="0.3">
      <c r="A199" s="3" t="s">
        <v>198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>
        <v>177</v>
      </c>
      <c r="K199" s="4">
        <v>0</v>
      </c>
      <c r="L199" s="4">
        <v>-4</v>
      </c>
      <c r="M199" s="4">
        <v>1441</v>
      </c>
      <c r="N199" s="4">
        <v>0.69</v>
      </c>
      <c r="O199" s="4"/>
      <c r="W199" s="9"/>
    </row>
    <row r="200" spans="1:23" x14ac:dyDescent="0.3">
      <c r="A200" s="1" t="s">
        <v>200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>
        <v>178</v>
      </c>
      <c r="K200" s="2">
        <v>0</v>
      </c>
      <c r="L200" s="2">
        <v>19</v>
      </c>
      <c r="M200" s="2">
        <v>3798</v>
      </c>
      <c r="N200" s="2">
        <v>0.49</v>
      </c>
      <c r="O200" s="2">
        <v>5.2</v>
      </c>
      <c r="W200" s="9"/>
    </row>
    <row r="201" spans="1:23" x14ac:dyDescent="0.3">
      <c r="A201" s="3" t="s">
        <v>158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>
        <v>179</v>
      </c>
      <c r="K201" s="4">
        <v>0</v>
      </c>
      <c r="L201" s="4">
        <v>22</v>
      </c>
      <c r="M201" s="4">
        <v>3163</v>
      </c>
      <c r="N201" s="4">
        <v>0.46</v>
      </c>
      <c r="O201" s="4">
        <v>2.5</v>
      </c>
      <c r="W201" s="9"/>
    </row>
    <row r="202" spans="1:23" x14ac:dyDescent="0.3">
      <c r="A202" s="1" t="s">
        <v>121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>
        <v>180</v>
      </c>
      <c r="K202" s="2">
        <v>0</v>
      </c>
      <c r="L202" s="2">
        <v>8</v>
      </c>
      <c r="M202" s="2">
        <v>4497</v>
      </c>
      <c r="N202" s="2">
        <v>0.47</v>
      </c>
      <c r="O202" s="2">
        <v>5.2</v>
      </c>
      <c r="W202" s="9"/>
    </row>
    <row r="203" spans="1:23" x14ac:dyDescent="0.3">
      <c r="A203" s="3" t="s">
        <v>159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>
        <v>181</v>
      </c>
      <c r="K203" s="4">
        <v>0</v>
      </c>
      <c r="L203" s="4">
        <v>-3</v>
      </c>
      <c r="M203" s="4">
        <v>6128</v>
      </c>
      <c r="N203" s="4">
        <v>0.18</v>
      </c>
      <c r="O203" s="4">
        <v>18.3</v>
      </c>
      <c r="W203" s="9"/>
    </row>
    <row r="204" spans="1:23" x14ac:dyDescent="0.3">
      <c r="A204" s="1" t="s">
        <v>228</v>
      </c>
      <c r="B204" s="2"/>
      <c r="C204" s="2">
        <f t="shared" ref="C204:C235" si="6">B204/B$236</f>
        <v>0</v>
      </c>
      <c r="D204" s="2">
        <f t="shared" ref="D204:D235" si="7">C204^2</f>
        <v>0</v>
      </c>
      <c r="E204" s="2"/>
      <c r="F204" s="2"/>
      <c r="G204" s="2"/>
      <c r="H204" s="2"/>
      <c r="I204" s="2"/>
      <c r="J204" s="2">
        <v>185</v>
      </c>
      <c r="K204" s="2">
        <v>0</v>
      </c>
      <c r="L204" s="2">
        <v>-49</v>
      </c>
      <c r="M204" s="2"/>
      <c r="N204" s="2">
        <v>0.35</v>
      </c>
      <c r="O204" s="2"/>
      <c r="W204" s="9"/>
    </row>
    <row r="205" spans="1:23" x14ac:dyDescent="0.3">
      <c r="A205" s="3" t="s">
        <v>165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>
        <v>186</v>
      </c>
      <c r="K205" s="4">
        <v>0</v>
      </c>
      <c r="L205" s="4">
        <v>3</v>
      </c>
      <c r="M205" s="4">
        <v>6617</v>
      </c>
      <c r="N205" s="4">
        <v>0.74</v>
      </c>
      <c r="O205" s="4">
        <v>10</v>
      </c>
      <c r="W205" s="9"/>
    </row>
    <row r="206" spans="1:23" x14ac:dyDescent="0.3">
      <c r="A206" s="1" t="s">
        <v>181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>
        <v>189</v>
      </c>
      <c r="K206" s="2">
        <v>0</v>
      </c>
      <c r="L206" s="2">
        <v>-10</v>
      </c>
      <c r="M206" s="2">
        <v>4007</v>
      </c>
      <c r="N206" s="2">
        <v>0.41</v>
      </c>
      <c r="O206" s="2">
        <v>7.7</v>
      </c>
      <c r="W206" s="9"/>
    </row>
    <row r="207" spans="1:23" x14ac:dyDescent="0.3">
      <c r="A207" s="3" t="s">
        <v>205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>
        <v>191</v>
      </c>
      <c r="K207" s="4">
        <v>0</v>
      </c>
      <c r="L207" s="4">
        <v>-9</v>
      </c>
      <c r="M207" s="4">
        <v>5138</v>
      </c>
      <c r="N207" s="4">
        <v>0.47</v>
      </c>
      <c r="O207" s="4"/>
      <c r="W207" s="9"/>
    </row>
    <row r="208" spans="1:23" x14ac:dyDescent="0.3">
      <c r="A208" s="1" t="s">
        <v>235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>
        <v>192</v>
      </c>
      <c r="K208" s="2">
        <v>0</v>
      </c>
      <c r="L208" s="2">
        <v>320</v>
      </c>
      <c r="M208" s="2"/>
      <c r="N208" s="2">
        <v>0.88</v>
      </c>
      <c r="O208" s="2"/>
      <c r="W208" s="9"/>
    </row>
    <row r="209" spans="1:23" x14ac:dyDescent="0.3">
      <c r="A209" s="3" t="s">
        <v>206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>
        <v>194</v>
      </c>
      <c r="K209" s="4">
        <v>0</v>
      </c>
      <c r="L209" s="4">
        <v>132</v>
      </c>
      <c r="M209" s="4">
        <v>7552</v>
      </c>
      <c r="N209" s="4">
        <v>0.87</v>
      </c>
      <c r="O209" s="4">
        <v>18.399999999999999</v>
      </c>
      <c r="W209" s="9"/>
    </row>
    <row r="210" spans="1:23" x14ac:dyDescent="0.3">
      <c r="A210" s="1" t="s">
        <v>185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>
        <v>195</v>
      </c>
      <c r="K210" s="2">
        <v>0</v>
      </c>
      <c r="L210" s="2">
        <v>63</v>
      </c>
      <c r="M210" s="2">
        <v>1826</v>
      </c>
      <c r="N210" s="2">
        <v>0.45</v>
      </c>
      <c r="O210" s="2">
        <v>18.3</v>
      </c>
      <c r="W210" s="9"/>
    </row>
    <row r="211" spans="1:23" x14ac:dyDescent="0.3">
      <c r="A211" s="3" t="s">
        <v>120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>
        <v>196</v>
      </c>
      <c r="K211" s="4">
        <v>0</v>
      </c>
      <c r="L211" s="4">
        <v>-7</v>
      </c>
      <c r="M211" s="4">
        <v>4822</v>
      </c>
      <c r="N211" s="4">
        <v>0.33</v>
      </c>
      <c r="O211" s="4">
        <v>1.1000000000000001</v>
      </c>
      <c r="W211" s="9"/>
    </row>
    <row r="212" spans="1:23" x14ac:dyDescent="0.3">
      <c r="A212" s="1" t="s">
        <v>204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>
        <v>197</v>
      </c>
      <c r="K212" s="2">
        <v>0</v>
      </c>
      <c r="L212" s="2">
        <v>3</v>
      </c>
      <c r="M212" s="2">
        <v>13396</v>
      </c>
      <c r="N212" s="2">
        <v>0.28000000000000003</v>
      </c>
      <c r="O212" s="2"/>
      <c r="W212" s="9"/>
    </row>
    <row r="213" spans="1:23" x14ac:dyDescent="0.3">
      <c r="A213" s="3" t="s">
        <v>195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>
        <v>199</v>
      </c>
      <c r="K213" s="4">
        <v>0</v>
      </c>
      <c r="L213" s="4">
        <v>1</v>
      </c>
      <c r="M213" s="4">
        <v>3740</v>
      </c>
      <c r="N213" s="4">
        <v>0.75</v>
      </c>
      <c r="O213" s="4">
        <v>5.3</v>
      </c>
      <c r="W213" s="9"/>
    </row>
    <row r="214" spans="1:23" x14ac:dyDescent="0.3">
      <c r="A214" s="1" t="s">
        <v>116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>
        <v>200</v>
      </c>
      <c r="K214" s="2">
        <v>0</v>
      </c>
      <c r="L214" s="2">
        <v>23</v>
      </c>
      <c r="M214" s="2"/>
      <c r="N214" s="2">
        <v>0.31</v>
      </c>
      <c r="O214" s="2"/>
      <c r="W214" s="9"/>
    </row>
    <row r="215" spans="1:23" x14ac:dyDescent="0.3">
      <c r="A215" s="3" t="s">
        <v>208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>
        <v>201</v>
      </c>
      <c r="K215" s="4">
        <v>0</v>
      </c>
      <c r="L215" s="4">
        <v>29</v>
      </c>
      <c r="M215" s="4">
        <v>4652</v>
      </c>
      <c r="N215" s="4">
        <v>0.46</v>
      </c>
      <c r="O215" s="4"/>
      <c r="W215" s="9"/>
    </row>
    <row r="216" spans="1:23" x14ac:dyDescent="0.3">
      <c r="A216" s="1" t="s">
        <v>232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>
        <v>204</v>
      </c>
      <c r="K216" s="2">
        <v>0</v>
      </c>
      <c r="L216" s="2">
        <v>7</v>
      </c>
      <c r="M216" s="2"/>
      <c r="N216" s="2">
        <v>0.45</v>
      </c>
      <c r="O216" s="2"/>
      <c r="W216" s="9"/>
    </row>
    <row r="217" spans="1:23" x14ac:dyDescent="0.3">
      <c r="A217" s="3" t="s">
        <v>137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>
        <v>206</v>
      </c>
      <c r="K217" s="4">
        <v>0</v>
      </c>
      <c r="L217" s="4">
        <v>-11</v>
      </c>
      <c r="M217" s="4">
        <v>6648</v>
      </c>
      <c r="N217" s="4">
        <v>0.59</v>
      </c>
      <c r="O217" s="4">
        <v>11.8</v>
      </c>
      <c r="W217" s="9"/>
    </row>
    <row r="218" spans="1:23" x14ac:dyDescent="0.3">
      <c r="A218" s="1" t="s">
        <v>230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>
        <v>207</v>
      </c>
      <c r="K218" s="2">
        <v>0</v>
      </c>
      <c r="L218" s="2">
        <v>15</v>
      </c>
      <c r="M218" s="2"/>
      <c r="N218" s="2">
        <v>1</v>
      </c>
      <c r="O218" s="2"/>
      <c r="W218" s="9"/>
    </row>
    <row r="219" spans="1:23" x14ac:dyDescent="0.3">
      <c r="A219" s="3" t="s">
        <v>237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>
        <v>208</v>
      </c>
      <c r="K219" s="4">
        <v>0</v>
      </c>
      <c r="L219" s="4">
        <v>75</v>
      </c>
      <c r="M219" s="4"/>
      <c r="N219" s="4">
        <v>0.93</v>
      </c>
      <c r="O219" s="4"/>
      <c r="W219" s="9"/>
    </row>
    <row r="220" spans="1:23" x14ac:dyDescent="0.3">
      <c r="A220" s="1" t="s">
        <v>178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>
        <v>209</v>
      </c>
      <c r="K220" s="2">
        <v>0</v>
      </c>
      <c r="L220" s="2">
        <v>-19</v>
      </c>
      <c r="M220" s="2">
        <v>4387</v>
      </c>
      <c r="N220" s="2">
        <v>0.38</v>
      </c>
      <c r="O220" s="2">
        <v>7.4</v>
      </c>
      <c r="W220" s="9"/>
    </row>
    <row r="221" spans="1:23" x14ac:dyDescent="0.3">
      <c r="A221" s="3" t="s">
        <v>180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>
        <v>210</v>
      </c>
      <c r="K221" s="4">
        <v>0</v>
      </c>
      <c r="L221" s="4">
        <v>-4</v>
      </c>
      <c r="M221" s="4">
        <v>10362</v>
      </c>
      <c r="N221" s="4">
        <v>0.75</v>
      </c>
      <c r="O221" s="4">
        <v>4</v>
      </c>
      <c r="W221" s="9"/>
    </row>
    <row r="222" spans="1:23" x14ac:dyDescent="0.3">
      <c r="A222" s="1" t="s">
        <v>212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>
        <v>211</v>
      </c>
      <c r="K222" s="2">
        <v>0</v>
      </c>
      <c r="L222" s="2">
        <v>-14</v>
      </c>
      <c r="M222" s="2">
        <v>3473</v>
      </c>
      <c r="N222" s="2">
        <v>1</v>
      </c>
      <c r="O222" s="2">
        <v>15</v>
      </c>
      <c r="W222" s="9"/>
    </row>
    <row r="223" spans="1:23" x14ac:dyDescent="0.3">
      <c r="A223" s="3" t="s">
        <v>224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>
        <v>212</v>
      </c>
      <c r="K223" s="4">
        <v>0</v>
      </c>
      <c r="L223" s="4">
        <v>-3</v>
      </c>
      <c r="M223" s="4">
        <v>12607</v>
      </c>
      <c r="N223" s="4">
        <v>0.8</v>
      </c>
      <c r="O223" s="4"/>
      <c r="W223" s="9"/>
    </row>
    <row r="224" spans="1:23" x14ac:dyDescent="0.3">
      <c r="A224" s="1" t="s">
        <v>225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>
        <v>213</v>
      </c>
      <c r="K224" s="2">
        <v>0</v>
      </c>
      <c r="L224" s="2">
        <v>32</v>
      </c>
      <c r="M224" s="2">
        <v>3999</v>
      </c>
      <c r="N224" s="2">
        <v>0.74</v>
      </c>
      <c r="O224" s="2">
        <v>5</v>
      </c>
      <c r="W224" s="9"/>
    </row>
    <row r="225" spans="1:23" x14ac:dyDescent="0.3">
      <c r="A225" s="3" t="s">
        <v>234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>
        <v>214</v>
      </c>
      <c r="K225" s="4">
        <v>0</v>
      </c>
      <c r="L225" s="4">
        <v>-45</v>
      </c>
      <c r="M225" s="4"/>
      <c r="N225" s="4">
        <v>1</v>
      </c>
      <c r="O225" s="4"/>
      <c r="W225" s="9"/>
    </row>
    <row r="226" spans="1:23" x14ac:dyDescent="0.3">
      <c r="A226" s="1" t="s">
        <v>127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>
        <v>215</v>
      </c>
      <c r="K226" s="2">
        <v>0</v>
      </c>
      <c r="L226" s="2">
        <v>34</v>
      </c>
      <c r="M226" s="2">
        <v>13628</v>
      </c>
      <c r="N226" s="2">
        <v>1</v>
      </c>
      <c r="O226" s="2"/>
      <c r="W226" s="9"/>
    </row>
    <row r="227" spans="1:23" x14ac:dyDescent="0.3">
      <c r="A227" s="3" t="s">
        <v>210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>
        <v>216</v>
      </c>
      <c r="K227" s="4">
        <v>0</v>
      </c>
      <c r="L227" s="4">
        <v>-14</v>
      </c>
      <c r="M227" s="4">
        <v>4257</v>
      </c>
      <c r="N227" s="4">
        <v>1</v>
      </c>
      <c r="O227" s="4">
        <v>10</v>
      </c>
      <c r="W227" s="9"/>
    </row>
    <row r="228" spans="1:23" x14ac:dyDescent="0.3">
      <c r="A228" s="1" t="s">
        <v>238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>
        <v>217</v>
      </c>
      <c r="K228" s="2">
        <v>0</v>
      </c>
      <c r="L228" s="2">
        <v>-16</v>
      </c>
      <c r="M228" s="2">
        <v>2016</v>
      </c>
      <c r="N228" s="2">
        <v>1</v>
      </c>
      <c r="O228" s="2"/>
      <c r="W228" s="9"/>
    </row>
    <row r="229" spans="1:23" x14ac:dyDescent="0.3">
      <c r="A229" s="3" t="s">
        <v>166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>
        <v>218</v>
      </c>
      <c r="K229" s="4">
        <v>0</v>
      </c>
      <c r="L229" s="4">
        <v>47</v>
      </c>
      <c r="M229" s="4"/>
      <c r="N229" s="4">
        <v>0.36</v>
      </c>
      <c r="O229" s="4"/>
      <c r="W229" s="9"/>
    </row>
    <row r="230" spans="1:23" x14ac:dyDescent="0.3">
      <c r="A230" s="1" t="s">
        <v>211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>
        <v>219</v>
      </c>
      <c r="K230" s="2">
        <v>0</v>
      </c>
      <c r="L230" s="2">
        <v>6</v>
      </c>
      <c r="M230" s="2"/>
      <c r="N230" s="2">
        <v>0.52</v>
      </c>
      <c r="O230" s="2">
        <v>24.4</v>
      </c>
      <c r="W230" s="9"/>
    </row>
    <row r="231" spans="1:23" x14ac:dyDescent="0.3">
      <c r="A231" s="3" t="s">
        <v>207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>
        <v>220</v>
      </c>
      <c r="K231" s="4">
        <v>0</v>
      </c>
      <c r="L231" s="4">
        <v>-41</v>
      </c>
      <c r="M231" s="4">
        <v>3673</v>
      </c>
      <c r="N231" s="4">
        <v>0.38</v>
      </c>
      <c r="O231" s="4">
        <v>3</v>
      </c>
      <c r="W231" s="9"/>
    </row>
    <row r="232" spans="1:23" x14ac:dyDescent="0.3">
      <c r="A232" s="1" t="s">
        <v>39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>
        <v>221</v>
      </c>
      <c r="K232" s="2">
        <v>0</v>
      </c>
      <c r="L232" s="2">
        <v>-36</v>
      </c>
      <c r="M232" s="2">
        <v>4696</v>
      </c>
      <c r="N232" s="2">
        <v>0.38</v>
      </c>
      <c r="O232" s="2">
        <v>20</v>
      </c>
      <c r="W232" s="9"/>
    </row>
    <row r="233" spans="1:23" x14ac:dyDescent="0.3">
      <c r="A233" s="3" t="s">
        <v>199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>
        <v>222</v>
      </c>
      <c r="K233" s="4">
        <v>0</v>
      </c>
      <c r="L233" s="4">
        <v>-53</v>
      </c>
      <c r="M233" s="4">
        <v>4489</v>
      </c>
      <c r="N233" s="4">
        <v>0.44</v>
      </c>
      <c r="O233" s="4"/>
      <c r="W233" s="9"/>
    </row>
    <row r="234" spans="1:23" x14ac:dyDescent="0.3">
      <c r="A234" s="1" t="s">
        <v>229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>
        <v>223</v>
      </c>
      <c r="K234" s="2">
        <v>0</v>
      </c>
      <c r="L234" s="2">
        <v>10</v>
      </c>
      <c r="M234" s="2">
        <v>16165</v>
      </c>
      <c r="N234" s="2">
        <v>0.63</v>
      </c>
      <c r="O234" s="2">
        <v>6</v>
      </c>
      <c r="W234" s="9"/>
    </row>
    <row r="235" spans="1:23" x14ac:dyDescent="0.3">
      <c r="A235" s="14" t="s">
        <v>231</v>
      </c>
      <c r="B235" s="15"/>
      <c r="C235" s="2">
        <f t="shared" si="6"/>
        <v>0</v>
      </c>
      <c r="D235" s="2">
        <f t="shared" si="7"/>
        <v>0</v>
      </c>
      <c r="E235" s="15"/>
      <c r="F235" s="15"/>
      <c r="G235" s="15"/>
      <c r="H235" s="15"/>
      <c r="I235" s="15"/>
      <c r="J235" s="15">
        <v>224</v>
      </c>
      <c r="K235" s="15">
        <v>0</v>
      </c>
      <c r="L235" s="15">
        <v>-23</v>
      </c>
      <c r="M235" s="15">
        <v>2697</v>
      </c>
      <c r="N235" s="15">
        <v>1</v>
      </c>
      <c r="O235" s="15"/>
      <c r="P235" s="12"/>
      <c r="Q235" s="12"/>
      <c r="R235" s="12"/>
      <c r="S235" s="12"/>
      <c r="T235" s="12"/>
      <c r="U235" s="12"/>
      <c r="V235" s="12"/>
      <c r="W235" s="13"/>
    </row>
    <row r="236" spans="1:23" x14ac:dyDescent="0.3">
      <c r="B236">
        <f>SUM(B12:B235)</f>
        <v>394355</v>
      </c>
      <c r="D236" s="20">
        <f>SUM(D12:D235)</f>
        <v>0.18273467494584511</v>
      </c>
    </row>
    <row r="237" spans="1:23" x14ac:dyDescent="0.3">
      <c r="D237" s="21">
        <f>SQRT(D236)</f>
        <v>0.427474765273747</v>
      </c>
    </row>
  </sheetData>
  <mergeCells count="4">
    <mergeCell ref="A1:I1"/>
    <mergeCell ref="A2:I2"/>
    <mergeCell ref="A10:A11"/>
    <mergeCell ref="B10:W10"/>
  </mergeCells>
  <hyperlinks>
    <hyperlink ref="A4" r:id="rId1" display="http://comtrade.un.org/" xr:uid="{E45D21F2-B929-4727-9E0F-C8C275706F57}"/>
    <hyperlink ref="A7" r:id="rId2" display="https://unstats.un.org/unsd/tradekb/Knowledgebase/Quantity-and-Weight-Data-in-UN-Comtrade" xr:uid="{466ABC99-A98B-4A3C-B4D6-03AED19E816C}"/>
  </hyperlink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5A3CC-A52B-4D1E-A1C4-8DFC18102FE2}">
  <sheetPr codeName="Sheet13"/>
  <dimension ref="A1:W228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5" width="25.33203125" customWidth="1"/>
    <col min="6" max="6" width="23" bestFit="1" customWidth="1"/>
    <col min="7" max="7" width="17.5546875" bestFit="1" customWidth="1"/>
    <col min="8" max="9" width="34.88671875" bestFit="1" customWidth="1"/>
    <col min="10" max="10" width="29.77734375" bestFit="1" customWidth="1"/>
    <col min="11" max="11" width="30.5546875" bestFit="1" customWidth="1"/>
    <col min="12" max="14" width="34.88671875" bestFit="1" customWidth="1"/>
    <col min="15" max="15" width="28.44140625" bestFit="1" customWidth="1"/>
  </cols>
  <sheetData>
    <row r="1" spans="1:23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</row>
    <row r="2" spans="1:23" x14ac:dyDescent="0.3">
      <c r="A2" s="25" t="s">
        <v>255</v>
      </c>
      <c r="B2" s="25"/>
      <c r="C2" s="25"/>
      <c r="D2" s="25"/>
      <c r="E2" s="25"/>
      <c r="F2" s="25"/>
      <c r="G2" s="25"/>
      <c r="H2" s="25"/>
      <c r="I2" s="25"/>
    </row>
    <row r="3" spans="1:23" x14ac:dyDescent="0.3">
      <c r="A3" s="6"/>
    </row>
    <row r="4" spans="1:23" ht="28.8" x14ac:dyDescent="0.3">
      <c r="A4" s="7" t="s">
        <v>217</v>
      </c>
    </row>
    <row r="5" spans="1:23" x14ac:dyDescent="0.3">
      <c r="A5" s="6"/>
    </row>
    <row r="6" spans="1:23" x14ac:dyDescent="0.3">
      <c r="A6" s="6"/>
    </row>
    <row r="7" spans="1:23" ht="57.6" x14ac:dyDescent="0.3">
      <c r="A7" s="7" t="s">
        <v>218</v>
      </c>
    </row>
    <row r="8" spans="1:23" x14ac:dyDescent="0.3">
      <c r="A8" s="6"/>
    </row>
    <row r="9" spans="1:23" x14ac:dyDescent="0.3">
      <c r="A9" s="6"/>
    </row>
    <row r="10" spans="1:23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30"/>
    </row>
    <row r="11" spans="1:23" ht="20.399999999999999" x14ac:dyDescent="0.3">
      <c r="A11" s="27"/>
      <c r="B11" s="8" t="s">
        <v>221</v>
      </c>
      <c r="C11" s="8"/>
      <c r="D11" s="8"/>
      <c r="E11" s="8"/>
      <c r="F11" s="8" t="s">
        <v>243</v>
      </c>
      <c r="G11" s="8" t="s">
        <v>244</v>
      </c>
      <c r="H11" s="8" t="s">
        <v>245</v>
      </c>
      <c r="I11" s="8" t="s">
        <v>246</v>
      </c>
      <c r="J11" s="8" t="s">
        <v>247</v>
      </c>
      <c r="K11" s="8" t="s">
        <v>248</v>
      </c>
      <c r="L11" s="8" t="s">
        <v>249</v>
      </c>
      <c r="M11" s="8" t="s">
        <v>250</v>
      </c>
      <c r="N11" s="8" t="s">
        <v>251</v>
      </c>
      <c r="O11" s="8" t="s">
        <v>252</v>
      </c>
      <c r="W11" s="9"/>
    </row>
    <row r="12" spans="1:23" x14ac:dyDescent="0.3">
      <c r="A12" s="1" t="s">
        <v>12</v>
      </c>
      <c r="B12" s="2">
        <v>293571</v>
      </c>
      <c r="C12" s="2">
        <f t="shared" ref="C12:C75" si="0">B12/B$227</f>
        <v>0.42112820718800298</v>
      </c>
      <c r="D12" s="2">
        <f t="shared" ref="D12:D75" si="1">C12^2</f>
        <v>0.17734896688938157</v>
      </c>
      <c r="E12" s="2"/>
      <c r="F12" s="2">
        <v>258384</v>
      </c>
      <c r="G12" s="2">
        <v>42.1</v>
      </c>
      <c r="H12" s="2">
        <v>16</v>
      </c>
      <c r="I12" s="2">
        <v>1</v>
      </c>
      <c r="J12" s="2">
        <v>7</v>
      </c>
      <c r="K12" s="2">
        <v>2.4</v>
      </c>
      <c r="L12" s="2">
        <v>3</v>
      </c>
      <c r="M12" s="2">
        <v>3748</v>
      </c>
      <c r="N12" s="2">
        <v>0.21</v>
      </c>
      <c r="O12" s="2">
        <v>0</v>
      </c>
      <c r="W12" s="9"/>
    </row>
    <row r="13" spans="1:23" x14ac:dyDescent="0.3">
      <c r="A13" s="3" t="s">
        <v>59</v>
      </c>
      <c r="B13" s="4">
        <v>137087</v>
      </c>
      <c r="C13" s="2">
        <f t="shared" si="0"/>
        <v>0.19665158526823753</v>
      </c>
      <c r="D13" s="2">
        <f t="shared" si="1"/>
        <v>3.8671845988510894E-2</v>
      </c>
      <c r="E13" s="4"/>
      <c r="F13" s="4">
        <v>136461</v>
      </c>
      <c r="G13" s="4">
        <v>19.7</v>
      </c>
      <c r="H13" s="4">
        <v>24</v>
      </c>
      <c r="I13" s="4">
        <v>-21</v>
      </c>
      <c r="J13" s="4">
        <v>5</v>
      </c>
      <c r="K13" s="4">
        <v>3.3</v>
      </c>
      <c r="L13" s="4">
        <v>4</v>
      </c>
      <c r="M13" s="4">
        <v>10318</v>
      </c>
      <c r="N13" s="4">
        <v>0.15</v>
      </c>
      <c r="O13" s="4">
        <v>11.1</v>
      </c>
      <c r="W13" s="9"/>
    </row>
    <row r="14" spans="1:23" x14ac:dyDescent="0.3">
      <c r="A14" s="1" t="s">
        <v>3</v>
      </c>
      <c r="B14" s="2">
        <v>95655</v>
      </c>
      <c r="C14" s="2">
        <f t="shared" si="0"/>
        <v>0.13721729550455741</v>
      </c>
      <c r="D14" s="2">
        <f t="shared" si="1"/>
        <v>1.8828586185585031E-2</v>
      </c>
      <c r="E14" s="2"/>
      <c r="F14" s="2">
        <v>66231</v>
      </c>
      <c r="G14" s="2">
        <v>13.7</v>
      </c>
      <c r="H14" s="2">
        <v>12</v>
      </c>
      <c r="I14" s="2">
        <v>-19</v>
      </c>
      <c r="J14" s="2">
        <v>3</v>
      </c>
      <c r="K14" s="2">
        <v>6</v>
      </c>
      <c r="L14" s="2">
        <v>16</v>
      </c>
      <c r="M14" s="2">
        <v>2751</v>
      </c>
      <c r="N14" s="2">
        <v>0.7</v>
      </c>
      <c r="O14" s="2">
        <v>25</v>
      </c>
      <c r="W14" s="9"/>
    </row>
    <row r="15" spans="1:23" x14ac:dyDescent="0.3">
      <c r="A15" s="3" t="s">
        <v>52</v>
      </c>
      <c r="B15" s="4">
        <v>36817</v>
      </c>
      <c r="C15" s="2">
        <f t="shared" si="0"/>
        <v>5.2814062710692493E-2</v>
      </c>
      <c r="D15" s="2">
        <f t="shared" si="1"/>
        <v>2.7893252200089595E-3</v>
      </c>
      <c r="E15" s="4"/>
      <c r="F15" s="4">
        <v>15764</v>
      </c>
      <c r="G15" s="4">
        <v>5.3</v>
      </c>
      <c r="H15" s="4">
        <v>74</v>
      </c>
      <c r="I15" s="4">
        <v>61</v>
      </c>
      <c r="J15" s="4">
        <v>44</v>
      </c>
      <c r="K15" s="4">
        <v>0.5</v>
      </c>
      <c r="L15" s="4">
        <v>9</v>
      </c>
      <c r="M15" s="4">
        <v>3360</v>
      </c>
      <c r="N15" s="4">
        <v>0.22</v>
      </c>
      <c r="O15" s="4">
        <v>0</v>
      </c>
      <c r="W15" s="9"/>
    </row>
    <row r="16" spans="1:23" x14ac:dyDescent="0.3">
      <c r="A16" s="1" t="s">
        <v>114</v>
      </c>
      <c r="B16" s="2">
        <v>16226</v>
      </c>
      <c r="C16" s="2">
        <f t="shared" si="0"/>
        <v>2.3276230587600737E-2</v>
      </c>
      <c r="D16" s="2">
        <f t="shared" si="1"/>
        <v>5.4178291036716011E-4</v>
      </c>
      <c r="E16" s="2"/>
      <c r="F16" s="2">
        <v>16226</v>
      </c>
      <c r="G16" s="2">
        <v>2.2999999999999998</v>
      </c>
      <c r="H16" s="2">
        <v>202</v>
      </c>
      <c r="I16" s="2">
        <v>23</v>
      </c>
      <c r="J16" s="2">
        <v>65</v>
      </c>
      <c r="K16" s="2">
        <v>0.2</v>
      </c>
      <c r="L16" s="2">
        <v>25</v>
      </c>
      <c r="M16" s="2">
        <v>7010</v>
      </c>
      <c r="N16" s="2">
        <v>0.51</v>
      </c>
      <c r="O16" s="2">
        <v>26</v>
      </c>
      <c r="W16" s="9"/>
    </row>
    <row r="17" spans="1:23" x14ac:dyDescent="0.3">
      <c r="A17" s="3" t="s">
        <v>155</v>
      </c>
      <c r="B17" s="4">
        <v>15207</v>
      </c>
      <c r="C17" s="2">
        <f t="shared" si="0"/>
        <v>2.1814472978284507E-2</v>
      </c>
      <c r="D17" s="2">
        <f t="shared" si="1"/>
        <v>4.7587123132030492E-4</v>
      </c>
      <c r="E17" s="4"/>
      <c r="F17" s="4">
        <v>15207</v>
      </c>
      <c r="G17" s="4">
        <v>2.2000000000000002</v>
      </c>
      <c r="H17" s="4">
        <v>22</v>
      </c>
      <c r="I17" s="4">
        <v>-49</v>
      </c>
      <c r="J17" s="4">
        <v>25</v>
      </c>
      <c r="K17" s="4">
        <v>0.9</v>
      </c>
      <c r="L17" s="4">
        <v>12</v>
      </c>
      <c r="M17" s="4">
        <v>5197</v>
      </c>
      <c r="N17" s="4">
        <v>0.21</v>
      </c>
      <c r="O17" s="4">
        <v>9.5</v>
      </c>
      <c r="W17" s="9"/>
    </row>
    <row r="18" spans="1:23" x14ac:dyDescent="0.3">
      <c r="A18" s="1" t="s">
        <v>6</v>
      </c>
      <c r="B18" s="2">
        <v>12974</v>
      </c>
      <c r="C18" s="2">
        <f t="shared" si="0"/>
        <v>1.8611229856004684E-2</v>
      </c>
      <c r="D18" s="2">
        <f t="shared" si="1"/>
        <v>3.463778767530401E-4</v>
      </c>
      <c r="E18" s="2"/>
      <c r="F18" s="2">
        <v>12951</v>
      </c>
      <c r="G18" s="2">
        <v>1.9</v>
      </c>
      <c r="H18" s="2">
        <v>64</v>
      </c>
      <c r="I18" s="2">
        <v>-16</v>
      </c>
      <c r="J18" s="2">
        <v>50</v>
      </c>
      <c r="K18" s="2">
        <v>0.4</v>
      </c>
      <c r="L18" s="2">
        <v>12</v>
      </c>
      <c r="M18" s="2">
        <v>7735</v>
      </c>
      <c r="N18" s="2">
        <v>0.28000000000000003</v>
      </c>
      <c r="O18" s="2">
        <v>35</v>
      </c>
      <c r="W18" s="9"/>
    </row>
    <row r="19" spans="1:23" x14ac:dyDescent="0.3">
      <c r="A19" s="3" t="s">
        <v>134</v>
      </c>
      <c r="B19" s="4">
        <v>12515</v>
      </c>
      <c r="C19" s="2">
        <f t="shared" si="0"/>
        <v>1.7952793405880886E-2</v>
      </c>
      <c r="D19" s="2">
        <f t="shared" si="1"/>
        <v>3.2230279107424024E-4</v>
      </c>
      <c r="E19" s="4"/>
      <c r="F19" s="4">
        <v>12417</v>
      </c>
      <c r="G19" s="4">
        <v>1.8</v>
      </c>
      <c r="H19" s="4">
        <v>-2</v>
      </c>
      <c r="I19" s="4">
        <v>-44</v>
      </c>
      <c r="J19" s="4">
        <v>101</v>
      </c>
      <c r="K19" s="4">
        <v>0.06</v>
      </c>
      <c r="L19" s="4">
        <v>21</v>
      </c>
      <c r="M19" s="4">
        <v>7893</v>
      </c>
      <c r="N19" s="4">
        <v>0.83</v>
      </c>
      <c r="O19" s="4">
        <v>35</v>
      </c>
      <c r="W19" s="9"/>
    </row>
    <row r="20" spans="1:23" x14ac:dyDescent="0.3">
      <c r="A20" s="1" t="s">
        <v>10</v>
      </c>
      <c r="B20" s="2">
        <v>9841</v>
      </c>
      <c r="C20" s="2">
        <f t="shared" si="0"/>
        <v>1.4116934870737018E-2</v>
      </c>
      <c r="D20" s="2">
        <f t="shared" si="1"/>
        <v>1.992878501446308E-4</v>
      </c>
      <c r="E20" s="16"/>
      <c r="F20" s="17">
        <v>-23232</v>
      </c>
      <c r="G20" s="2">
        <v>1.4</v>
      </c>
      <c r="H20" s="2">
        <v>19</v>
      </c>
      <c r="I20" s="2">
        <v>16</v>
      </c>
      <c r="J20" s="2">
        <v>1</v>
      </c>
      <c r="K20" s="2">
        <v>21.3</v>
      </c>
      <c r="L20" s="2">
        <v>6</v>
      </c>
      <c r="M20" s="2">
        <v>2398</v>
      </c>
      <c r="N20" s="2">
        <v>0.5</v>
      </c>
      <c r="O20" s="2">
        <v>5.4</v>
      </c>
      <c r="W20" s="9"/>
    </row>
    <row r="21" spans="1:23" x14ac:dyDescent="0.3">
      <c r="A21" s="3" t="s">
        <v>1</v>
      </c>
      <c r="B21" s="4">
        <v>9069</v>
      </c>
      <c r="C21" s="2">
        <f t="shared" si="0"/>
        <v>1.3009499272707451E-2</v>
      </c>
      <c r="D21" s="2">
        <f t="shared" si="1"/>
        <v>1.692470713265757E-4</v>
      </c>
      <c r="E21" s="4"/>
      <c r="F21" s="4">
        <v>9069</v>
      </c>
      <c r="G21" s="4">
        <v>1.3</v>
      </c>
      <c r="H21" s="4">
        <v>19</v>
      </c>
      <c r="I21" s="4">
        <v>-28</v>
      </c>
      <c r="J21" s="4">
        <v>81</v>
      </c>
      <c r="K21" s="4">
        <v>0.1</v>
      </c>
      <c r="L21" s="4">
        <v>19</v>
      </c>
      <c r="M21" s="4">
        <v>2734</v>
      </c>
      <c r="N21" s="4">
        <v>0.68</v>
      </c>
      <c r="O21" s="4">
        <v>15</v>
      </c>
      <c r="W21" s="9"/>
    </row>
    <row r="22" spans="1:23" x14ac:dyDescent="0.3">
      <c r="A22" s="1" t="s">
        <v>0</v>
      </c>
      <c r="B22" s="2">
        <v>8608</v>
      </c>
      <c r="C22" s="2">
        <f t="shared" si="0"/>
        <v>1.234819381844368E-2</v>
      </c>
      <c r="D22" s="2">
        <f t="shared" si="1"/>
        <v>1.5247789057785071E-4</v>
      </c>
      <c r="E22" s="2"/>
      <c r="F22" s="2">
        <v>7231</v>
      </c>
      <c r="G22" s="2">
        <v>1.2</v>
      </c>
      <c r="H22" s="2">
        <v>15</v>
      </c>
      <c r="I22" s="2">
        <v>17</v>
      </c>
      <c r="J22" s="2">
        <v>26</v>
      </c>
      <c r="K22" s="2">
        <v>0.9</v>
      </c>
      <c r="L22" s="2">
        <v>14</v>
      </c>
      <c r="M22" s="2">
        <v>5816</v>
      </c>
      <c r="N22" s="2">
        <v>0.7</v>
      </c>
      <c r="O22" s="2">
        <v>5</v>
      </c>
      <c r="W22" s="9"/>
    </row>
    <row r="23" spans="1:23" x14ac:dyDescent="0.3">
      <c r="A23" s="3" t="s">
        <v>18</v>
      </c>
      <c r="B23" s="4">
        <v>6672</v>
      </c>
      <c r="C23" s="2">
        <f t="shared" si="0"/>
        <v>9.5709978109498415E-3</v>
      </c>
      <c r="D23" s="2">
        <f t="shared" si="1"/>
        <v>9.1603999097206656E-5</v>
      </c>
      <c r="E23" s="4"/>
      <c r="F23" s="4">
        <v>6672</v>
      </c>
      <c r="G23" s="4">
        <v>1</v>
      </c>
      <c r="H23" s="4">
        <v>-11</v>
      </c>
      <c r="I23" s="4">
        <v>134</v>
      </c>
      <c r="J23" s="4">
        <v>21</v>
      </c>
      <c r="K23" s="4">
        <v>1.1000000000000001</v>
      </c>
      <c r="L23" s="4">
        <v>7</v>
      </c>
      <c r="M23" s="4">
        <v>7160</v>
      </c>
      <c r="N23" s="4">
        <v>0.77</v>
      </c>
      <c r="O23" s="4">
        <v>10</v>
      </c>
      <c r="W23" s="9"/>
    </row>
    <row r="24" spans="1:23" x14ac:dyDescent="0.3">
      <c r="A24" s="1" t="s">
        <v>65</v>
      </c>
      <c r="B24" s="2">
        <v>3782</v>
      </c>
      <c r="C24" s="2">
        <f t="shared" si="0"/>
        <v>5.4252868286888941E-3</v>
      </c>
      <c r="D24" s="2">
        <f t="shared" si="1"/>
        <v>2.9433737173545196E-5</v>
      </c>
      <c r="E24" s="2"/>
      <c r="F24" s="2">
        <v>3782</v>
      </c>
      <c r="G24" s="2">
        <v>0.5</v>
      </c>
      <c r="H24" s="2">
        <v>56</v>
      </c>
      <c r="I24" s="2">
        <v>-27</v>
      </c>
      <c r="J24" s="2">
        <v>35</v>
      </c>
      <c r="K24" s="2">
        <v>0.6</v>
      </c>
      <c r="L24" s="2">
        <v>4</v>
      </c>
      <c r="M24" s="2">
        <v>10029</v>
      </c>
      <c r="N24" s="2">
        <v>0.56000000000000005</v>
      </c>
      <c r="O24" s="2">
        <v>19.399999999999999</v>
      </c>
      <c r="W24" s="9"/>
    </row>
    <row r="25" spans="1:23" x14ac:dyDescent="0.3">
      <c r="A25" s="3" t="s">
        <v>35</v>
      </c>
      <c r="B25" s="4">
        <v>3275</v>
      </c>
      <c r="C25" s="2">
        <f t="shared" si="0"/>
        <v>4.6979942792057449E-3</v>
      </c>
      <c r="D25" s="2">
        <f t="shared" si="1"/>
        <v>2.2071150247449908E-5</v>
      </c>
      <c r="E25" s="4"/>
      <c r="F25" s="4">
        <v>3264</v>
      </c>
      <c r="G25" s="4">
        <v>0.5</v>
      </c>
      <c r="H25" s="4">
        <v>5</v>
      </c>
      <c r="I25" s="4">
        <v>-44</v>
      </c>
      <c r="J25" s="4">
        <v>112</v>
      </c>
      <c r="K25" s="4">
        <v>0.03</v>
      </c>
      <c r="L25" s="4">
        <v>14</v>
      </c>
      <c r="M25" s="4">
        <v>6932</v>
      </c>
      <c r="N25" s="4">
        <v>0.22</v>
      </c>
      <c r="O25" s="4">
        <v>0</v>
      </c>
      <c r="W25" s="9"/>
    </row>
    <row r="26" spans="1:23" x14ac:dyDescent="0.3">
      <c r="A26" s="1" t="s">
        <v>76</v>
      </c>
      <c r="B26" s="2">
        <v>2946</v>
      </c>
      <c r="C26" s="2">
        <f t="shared" si="0"/>
        <v>4.226043098180191E-3</v>
      </c>
      <c r="D26" s="2">
        <f t="shared" si="1"/>
        <v>1.7859440267676428E-5</v>
      </c>
      <c r="E26" s="2"/>
      <c r="F26" s="2">
        <v>2234</v>
      </c>
      <c r="G26" s="2">
        <v>0.4</v>
      </c>
      <c r="H26" s="2">
        <v>1</v>
      </c>
      <c r="I26" s="2">
        <v>-33</v>
      </c>
      <c r="J26" s="2">
        <v>40</v>
      </c>
      <c r="K26" s="2">
        <v>0.6</v>
      </c>
      <c r="L26" s="2">
        <v>-3</v>
      </c>
      <c r="M26" s="2">
        <v>5136</v>
      </c>
      <c r="N26" s="2">
        <v>0.15</v>
      </c>
      <c r="O26" s="2">
        <v>8</v>
      </c>
      <c r="W26" s="9"/>
    </row>
    <row r="27" spans="1:23" x14ac:dyDescent="0.3">
      <c r="A27" s="3" t="s">
        <v>19</v>
      </c>
      <c r="B27" s="4">
        <v>2864</v>
      </c>
      <c r="C27" s="2">
        <f t="shared" si="0"/>
        <v>4.1084139284412987E-3</v>
      </c>
      <c r="D27" s="2">
        <f t="shared" si="1"/>
        <v>1.6879065007410464E-5</v>
      </c>
      <c r="E27" s="4"/>
      <c r="F27" s="4">
        <v>11</v>
      </c>
      <c r="G27" s="4">
        <v>0.4</v>
      </c>
      <c r="H27" s="4">
        <v>26</v>
      </c>
      <c r="I27" s="4">
        <v>37</v>
      </c>
      <c r="J27" s="4">
        <v>4</v>
      </c>
      <c r="K27" s="4">
        <v>5.2</v>
      </c>
      <c r="L27" s="4">
        <v>7</v>
      </c>
      <c r="M27" s="4">
        <v>4077</v>
      </c>
      <c r="N27" s="4">
        <v>0.24</v>
      </c>
      <c r="O27" s="4">
        <v>9.1</v>
      </c>
      <c r="W27" s="9"/>
    </row>
    <row r="28" spans="1:23" x14ac:dyDescent="0.3">
      <c r="A28" s="1" t="s">
        <v>176</v>
      </c>
      <c r="B28" s="2">
        <v>2370</v>
      </c>
      <c r="C28" s="2">
        <f t="shared" si="0"/>
        <v>3.3997699058679744E-3</v>
      </c>
      <c r="D28" s="2">
        <f t="shared" si="1"/>
        <v>1.1558435412845536E-5</v>
      </c>
      <c r="E28" s="2"/>
      <c r="F28" s="2">
        <v>2370</v>
      </c>
      <c r="G28" s="2">
        <v>0.3</v>
      </c>
      <c r="H28" s="2">
        <v>100</v>
      </c>
      <c r="I28" s="2"/>
      <c r="J28" s="2">
        <v>16</v>
      </c>
      <c r="K28" s="2">
        <v>1.4</v>
      </c>
      <c r="L28" s="2">
        <v>2</v>
      </c>
      <c r="M28" s="2">
        <v>7516</v>
      </c>
      <c r="N28" s="2">
        <v>0.22</v>
      </c>
      <c r="O28" s="2">
        <v>9.5</v>
      </c>
      <c r="W28" s="9"/>
    </row>
    <row r="29" spans="1:23" x14ac:dyDescent="0.3">
      <c r="A29" s="3" t="s">
        <v>38</v>
      </c>
      <c r="B29" s="4">
        <v>1899</v>
      </c>
      <c r="C29" s="2">
        <f t="shared" si="0"/>
        <v>2.7241194309043388E-3</v>
      </c>
      <c r="D29" s="2">
        <f t="shared" si="1"/>
        <v>7.4208266738305783E-6</v>
      </c>
      <c r="E29" s="4"/>
      <c r="F29" s="4">
        <v>1899</v>
      </c>
      <c r="G29" s="4">
        <v>0.3</v>
      </c>
      <c r="H29" s="4"/>
      <c r="I29" s="4">
        <v>22</v>
      </c>
      <c r="J29" s="4">
        <v>45</v>
      </c>
      <c r="K29" s="4">
        <v>0.5</v>
      </c>
      <c r="L29" s="4">
        <v>3</v>
      </c>
      <c r="M29" s="4">
        <v>8238</v>
      </c>
      <c r="N29" s="4">
        <v>0.67</v>
      </c>
      <c r="O29" s="4">
        <v>30</v>
      </c>
      <c r="W29" s="9"/>
    </row>
    <row r="30" spans="1:23" x14ac:dyDescent="0.3">
      <c r="A30" s="1" t="s">
        <v>61</v>
      </c>
      <c r="B30" s="2">
        <v>1836</v>
      </c>
      <c r="C30" s="2">
        <f t="shared" si="0"/>
        <v>2.6337458004951899E-3</v>
      </c>
      <c r="D30" s="2">
        <f t="shared" si="1"/>
        <v>6.936616941626049E-6</v>
      </c>
      <c r="E30" s="16"/>
      <c r="F30" s="17">
        <v>-377</v>
      </c>
      <c r="G30" s="2">
        <v>0.3</v>
      </c>
      <c r="H30" s="2">
        <v>83</v>
      </c>
      <c r="I30" s="2">
        <v>-10</v>
      </c>
      <c r="J30" s="2">
        <v>17</v>
      </c>
      <c r="K30" s="2">
        <v>1.4</v>
      </c>
      <c r="L30" s="2">
        <v>6</v>
      </c>
      <c r="M30" s="2">
        <v>5269</v>
      </c>
      <c r="N30" s="2">
        <v>0.23</v>
      </c>
      <c r="O30" s="2">
        <v>6.4</v>
      </c>
      <c r="W30" s="9"/>
    </row>
    <row r="31" spans="1:23" x14ac:dyDescent="0.3">
      <c r="A31" s="3" t="s">
        <v>103</v>
      </c>
      <c r="B31" s="4">
        <v>1514</v>
      </c>
      <c r="C31" s="2">
        <f t="shared" si="0"/>
        <v>2.1718361339595413E-3</v>
      </c>
      <c r="D31" s="2">
        <f t="shared" si="1"/>
        <v>4.7168721927723268E-6</v>
      </c>
      <c r="E31" s="4"/>
      <c r="F31" s="4">
        <v>1514</v>
      </c>
      <c r="G31" s="4">
        <v>0.2</v>
      </c>
      <c r="H31" s="4">
        <v>79</v>
      </c>
      <c r="I31" s="4">
        <v>108</v>
      </c>
      <c r="J31" s="4">
        <v>31</v>
      </c>
      <c r="K31" s="4">
        <v>0.7</v>
      </c>
      <c r="L31" s="4">
        <v>10</v>
      </c>
      <c r="M31" s="4">
        <v>6636</v>
      </c>
      <c r="N31" s="4">
        <v>0.21</v>
      </c>
      <c r="O31" s="4">
        <v>9.5</v>
      </c>
      <c r="W31" s="9"/>
    </row>
    <row r="32" spans="1:23" x14ac:dyDescent="0.3">
      <c r="A32" s="1" t="s">
        <v>139</v>
      </c>
      <c r="B32" s="2">
        <v>1514</v>
      </c>
      <c r="C32" s="2">
        <f t="shared" si="0"/>
        <v>2.1718361339595413E-3</v>
      </c>
      <c r="D32" s="2">
        <f t="shared" si="1"/>
        <v>4.7168721927723268E-6</v>
      </c>
      <c r="E32" s="2"/>
      <c r="F32" s="2">
        <v>1514</v>
      </c>
      <c r="G32" s="2">
        <v>0.2</v>
      </c>
      <c r="H32" s="2">
        <v>-14</v>
      </c>
      <c r="I32" s="2">
        <v>75</v>
      </c>
      <c r="J32" s="2">
        <v>46</v>
      </c>
      <c r="K32" s="2">
        <v>0.4</v>
      </c>
      <c r="L32" s="2">
        <v>30</v>
      </c>
      <c r="M32" s="2">
        <v>6441</v>
      </c>
      <c r="N32" s="2">
        <v>0.43</v>
      </c>
      <c r="O32" s="2">
        <v>20</v>
      </c>
      <c r="W32" s="9"/>
    </row>
    <row r="33" spans="1:23" x14ac:dyDescent="0.3">
      <c r="A33" s="3" t="s">
        <v>24</v>
      </c>
      <c r="B33" s="4">
        <v>1383</v>
      </c>
      <c r="C33" s="2">
        <f t="shared" si="0"/>
        <v>1.9839163627913114E-3</v>
      </c>
      <c r="D33" s="2">
        <f t="shared" si="1"/>
        <v>3.9359241345511063E-6</v>
      </c>
      <c r="E33" s="4"/>
      <c r="F33" s="4">
        <v>1383</v>
      </c>
      <c r="G33" s="4">
        <v>0.2</v>
      </c>
      <c r="H33" s="4">
        <v>34</v>
      </c>
      <c r="I33" s="4">
        <v>59</v>
      </c>
      <c r="J33" s="4">
        <v>15</v>
      </c>
      <c r="K33" s="4">
        <v>1.5</v>
      </c>
      <c r="L33" s="4">
        <v>-1</v>
      </c>
      <c r="M33" s="4">
        <v>6781</v>
      </c>
      <c r="N33" s="4">
        <v>0.33</v>
      </c>
      <c r="O33" s="4">
        <v>0</v>
      </c>
      <c r="W33" s="9"/>
    </row>
    <row r="34" spans="1:23" x14ac:dyDescent="0.3">
      <c r="A34" s="1" t="s">
        <v>84</v>
      </c>
      <c r="B34" s="2">
        <v>1315</v>
      </c>
      <c r="C34" s="2">
        <f t="shared" si="0"/>
        <v>1.8863702220322303E-3</v>
      </c>
      <c r="D34" s="2">
        <f t="shared" si="1"/>
        <v>3.5583926145699259E-6</v>
      </c>
      <c r="E34" s="2"/>
      <c r="F34" s="2">
        <v>1315</v>
      </c>
      <c r="G34" s="2">
        <v>0.2</v>
      </c>
      <c r="H34" s="2">
        <v>-16</v>
      </c>
      <c r="I34" s="2">
        <v>128</v>
      </c>
      <c r="J34" s="2">
        <v>86</v>
      </c>
      <c r="K34" s="2">
        <v>0.1</v>
      </c>
      <c r="L34" s="2">
        <v>6</v>
      </c>
      <c r="M34" s="2">
        <v>6114</v>
      </c>
      <c r="N34" s="2">
        <v>0.37</v>
      </c>
      <c r="O34" s="2">
        <v>7.3</v>
      </c>
      <c r="W34" s="9"/>
    </row>
    <row r="35" spans="1:23" x14ac:dyDescent="0.3">
      <c r="A35" s="3" t="s">
        <v>80</v>
      </c>
      <c r="B35" s="4">
        <v>1132</v>
      </c>
      <c r="C35" s="2">
        <f t="shared" si="0"/>
        <v>1.6238563432247033E-3</v>
      </c>
      <c r="D35" s="2">
        <f t="shared" si="1"/>
        <v>2.6369094234311056E-6</v>
      </c>
      <c r="E35" s="18"/>
      <c r="F35" s="19">
        <v>-5179</v>
      </c>
      <c r="G35" s="4">
        <v>0.2</v>
      </c>
      <c r="H35" s="4">
        <v>-1</v>
      </c>
      <c r="I35" s="4">
        <v>24</v>
      </c>
      <c r="J35" s="4">
        <v>18</v>
      </c>
      <c r="K35" s="4">
        <v>1.3</v>
      </c>
      <c r="L35" s="4">
        <v>1</v>
      </c>
      <c r="M35" s="4">
        <v>2912</v>
      </c>
      <c r="N35" s="4">
        <v>0.11</v>
      </c>
      <c r="O35" s="4">
        <v>8</v>
      </c>
      <c r="W35" s="9"/>
    </row>
    <row r="36" spans="1:23" x14ac:dyDescent="0.3">
      <c r="A36" s="1" t="s">
        <v>78</v>
      </c>
      <c r="B36" s="2">
        <v>1061</v>
      </c>
      <c r="C36" s="2">
        <f t="shared" si="0"/>
        <v>1.5220066962556627E-3</v>
      </c>
      <c r="D36" s="2">
        <f t="shared" si="1"/>
        <v>2.3165043834470772E-6</v>
      </c>
      <c r="E36" s="2"/>
      <c r="F36" s="2">
        <v>665</v>
      </c>
      <c r="G36" s="2">
        <v>0.2</v>
      </c>
      <c r="H36" s="2">
        <v>25</v>
      </c>
      <c r="I36" s="2">
        <v>216</v>
      </c>
      <c r="J36" s="2">
        <v>39</v>
      </c>
      <c r="K36" s="2">
        <v>0.6</v>
      </c>
      <c r="L36" s="2">
        <v>3</v>
      </c>
      <c r="M36" s="2">
        <v>3775</v>
      </c>
      <c r="N36" s="2">
        <v>0.17</v>
      </c>
      <c r="O36" s="2">
        <v>8</v>
      </c>
      <c r="W36" s="9"/>
    </row>
    <row r="37" spans="1:23" x14ac:dyDescent="0.3">
      <c r="A37" s="3" t="s">
        <v>70</v>
      </c>
      <c r="B37" s="4">
        <v>897</v>
      </c>
      <c r="C37" s="2">
        <f t="shared" si="0"/>
        <v>1.2867483567778788E-3</v>
      </c>
      <c r="D37" s="2">
        <f t="shared" si="1"/>
        <v>1.6557213336705713E-6</v>
      </c>
      <c r="E37" s="4"/>
      <c r="F37" s="4">
        <v>897</v>
      </c>
      <c r="G37" s="4">
        <v>0.1</v>
      </c>
      <c r="H37" s="4">
        <v>44</v>
      </c>
      <c r="I37" s="4">
        <v>210</v>
      </c>
      <c r="J37" s="4">
        <v>32</v>
      </c>
      <c r="K37" s="4">
        <v>0.7</v>
      </c>
      <c r="L37" s="4">
        <v>18</v>
      </c>
      <c r="M37" s="4">
        <v>16325</v>
      </c>
      <c r="N37" s="4">
        <v>0.67</v>
      </c>
      <c r="O37" s="4">
        <v>26</v>
      </c>
      <c r="W37" s="9"/>
    </row>
    <row r="38" spans="1:23" x14ac:dyDescent="0.3">
      <c r="A38" s="1" t="s">
        <v>124</v>
      </c>
      <c r="B38" s="2">
        <v>834</v>
      </c>
      <c r="C38" s="2">
        <f t="shared" si="0"/>
        <v>1.1963747263687302E-3</v>
      </c>
      <c r="D38" s="2">
        <f t="shared" si="1"/>
        <v>1.431312485893854E-6</v>
      </c>
      <c r="E38" s="2"/>
      <c r="F38" s="2">
        <v>733</v>
      </c>
      <c r="G38" s="2">
        <v>0.1</v>
      </c>
      <c r="H38" s="2">
        <v>96</v>
      </c>
      <c r="I38" s="2">
        <v>18</v>
      </c>
      <c r="J38" s="2">
        <v>105</v>
      </c>
      <c r="K38" s="2">
        <v>0.05</v>
      </c>
      <c r="L38" s="2">
        <v>8</v>
      </c>
      <c r="M38" s="2">
        <v>8937</v>
      </c>
      <c r="N38" s="2">
        <v>0.74</v>
      </c>
      <c r="O38" s="2">
        <v>25</v>
      </c>
      <c r="W38" s="9"/>
    </row>
    <row r="39" spans="1:23" x14ac:dyDescent="0.3">
      <c r="A39" s="3" t="s">
        <v>21</v>
      </c>
      <c r="B39" s="4">
        <v>775</v>
      </c>
      <c r="C39" s="2">
        <f t="shared" si="0"/>
        <v>1.1117391042395274E-3</v>
      </c>
      <c r="D39" s="2">
        <f t="shared" si="1"/>
        <v>1.2359638358953067E-6</v>
      </c>
      <c r="E39" s="4"/>
      <c r="F39" s="4">
        <v>775</v>
      </c>
      <c r="G39" s="4">
        <v>0.1</v>
      </c>
      <c r="H39" s="4">
        <v>1</v>
      </c>
      <c r="I39" s="4">
        <v>-14</v>
      </c>
      <c r="J39" s="4">
        <v>42</v>
      </c>
      <c r="K39" s="4">
        <v>0.5</v>
      </c>
      <c r="L39" s="4">
        <v>8</v>
      </c>
      <c r="M39" s="4">
        <v>7270</v>
      </c>
      <c r="N39" s="4">
        <v>0.67</v>
      </c>
      <c r="O39" s="4">
        <v>5</v>
      </c>
      <c r="W39" s="9"/>
    </row>
    <row r="40" spans="1:23" x14ac:dyDescent="0.3">
      <c r="A40" s="1" t="s">
        <v>91</v>
      </c>
      <c r="B40" s="2">
        <v>764</v>
      </c>
      <c r="C40" s="2">
        <f t="shared" si="0"/>
        <v>1.0959595814696761E-3</v>
      </c>
      <c r="D40" s="2">
        <f t="shared" si="1"/>
        <v>1.2011274042151876E-6</v>
      </c>
      <c r="E40" s="2"/>
      <c r="F40" s="2">
        <v>670</v>
      </c>
      <c r="G40" s="2">
        <v>0.1</v>
      </c>
      <c r="H40" s="2">
        <v>57</v>
      </c>
      <c r="I40" s="2">
        <v>635</v>
      </c>
      <c r="J40" s="2">
        <v>70</v>
      </c>
      <c r="K40" s="2">
        <v>0.2</v>
      </c>
      <c r="L40" s="2">
        <v>1</v>
      </c>
      <c r="M40" s="2">
        <v>4751</v>
      </c>
      <c r="N40" s="2">
        <v>0.34</v>
      </c>
      <c r="O40" s="2">
        <v>6</v>
      </c>
      <c r="W40" s="9"/>
    </row>
    <row r="41" spans="1:23" x14ac:dyDescent="0.3">
      <c r="A41" s="3" t="s">
        <v>30</v>
      </c>
      <c r="B41" s="4">
        <v>660</v>
      </c>
      <c r="C41" s="2">
        <f t="shared" si="0"/>
        <v>9.4677136619108137E-4</v>
      </c>
      <c r="D41" s="2">
        <f t="shared" si="1"/>
        <v>8.9637601983932669E-7</v>
      </c>
      <c r="E41" s="4"/>
      <c r="F41" s="4">
        <v>660</v>
      </c>
      <c r="G41" s="4">
        <v>0.1</v>
      </c>
      <c r="H41" s="4">
        <v>12</v>
      </c>
      <c r="I41" s="4">
        <v>14</v>
      </c>
      <c r="J41" s="4">
        <v>82</v>
      </c>
      <c r="K41" s="4">
        <v>0.1</v>
      </c>
      <c r="L41" s="4">
        <v>22</v>
      </c>
      <c r="M41" s="4">
        <v>7110</v>
      </c>
      <c r="N41" s="4">
        <v>0.56999999999999995</v>
      </c>
      <c r="O41" s="4">
        <v>5</v>
      </c>
      <c r="W41" s="9"/>
    </row>
    <row r="42" spans="1:23" x14ac:dyDescent="0.3">
      <c r="A42" s="1" t="s">
        <v>66</v>
      </c>
      <c r="B42" s="2">
        <v>539</v>
      </c>
      <c r="C42" s="2">
        <f t="shared" si="0"/>
        <v>7.7319661572271649E-4</v>
      </c>
      <c r="D42" s="2">
        <f t="shared" si="1"/>
        <v>5.9783300656506214E-7</v>
      </c>
      <c r="E42" s="2"/>
      <c r="F42" s="2">
        <v>539</v>
      </c>
      <c r="G42" s="2">
        <v>0.1</v>
      </c>
      <c r="H42" s="2"/>
      <c r="I42" s="2">
        <v>681</v>
      </c>
      <c r="J42" s="2">
        <v>160</v>
      </c>
      <c r="K42" s="2">
        <v>0</v>
      </c>
      <c r="L42" s="2">
        <v>-8</v>
      </c>
      <c r="M42" s="2">
        <v>7772</v>
      </c>
      <c r="N42" s="2">
        <v>0.42</v>
      </c>
      <c r="O42" s="2">
        <v>20</v>
      </c>
      <c r="W42" s="9"/>
    </row>
    <row r="43" spans="1:23" x14ac:dyDescent="0.3">
      <c r="A43" s="3" t="s">
        <v>72</v>
      </c>
      <c r="B43" s="4">
        <v>508</v>
      </c>
      <c r="C43" s="2">
        <f t="shared" si="0"/>
        <v>7.2872705155313544E-4</v>
      </c>
      <c r="D43" s="2">
        <f t="shared" si="1"/>
        <v>5.3104311566532616E-7</v>
      </c>
      <c r="E43" s="18"/>
      <c r="F43" s="19">
        <v>-547111</v>
      </c>
      <c r="G43" s="4">
        <v>0.1</v>
      </c>
      <c r="H43" s="4">
        <v>-40</v>
      </c>
      <c r="I43" s="4">
        <v>151</v>
      </c>
      <c r="J43" s="4">
        <v>6</v>
      </c>
      <c r="K43" s="4">
        <v>2.4</v>
      </c>
      <c r="L43" s="4">
        <v>-13</v>
      </c>
      <c r="M43" s="4">
        <v>2516</v>
      </c>
      <c r="N43" s="4">
        <v>0.18</v>
      </c>
      <c r="O43" s="4">
        <v>5.6</v>
      </c>
      <c r="W43" s="9"/>
    </row>
    <row r="44" spans="1:23" x14ac:dyDescent="0.3">
      <c r="A44" s="1" t="s">
        <v>86</v>
      </c>
      <c r="B44" s="2">
        <v>507</v>
      </c>
      <c r="C44" s="2">
        <f t="shared" si="0"/>
        <v>7.2729254948314891E-4</v>
      </c>
      <c r="D44" s="2">
        <f t="shared" si="1"/>
        <v>5.2895445253369861E-7</v>
      </c>
      <c r="E44" s="2"/>
      <c r="F44" s="2">
        <v>507</v>
      </c>
      <c r="G44" s="2">
        <v>0.1</v>
      </c>
      <c r="H44" s="2">
        <v>3</v>
      </c>
      <c r="I44" s="2">
        <v>47</v>
      </c>
      <c r="J44" s="2">
        <v>10</v>
      </c>
      <c r="K44" s="2">
        <v>2.1</v>
      </c>
      <c r="L44" s="2">
        <v>2</v>
      </c>
      <c r="M44" s="2">
        <v>8842</v>
      </c>
      <c r="N44" s="2">
        <v>0.4</v>
      </c>
      <c r="O44" s="2">
        <v>9.8000000000000007</v>
      </c>
      <c r="W44" s="9"/>
    </row>
    <row r="45" spans="1:23" x14ac:dyDescent="0.3">
      <c r="A45" s="3" t="s">
        <v>167</v>
      </c>
      <c r="B45" s="4">
        <v>507</v>
      </c>
      <c r="C45" s="2">
        <f t="shared" si="0"/>
        <v>7.2729254948314891E-4</v>
      </c>
      <c r="D45" s="2">
        <f t="shared" si="1"/>
        <v>5.2895445253369861E-7</v>
      </c>
      <c r="E45" s="4"/>
      <c r="F45" s="4">
        <v>507</v>
      </c>
      <c r="G45" s="4">
        <v>0.1</v>
      </c>
      <c r="H45" s="4">
        <v>583</v>
      </c>
      <c r="I45" s="4">
        <v>23</v>
      </c>
      <c r="J45" s="4">
        <v>126</v>
      </c>
      <c r="K45" s="4">
        <v>0</v>
      </c>
      <c r="L45" s="4">
        <v>35</v>
      </c>
      <c r="M45" s="4">
        <v>6668</v>
      </c>
      <c r="N45" s="4">
        <v>0.35</v>
      </c>
      <c r="O45" s="4">
        <v>25</v>
      </c>
      <c r="W45" s="9"/>
    </row>
    <row r="46" spans="1:23" x14ac:dyDescent="0.3">
      <c r="A46" s="1" t="s">
        <v>129</v>
      </c>
      <c r="B46" s="2">
        <v>505</v>
      </c>
      <c r="C46" s="2">
        <f t="shared" si="0"/>
        <v>7.2442354534317597E-4</v>
      </c>
      <c r="D46" s="2">
        <f t="shared" si="1"/>
        <v>5.2478947304757654E-7</v>
      </c>
      <c r="E46" s="2"/>
      <c r="F46" s="2">
        <v>505</v>
      </c>
      <c r="G46" s="2">
        <v>0.1</v>
      </c>
      <c r="H46" s="2">
        <v>-19</v>
      </c>
      <c r="I46" s="2">
        <v>-28</v>
      </c>
      <c r="J46" s="2">
        <v>22</v>
      </c>
      <c r="K46" s="2">
        <v>1.1000000000000001</v>
      </c>
      <c r="L46" s="2">
        <v>3</v>
      </c>
      <c r="M46" s="2">
        <v>16119</v>
      </c>
      <c r="N46" s="2">
        <v>0.81</v>
      </c>
      <c r="O46" s="2">
        <v>26</v>
      </c>
      <c r="W46" s="9"/>
    </row>
    <row r="47" spans="1:23" x14ac:dyDescent="0.3">
      <c r="A47" s="3" t="s">
        <v>125</v>
      </c>
      <c r="B47" s="4">
        <v>463</v>
      </c>
      <c r="C47" s="2">
        <f t="shared" si="0"/>
        <v>6.6417445840374347E-4</v>
      </c>
      <c r="D47" s="2">
        <f t="shared" si="1"/>
        <v>4.4112771119590595E-7</v>
      </c>
      <c r="E47" s="4"/>
      <c r="F47" s="4">
        <v>463</v>
      </c>
      <c r="G47" s="4">
        <v>0.1</v>
      </c>
      <c r="H47" s="4"/>
      <c r="I47" s="4"/>
      <c r="J47" s="4">
        <v>144</v>
      </c>
      <c r="K47" s="4">
        <v>0</v>
      </c>
      <c r="L47" s="4">
        <v>79</v>
      </c>
      <c r="M47" s="4">
        <v>3213</v>
      </c>
      <c r="N47" s="4">
        <v>0.34</v>
      </c>
      <c r="O47" s="4">
        <v>20</v>
      </c>
      <c r="W47" s="9"/>
    </row>
    <row r="48" spans="1:23" x14ac:dyDescent="0.3">
      <c r="A48" s="1" t="s">
        <v>8</v>
      </c>
      <c r="B48" s="2">
        <v>438</v>
      </c>
      <c r="C48" s="2">
        <f t="shared" si="0"/>
        <v>6.2831190665408134E-4</v>
      </c>
      <c r="D48" s="2">
        <f t="shared" si="1"/>
        <v>3.9477585204328702E-7</v>
      </c>
      <c r="E48" s="2"/>
      <c r="F48" s="2">
        <v>438</v>
      </c>
      <c r="G48" s="2">
        <v>0.1</v>
      </c>
      <c r="H48" s="2">
        <v>25</v>
      </c>
      <c r="I48" s="2">
        <v>22</v>
      </c>
      <c r="J48" s="2">
        <v>110</v>
      </c>
      <c r="K48" s="2">
        <v>0.04</v>
      </c>
      <c r="L48" s="2">
        <v>-5</v>
      </c>
      <c r="M48" s="2">
        <v>5635</v>
      </c>
      <c r="N48" s="2">
        <v>0.71</v>
      </c>
      <c r="O48" s="2">
        <v>5</v>
      </c>
      <c r="W48" s="9"/>
    </row>
    <row r="49" spans="1:23" x14ac:dyDescent="0.3">
      <c r="A49" s="3" t="s">
        <v>45</v>
      </c>
      <c r="B49" s="4">
        <v>435</v>
      </c>
      <c r="C49" s="2">
        <f t="shared" si="0"/>
        <v>6.2400840044412188E-4</v>
      </c>
      <c r="D49" s="2">
        <f t="shared" si="1"/>
        <v>3.8938648382483155E-7</v>
      </c>
      <c r="E49" s="4"/>
      <c r="F49" s="4">
        <v>435</v>
      </c>
      <c r="G49" s="4">
        <v>0.1</v>
      </c>
      <c r="H49" s="4"/>
      <c r="I49" s="4">
        <v>57</v>
      </c>
      <c r="J49" s="4">
        <v>162</v>
      </c>
      <c r="K49" s="4">
        <v>0</v>
      </c>
      <c r="L49" s="4">
        <v>19</v>
      </c>
      <c r="M49" s="4">
        <v>10054</v>
      </c>
      <c r="N49" s="4">
        <v>0.44</v>
      </c>
      <c r="O49" s="4">
        <v>20</v>
      </c>
      <c r="W49" s="9"/>
    </row>
    <row r="50" spans="1:23" x14ac:dyDescent="0.3">
      <c r="A50" s="1" t="s">
        <v>77</v>
      </c>
      <c r="B50" s="2">
        <v>435</v>
      </c>
      <c r="C50" s="2">
        <f t="shared" si="0"/>
        <v>6.2400840044412188E-4</v>
      </c>
      <c r="D50" s="2">
        <f t="shared" si="1"/>
        <v>3.8938648382483155E-7</v>
      </c>
      <c r="E50" s="2"/>
      <c r="F50" s="2">
        <v>153</v>
      </c>
      <c r="G50" s="2">
        <v>0.1</v>
      </c>
      <c r="H50" s="2">
        <v>30</v>
      </c>
      <c r="I50" s="2">
        <v>-20</v>
      </c>
      <c r="J50" s="2">
        <v>27</v>
      </c>
      <c r="K50" s="2">
        <v>0.9</v>
      </c>
      <c r="L50" s="2">
        <v>-3</v>
      </c>
      <c r="M50" s="2">
        <v>3826</v>
      </c>
      <c r="N50" s="2">
        <v>0.1</v>
      </c>
      <c r="O50" s="2">
        <v>8</v>
      </c>
      <c r="W50" s="9"/>
    </row>
    <row r="51" spans="1:23" x14ac:dyDescent="0.3">
      <c r="A51" s="3" t="s">
        <v>5</v>
      </c>
      <c r="B51" s="4">
        <v>412</v>
      </c>
      <c r="C51" s="2">
        <f t="shared" si="0"/>
        <v>5.9101485283443269E-4</v>
      </c>
      <c r="D51" s="2">
        <f t="shared" si="1"/>
        <v>3.4929855627090611E-7</v>
      </c>
      <c r="E51" s="18"/>
      <c r="F51" s="19">
        <v>-9453</v>
      </c>
      <c r="G51" s="4">
        <v>0.1</v>
      </c>
      <c r="H51" s="4">
        <v>-30</v>
      </c>
      <c r="I51" s="4">
        <v>-93</v>
      </c>
      <c r="J51" s="4">
        <v>19</v>
      </c>
      <c r="K51" s="4">
        <v>1.2</v>
      </c>
      <c r="L51" s="4">
        <v>1</v>
      </c>
      <c r="M51" s="4">
        <v>2587</v>
      </c>
      <c r="N51" s="4">
        <v>0.26</v>
      </c>
      <c r="O51" s="4">
        <v>0</v>
      </c>
      <c r="W51" s="9"/>
    </row>
    <row r="52" spans="1:23" x14ac:dyDescent="0.3">
      <c r="A52" s="1" t="s">
        <v>2</v>
      </c>
      <c r="B52" s="2">
        <v>369</v>
      </c>
      <c r="C52" s="2">
        <f t="shared" si="0"/>
        <v>5.2933126382501367E-4</v>
      </c>
      <c r="D52" s="2">
        <f t="shared" si="1"/>
        <v>2.8019158686258622E-7</v>
      </c>
      <c r="E52" s="2"/>
      <c r="F52" s="2">
        <v>369</v>
      </c>
      <c r="G52" s="2">
        <v>0.1</v>
      </c>
      <c r="H52" s="2">
        <v>106</v>
      </c>
      <c r="I52" s="2">
        <v>10</v>
      </c>
      <c r="J52" s="2">
        <v>154</v>
      </c>
      <c r="K52" s="2">
        <v>0</v>
      </c>
      <c r="L52" s="2">
        <v>61</v>
      </c>
      <c r="M52" s="2">
        <v>1423</v>
      </c>
      <c r="N52" s="2">
        <v>0.83</v>
      </c>
      <c r="O52" s="2">
        <v>0</v>
      </c>
      <c r="W52" s="9"/>
    </row>
    <row r="53" spans="1:23" x14ac:dyDescent="0.3">
      <c r="A53" s="3" t="s">
        <v>95</v>
      </c>
      <c r="B53" s="4">
        <v>360</v>
      </c>
      <c r="C53" s="2">
        <f t="shared" si="0"/>
        <v>5.1642074519513527E-4</v>
      </c>
      <c r="D53" s="2">
        <f t="shared" si="1"/>
        <v>2.6669038606789883E-7</v>
      </c>
      <c r="E53" s="18"/>
      <c r="F53" s="19">
        <v>-774</v>
      </c>
      <c r="G53" s="4">
        <v>0.1</v>
      </c>
      <c r="H53" s="4">
        <v>-6</v>
      </c>
      <c r="I53" s="4">
        <v>193</v>
      </c>
      <c r="J53" s="4">
        <v>69</v>
      </c>
      <c r="K53" s="4">
        <v>0.2</v>
      </c>
      <c r="L53" s="4">
        <v>4</v>
      </c>
      <c r="M53" s="4">
        <v>9980</v>
      </c>
      <c r="N53" s="4">
        <v>0.21</v>
      </c>
      <c r="O53" s="4">
        <v>5</v>
      </c>
      <c r="W53" s="9"/>
    </row>
    <row r="54" spans="1:23" x14ac:dyDescent="0.3">
      <c r="A54" s="1" t="s">
        <v>27</v>
      </c>
      <c r="B54" s="2">
        <v>344</v>
      </c>
      <c r="C54" s="2">
        <f t="shared" si="0"/>
        <v>4.9346871207535154E-4</v>
      </c>
      <c r="D54" s="2">
        <f t="shared" si="1"/>
        <v>2.4351136979730621E-7</v>
      </c>
      <c r="E54" s="2"/>
      <c r="F54" s="2">
        <v>344</v>
      </c>
      <c r="G54" s="2">
        <v>0</v>
      </c>
      <c r="H54" s="2">
        <v>-16</v>
      </c>
      <c r="I54" s="2">
        <v>102</v>
      </c>
      <c r="J54" s="2">
        <v>111</v>
      </c>
      <c r="K54" s="2">
        <v>0.04</v>
      </c>
      <c r="L54" s="2">
        <v>33</v>
      </c>
      <c r="M54" s="2">
        <v>5508</v>
      </c>
      <c r="N54" s="2">
        <v>0.27</v>
      </c>
      <c r="O54" s="2">
        <v>5</v>
      </c>
      <c r="W54" s="9"/>
    </row>
    <row r="55" spans="1:23" x14ac:dyDescent="0.3">
      <c r="A55" s="3" t="s">
        <v>138</v>
      </c>
      <c r="B55" s="4">
        <v>310</v>
      </c>
      <c r="C55" s="2">
        <f t="shared" si="0"/>
        <v>4.4469564169581096E-4</v>
      </c>
      <c r="D55" s="2">
        <f t="shared" si="1"/>
        <v>1.9775421374324909E-7</v>
      </c>
      <c r="E55" s="4"/>
      <c r="F55" s="4">
        <v>310</v>
      </c>
      <c r="G55" s="4">
        <v>0</v>
      </c>
      <c r="H55" s="4">
        <v>81</v>
      </c>
      <c r="I55" s="4">
        <v>-52</v>
      </c>
      <c r="J55" s="4">
        <v>139</v>
      </c>
      <c r="K55" s="4">
        <v>0</v>
      </c>
      <c r="L55" s="4">
        <v>75</v>
      </c>
      <c r="M55" s="4">
        <v>3289</v>
      </c>
      <c r="N55" s="4">
        <v>0.52</v>
      </c>
      <c r="O55" s="4">
        <v>20</v>
      </c>
      <c r="W55" s="9"/>
    </row>
    <row r="56" spans="1:23" x14ac:dyDescent="0.3">
      <c r="A56" s="1" t="s">
        <v>122</v>
      </c>
      <c r="B56" s="2">
        <v>280</v>
      </c>
      <c r="C56" s="2">
        <f t="shared" si="0"/>
        <v>4.0166057959621637E-4</v>
      </c>
      <c r="D56" s="2">
        <f t="shared" si="1"/>
        <v>1.6133122120156847E-7</v>
      </c>
      <c r="E56" s="2"/>
      <c r="F56" s="2">
        <v>265</v>
      </c>
      <c r="G56" s="2">
        <v>0</v>
      </c>
      <c r="H56" s="2">
        <v>77</v>
      </c>
      <c r="I56" s="2">
        <v>77</v>
      </c>
      <c r="J56" s="2">
        <v>13</v>
      </c>
      <c r="K56" s="2">
        <v>1.8</v>
      </c>
      <c r="L56" s="2">
        <v>7</v>
      </c>
      <c r="M56" s="2">
        <v>5853</v>
      </c>
      <c r="N56" s="2">
        <v>0.25</v>
      </c>
      <c r="O56" s="2">
        <v>10.3</v>
      </c>
      <c r="W56" s="9"/>
    </row>
    <row r="57" spans="1:23" x14ac:dyDescent="0.3">
      <c r="A57" s="3" t="s">
        <v>29</v>
      </c>
      <c r="B57" s="4">
        <v>258</v>
      </c>
      <c r="C57" s="2">
        <f t="shared" si="0"/>
        <v>3.7010153405651365E-4</v>
      </c>
      <c r="D57" s="2">
        <f t="shared" si="1"/>
        <v>1.3697514551098474E-7</v>
      </c>
      <c r="E57" s="4"/>
      <c r="F57" s="4">
        <v>258</v>
      </c>
      <c r="G57" s="4">
        <v>0</v>
      </c>
      <c r="H57" s="4">
        <v>22</v>
      </c>
      <c r="I57" s="4">
        <v>72</v>
      </c>
      <c r="J57" s="4">
        <v>130</v>
      </c>
      <c r="K57" s="4">
        <v>0</v>
      </c>
      <c r="L57" s="4">
        <v>18</v>
      </c>
      <c r="M57" s="4">
        <v>5535</v>
      </c>
      <c r="N57" s="4">
        <v>0.32</v>
      </c>
      <c r="O57" s="4">
        <v>5</v>
      </c>
      <c r="W57" s="9"/>
    </row>
    <row r="58" spans="1:23" x14ac:dyDescent="0.3">
      <c r="A58" s="1" t="s">
        <v>69</v>
      </c>
      <c r="B58" s="2">
        <v>249</v>
      </c>
      <c r="C58" s="2">
        <f t="shared" si="0"/>
        <v>3.5719101542663526E-4</v>
      </c>
      <c r="D58" s="2">
        <f t="shared" si="1"/>
        <v>1.275854215015108E-7</v>
      </c>
      <c r="E58" s="2"/>
      <c r="F58" s="2">
        <v>249</v>
      </c>
      <c r="G58" s="2">
        <v>0</v>
      </c>
      <c r="H58" s="2">
        <v>35</v>
      </c>
      <c r="I58" s="2">
        <v>25</v>
      </c>
      <c r="J58" s="2">
        <v>104</v>
      </c>
      <c r="K58" s="2">
        <v>0.05</v>
      </c>
      <c r="L58" s="2">
        <v>193</v>
      </c>
      <c r="M58" s="2">
        <v>9761</v>
      </c>
      <c r="N58" s="2">
        <v>0.57999999999999996</v>
      </c>
      <c r="O58" s="2">
        <v>20</v>
      </c>
      <c r="W58" s="9"/>
    </row>
    <row r="59" spans="1:23" x14ac:dyDescent="0.3">
      <c r="A59" s="3" t="s">
        <v>55</v>
      </c>
      <c r="B59" s="4">
        <v>237</v>
      </c>
      <c r="C59" s="2">
        <f t="shared" si="0"/>
        <v>3.399769905867974E-4</v>
      </c>
      <c r="D59" s="2">
        <f t="shared" si="1"/>
        <v>1.1558435412845532E-7</v>
      </c>
      <c r="E59" s="4"/>
      <c r="F59" s="4">
        <v>237</v>
      </c>
      <c r="G59" s="4">
        <v>0</v>
      </c>
      <c r="H59" s="4">
        <v>113</v>
      </c>
      <c r="I59" s="4">
        <v>930</v>
      </c>
      <c r="J59" s="4">
        <v>78</v>
      </c>
      <c r="K59" s="4">
        <v>0.1</v>
      </c>
      <c r="L59" s="4">
        <v>29</v>
      </c>
      <c r="M59" s="4">
        <v>11909</v>
      </c>
      <c r="N59" s="4">
        <v>0.95</v>
      </c>
      <c r="O59" s="4">
        <v>20</v>
      </c>
      <c r="W59" s="9"/>
    </row>
    <row r="60" spans="1:23" x14ac:dyDescent="0.3">
      <c r="A60" s="1" t="s">
        <v>11</v>
      </c>
      <c r="B60" s="2">
        <v>237</v>
      </c>
      <c r="C60" s="2">
        <f t="shared" si="0"/>
        <v>3.399769905867974E-4</v>
      </c>
      <c r="D60" s="2">
        <f t="shared" si="1"/>
        <v>1.1558435412845532E-7</v>
      </c>
      <c r="E60" s="16"/>
      <c r="F60" s="17">
        <v>-10005</v>
      </c>
      <c r="G60" s="2">
        <v>0</v>
      </c>
      <c r="H60" s="2">
        <v>-17</v>
      </c>
      <c r="I60" s="2">
        <v>-81</v>
      </c>
      <c r="J60" s="2">
        <v>53</v>
      </c>
      <c r="K60" s="2">
        <v>0.3</v>
      </c>
      <c r="L60" s="2">
        <v>1</v>
      </c>
      <c r="M60" s="2">
        <v>3799</v>
      </c>
      <c r="N60" s="2">
        <v>0.34</v>
      </c>
      <c r="O60" s="2">
        <v>10.5</v>
      </c>
      <c r="W60" s="9"/>
    </row>
    <row r="61" spans="1:23" x14ac:dyDescent="0.3">
      <c r="A61" s="3" t="s">
        <v>75</v>
      </c>
      <c r="B61" s="4">
        <v>232</v>
      </c>
      <c r="C61" s="2">
        <f t="shared" si="0"/>
        <v>3.32804480236865E-4</v>
      </c>
      <c r="D61" s="2">
        <f t="shared" si="1"/>
        <v>1.1075882206572987E-7</v>
      </c>
      <c r="E61" s="18"/>
      <c r="F61" s="19">
        <v>-1586</v>
      </c>
      <c r="G61" s="4">
        <v>0</v>
      </c>
      <c r="H61" s="4">
        <v>-16</v>
      </c>
      <c r="I61" s="4">
        <v>47</v>
      </c>
      <c r="J61" s="4">
        <v>8</v>
      </c>
      <c r="K61" s="4">
        <v>2.2000000000000002</v>
      </c>
      <c r="L61" s="4">
        <v>8</v>
      </c>
      <c r="M61" s="4">
        <v>4199</v>
      </c>
      <c r="N61" s="4">
        <v>0.2</v>
      </c>
      <c r="O61" s="4">
        <v>8</v>
      </c>
      <c r="W61" s="9"/>
    </row>
    <row r="62" spans="1:23" x14ac:dyDescent="0.3">
      <c r="A62" s="1" t="s">
        <v>106</v>
      </c>
      <c r="B62" s="2">
        <v>231</v>
      </c>
      <c r="C62" s="2">
        <f t="shared" si="0"/>
        <v>3.3136997816687847E-4</v>
      </c>
      <c r="D62" s="2">
        <f t="shared" si="1"/>
        <v>1.0980606243031751E-7</v>
      </c>
      <c r="E62" s="2"/>
      <c r="F62" s="2">
        <v>231</v>
      </c>
      <c r="G62" s="2">
        <v>0</v>
      </c>
      <c r="H62" s="2">
        <v>6</v>
      </c>
      <c r="I62" s="2">
        <v>-11</v>
      </c>
      <c r="J62" s="2">
        <v>106</v>
      </c>
      <c r="K62" s="2">
        <v>0.05</v>
      </c>
      <c r="L62" s="2">
        <v>12</v>
      </c>
      <c r="M62" s="2">
        <v>12074</v>
      </c>
      <c r="N62" s="2">
        <v>0.3</v>
      </c>
      <c r="O62" s="2">
        <v>18</v>
      </c>
      <c r="W62" s="9"/>
    </row>
    <row r="63" spans="1:23" x14ac:dyDescent="0.3">
      <c r="A63" s="3" t="s">
        <v>126</v>
      </c>
      <c r="B63" s="4">
        <v>228</v>
      </c>
      <c r="C63" s="2">
        <f t="shared" si="0"/>
        <v>3.2706647195691901E-4</v>
      </c>
      <c r="D63" s="2">
        <f t="shared" si="1"/>
        <v>1.0697247707834608E-7</v>
      </c>
      <c r="E63" s="4"/>
      <c r="F63" s="4">
        <v>220</v>
      </c>
      <c r="G63" s="4">
        <v>0</v>
      </c>
      <c r="H63" s="4">
        <v>-49</v>
      </c>
      <c r="I63" s="4">
        <v>-43</v>
      </c>
      <c r="J63" s="4">
        <v>33</v>
      </c>
      <c r="K63" s="4">
        <v>0.7</v>
      </c>
      <c r="L63" s="4">
        <v>23</v>
      </c>
      <c r="M63" s="4">
        <v>2286</v>
      </c>
      <c r="N63" s="4">
        <v>0.56999999999999995</v>
      </c>
      <c r="O63" s="4">
        <v>9.5</v>
      </c>
      <c r="W63" s="9"/>
    </row>
    <row r="64" spans="1:23" x14ac:dyDescent="0.3">
      <c r="A64" s="1" t="s">
        <v>90</v>
      </c>
      <c r="B64" s="2">
        <v>208</v>
      </c>
      <c r="C64" s="2">
        <f t="shared" si="0"/>
        <v>2.9837643055718928E-4</v>
      </c>
      <c r="D64" s="2">
        <f t="shared" si="1"/>
        <v>8.9028494312049201E-8</v>
      </c>
      <c r="E64" s="2"/>
      <c r="F64" s="2">
        <v>191</v>
      </c>
      <c r="G64" s="2">
        <v>0</v>
      </c>
      <c r="H64" s="2">
        <v>101</v>
      </c>
      <c r="I64" s="2">
        <v>197</v>
      </c>
      <c r="J64" s="2">
        <v>77</v>
      </c>
      <c r="K64" s="2">
        <v>0.2</v>
      </c>
      <c r="L64" s="2">
        <v>6</v>
      </c>
      <c r="M64" s="2">
        <v>2232</v>
      </c>
      <c r="N64" s="2">
        <v>0.14000000000000001</v>
      </c>
      <c r="O64" s="2">
        <v>8</v>
      </c>
      <c r="W64" s="9"/>
    </row>
    <row r="65" spans="1:23" x14ac:dyDescent="0.3">
      <c r="A65" s="3" t="s">
        <v>51</v>
      </c>
      <c r="B65" s="4">
        <v>205</v>
      </c>
      <c r="C65" s="2">
        <f t="shared" si="0"/>
        <v>2.9407292434722982E-4</v>
      </c>
      <c r="D65" s="2">
        <f t="shared" si="1"/>
        <v>8.6478884834131556E-8</v>
      </c>
      <c r="E65" s="4"/>
      <c r="F65" s="4">
        <v>205</v>
      </c>
      <c r="G65" s="4">
        <v>0</v>
      </c>
      <c r="H65" s="4"/>
      <c r="I65" s="4">
        <v>426</v>
      </c>
      <c r="J65" s="4">
        <v>20</v>
      </c>
      <c r="K65" s="4">
        <v>1.1000000000000001</v>
      </c>
      <c r="L65" s="4">
        <v>6</v>
      </c>
      <c r="M65" s="4">
        <v>2233</v>
      </c>
      <c r="N65" s="4">
        <v>0.22</v>
      </c>
      <c r="O65" s="4">
        <v>15</v>
      </c>
      <c r="W65" s="9"/>
    </row>
    <row r="66" spans="1:23" x14ac:dyDescent="0.3">
      <c r="A66" s="1" t="s">
        <v>68</v>
      </c>
      <c r="B66" s="2">
        <v>184</v>
      </c>
      <c r="C66" s="2">
        <f t="shared" si="0"/>
        <v>2.6394838087751362E-4</v>
      </c>
      <c r="D66" s="2">
        <f t="shared" si="1"/>
        <v>6.9668747767860998E-8</v>
      </c>
      <c r="E66" s="16"/>
      <c r="F66" s="17">
        <v>-69</v>
      </c>
      <c r="G66" s="2">
        <v>0</v>
      </c>
      <c r="H66" s="2">
        <v>-7</v>
      </c>
      <c r="I66" s="2">
        <v>8</v>
      </c>
      <c r="J66" s="2">
        <v>36</v>
      </c>
      <c r="K66" s="2">
        <v>0.6</v>
      </c>
      <c r="L66" s="2">
        <v>-1</v>
      </c>
      <c r="M66" s="2">
        <v>5845</v>
      </c>
      <c r="N66" s="2">
        <v>0.23</v>
      </c>
      <c r="O66" s="2">
        <v>8</v>
      </c>
      <c r="W66" s="9"/>
    </row>
    <row r="67" spans="1:23" x14ac:dyDescent="0.3">
      <c r="A67" s="3" t="s">
        <v>81</v>
      </c>
      <c r="B67" s="4">
        <v>163</v>
      </c>
      <c r="C67" s="2">
        <f t="shared" si="0"/>
        <v>2.3382383740779738E-4</v>
      </c>
      <c r="D67" s="2">
        <f t="shared" si="1"/>
        <v>5.4673586940108062E-8</v>
      </c>
      <c r="E67" s="4"/>
      <c r="F67" s="4">
        <v>160</v>
      </c>
      <c r="G67" s="4">
        <v>0</v>
      </c>
      <c r="H67" s="4">
        <v>60</v>
      </c>
      <c r="I67" s="4">
        <v>79</v>
      </c>
      <c r="J67" s="4">
        <v>47</v>
      </c>
      <c r="K67" s="4">
        <v>0.4</v>
      </c>
      <c r="L67" s="4">
        <v>1</v>
      </c>
      <c r="M67" s="4">
        <v>3222</v>
      </c>
      <c r="N67" s="4">
        <v>0.15</v>
      </c>
      <c r="O67" s="4">
        <v>8</v>
      </c>
      <c r="W67" s="9"/>
    </row>
    <row r="68" spans="1:23" x14ac:dyDescent="0.3">
      <c r="A68" s="1" t="s">
        <v>104</v>
      </c>
      <c r="B68" s="2">
        <v>158</v>
      </c>
      <c r="C68" s="2">
        <f t="shared" si="0"/>
        <v>2.2665132705786494E-4</v>
      </c>
      <c r="D68" s="2">
        <f t="shared" si="1"/>
        <v>5.1370824057091259E-8</v>
      </c>
      <c r="E68" s="2"/>
      <c r="F68" s="2">
        <v>158</v>
      </c>
      <c r="G68" s="2">
        <v>0</v>
      </c>
      <c r="H68" s="2">
        <v>41</v>
      </c>
      <c r="I68" s="2">
        <v>9</v>
      </c>
      <c r="J68" s="2">
        <v>115</v>
      </c>
      <c r="K68" s="2">
        <v>0.02</v>
      </c>
      <c r="L68" s="2">
        <v>14</v>
      </c>
      <c r="M68" s="2">
        <v>4322</v>
      </c>
      <c r="N68" s="2">
        <v>0.75</v>
      </c>
      <c r="O68" s="2">
        <v>5</v>
      </c>
      <c r="W68" s="9"/>
    </row>
    <row r="69" spans="1:23" x14ac:dyDescent="0.3">
      <c r="A69" s="3" t="s">
        <v>28</v>
      </c>
      <c r="B69" s="4">
        <v>157</v>
      </c>
      <c r="C69" s="2">
        <f t="shared" si="0"/>
        <v>2.2521682498787845E-4</v>
      </c>
      <c r="D69" s="2">
        <f t="shared" si="1"/>
        <v>5.0722618257620671E-8</v>
      </c>
      <c r="E69" s="18"/>
      <c r="F69" s="19">
        <v>-69</v>
      </c>
      <c r="G69" s="4">
        <v>0</v>
      </c>
      <c r="H69" s="4">
        <v>-64</v>
      </c>
      <c r="I69" s="4">
        <v>35</v>
      </c>
      <c r="J69" s="4">
        <v>2</v>
      </c>
      <c r="K69" s="4">
        <v>7.7</v>
      </c>
      <c r="L69" s="4">
        <v>2</v>
      </c>
      <c r="M69" s="4">
        <v>2042</v>
      </c>
      <c r="N69" s="4">
        <v>0.41</v>
      </c>
      <c r="O69" s="4">
        <v>5</v>
      </c>
      <c r="W69" s="9"/>
    </row>
    <row r="70" spans="1:23" x14ac:dyDescent="0.3">
      <c r="A70" s="1" t="s">
        <v>79</v>
      </c>
      <c r="B70" s="2">
        <v>146</v>
      </c>
      <c r="C70" s="2">
        <f t="shared" si="0"/>
        <v>2.0943730221802709E-4</v>
      </c>
      <c r="D70" s="2">
        <f t="shared" si="1"/>
        <v>4.3863983560365214E-8</v>
      </c>
      <c r="E70" s="16"/>
      <c r="F70" s="17">
        <v>-46212</v>
      </c>
      <c r="G70" s="2">
        <v>0</v>
      </c>
      <c r="H70" s="2">
        <v>36</v>
      </c>
      <c r="I70" s="2">
        <v>873</v>
      </c>
      <c r="J70" s="2">
        <v>83</v>
      </c>
      <c r="K70" s="2">
        <v>0.1</v>
      </c>
      <c r="L70" s="2">
        <v>8</v>
      </c>
      <c r="M70" s="2">
        <v>4235</v>
      </c>
      <c r="N70" s="2">
        <v>0.16</v>
      </c>
      <c r="O70" s="2">
        <v>9.9</v>
      </c>
      <c r="W70" s="9"/>
    </row>
    <row r="71" spans="1:23" x14ac:dyDescent="0.3">
      <c r="A71" s="3" t="s">
        <v>150</v>
      </c>
      <c r="B71" s="4">
        <v>136</v>
      </c>
      <c r="C71" s="2">
        <f t="shared" si="0"/>
        <v>1.9509228151816222E-4</v>
      </c>
      <c r="D71" s="2">
        <f t="shared" si="1"/>
        <v>3.8060998307961862E-8</v>
      </c>
      <c r="E71" s="4"/>
      <c r="F71" s="4">
        <v>136</v>
      </c>
      <c r="G71" s="4">
        <v>0</v>
      </c>
      <c r="H71" s="4">
        <v>84</v>
      </c>
      <c r="I71" s="4">
        <v>6700</v>
      </c>
      <c r="J71" s="4">
        <v>59</v>
      </c>
      <c r="K71" s="4">
        <v>0.3</v>
      </c>
      <c r="L71" s="4">
        <v>9</v>
      </c>
      <c r="M71" s="4">
        <v>8589</v>
      </c>
      <c r="N71" s="4">
        <v>0.39</v>
      </c>
      <c r="O71" s="4">
        <v>20</v>
      </c>
      <c r="W71" s="9"/>
    </row>
    <row r="72" spans="1:23" x14ac:dyDescent="0.3">
      <c r="A72" s="1" t="s">
        <v>40</v>
      </c>
      <c r="B72" s="2">
        <v>127</v>
      </c>
      <c r="C72" s="2">
        <f t="shared" si="0"/>
        <v>1.8218176288828386E-4</v>
      </c>
      <c r="D72" s="2">
        <f t="shared" si="1"/>
        <v>3.3190194729082885E-8</v>
      </c>
      <c r="E72" s="16"/>
      <c r="F72" s="17">
        <v>-1007</v>
      </c>
      <c r="G72" s="2">
        <v>0</v>
      </c>
      <c r="H72" s="2">
        <v>30</v>
      </c>
      <c r="I72" s="2">
        <v>-73</v>
      </c>
      <c r="J72" s="2">
        <v>63</v>
      </c>
      <c r="K72" s="2">
        <v>0.3</v>
      </c>
      <c r="L72" s="2">
        <v>8</v>
      </c>
      <c r="M72" s="2">
        <v>2100</v>
      </c>
      <c r="N72" s="2">
        <v>0.28999999999999998</v>
      </c>
      <c r="O72" s="2">
        <v>0</v>
      </c>
      <c r="W72" s="9"/>
    </row>
    <row r="73" spans="1:23" x14ac:dyDescent="0.3">
      <c r="A73" s="3" t="s">
        <v>22</v>
      </c>
      <c r="B73" s="4">
        <v>126</v>
      </c>
      <c r="C73" s="2">
        <f t="shared" si="0"/>
        <v>1.8074726081829736E-4</v>
      </c>
      <c r="D73" s="2">
        <f t="shared" si="1"/>
        <v>3.2669572293317613E-8</v>
      </c>
      <c r="E73" s="4"/>
      <c r="F73" s="4">
        <v>121</v>
      </c>
      <c r="G73" s="4">
        <v>0</v>
      </c>
      <c r="H73" s="4">
        <v>-32</v>
      </c>
      <c r="I73" s="4">
        <v>168</v>
      </c>
      <c r="J73" s="4">
        <v>30</v>
      </c>
      <c r="K73" s="4">
        <v>0.7</v>
      </c>
      <c r="L73" s="4">
        <v>1</v>
      </c>
      <c r="M73" s="4">
        <v>2368</v>
      </c>
      <c r="N73" s="4">
        <v>0.3</v>
      </c>
      <c r="O73" s="4">
        <v>4.3</v>
      </c>
      <c r="W73" s="9"/>
    </row>
    <row r="74" spans="1:23" x14ac:dyDescent="0.3">
      <c r="A74" s="1" t="s">
        <v>151</v>
      </c>
      <c r="B74" s="2">
        <v>119</v>
      </c>
      <c r="C74" s="2">
        <f t="shared" si="0"/>
        <v>1.7070574632839196E-4</v>
      </c>
      <c r="D74" s="2">
        <f t="shared" si="1"/>
        <v>2.9140451829533306E-8</v>
      </c>
      <c r="E74" s="2"/>
      <c r="F74" s="2">
        <v>119</v>
      </c>
      <c r="G74" s="2">
        <v>0</v>
      </c>
      <c r="H74" s="2"/>
      <c r="I74" s="2">
        <v>467</v>
      </c>
      <c r="J74" s="2">
        <v>61</v>
      </c>
      <c r="K74" s="2">
        <v>0.3</v>
      </c>
      <c r="L74" s="2">
        <v>7</v>
      </c>
      <c r="M74" s="2">
        <v>726</v>
      </c>
      <c r="N74" s="2">
        <v>0.37</v>
      </c>
      <c r="O74" s="2">
        <v>8</v>
      </c>
      <c r="W74" s="9"/>
    </row>
    <row r="75" spans="1:23" x14ac:dyDescent="0.3">
      <c r="A75" s="3" t="s">
        <v>85</v>
      </c>
      <c r="B75" s="4">
        <v>119</v>
      </c>
      <c r="C75" s="2">
        <f t="shared" si="0"/>
        <v>1.7070574632839196E-4</v>
      </c>
      <c r="D75" s="2">
        <f t="shared" si="1"/>
        <v>2.9140451829533306E-8</v>
      </c>
      <c r="E75" s="4"/>
      <c r="F75" s="4">
        <v>119</v>
      </c>
      <c r="G75" s="4">
        <v>0</v>
      </c>
      <c r="H75" s="4">
        <v>-11</v>
      </c>
      <c r="I75" s="4">
        <v>-56</v>
      </c>
      <c r="J75" s="4">
        <v>97</v>
      </c>
      <c r="K75" s="4">
        <v>7.0000000000000007E-2</v>
      </c>
      <c r="L75" s="4">
        <v>6</v>
      </c>
      <c r="M75" s="4">
        <v>11075</v>
      </c>
      <c r="N75" s="4">
        <v>0.14000000000000001</v>
      </c>
      <c r="O75" s="4">
        <v>2.5</v>
      </c>
      <c r="W75" s="9"/>
    </row>
    <row r="76" spans="1:23" x14ac:dyDescent="0.3">
      <c r="A76" s="1" t="s">
        <v>14</v>
      </c>
      <c r="B76" s="2">
        <v>115</v>
      </c>
      <c r="C76" s="2">
        <f t="shared" ref="C76:C139" si="2">B76/B$227</f>
        <v>1.64967738048446E-4</v>
      </c>
      <c r="D76" s="2">
        <f t="shared" ref="D76:D139" si="3">C76^2</f>
        <v>2.72143545968207E-8</v>
      </c>
      <c r="E76" s="16"/>
      <c r="F76" s="17">
        <v>-98</v>
      </c>
      <c r="G76" s="2">
        <v>0</v>
      </c>
      <c r="H76" s="2">
        <v>32</v>
      </c>
      <c r="I76" s="2">
        <v>6</v>
      </c>
      <c r="J76" s="2">
        <v>43</v>
      </c>
      <c r="K76" s="2">
        <v>0.5</v>
      </c>
      <c r="L76" s="2">
        <v>0</v>
      </c>
      <c r="M76" s="2">
        <v>8210</v>
      </c>
      <c r="N76" s="2">
        <v>0.19</v>
      </c>
      <c r="O76" s="2">
        <v>0</v>
      </c>
      <c r="W76" s="9"/>
    </row>
    <row r="77" spans="1:23" x14ac:dyDescent="0.3">
      <c r="A77" s="3" t="s">
        <v>132</v>
      </c>
      <c r="B77" s="4">
        <v>111</v>
      </c>
      <c r="C77" s="2">
        <f t="shared" si="2"/>
        <v>1.5922972976850007E-4</v>
      </c>
      <c r="D77" s="2">
        <f t="shared" si="3"/>
        <v>2.5354106842149558E-8</v>
      </c>
      <c r="E77" s="4"/>
      <c r="F77" s="4">
        <v>111</v>
      </c>
      <c r="G77" s="4">
        <v>0</v>
      </c>
      <c r="H77" s="4"/>
      <c r="I77" s="4">
        <v>247</v>
      </c>
      <c r="J77" s="4">
        <v>73</v>
      </c>
      <c r="K77" s="4">
        <v>0.2</v>
      </c>
      <c r="L77" s="4">
        <v>44</v>
      </c>
      <c r="M77" s="4">
        <v>13357</v>
      </c>
      <c r="N77" s="4">
        <v>0.74</v>
      </c>
      <c r="O77" s="4">
        <v>26</v>
      </c>
      <c r="W77" s="9"/>
    </row>
    <row r="78" spans="1:23" x14ac:dyDescent="0.3">
      <c r="A78" s="1" t="s">
        <v>13</v>
      </c>
      <c r="B78" s="2">
        <v>111</v>
      </c>
      <c r="C78" s="2">
        <f t="shared" si="2"/>
        <v>1.5922972976850007E-4</v>
      </c>
      <c r="D78" s="2">
        <f t="shared" si="3"/>
        <v>2.5354106842149558E-8</v>
      </c>
      <c r="E78" s="2"/>
      <c r="F78" s="2">
        <v>111</v>
      </c>
      <c r="G78" s="2">
        <v>0</v>
      </c>
      <c r="H78" s="2">
        <v>56</v>
      </c>
      <c r="I78" s="2">
        <v>8</v>
      </c>
      <c r="J78" s="2"/>
      <c r="K78" s="2"/>
      <c r="L78" s="2"/>
      <c r="M78" s="2"/>
      <c r="N78" s="2"/>
      <c r="O78" s="2">
        <v>0</v>
      </c>
      <c r="W78" s="9"/>
    </row>
    <row r="79" spans="1:23" x14ac:dyDescent="0.3">
      <c r="A79" s="3" t="s">
        <v>177</v>
      </c>
      <c r="B79" s="4">
        <v>108</v>
      </c>
      <c r="C79" s="2">
        <f t="shared" si="2"/>
        <v>1.549262235585406E-4</v>
      </c>
      <c r="D79" s="2">
        <f t="shared" si="3"/>
        <v>2.4002134746110902E-8</v>
      </c>
      <c r="E79" s="4"/>
      <c r="F79" s="4">
        <v>108</v>
      </c>
      <c r="G79" s="4">
        <v>0</v>
      </c>
      <c r="H79" s="4">
        <v>-44</v>
      </c>
      <c r="I79" s="4"/>
      <c r="J79" s="4">
        <v>120</v>
      </c>
      <c r="K79" s="4">
        <v>0.02</v>
      </c>
      <c r="L79" s="4">
        <v>12</v>
      </c>
      <c r="M79" s="4">
        <v>8727</v>
      </c>
      <c r="N79" s="4">
        <v>0.57999999999999996</v>
      </c>
      <c r="O79" s="4">
        <v>12.2</v>
      </c>
      <c r="W79" s="9"/>
    </row>
    <row r="80" spans="1:23" x14ac:dyDescent="0.3">
      <c r="A80" s="1" t="s">
        <v>82</v>
      </c>
      <c r="B80" s="2">
        <v>104</v>
      </c>
      <c r="C80" s="2">
        <f t="shared" si="2"/>
        <v>1.4918821527859464E-4</v>
      </c>
      <c r="D80" s="2">
        <f t="shared" si="3"/>
        <v>2.22571235780123E-8</v>
      </c>
      <c r="E80" s="2"/>
      <c r="F80" s="2">
        <v>104</v>
      </c>
      <c r="G80" s="2">
        <v>0</v>
      </c>
      <c r="H80" s="2">
        <v>72</v>
      </c>
      <c r="I80" s="2">
        <v>845</v>
      </c>
      <c r="J80" s="2">
        <v>48</v>
      </c>
      <c r="K80" s="2">
        <v>0.4</v>
      </c>
      <c r="L80" s="2">
        <v>3</v>
      </c>
      <c r="M80" s="2">
        <v>3473</v>
      </c>
      <c r="N80" s="2">
        <v>0.31</v>
      </c>
      <c r="O80" s="2">
        <v>8</v>
      </c>
      <c r="W80" s="9"/>
    </row>
    <row r="81" spans="1:23" x14ac:dyDescent="0.3">
      <c r="A81" s="3" t="s">
        <v>183</v>
      </c>
      <c r="B81" s="4">
        <v>99</v>
      </c>
      <c r="C81" s="2">
        <f t="shared" si="2"/>
        <v>1.4201570492866221E-4</v>
      </c>
      <c r="D81" s="2">
        <f t="shared" si="3"/>
        <v>2.0168460446384851E-8</v>
      </c>
      <c r="E81" s="4"/>
      <c r="F81" s="4">
        <v>99</v>
      </c>
      <c r="G81" s="4">
        <v>0</v>
      </c>
      <c r="H81" s="4">
        <v>-26</v>
      </c>
      <c r="I81" s="4"/>
      <c r="J81" s="4">
        <v>51</v>
      </c>
      <c r="K81" s="4">
        <v>0.4</v>
      </c>
      <c r="L81" s="4">
        <v>-5</v>
      </c>
      <c r="M81" s="4">
        <v>12919</v>
      </c>
      <c r="N81" s="4">
        <v>0.31</v>
      </c>
      <c r="O81" s="4">
        <v>0</v>
      </c>
      <c r="W81" s="9"/>
    </row>
    <row r="82" spans="1:23" x14ac:dyDescent="0.3">
      <c r="A82" s="1" t="s">
        <v>23</v>
      </c>
      <c r="B82" s="2">
        <v>92</v>
      </c>
      <c r="C82" s="2">
        <f t="shared" si="2"/>
        <v>1.3197419043875681E-4</v>
      </c>
      <c r="D82" s="2">
        <f t="shared" si="3"/>
        <v>1.741718694196525E-8</v>
      </c>
      <c r="E82" s="16"/>
      <c r="F82" s="17">
        <v>-26093</v>
      </c>
      <c r="G82" s="2">
        <v>0</v>
      </c>
      <c r="H82" s="2">
        <v>-10</v>
      </c>
      <c r="I82" s="2">
        <v>-24</v>
      </c>
      <c r="J82" s="2">
        <v>14</v>
      </c>
      <c r="K82" s="2">
        <v>1.6</v>
      </c>
      <c r="L82" s="2">
        <v>-22</v>
      </c>
      <c r="M82" s="2">
        <v>1635</v>
      </c>
      <c r="N82" s="2">
        <v>0.57999999999999996</v>
      </c>
      <c r="O82" s="2">
        <v>0</v>
      </c>
      <c r="W82" s="9"/>
    </row>
    <row r="83" spans="1:23" x14ac:dyDescent="0.3">
      <c r="A83" s="3" t="s">
        <v>148</v>
      </c>
      <c r="B83" s="4">
        <v>86</v>
      </c>
      <c r="C83" s="2">
        <f t="shared" si="2"/>
        <v>1.2336717801883788E-4</v>
      </c>
      <c r="D83" s="2">
        <f t="shared" si="3"/>
        <v>1.5219460612331638E-8</v>
      </c>
      <c r="E83" s="4"/>
      <c r="F83" s="4">
        <v>86</v>
      </c>
      <c r="G83" s="4">
        <v>0</v>
      </c>
      <c r="H83" s="4">
        <v>50</v>
      </c>
      <c r="I83" s="4">
        <v>169</v>
      </c>
      <c r="J83" s="4">
        <v>131</v>
      </c>
      <c r="K83" s="4">
        <v>0</v>
      </c>
      <c r="L83" s="4">
        <v>55</v>
      </c>
      <c r="M83" s="4">
        <v>5859</v>
      </c>
      <c r="N83" s="4">
        <v>0.79</v>
      </c>
      <c r="O83" s="4">
        <v>0</v>
      </c>
      <c r="W83" s="9"/>
    </row>
    <row r="84" spans="1:23" x14ac:dyDescent="0.3">
      <c r="A84" s="1" t="s">
        <v>112</v>
      </c>
      <c r="B84" s="2">
        <v>79</v>
      </c>
      <c r="C84" s="2">
        <f t="shared" si="2"/>
        <v>1.1332566352893247E-4</v>
      </c>
      <c r="D84" s="2">
        <f t="shared" si="3"/>
        <v>1.2842706014272815E-8</v>
      </c>
      <c r="E84" s="2"/>
      <c r="F84" s="2">
        <v>67</v>
      </c>
      <c r="G84" s="2">
        <v>0</v>
      </c>
      <c r="H84" s="2">
        <v>37</v>
      </c>
      <c r="I84" s="2">
        <v>-54</v>
      </c>
      <c r="J84" s="2">
        <v>29</v>
      </c>
      <c r="K84" s="2">
        <v>0.8</v>
      </c>
      <c r="L84" s="2">
        <v>15</v>
      </c>
      <c r="M84" s="2">
        <v>11803</v>
      </c>
      <c r="N84" s="2">
        <v>0.52</v>
      </c>
      <c r="O84" s="2">
        <v>9.1999999999999993</v>
      </c>
      <c r="W84" s="9"/>
    </row>
    <row r="85" spans="1:23" x14ac:dyDescent="0.3">
      <c r="A85" s="3" t="s">
        <v>74</v>
      </c>
      <c r="B85" s="4">
        <v>79</v>
      </c>
      <c r="C85" s="2">
        <f t="shared" si="2"/>
        <v>1.1332566352893247E-4</v>
      </c>
      <c r="D85" s="2">
        <f t="shared" si="3"/>
        <v>1.2842706014272815E-8</v>
      </c>
      <c r="E85" s="18"/>
      <c r="F85" s="19">
        <v>-120</v>
      </c>
      <c r="G85" s="4">
        <v>0</v>
      </c>
      <c r="H85" s="4">
        <v>-3</v>
      </c>
      <c r="I85" s="4">
        <v>11</v>
      </c>
      <c r="J85" s="4">
        <v>52</v>
      </c>
      <c r="K85" s="4">
        <v>0.4</v>
      </c>
      <c r="L85" s="4">
        <v>0</v>
      </c>
      <c r="M85" s="4">
        <v>4519</v>
      </c>
      <c r="N85" s="4">
        <v>0.18</v>
      </c>
      <c r="O85" s="4">
        <v>8</v>
      </c>
      <c r="W85" s="9"/>
    </row>
    <row r="86" spans="1:23" x14ac:dyDescent="0.3">
      <c r="A86" s="1" t="s">
        <v>88</v>
      </c>
      <c r="B86" s="2">
        <v>77</v>
      </c>
      <c r="C86" s="2">
        <f t="shared" si="2"/>
        <v>1.104566593889595E-4</v>
      </c>
      <c r="D86" s="2">
        <f t="shared" si="3"/>
        <v>1.2200673603368617E-8</v>
      </c>
      <c r="E86" s="2"/>
      <c r="F86" s="2">
        <v>77</v>
      </c>
      <c r="G86" s="2">
        <v>0</v>
      </c>
      <c r="H86" s="2">
        <v>21</v>
      </c>
      <c r="I86" s="2">
        <v>-33</v>
      </c>
      <c r="J86" s="2">
        <v>94</v>
      </c>
      <c r="K86" s="2">
        <v>0.08</v>
      </c>
      <c r="L86" s="2">
        <v>9</v>
      </c>
      <c r="M86" s="2">
        <v>1912</v>
      </c>
      <c r="N86" s="2">
        <v>0.22</v>
      </c>
      <c r="O86" s="2">
        <v>8</v>
      </c>
      <c r="W86" s="9"/>
    </row>
    <row r="87" spans="1:23" x14ac:dyDescent="0.3">
      <c r="A87" s="3" t="s">
        <v>89</v>
      </c>
      <c r="B87" s="4">
        <v>77</v>
      </c>
      <c r="C87" s="2">
        <f t="shared" si="2"/>
        <v>1.104566593889595E-4</v>
      </c>
      <c r="D87" s="2">
        <f t="shared" si="3"/>
        <v>1.2200673603368617E-8</v>
      </c>
      <c r="E87" s="4"/>
      <c r="F87" s="4">
        <v>77</v>
      </c>
      <c r="G87" s="4">
        <v>0</v>
      </c>
      <c r="H87" s="4"/>
      <c r="I87" s="4">
        <v>38</v>
      </c>
      <c r="J87" s="4">
        <v>128</v>
      </c>
      <c r="K87" s="4">
        <v>0</v>
      </c>
      <c r="L87" s="4">
        <v>1</v>
      </c>
      <c r="M87" s="4">
        <v>10984</v>
      </c>
      <c r="N87" s="4">
        <v>0.32</v>
      </c>
      <c r="O87" s="4">
        <v>0</v>
      </c>
      <c r="W87" s="9"/>
    </row>
    <row r="88" spans="1:23" x14ac:dyDescent="0.3">
      <c r="A88" s="1" t="s">
        <v>128</v>
      </c>
      <c r="B88" s="2">
        <v>73</v>
      </c>
      <c r="C88" s="2">
        <f t="shared" si="2"/>
        <v>1.0471865110901354E-4</v>
      </c>
      <c r="D88" s="2">
        <f t="shared" si="3"/>
        <v>1.0965995890091303E-8</v>
      </c>
      <c r="E88" s="2"/>
      <c r="F88" s="2">
        <v>73</v>
      </c>
      <c r="G88" s="2">
        <v>0</v>
      </c>
      <c r="H88" s="2">
        <v>145</v>
      </c>
      <c r="I88" s="2">
        <v>356</v>
      </c>
      <c r="J88" s="2">
        <v>58</v>
      </c>
      <c r="K88" s="2">
        <v>0.3</v>
      </c>
      <c r="L88" s="2">
        <v>-5</v>
      </c>
      <c r="M88" s="2">
        <v>1340</v>
      </c>
      <c r="N88" s="2">
        <v>0.15</v>
      </c>
      <c r="O88" s="2">
        <v>8</v>
      </c>
      <c r="W88" s="9"/>
    </row>
    <row r="89" spans="1:23" x14ac:dyDescent="0.3">
      <c r="A89" s="3" t="s">
        <v>26</v>
      </c>
      <c r="B89" s="4">
        <v>72</v>
      </c>
      <c r="C89" s="2">
        <f t="shared" si="2"/>
        <v>1.0328414903902706E-4</v>
      </c>
      <c r="D89" s="2">
        <f t="shared" si="3"/>
        <v>1.0667615442715954E-8</v>
      </c>
      <c r="E89" s="4"/>
      <c r="F89" s="4">
        <v>72</v>
      </c>
      <c r="G89" s="4">
        <v>0</v>
      </c>
      <c r="H89" s="4">
        <v>68</v>
      </c>
      <c r="I89" s="4">
        <v>260</v>
      </c>
      <c r="J89" s="4">
        <v>171</v>
      </c>
      <c r="K89" s="4">
        <v>0</v>
      </c>
      <c r="L89" s="4">
        <v>15</v>
      </c>
      <c r="M89" s="4">
        <v>10471</v>
      </c>
      <c r="N89" s="4">
        <v>0.57999999999999996</v>
      </c>
      <c r="O89" s="4">
        <v>20</v>
      </c>
      <c r="W89" s="9"/>
    </row>
    <row r="90" spans="1:23" x14ac:dyDescent="0.3">
      <c r="A90" s="1" t="s">
        <v>47</v>
      </c>
      <c r="B90" s="2">
        <v>66</v>
      </c>
      <c r="C90" s="2">
        <f t="shared" si="2"/>
        <v>9.4677136619108145E-5</v>
      </c>
      <c r="D90" s="2">
        <f t="shared" si="3"/>
        <v>8.9637601983932692E-9</v>
      </c>
      <c r="E90" s="2"/>
      <c r="F90" s="2">
        <v>66</v>
      </c>
      <c r="G90" s="2">
        <v>0</v>
      </c>
      <c r="H90" s="2">
        <v>342</v>
      </c>
      <c r="I90" s="2">
        <v>408</v>
      </c>
      <c r="J90" s="2">
        <v>107</v>
      </c>
      <c r="K90" s="2">
        <v>0.04</v>
      </c>
      <c r="L90" s="2">
        <v>14</v>
      </c>
      <c r="M90" s="2">
        <v>3047</v>
      </c>
      <c r="N90" s="2">
        <v>0.33</v>
      </c>
      <c r="O90" s="2">
        <v>5.9</v>
      </c>
      <c r="W90" s="9"/>
    </row>
    <row r="91" spans="1:23" x14ac:dyDescent="0.3">
      <c r="A91" s="3" t="s">
        <v>36</v>
      </c>
      <c r="B91" s="4">
        <v>62</v>
      </c>
      <c r="C91" s="2">
        <f t="shared" si="2"/>
        <v>8.8939128339162197E-5</v>
      </c>
      <c r="D91" s="2">
        <f t="shared" si="3"/>
        <v>7.9101685497299646E-9</v>
      </c>
      <c r="E91" s="4"/>
      <c r="F91" s="4">
        <v>62</v>
      </c>
      <c r="G91" s="4">
        <v>0</v>
      </c>
      <c r="H91" s="4">
        <v>-34</v>
      </c>
      <c r="I91" s="4"/>
      <c r="J91" s="4">
        <v>149</v>
      </c>
      <c r="K91" s="4">
        <v>0</v>
      </c>
      <c r="L91" s="4">
        <v>10</v>
      </c>
      <c r="M91" s="4">
        <v>10292</v>
      </c>
      <c r="N91" s="4">
        <v>0.82</v>
      </c>
      <c r="O91" s="4">
        <v>19.5</v>
      </c>
      <c r="W91" s="9"/>
    </row>
    <row r="92" spans="1:23" x14ac:dyDescent="0.3">
      <c r="A92" s="1" t="s">
        <v>67</v>
      </c>
      <c r="B92" s="2">
        <v>60</v>
      </c>
      <c r="C92" s="2">
        <f t="shared" si="2"/>
        <v>8.6070124199189217E-5</v>
      </c>
      <c r="D92" s="2">
        <f t="shared" si="3"/>
        <v>7.408066279663857E-9</v>
      </c>
      <c r="E92" s="2"/>
      <c r="F92" s="2">
        <v>60</v>
      </c>
      <c r="G92" s="2">
        <v>0</v>
      </c>
      <c r="H92" s="2">
        <v>-72</v>
      </c>
      <c r="I92" s="2"/>
      <c r="J92" s="2">
        <v>56</v>
      </c>
      <c r="K92" s="2">
        <v>0.3</v>
      </c>
      <c r="L92" s="2">
        <v>-3</v>
      </c>
      <c r="M92" s="2">
        <v>4330</v>
      </c>
      <c r="N92" s="2">
        <v>0.93</v>
      </c>
      <c r="O92" s="2">
        <v>8.6999999999999993</v>
      </c>
      <c r="W92" s="9"/>
    </row>
    <row r="93" spans="1:23" x14ac:dyDescent="0.3">
      <c r="A93" s="3" t="s">
        <v>57</v>
      </c>
      <c r="B93" s="4">
        <v>58</v>
      </c>
      <c r="C93" s="2">
        <f t="shared" si="2"/>
        <v>8.320112005921625E-5</v>
      </c>
      <c r="D93" s="2">
        <f t="shared" si="3"/>
        <v>6.922426379108117E-9</v>
      </c>
      <c r="E93" s="4"/>
      <c r="F93" s="4">
        <v>58</v>
      </c>
      <c r="G93" s="4">
        <v>0</v>
      </c>
      <c r="H93" s="4">
        <v>-8</v>
      </c>
      <c r="I93" s="4"/>
      <c r="J93" s="4">
        <v>135</v>
      </c>
      <c r="K93" s="4">
        <v>0</v>
      </c>
      <c r="L93" s="4">
        <v>15</v>
      </c>
      <c r="M93" s="4">
        <v>2473</v>
      </c>
      <c r="N93" s="4">
        <v>0.77</v>
      </c>
      <c r="O93" s="4">
        <v>19.399999999999999</v>
      </c>
      <c r="W93" s="9"/>
    </row>
    <row r="94" spans="1:23" x14ac:dyDescent="0.3">
      <c r="A94" s="1" t="s">
        <v>64</v>
      </c>
      <c r="B94" s="2">
        <v>52</v>
      </c>
      <c r="C94" s="2">
        <f t="shared" si="2"/>
        <v>7.4594107639297321E-5</v>
      </c>
      <c r="D94" s="2">
        <f t="shared" si="3"/>
        <v>5.5642808945030751E-9</v>
      </c>
      <c r="E94" s="2"/>
      <c r="F94" s="2">
        <v>52</v>
      </c>
      <c r="G94" s="2">
        <v>0</v>
      </c>
      <c r="H94" s="2">
        <v>31</v>
      </c>
      <c r="I94" s="2">
        <v>63</v>
      </c>
      <c r="J94" s="2">
        <v>117</v>
      </c>
      <c r="K94" s="2">
        <v>0.02</v>
      </c>
      <c r="L94" s="2">
        <v>31</v>
      </c>
      <c r="M94" s="2">
        <v>10787</v>
      </c>
      <c r="N94" s="2">
        <v>0.93</v>
      </c>
      <c r="O94" s="2">
        <v>21.6</v>
      </c>
      <c r="W94" s="9"/>
    </row>
    <row r="95" spans="1:23" x14ac:dyDescent="0.3">
      <c r="A95" s="3" t="s">
        <v>135</v>
      </c>
      <c r="B95" s="4">
        <v>46</v>
      </c>
      <c r="C95" s="2">
        <f t="shared" si="2"/>
        <v>6.5987095219378406E-5</v>
      </c>
      <c r="D95" s="2">
        <f t="shared" si="3"/>
        <v>4.3542967354913124E-9</v>
      </c>
      <c r="E95" s="4"/>
      <c r="F95" s="4">
        <v>46</v>
      </c>
      <c r="G95" s="4">
        <v>0</v>
      </c>
      <c r="H95" s="4">
        <v>7</v>
      </c>
      <c r="I95" s="4">
        <v>-12</v>
      </c>
      <c r="J95" s="4">
        <v>184</v>
      </c>
      <c r="K95" s="4">
        <v>0</v>
      </c>
      <c r="L95" s="4"/>
      <c r="M95" s="4">
        <v>11609</v>
      </c>
      <c r="N95" s="4">
        <v>0.42</v>
      </c>
      <c r="O95" s="4">
        <v>5</v>
      </c>
      <c r="W95" s="9"/>
    </row>
    <row r="96" spans="1:23" x14ac:dyDescent="0.3">
      <c r="A96" s="1" t="s">
        <v>163</v>
      </c>
      <c r="B96" s="2">
        <v>43</v>
      </c>
      <c r="C96" s="2">
        <f t="shared" si="2"/>
        <v>6.1683589009418942E-5</v>
      </c>
      <c r="D96" s="2">
        <f t="shared" si="3"/>
        <v>3.8048651530829096E-9</v>
      </c>
      <c r="E96" s="2"/>
      <c r="F96" s="2">
        <v>41</v>
      </c>
      <c r="G96" s="2">
        <v>0</v>
      </c>
      <c r="H96" s="2">
        <v>-57</v>
      </c>
      <c r="I96" s="2"/>
      <c r="J96" s="2">
        <v>38</v>
      </c>
      <c r="K96" s="2">
        <v>0.6</v>
      </c>
      <c r="L96" s="2">
        <v>-5</v>
      </c>
      <c r="M96" s="2">
        <v>3234</v>
      </c>
      <c r="N96" s="2">
        <v>0.31</v>
      </c>
      <c r="O96" s="2">
        <v>9.5</v>
      </c>
      <c r="W96" s="9"/>
    </row>
    <row r="97" spans="1:23" x14ac:dyDescent="0.3">
      <c r="A97" s="3" t="s">
        <v>87</v>
      </c>
      <c r="B97" s="4">
        <v>42</v>
      </c>
      <c r="C97" s="2">
        <f t="shared" si="2"/>
        <v>6.0249086939432452E-5</v>
      </c>
      <c r="D97" s="2">
        <f t="shared" si="3"/>
        <v>3.6299524770352901E-9</v>
      </c>
      <c r="E97" s="18"/>
      <c r="F97" s="19">
        <v>-62</v>
      </c>
      <c r="G97" s="4">
        <v>0</v>
      </c>
      <c r="H97" s="4">
        <v>-52</v>
      </c>
      <c r="I97" s="4">
        <v>-85</v>
      </c>
      <c r="J97" s="4">
        <v>23</v>
      </c>
      <c r="K97" s="4">
        <v>1</v>
      </c>
      <c r="L97" s="4">
        <v>14</v>
      </c>
      <c r="M97" s="4">
        <v>3746</v>
      </c>
      <c r="N97" s="4">
        <v>0.19</v>
      </c>
      <c r="O97" s="4">
        <v>8</v>
      </c>
      <c r="W97" s="9"/>
    </row>
    <row r="98" spans="1:23" x14ac:dyDescent="0.3">
      <c r="A98" s="1" t="s">
        <v>115</v>
      </c>
      <c r="B98" s="2">
        <v>40</v>
      </c>
      <c r="C98" s="2">
        <f t="shared" si="2"/>
        <v>5.7380082799459478E-5</v>
      </c>
      <c r="D98" s="2">
        <f t="shared" si="3"/>
        <v>3.2924739020728256E-9</v>
      </c>
      <c r="E98" s="2"/>
      <c r="F98" s="2">
        <v>26</v>
      </c>
      <c r="G98" s="2">
        <v>0</v>
      </c>
      <c r="H98" s="2">
        <v>-53</v>
      </c>
      <c r="I98" s="2"/>
      <c r="J98" s="2">
        <v>67</v>
      </c>
      <c r="K98" s="2">
        <v>0.2</v>
      </c>
      <c r="L98" s="2">
        <v>-9</v>
      </c>
      <c r="M98" s="2">
        <v>1489</v>
      </c>
      <c r="N98" s="2">
        <v>0.16</v>
      </c>
      <c r="O98" s="2">
        <v>8</v>
      </c>
      <c r="W98" s="9"/>
    </row>
    <row r="99" spans="1:23" x14ac:dyDescent="0.3">
      <c r="A99" s="3" t="s">
        <v>100</v>
      </c>
      <c r="B99" s="4">
        <v>39</v>
      </c>
      <c r="C99" s="2">
        <f t="shared" si="2"/>
        <v>5.5945580729472994E-5</v>
      </c>
      <c r="D99" s="2">
        <f t="shared" si="3"/>
        <v>3.1299080031579801E-9</v>
      </c>
      <c r="E99" s="4"/>
      <c r="F99" s="4">
        <v>39</v>
      </c>
      <c r="G99" s="4">
        <v>0</v>
      </c>
      <c r="H99" s="4">
        <v>-9</v>
      </c>
      <c r="I99" s="4"/>
      <c r="J99" s="4">
        <v>137</v>
      </c>
      <c r="K99" s="4">
        <v>0</v>
      </c>
      <c r="L99" s="4">
        <v>-8</v>
      </c>
      <c r="M99" s="4">
        <v>10114</v>
      </c>
      <c r="N99" s="4">
        <v>0.34</v>
      </c>
      <c r="O99" s="4">
        <v>0</v>
      </c>
      <c r="W99" s="9"/>
    </row>
    <row r="100" spans="1:23" x14ac:dyDescent="0.3">
      <c r="A100" s="1" t="s">
        <v>31</v>
      </c>
      <c r="B100" s="2">
        <v>38</v>
      </c>
      <c r="C100" s="2">
        <f t="shared" si="2"/>
        <v>5.4511078659486504E-5</v>
      </c>
      <c r="D100" s="2">
        <f t="shared" si="3"/>
        <v>2.9714576966207249E-9</v>
      </c>
      <c r="E100" s="2"/>
      <c r="F100" s="2">
        <v>38</v>
      </c>
      <c r="G100" s="2">
        <v>0</v>
      </c>
      <c r="H100" s="2">
        <v>-10</v>
      </c>
      <c r="I100" s="2">
        <v>100</v>
      </c>
      <c r="J100" s="2">
        <v>11</v>
      </c>
      <c r="K100" s="2">
        <v>2</v>
      </c>
      <c r="L100" s="2">
        <v>17</v>
      </c>
      <c r="M100" s="2">
        <v>3502</v>
      </c>
      <c r="N100" s="2">
        <v>0.3</v>
      </c>
      <c r="O100" s="2">
        <v>5.9</v>
      </c>
      <c r="W100" s="9"/>
    </row>
    <row r="101" spans="1:23" x14ac:dyDescent="0.3">
      <c r="A101" s="3" t="s">
        <v>146</v>
      </c>
      <c r="B101" s="4">
        <v>34</v>
      </c>
      <c r="C101" s="2">
        <f t="shared" si="2"/>
        <v>4.8773070379540556E-5</v>
      </c>
      <c r="D101" s="2">
        <f t="shared" si="3"/>
        <v>2.3788123942476164E-9</v>
      </c>
      <c r="E101" s="4"/>
      <c r="F101" s="4">
        <v>34</v>
      </c>
      <c r="G101" s="4">
        <v>0</v>
      </c>
      <c r="H101" s="4">
        <v>-22</v>
      </c>
      <c r="I101" s="4"/>
      <c r="J101" s="4">
        <v>125</v>
      </c>
      <c r="K101" s="4">
        <v>0</v>
      </c>
      <c r="L101" s="4">
        <v>-6</v>
      </c>
      <c r="M101" s="4">
        <v>10554</v>
      </c>
      <c r="N101" s="4">
        <v>0.24</v>
      </c>
      <c r="O101" s="4">
        <v>0</v>
      </c>
      <c r="W101" s="9"/>
    </row>
    <row r="102" spans="1:23" x14ac:dyDescent="0.3">
      <c r="A102" s="1" t="s">
        <v>73</v>
      </c>
      <c r="B102" s="2">
        <v>32</v>
      </c>
      <c r="C102" s="2">
        <f t="shared" si="2"/>
        <v>4.5904066239567582E-5</v>
      </c>
      <c r="D102" s="2">
        <f t="shared" si="3"/>
        <v>2.1071832973266081E-9</v>
      </c>
      <c r="E102" s="16"/>
      <c r="F102" s="17">
        <v>-563</v>
      </c>
      <c r="G102" s="2">
        <v>0</v>
      </c>
      <c r="H102" s="2">
        <v>-12</v>
      </c>
      <c r="I102" s="2">
        <v>-48</v>
      </c>
      <c r="J102" s="2">
        <v>54</v>
      </c>
      <c r="K102" s="2">
        <v>0.3</v>
      </c>
      <c r="L102" s="2">
        <v>1</v>
      </c>
      <c r="M102" s="2">
        <v>3657</v>
      </c>
      <c r="N102" s="2">
        <v>0.28000000000000003</v>
      </c>
      <c r="O102" s="2">
        <v>0</v>
      </c>
      <c r="W102" s="9"/>
    </row>
    <row r="103" spans="1:23" x14ac:dyDescent="0.3">
      <c r="A103" s="3" t="s">
        <v>4</v>
      </c>
      <c r="B103" s="4">
        <v>30</v>
      </c>
      <c r="C103" s="2">
        <f t="shared" si="2"/>
        <v>4.3035062099594608E-5</v>
      </c>
      <c r="D103" s="2">
        <f t="shared" si="3"/>
        <v>1.8520165699159642E-9</v>
      </c>
      <c r="E103" s="4"/>
      <c r="F103" s="4">
        <v>30</v>
      </c>
      <c r="G103" s="4">
        <v>0</v>
      </c>
      <c r="H103" s="4">
        <v>0</v>
      </c>
      <c r="I103" s="4">
        <v>-56</v>
      </c>
      <c r="J103" s="4">
        <v>119</v>
      </c>
      <c r="K103" s="4">
        <v>0.02</v>
      </c>
      <c r="L103" s="4">
        <v>11</v>
      </c>
      <c r="M103" s="4">
        <v>8532</v>
      </c>
      <c r="N103" s="4">
        <v>0.79</v>
      </c>
      <c r="O103" s="4">
        <v>25</v>
      </c>
      <c r="W103" s="9"/>
    </row>
    <row r="104" spans="1:23" x14ac:dyDescent="0.3">
      <c r="A104" s="1" t="s">
        <v>9</v>
      </c>
      <c r="B104" s="2">
        <v>24</v>
      </c>
      <c r="C104" s="2">
        <f t="shared" si="2"/>
        <v>3.4428049679675687E-5</v>
      </c>
      <c r="D104" s="2">
        <f t="shared" si="3"/>
        <v>1.1852906047462171E-9</v>
      </c>
      <c r="E104" s="2"/>
      <c r="F104" s="2">
        <v>24</v>
      </c>
      <c r="G104" s="2">
        <v>0</v>
      </c>
      <c r="H104" s="2">
        <v>31</v>
      </c>
      <c r="I104" s="2">
        <v>-93</v>
      </c>
      <c r="J104" s="2">
        <v>85</v>
      </c>
      <c r="K104" s="2">
        <v>0.1</v>
      </c>
      <c r="L104" s="2">
        <v>8</v>
      </c>
      <c r="M104" s="2">
        <v>5479</v>
      </c>
      <c r="N104" s="2">
        <v>0.53</v>
      </c>
      <c r="O104" s="2">
        <v>0</v>
      </c>
      <c r="W104" s="9"/>
    </row>
    <row r="105" spans="1:23" x14ac:dyDescent="0.3">
      <c r="A105" s="3" t="s">
        <v>130</v>
      </c>
      <c r="B105" s="4">
        <v>22</v>
      </c>
      <c r="C105" s="2">
        <f t="shared" si="2"/>
        <v>3.1559045539702713E-5</v>
      </c>
      <c r="D105" s="2">
        <f t="shared" si="3"/>
        <v>9.9597335537702973E-10</v>
      </c>
      <c r="E105" s="4"/>
      <c r="F105" s="4">
        <v>22</v>
      </c>
      <c r="G105" s="4">
        <v>0</v>
      </c>
      <c r="H105" s="4">
        <v>-13</v>
      </c>
      <c r="I105" s="4">
        <v>-77</v>
      </c>
      <c r="J105" s="4">
        <v>148</v>
      </c>
      <c r="K105" s="4">
        <v>0</v>
      </c>
      <c r="L105" s="4">
        <v>24</v>
      </c>
      <c r="M105" s="4">
        <v>4132</v>
      </c>
      <c r="N105" s="4">
        <v>0.25</v>
      </c>
      <c r="O105" s="4">
        <v>25</v>
      </c>
      <c r="W105" s="9"/>
    </row>
    <row r="106" spans="1:23" x14ac:dyDescent="0.3">
      <c r="A106" s="1" t="s">
        <v>83</v>
      </c>
      <c r="B106" s="2">
        <v>19</v>
      </c>
      <c r="C106" s="2">
        <f t="shared" si="2"/>
        <v>2.7255539329743252E-5</v>
      </c>
      <c r="D106" s="2">
        <f t="shared" si="3"/>
        <v>7.4286442415518123E-10</v>
      </c>
      <c r="E106" s="2"/>
      <c r="F106" s="2">
        <v>19</v>
      </c>
      <c r="G106" s="2">
        <v>0</v>
      </c>
      <c r="H106" s="2">
        <v>-34</v>
      </c>
      <c r="I106" s="2">
        <v>-10</v>
      </c>
      <c r="J106" s="2">
        <v>64</v>
      </c>
      <c r="K106" s="2">
        <v>0.2</v>
      </c>
      <c r="L106" s="2">
        <v>8</v>
      </c>
      <c r="M106" s="2">
        <v>1689</v>
      </c>
      <c r="N106" s="2">
        <v>0.1</v>
      </c>
      <c r="O106" s="2">
        <v>8</v>
      </c>
      <c r="W106" s="9"/>
    </row>
    <row r="107" spans="1:23" x14ac:dyDescent="0.3">
      <c r="A107" s="3" t="s">
        <v>153</v>
      </c>
      <c r="B107" s="4">
        <v>16</v>
      </c>
      <c r="C107" s="2">
        <f t="shared" si="2"/>
        <v>2.2952033119783791E-5</v>
      </c>
      <c r="D107" s="2">
        <f t="shared" si="3"/>
        <v>5.2679582433165202E-10</v>
      </c>
      <c r="E107" s="18"/>
      <c r="F107" s="19">
        <v>-159</v>
      </c>
      <c r="G107" s="4">
        <v>0</v>
      </c>
      <c r="H107" s="4">
        <v>-4</v>
      </c>
      <c r="I107" s="4">
        <v>23</v>
      </c>
      <c r="J107" s="4">
        <v>103</v>
      </c>
      <c r="K107" s="4">
        <v>0.05</v>
      </c>
      <c r="L107" s="4">
        <v>0</v>
      </c>
      <c r="M107" s="4">
        <v>2374</v>
      </c>
      <c r="N107" s="4">
        <v>0.09</v>
      </c>
      <c r="O107" s="4">
        <v>8</v>
      </c>
      <c r="W107" s="9"/>
    </row>
    <row r="108" spans="1:23" x14ac:dyDescent="0.3">
      <c r="A108" s="1" t="s">
        <v>37</v>
      </c>
      <c r="B108" s="2">
        <v>15</v>
      </c>
      <c r="C108" s="2">
        <f t="shared" si="2"/>
        <v>2.1517531049797304E-5</v>
      </c>
      <c r="D108" s="2">
        <f t="shared" si="3"/>
        <v>4.6300414247899106E-10</v>
      </c>
      <c r="E108" s="2"/>
      <c r="F108" s="2">
        <v>15</v>
      </c>
      <c r="G108" s="2">
        <v>0</v>
      </c>
      <c r="H108" s="2"/>
      <c r="I108" s="2"/>
      <c r="J108" s="2">
        <v>66</v>
      </c>
      <c r="K108" s="2">
        <v>0.2</v>
      </c>
      <c r="L108" s="2">
        <v>23</v>
      </c>
      <c r="M108" s="2">
        <v>4111</v>
      </c>
      <c r="N108" s="2">
        <v>0.86</v>
      </c>
      <c r="O108" s="2">
        <v>30</v>
      </c>
      <c r="W108" s="9"/>
    </row>
    <row r="109" spans="1:23" x14ac:dyDescent="0.3">
      <c r="A109" s="3" t="s">
        <v>97</v>
      </c>
      <c r="B109" s="4">
        <v>15</v>
      </c>
      <c r="C109" s="2">
        <f t="shared" si="2"/>
        <v>2.1517531049797304E-5</v>
      </c>
      <c r="D109" s="2">
        <f t="shared" si="3"/>
        <v>4.6300414247899106E-10</v>
      </c>
      <c r="E109" s="4"/>
      <c r="F109" s="4">
        <v>15</v>
      </c>
      <c r="G109" s="4">
        <v>0</v>
      </c>
      <c r="H109" s="4">
        <v>14</v>
      </c>
      <c r="I109" s="4">
        <v>200</v>
      </c>
      <c r="J109" s="4">
        <v>99</v>
      </c>
      <c r="K109" s="4">
        <v>0.06</v>
      </c>
      <c r="L109" s="4">
        <v>5</v>
      </c>
      <c r="M109" s="4">
        <v>2486</v>
      </c>
      <c r="N109" s="4">
        <v>0.14000000000000001</v>
      </c>
      <c r="O109" s="4">
        <v>8</v>
      </c>
      <c r="W109" s="9"/>
    </row>
    <row r="110" spans="1:23" x14ac:dyDescent="0.3">
      <c r="A110" s="1" t="s">
        <v>143</v>
      </c>
      <c r="B110" s="2">
        <v>13</v>
      </c>
      <c r="C110" s="2">
        <f t="shared" si="2"/>
        <v>1.864852690982433E-5</v>
      </c>
      <c r="D110" s="2">
        <f t="shared" si="3"/>
        <v>3.4776755590644219E-10</v>
      </c>
      <c r="E110" s="2"/>
      <c r="F110" s="2">
        <v>13</v>
      </c>
      <c r="G110" s="2">
        <v>0</v>
      </c>
      <c r="H110" s="2"/>
      <c r="I110" s="2"/>
      <c r="J110" s="2">
        <v>196</v>
      </c>
      <c r="K110" s="2">
        <v>0</v>
      </c>
      <c r="L110" s="2">
        <v>59</v>
      </c>
      <c r="M110" s="2">
        <v>8648</v>
      </c>
      <c r="N110" s="2">
        <v>0.28000000000000003</v>
      </c>
      <c r="O110" s="2">
        <v>5</v>
      </c>
      <c r="W110" s="9"/>
    </row>
    <row r="111" spans="1:23" x14ac:dyDescent="0.3">
      <c r="A111" s="3" t="s">
        <v>117</v>
      </c>
      <c r="B111" s="4">
        <v>10</v>
      </c>
      <c r="C111" s="2">
        <f t="shared" si="2"/>
        <v>1.4345020699864869E-5</v>
      </c>
      <c r="D111" s="2">
        <f t="shared" si="3"/>
        <v>2.057796188795516E-10</v>
      </c>
      <c r="E111" s="4"/>
      <c r="F111" s="4">
        <v>10</v>
      </c>
      <c r="G111" s="4">
        <v>0</v>
      </c>
      <c r="H111" s="4">
        <v>-9</v>
      </c>
      <c r="I111" s="4"/>
      <c r="J111" s="4">
        <v>140</v>
      </c>
      <c r="K111" s="4">
        <v>0</v>
      </c>
      <c r="L111" s="4">
        <v>13</v>
      </c>
      <c r="M111" s="4">
        <v>5965</v>
      </c>
      <c r="N111" s="4">
        <v>0.21</v>
      </c>
      <c r="O111" s="4">
        <v>8</v>
      </c>
      <c r="W111" s="9"/>
    </row>
    <row r="112" spans="1:23" x14ac:dyDescent="0.3">
      <c r="A112" s="1" t="s">
        <v>46</v>
      </c>
      <c r="B112" s="2">
        <v>9</v>
      </c>
      <c r="C112" s="2">
        <f t="shared" si="2"/>
        <v>1.2910518629878383E-5</v>
      </c>
      <c r="D112" s="2">
        <f t="shared" si="3"/>
        <v>1.6668149129243678E-10</v>
      </c>
      <c r="E112" s="2"/>
      <c r="F112" s="2">
        <v>9</v>
      </c>
      <c r="G112" s="2">
        <v>0</v>
      </c>
      <c r="H112" s="2">
        <v>90</v>
      </c>
      <c r="I112" s="2">
        <v>-47</v>
      </c>
      <c r="J112" s="2">
        <v>121</v>
      </c>
      <c r="K112" s="2">
        <v>0.01</v>
      </c>
      <c r="L112" s="2">
        <v>12</v>
      </c>
      <c r="M112" s="2">
        <v>11179</v>
      </c>
      <c r="N112" s="2">
        <v>0.83</v>
      </c>
      <c r="O112" s="2">
        <v>2</v>
      </c>
      <c r="W112" s="9"/>
    </row>
    <row r="113" spans="1:23" x14ac:dyDescent="0.3">
      <c r="A113" s="3" t="s">
        <v>58</v>
      </c>
      <c r="B113" s="4">
        <v>7</v>
      </c>
      <c r="C113" s="2">
        <f t="shared" si="2"/>
        <v>1.0041514489905409E-5</v>
      </c>
      <c r="D113" s="2">
        <f t="shared" si="3"/>
        <v>1.0083201325098028E-10</v>
      </c>
      <c r="E113" s="18"/>
      <c r="F113" s="19">
        <v>-14</v>
      </c>
      <c r="G113" s="4">
        <v>0</v>
      </c>
      <c r="H113" s="4">
        <v>-8</v>
      </c>
      <c r="I113" s="4">
        <v>75</v>
      </c>
      <c r="J113" s="4">
        <v>169</v>
      </c>
      <c r="K113" s="4">
        <v>0</v>
      </c>
      <c r="L113" s="4">
        <v>-1</v>
      </c>
      <c r="M113" s="4">
        <v>7424</v>
      </c>
      <c r="N113" s="4">
        <v>0.78</v>
      </c>
      <c r="O113" s="4">
        <v>0</v>
      </c>
      <c r="W113" s="9"/>
    </row>
    <row r="114" spans="1:23" x14ac:dyDescent="0.3">
      <c r="A114" s="1" t="s">
        <v>154</v>
      </c>
      <c r="B114" s="2">
        <v>5</v>
      </c>
      <c r="C114" s="2">
        <f t="shared" si="2"/>
        <v>7.1725103499324347E-6</v>
      </c>
      <c r="D114" s="2">
        <f t="shared" si="3"/>
        <v>5.14449047198879E-11</v>
      </c>
      <c r="E114" s="2"/>
      <c r="F114" s="2">
        <v>5</v>
      </c>
      <c r="G114" s="2">
        <v>0</v>
      </c>
      <c r="H114" s="2">
        <v>-4</v>
      </c>
      <c r="I114" s="2">
        <v>-50</v>
      </c>
      <c r="J114" s="2">
        <v>108</v>
      </c>
      <c r="K114" s="2">
        <v>0.04</v>
      </c>
      <c r="L114" s="2">
        <v>-3</v>
      </c>
      <c r="M114" s="2">
        <v>1986</v>
      </c>
      <c r="N114" s="2">
        <v>0.08</v>
      </c>
      <c r="O114" s="2">
        <v>0</v>
      </c>
      <c r="W114" s="9"/>
    </row>
    <row r="115" spans="1:23" x14ac:dyDescent="0.3">
      <c r="A115" s="3" t="s">
        <v>43</v>
      </c>
      <c r="B115" s="4">
        <v>5</v>
      </c>
      <c r="C115" s="2">
        <f t="shared" si="2"/>
        <v>7.1725103499324347E-6</v>
      </c>
      <c r="D115" s="2">
        <f t="shared" si="3"/>
        <v>5.14449047198879E-11</v>
      </c>
      <c r="E115" s="4"/>
      <c r="F115" s="4">
        <v>5</v>
      </c>
      <c r="G115" s="4">
        <v>0</v>
      </c>
      <c r="H115" s="4"/>
      <c r="I115" s="4"/>
      <c r="J115" s="4">
        <v>138</v>
      </c>
      <c r="K115" s="4">
        <v>0</v>
      </c>
      <c r="L115" s="4">
        <v>-16</v>
      </c>
      <c r="M115" s="4">
        <v>2628</v>
      </c>
      <c r="N115" s="4">
        <v>0.38</v>
      </c>
      <c r="O115" s="4">
        <v>0</v>
      </c>
      <c r="W115" s="9"/>
    </row>
    <row r="116" spans="1:23" x14ac:dyDescent="0.3">
      <c r="A116" s="1" t="s">
        <v>193</v>
      </c>
      <c r="B116" s="2">
        <v>5</v>
      </c>
      <c r="C116" s="2">
        <f t="shared" si="2"/>
        <v>7.1725103499324347E-6</v>
      </c>
      <c r="D116" s="2">
        <f t="shared" si="3"/>
        <v>5.14449047198879E-11</v>
      </c>
      <c r="E116" s="2"/>
      <c r="F116" s="2">
        <v>5</v>
      </c>
      <c r="G116" s="2">
        <v>0</v>
      </c>
      <c r="H116" s="2">
        <v>83</v>
      </c>
      <c r="I116" s="2">
        <v>-77</v>
      </c>
      <c r="J116" s="2">
        <v>150</v>
      </c>
      <c r="K116" s="2">
        <v>0</v>
      </c>
      <c r="L116" s="2">
        <v>36</v>
      </c>
      <c r="M116" s="2">
        <v>12977</v>
      </c>
      <c r="N116" s="2">
        <v>0.65</v>
      </c>
      <c r="O116" s="2">
        <v>5</v>
      </c>
      <c r="W116" s="9"/>
    </row>
    <row r="117" spans="1:23" x14ac:dyDescent="0.3">
      <c r="A117" s="3" t="s">
        <v>105</v>
      </c>
      <c r="B117" s="4">
        <v>5</v>
      </c>
      <c r="C117" s="2">
        <f t="shared" si="2"/>
        <v>7.1725103499324347E-6</v>
      </c>
      <c r="D117" s="2">
        <f t="shared" si="3"/>
        <v>5.14449047198879E-11</v>
      </c>
      <c r="E117" s="4"/>
      <c r="F117" s="4">
        <v>5</v>
      </c>
      <c r="G117" s="4">
        <v>0</v>
      </c>
      <c r="H117" s="4"/>
      <c r="I117" s="4"/>
      <c r="J117" s="4">
        <v>172</v>
      </c>
      <c r="K117" s="4">
        <v>0</v>
      </c>
      <c r="L117" s="4">
        <v>5</v>
      </c>
      <c r="M117" s="4"/>
      <c r="N117" s="4">
        <v>0.6</v>
      </c>
      <c r="O117" s="4"/>
      <c r="W117" s="9"/>
    </row>
    <row r="118" spans="1:23" x14ac:dyDescent="0.3">
      <c r="A118" s="1" t="s">
        <v>140</v>
      </c>
      <c r="B118" s="2">
        <v>4</v>
      </c>
      <c r="C118" s="2">
        <f t="shared" si="2"/>
        <v>5.7380082799459478E-6</v>
      </c>
      <c r="D118" s="2">
        <f t="shared" si="3"/>
        <v>3.2924739020728251E-11</v>
      </c>
      <c r="E118" s="2"/>
      <c r="F118" s="2">
        <v>4</v>
      </c>
      <c r="G118" s="2">
        <v>0</v>
      </c>
      <c r="H118" s="2">
        <v>-70</v>
      </c>
      <c r="I118" s="2"/>
      <c r="J118" s="2">
        <v>118</v>
      </c>
      <c r="K118" s="2">
        <v>0.02</v>
      </c>
      <c r="L118" s="2">
        <v>11</v>
      </c>
      <c r="M118" s="2"/>
      <c r="N118" s="2">
        <v>0.95</v>
      </c>
      <c r="O118" s="2"/>
      <c r="W118" s="9"/>
    </row>
    <row r="119" spans="1:23" x14ac:dyDescent="0.3">
      <c r="A119" s="3" t="s">
        <v>101</v>
      </c>
      <c r="B119" s="4">
        <v>4</v>
      </c>
      <c r="C119" s="2">
        <f t="shared" si="2"/>
        <v>5.7380082799459478E-6</v>
      </c>
      <c r="D119" s="2">
        <f t="shared" si="3"/>
        <v>3.2924739020728251E-11</v>
      </c>
      <c r="E119" s="18"/>
      <c r="F119" s="19">
        <v>-215</v>
      </c>
      <c r="G119" s="4">
        <v>0</v>
      </c>
      <c r="H119" s="4">
        <v>-45</v>
      </c>
      <c r="I119" s="4">
        <v>-71</v>
      </c>
      <c r="J119" s="4">
        <v>102</v>
      </c>
      <c r="K119" s="4">
        <v>0.06</v>
      </c>
      <c r="L119" s="4">
        <v>-3</v>
      </c>
      <c r="M119" s="4">
        <v>1937</v>
      </c>
      <c r="N119" s="4">
        <v>0.09</v>
      </c>
      <c r="O119" s="4">
        <v>8</v>
      </c>
      <c r="W119" s="9"/>
    </row>
    <row r="120" spans="1:23" x14ac:dyDescent="0.3">
      <c r="A120" s="1" t="s">
        <v>144</v>
      </c>
      <c r="B120" s="2">
        <v>3</v>
      </c>
      <c r="C120" s="2">
        <f t="shared" si="2"/>
        <v>4.3035062099594608E-6</v>
      </c>
      <c r="D120" s="2">
        <f t="shared" si="3"/>
        <v>1.8520165699159642E-11</v>
      </c>
      <c r="E120" s="2"/>
      <c r="F120" s="2">
        <v>3</v>
      </c>
      <c r="G120" s="2">
        <v>0</v>
      </c>
      <c r="H120" s="2">
        <v>-15</v>
      </c>
      <c r="I120" s="2">
        <v>-50</v>
      </c>
      <c r="J120" s="2">
        <v>134</v>
      </c>
      <c r="K120" s="2">
        <v>0</v>
      </c>
      <c r="L120" s="2">
        <v>16</v>
      </c>
      <c r="M120" s="2">
        <v>1197</v>
      </c>
      <c r="N120" s="2">
        <v>0.88</v>
      </c>
      <c r="O120" s="2">
        <v>19.399999999999999</v>
      </c>
      <c r="W120" s="9"/>
    </row>
    <row r="121" spans="1:23" x14ac:dyDescent="0.3">
      <c r="A121" s="3" t="s">
        <v>63</v>
      </c>
      <c r="B121" s="4">
        <v>2</v>
      </c>
      <c r="C121" s="2">
        <f t="shared" si="2"/>
        <v>2.8690041399729739E-6</v>
      </c>
      <c r="D121" s="2">
        <f t="shared" si="3"/>
        <v>8.2311847551820628E-12</v>
      </c>
      <c r="E121" s="4"/>
      <c r="F121" s="4">
        <v>2</v>
      </c>
      <c r="G121" s="4">
        <v>0</v>
      </c>
      <c r="H121" s="4">
        <v>-49</v>
      </c>
      <c r="I121" s="4">
        <v>-94</v>
      </c>
      <c r="J121" s="4">
        <v>80</v>
      </c>
      <c r="K121" s="4">
        <v>0.1</v>
      </c>
      <c r="L121" s="4">
        <v>-9</v>
      </c>
      <c r="M121" s="4">
        <v>7470</v>
      </c>
      <c r="N121" s="4">
        <v>0.99</v>
      </c>
      <c r="O121" s="4">
        <v>5</v>
      </c>
      <c r="W121" s="9"/>
    </row>
    <row r="122" spans="1:23" x14ac:dyDescent="0.3">
      <c r="A122" s="1" t="s">
        <v>33</v>
      </c>
      <c r="B122" s="2">
        <v>1</v>
      </c>
      <c r="C122" s="2">
        <f t="shared" si="2"/>
        <v>1.4345020699864869E-6</v>
      </c>
      <c r="D122" s="2">
        <f t="shared" si="3"/>
        <v>2.0577961887955157E-12</v>
      </c>
      <c r="E122" s="2"/>
      <c r="F122" s="2">
        <v>1</v>
      </c>
      <c r="G122" s="2">
        <v>0</v>
      </c>
      <c r="H122" s="2">
        <v>-87</v>
      </c>
      <c r="I122" s="2"/>
      <c r="J122" s="2">
        <v>75</v>
      </c>
      <c r="K122" s="2">
        <v>0.2</v>
      </c>
      <c r="L122" s="2">
        <v>-22</v>
      </c>
      <c r="M122" s="2">
        <v>5250</v>
      </c>
      <c r="N122" s="2">
        <v>0.74</v>
      </c>
      <c r="O122" s="2">
        <v>32</v>
      </c>
      <c r="W122" s="9"/>
    </row>
    <row r="123" spans="1:23" x14ac:dyDescent="0.3">
      <c r="A123" s="3" t="s">
        <v>145</v>
      </c>
      <c r="B123" s="4">
        <v>1</v>
      </c>
      <c r="C123" s="2">
        <f t="shared" si="2"/>
        <v>1.4345020699864869E-6</v>
      </c>
      <c r="D123" s="2">
        <f t="shared" si="3"/>
        <v>2.0577961887955157E-12</v>
      </c>
      <c r="E123" s="4"/>
      <c r="F123" s="4">
        <v>1</v>
      </c>
      <c r="G123" s="4">
        <v>0</v>
      </c>
      <c r="H123" s="4"/>
      <c r="I123" s="4"/>
      <c r="J123" s="4">
        <v>183</v>
      </c>
      <c r="K123" s="4">
        <v>0</v>
      </c>
      <c r="L123" s="4">
        <v>-14</v>
      </c>
      <c r="M123" s="4">
        <v>7606</v>
      </c>
      <c r="N123" s="4">
        <v>0.49</v>
      </c>
      <c r="O123" s="4">
        <v>25</v>
      </c>
      <c r="W123" s="9"/>
    </row>
    <row r="124" spans="1:23" x14ac:dyDescent="0.3">
      <c r="A124" s="1" t="s">
        <v>102</v>
      </c>
      <c r="B124" s="2">
        <v>1</v>
      </c>
      <c r="C124" s="2">
        <f t="shared" si="2"/>
        <v>1.4345020699864869E-6</v>
      </c>
      <c r="D124" s="2">
        <f t="shared" si="3"/>
        <v>2.0577961887955157E-12</v>
      </c>
      <c r="E124" s="16"/>
      <c r="F124" s="17">
        <v>-163</v>
      </c>
      <c r="G124" s="2">
        <v>0</v>
      </c>
      <c r="H124" s="2">
        <v>-27</v>
      </c>
      <c r="I124" s="2"/>
      <c r="J124" s="2">
        <v>74</v>
      </c>
      <c r="K124" s="2">
        <v>0.2</v>
      </c>
      <c r="L124" s="2">
        <v>-3</v>
      </c>
      <c r="M124" s="2">
        <v>1503</v>
      </c>
      <c r="N124" s="2">
        <v>0.19</v>
      </c>
      <c r="O124" s="2">
        <v>1.3</v>
      </c>
      <c r="W124" s="9"/>
    </row>
    <row r="125" spans="1:23" x14ac:dyDescent="0.3">
      <c r="A125" s="3" t="s">
        <v>160</v>
      </c>
      <c r="B125" s="4"/>
      <c r="C125" s="2">
        <f t="shared" si="2"/>
        <v>0</v>
      </c>
      <c r="D125" s="2">
        <f t="shared" si="3"/>
        <v>0</v>
      </c>
      <c r="E125" s="18"/>
      <c r="F125" s="19">
        <v>-1</v>
      </c>
      <c r="G125" s="4"/>
      <c r="H125" s="4"/>
      <c r="I125" s="4"/>
      <c r="J125" s="4">
        <v>68</v>
      </c>
      <c r="K125" s="4">
        <v>0.2</v>
      </c>
      <c r="L125" s="4">
        <v>6</v>
      </c>
      <c r="M125" s="4">
        <v>1322</v>
      </c>
      <c r="N125" s="4">
        <v>0.2</v>
      </c>
      <c r="O125" s="4">
        <v>10</v>
      </c>
      <c r="W125" s="9"/>
    </row>
    <row r="126" spans="1:23" x14ac:dyDescent="0.3">
      <c r="A126" s="1" t="s">
        <v>201</v>
      </c>
      <c r="B126" s="2"/>
      <c r="C126" s="2">
        <f t="shared" si="2"/>
        <v>0</v>
      </c>
      <c r="D126" s="2">
        <f t="shared" si="3"/>
        <v>0</v>
      </c>
      <c r="E126" s="16"/>
      <c r="F126" s="17">
        <v>-12</v>
      </c>
      <c r="G126" s="2"/>
      <c r="H126" s="2"/>
      <c r="I126" s="2"/>
      <c r="J126" s="2">
        <v>89</v>
      </c>
      <c r="K126" s="2">
        <v>0.1</v>
      </c>
      <c r="L126" s="2">
        <v>-48</v>
      </c>
      <c r="M126" s="2">
        <v>840</v>
      </c>
      <c r="N126" s="2">
        <v>1</v>
      </c>
      <c r="O126" s="2"/>
      <c r="W126" s="9"/>
    </row>
    <row r="127" spans="1:23" x14ac:dyDescent="0.3">
      <c r="A127" s="3" t="s">
        <v>92</v>
      </c>
      <c r="B127" s="4"/>
      <c r="C127" s="2">
        <f t="shared" si="2"/>
        <v>0</v>
      </c>
      <c r="D127" s="2">
        <f t="shared" si="3"/>
        <v>0</v>
      </c>
      <c r="E127" s="18"/>
      <c r="F127" s="19">
        <v>-13</v>
      </c>
      <c r="G127" s="4"/>
      <c r="H127" s="4"/>
      <c r="I127" s="4"/>
      <c r="J127" s="4">
        <v>37</v>
      </c>
      <c r="K127" s="4">
        <v>0.6</v>
      </c>
      <c r="L127" s="4">
        <v>-3</v>
      </c>
      <c r="M127" s="4">
        <v>1671</v>
      </c>
      <c r="N127" s="4">
        <v>0.16</v>
      </c>
      <c r="O127" s="4">
        <v>8</v>
      </c>
      <c r="W127" s="9"/>
    </row>
    <row r="128" spans="1:23" x14ac:dyDescent="0.3">
      <c r="A128" s="1" t="s">
        <v>173</v>
      </c>
      <c r="B128" s="2"/>
      <c r="C128" s="2">
        <f t="shared" si="2"/>
        <v>0</v>
      </c>
      <c r="D128" s="2">
        <f t="shared" si="3"/>
        <v>0</v>
      </c>
      <c r="E128" s="16"/>
      <c r="F128" s="17">
        <v>-61</v>
      </c>
      <c r="G128" s="2"/>
      <c r="H128" s="2"/>
      <c r="I128" s="2"/>
      <c r="J128" s="2">
        <v>147</v>
      </c>
      <c r="K128" s="2">
        <v>0</v>
      </c>
      <c r="L128" s="2">
        <v>8</v>
      </c>
      <c r="M128" s="2">
        <v>1497</v>
      </c>
      <c r="N128" s="2">
        <v>0.2</v>
      </c>
      <c r="O128" s="2">
        <v>8</v>
      </c>
      <c r="W128" s="9"/>
    </row>
    <row r="129" spans="1:23" x14ac:dyDescent="0.3">
      <c r="A129" s="3" t="s">
        <v>131</v>
      </c>
      <c r="B129" s="4"/>
      <c r="C129" s="2">
        <f t="shared" si="2"/>
        <v>0</v>
      </c>
      <c r="D129" s="2">
        <f t="shared" si="3"/>
        <v>0</v>
      </c>
      <c r="E129" s="18"/>
      <c r="F129" s="19">
        <v>-129</v>
      </c>
      <c r="G129" s="4"/>
      <c r="H129" s="4"/>
      <c r="I129" s="4"/>
      <c r="J129" s="4">
        <v>88</v>
      </c>
      <c r="K129" s="4">
        <v>0.1</v>
      </c>
      <c r="L129" s="4">
        <v>4</v>
      </c>
      <c r="M129" s="4">
        <v>2283</v>
      </c>
      <c r="N129" s="4">
        <v>0.13</v>
      </c>
      <c r="O129" s="4">
        <v>8</v>
      </c>
      <c r="W129" s="9"/>
    </row>
    <row r="130" spans="1:23" x14ac:dyDescent="0.3">
      <c r="A130" s="1" t="s">
        <v>164</v>
      </c>
      <c r="B130" s="2"/>
      <c r="C130" s="2">
        <f t="shared" si="2"/>
        <v>0</v>
      </c>
      <c r="D130" s="2">
        <f t="shared" si="3"/>
        <v>0</v>
      </c>
      <c r="E130" s="16"/>
      <c r="F130" s="17">
        <v>-155</v>
      </c>
      <c r="G130" s="2"/>
      <c r="H130" s="2"/>
      <c r="I130" s="2"/>
      <c r="J130" s="2">
        <v>168</v>
      </c>
      <c r="K130" s="2">
        <v>0</v>
      </c>
      <c r="L130" s="2">
        <v>39</v>
      </c>
      <c r="M130" s="2">
        <v>8858</v>
      </c>
      <c r="N130" s="2">
        <v>0.27</v>
      </c>
      <c r="O130" s="2">
        <v>5</v>
      </c>
      <c r="W130" s="9"/>
    </row>
    <row r="131" spans="1:23" x14ac:dyDescent="0.3">
      <c r="A131" s="3" t="s">
        <v>109</v>
      </c>
      <c r="B131" s="4"/>
      <c r="C131" s="2">
        <f t="shared" si="2"/>
        <v>0</v>
      </c>
      <c r="D131" s="2">
        <f t="shared" si="3"/>
        <v>0</v>
      </c>
      <c r="E131" s="18"/>
      <c r="F131" s="19">
        <v>-268</v>
      </c>
      <c r="G131" s="4"/>
      <c r="H131" s="4"/>
      <c r="I131" s="4"/>
      <c r="J131" s="4">
        <v>90</v>
      </c>
      <c r="K131" s="4">
        <v>0.1</v>
      </c>
      <c r="L131" s="4">
        <v>-4</v>
      </c>
      <c r="M131" s="4">
        <v>3915</v>
      </c>
      <c r="N131" s="4">
        <v>0.14000000000000001</v>
      </c>
      <c r="O131" s="4">
        <v>8</v>
      </c>
      <c r="W131" s="9"/>
    </row>
    <row r="132" spans="1:23" x14ac:dyDescent="0.3">
      <c r="A132" s="1" t="s">
        <v>186</v>
      </c>
      <c r="B132" s="2"/>
      <c r="C132" s="2">
        <f t="shared" si="2"/>
        <v>0</v>
      </c>
      <c r="D132" s="2">
        <f t="shared" si="3"/>
        <v>0</v>
      </c>
      <c r="E132" s="16"/>
      <c r="F132" s="17">
        <v>-371</v>
      </c>
      <c r="G132" s="2"/>
      <c r="H132" s="2"/>
      <c r="I132" s="2"/>
      <c r="J132" s="2"/>
      <c r="K132" s="2"/>
      <c r="L132" s="2"/>
      <c r="M132" s="2"/>
      <c r="N132" s="2"/>
      <c r="O132" s="2"/>
      <c r="W132" s="9"/>
    </row>
    <row r="133" spans="1:23" x14ac:dyDescent="0.3">
      <c r="A133" s="3" t="s">
        <v>107</v>
      </c>
      <c r="B133" s="4"/>
      <c r="C133" s="2">
        <f t="shared" si="2"/>
        <v>0</v>
      </c>
      <c r="D133" s="2">
        <f t="shared" si="3"/>
        <v>0</v>
      </c>
      <c r="E133" s="18"/>
      <c r="F133" s="19">
        <v>-761</v>
      </c>
      <c r="G133" s="4"/>
      <c r="H133" s="4"/>
      <c r="I133" s="4"/>
      <c r="J133" s="4">
        <v>57</v>
      </c>
      <c r="K133" s="4">
        <v>0.3</v>
      </c>
      <c r="L133" s="4">
        <v>0</v>
      </c>
      <c r="M133" s="4">
        <v>1280</v>
      </c>
      <c r="N133" s="4">
        <v>0.21</v>
      </c>
      <c r="O133" s="4">
        <v>8</v>
      </c>
      <c r="W133" s="9"/>
    </row>
    <row r="134" spans="1:23" x14ac:dyDescent="0.3">
      <c r="A134" s="1" t="s">
        <v>56</v>
      </c>
      <c r="B134" s="2"/>
      <c r="C134" s="2">
        <f t="shared" si="2"/>
        <v>0</v>
      </c>
      <c r="D134" s="2">
        <f t="shared" si="3"/>
        <v>0</v>
      </c>
      <c r="E134" s="2"/>
      <c r="F134" s="2"/>
      <c r="G134" s="2"/>
      <c r="H134" s="2"/>
      <c r="I134" s="2"/>
      <c r="J134" s="2">
        <v>12</v>
      </c>
      <c r="K134" s="2">
        <v>1.9</v>
      </c>
      <c r="L134" s="2">
        <v>83</v>
      </c>
      <c r="M134" s="2">
        <v>3311</v>
      </c>
      <c r="N134" s="2">
        <v>0.63</v>
      </c>
      <c r="O134" s="2">
        <v>5.9</v>
      </c>
      <c r="W134" s="9"/>
    </row>
    <row r="135" spans="1:23" x14ac:dyDescent="0.3">
      <c r="A135" s="3" t="s">
        <v>93</v>
      </c>
      <c r="B135" s="4"/>
      <c r="C135" s="2">
        <f t="shared" si="2"/>
        <v>0</v>
      </c>
      <c r="D135" s="2">
        <f t="shared" si="3"/>
        <v>0</v>
      </c>
      <c r="E135" s="4"/>
      <c r="F135" s="4"/>
      <c r="G135" s="4"/>
      <c r="H135" s="4"/>
      <c r="I135" s="4"/>
      <c r="J135" s="4">
        <v>24</v>
      </c>
      <c r="K135" s="4">
        <v>0.9</v>
      </c>
      <c r="L135" s="4">
        <v>34</v>
      </c>
      <c r="M135" s="4">
        <v>2061</v>
      </c>
      <c r="N135" s="4">
        <v>0.71</v>
      </c>
      <c r="O135" s="4">
        <v>5.9</v>
      </c>
      <c r="W135" s="9"/>
    </row>
    <row r="136" spans="1:23" x14ac:dyDescent="0.3">
      <c r="A136" s="1" t="s">
        <v>119</v>
      </c>
      <c r="B136" s="2"/>
      <c r="C136" s="2">
        <f t="shared" si="2"/>
        <v>0</v>
      </c>
      <c r="D136" s="2">
        <f t="shared" si="3"/>
        <v>0</v>
      </c>
      <c r="E136" s="2"/>
      <c r="F136" s="2"/>
      <c r="G136" s="2"/>
      <c r="H136" s="2"/>
      <c r="I136" s="2"/>
      <c r="J136" s="2">
        <v>28</v>
      </c>
      <c r="K136" s="2">
        <v>0.8</v>
      </c>
      <c r="L136" s="2">
        <v>7</v>
      </c>
      <c r="M136" s="2">
        <v>1971</v>
      </c>
      <c r="N136" s="2">
        <v>0.17</v>
      </c>
      <c r="O136" s="2">
        <v>8</v>
      </c>
      <c r="W136" s="9"/>
    </row>
    <row r="137" spans="1:23" x14ac:dyDescent="0.3">
      <c r="A137" s="3" t="s">
        <v>94</v>
      </c>
      <c r="B137" s="4"/>
      <c r="C137" s="2">
        <f t="shared" si="2"/>
        <v>0</v>
      </c>
      <c r="D137" s="2">
        <f t="shared" si="3"/>
        <v>0</v>
      </c>
      <c r="E137" s="4"/>
      <c r="F137" s="4"/>
      <c r="G137" s="4"/>
      <c r="H137" s="4"/>
      <c r="I137" s="4"/>
      <c r="J137" s="4">
        <v>34</v>
      </c>
      <c r="K137" s="4">
        <v>0.7</v>
      </c>
      <c r="L137" s="4">
        <v>21</v>
      </c>
      <c r="M137" s="4">
        <v>3469</v>
      </c>
      <c r="N137" s="4">
        <v>0.31</v>
      </c>
      <c r="O137" s="4">
        <v>7.7</v>
      </c>
      <c r="W137" s="9"/>
    </row>
    <row r="138" spans="1:23" x14ac:dyDescent="0.3">
      <c r="A138" s="1" t="s">
        <v>110</v>
      </c>
      <c r="B138" s="2"/>
      <c r="C138" s="2">
        <f t="shared" si="2"/>
        <v>0</v>
      </c>
      <c r="D138" s="2">
        <f t="shared" si="3"/>
        <v>0</v>
      </c>
      <c r="E138" s="2"/>
      <c r="F138" s="2"/>
      <c r="G138" s="2"/>
      <c r="H138" s="2"/>
      <c r="I138" s="2"/>
      <c r="J138" s="2">
        <v>41</v>
      </c>
      <c r="K138" s="2">
        <v>0.6</v>
      </c>
      <c r="L138" s="2">
        <v>12</v>
      </c>
      <c r="M138" s="2">
        <v>15888</v>
      </c>
      <c r="N138" s="2">
        <v>0.81</v>
      </c>
      <c r="O138" s="2">
        <v>9</v>
      </c>
      <c r="W138" s="9"/>
    </row>
    <row r="139" spans="1:23" x14ac:dyDescent="0.3">
      <c r="A139" s="3" t="s">
        <v>20</v>
      </c>
      <c r="B139" s="4"/>
      <c r="C139" s="2">
        <f t="shared" si="2"/>
        <v>0</v>
      </c>
      <c r="D139" s="2">
        <f t="shared" si="3"/>
        <v>0</v>
      </c>
      <c r="E139" s="4"/>
      <c r="F139" s="4"/>
      <c r="G139" s="4"/>
      <c r="H139" s="4"/>
      <c r="I139" s="4"/>
      <c r="J139" s="4">
        <v>49</v>
      </c>
      <c r="K139" s="4">
        <v>0.4</v>
      </c>
      <c r="L139" s="4">
        <v>15</v>
      </c>
      <c r="M139" s="4">
        <v>6186</v>
      </c>
      <c r="N139" s="4">
        <v>0.88</v>
      </c>
      <c r="O139" s="4"/>
      <c r="W139" s="9"/>
    </row>
    <row r="140" spans="1:23" x14ac:dyDescent="0.3">
      <c r="A140" s="1" t="s">
        <v>152</v>
      </c>
      <c r="B140" s="2"/>
      <c r="C140" s="2">
        <f t="shared" ref="C140:C203" si="4">B140/B$227</f>
        <v>0</v>
      </c>
      <c r="D140" s="2">
        <f t="shared" ref="D140:D203" si="5">C140^2</f>
        <v>0</v>
      </c>
      <c r="E140" s="2"/>
      <c r="F140" s="2"/>
      <c r="G140" s="2"/>
      <c r="H140" s="2"/>
      <c r="I140" s="2"/>
      <c r="J140" s="2">
        <v>55</v>
      </c>
      <c r="K140" s="2">
        <v>0.3</v>
      </c>
      <c r="L140" s="2">
        <v>8</v>
      </c>
      <c r="M140" s="2">
        <v>1472</v>
      </c>
      <c r="N140" s="2">
        <v>0.3</v>
      </c>
      <c r="O140" s="2">
        <v>10</v>
      </c>
      <c r="W140" s="9"/>
    </row>
    <row r="141" spans="1:23" x14ac:dyDescent="0.3">
      <c r="A141" s="3" t="s">
        <v>196</v>
      </c>
      <c r="B141" s="4"/>
      <c r="C141" s="2">
        <f t="shared" si="4"/>
        <v>0</v>
      </c>
      <c r="D141" s="2">
        <f t="shared" si="5"/>
        <v>0</v>
      </c>
      <c r="E141" s="4"/>
      <c r="F141" s="4"/>
      <c r="G141" s="4"/>
      <c r="H141" s="4"/>
      <c r="I141" s="4"/>
      <c r="J141" s="4">
        <v>60</v>
      </c>
      <c r="K141" s="4">
        <v>0.3</v>
      </c>
      <c r="L141" s="4">
        <v>11</v>
      </c>
      <c r="M141" s="4">
        <v>11409</v>
      </c>
      <c r="N141" s="4">
        <v>0.46</v>
      </c>
      <c r="O141" s="4">
        <v>19.399999999999999</v>
      </c>
      <c r="W141" s="9"/>
    </row>
    <row r="142" spans="1:23" x14ac:dyDescent="0.3">
      <c r="A142" s="1" t="s">
        <v>162</v>
      </c>
      <c r="B142" s="2"/>
      <c r="C142" s="2">
        <f t="shared" si="4"/>
        <v>0</v>
      </c>
      <c r="D142" s="2">
        <f t="shared" si="5"/>
        <v>0</v>
      </c>
      <c r="E142" s="2"/>
      <c r="F142" s="2"/>
      <c r="G142" s="2"/>
      <c r="H142" s="2"/>
      <c r="I142" s="2"/>
      <c r="J142" s="2">
        <v>62</v>
      </c>
      <c r="K142" s="2">
        <v>0.3</v>
      </c>
      <c r="L142" s="2">
        <v>1</v>
      </c>
      <c r="M142" s="2">
        <v>13668</v>
      </c>
      <c r="N142" s="2">
        <v>0.5</v>
      </c>
      <c r="O142" s="2">
        <v>14.3</v>
      </c>
      <c r="W142" s="9"/>
    </row>
    <row r="143" spans="1:23" x14ac:dyDescent="0.3">
      <c r="A143" s="3" t="s">
        <v>98</v>
      </c>
      <c r="B143" s="4"/>
      <c r="C143" s="2">
        <f t="shared" si="4"/>
        <v>0</v>
      </c>
      <c r="D143" s="2">
        <f t="shared" si="5"/>
        <v>0</v>
      </c>
      <c r="E143" s="4"/>
      <c r="F143" s="4"/>
      <c r="G143" s="4"/>
      <c r="H143" s="4"/>
      <c r="I143" s="4"/>
      <c r="J143" s="4">
        <v>71</v>
      </c>
      <c r="K143" s="4">
        <v>0.2</v>
      </c>
      <c r="L143" s="4">
        <v>3</v>
      </c>
      <c r="M143" s="4">
        <v>1726</v>
      </c>
      <c r="N143" s="4">
        <v>0.22</v>
      </c>
      <c r="O143" s="4">
        <v>4.9000000000000004</v>
      </c>
      <c r="W143" s="9"/>
    </row>
    <row r="144" spans="1:23" x14ac:dyDescent="0.3">
      <c r="A144" s="1" t="s">
        <v>123</v>
      </c>
      <c r="B144" s="2"/>
      <c r="C144" s="2">
        <f t="shared" si="4"/>
        <v>0</v>
      </c>
      <c r="D144" s="2">
        <f t="shared" si="5"/>
        <v>0</v>
      </c>
      <c r="E144" s="2"/>
      <c r="F144" s="2"/>
      <c r="G144" s="2"/>
      <c r="H144" s="2"/>
      <c r="I144" s="2"/>
      <c r="J144" s="2">
        <v>72</v>
      </c>
      <c r="K144" s="2">
        <v>0.2</v>
      </c>
      <c r="L144" s="2">
        <v>2</v>
      </c>
      <c r="M144" s="2">
        <v>1313</v>
      </c>
      <c r="N144" s="2">
        <v>0.15</v>
      </c>
      <c r="O144" s="2">
        <v>10</v>
      </c>
      <c r="W144" s="9"/>
    </row>
    <row r="145" spans="1:23" x14ac:dyDescent="0.3">
      <c r="A145" s="3" t="s">
        <v>169</v>
      </c>
      <c r="B145" s="4"/>
      <c r="C145" s="2">
        <f t="shared" si="4"/>
        <v>0</v>
      </c>
      <c r="D145" s="2">
        <f t="shared" si="5"/>
        <v>0</v>
      </c>
      <c r="E145" s="4"/>
      <c r="F145" s="4"/>
      <c r="G145" s="4"/>
      <c r="H145" s="4"/>
      <c r="I145" s="4"/>
      <c r="J145" s="4">
        <v>76</v>
      </c>
      <c r="K145" s="4">
        <v>0.2</v>
      </c>
      <c r="L145" s="4">
        <v>-10</v>
      </c>
      <c r="M145" s="4">
        <v>4516</v>
      </c>
      <c r="N145" s="4">
        <v>0.5</v>
      </c>
      <c r="O145" s="4">
        <v>15</v>
      </c>
      <c r="W145" s="9"/>
    </row>
    <row r="146" spans="1:23" x14ac:dyDescent="0.3">
      <c r="A146" s="1" t="s">
        <v>136</v>
      </c>
      <c r="B146" s="2"/>
      <c r="C146" s="2">
        <f t="shared" si="4"/>
        <v>0</v>
      </c>
      <c r="D146" s="2">
        <f t="shared" si="5"/>
        <v>0</v>
      </c>
      <c r="E146" s="2"/>
      <c r="F146" s="2"/>
      <c r="G146" s="2"/>
      <c r="H146" s="2"/>
      <c r="I146" s="2"/>
      <c r="J146" s="2">
        <v>79</v>
      </c>
      <c r="K146" s="2">
        <v>0.1</v>
      </c>
      <c r="L146" s="2">
        <v>11</v>
      </c>
      <c r="M146" s="2">
        <v>15789</v>
      </c>
      <c r="N146" s="2">
        <v>0.45</v>
      </c>
      <c r="O146" s="2">
        <v>6</v>
      </c>
      <c r="W146" s="9"/>
    </row>
    <row r="147" spans="1:23" x14ac:dyDescent="0.3">
      <c r="A147" s="3" t="s">
        <v>111</v>
      </c>
      <c r="B147" s="4"/>
      <c r="C147" s="2">
        <f t="shared" si="4"/>
        <v>0</v>
      </c>
      <c r="D147" s="2">
        <f t="shared" si="5"/>
        <v>0</v>
      </c>
      <c r="E147" s="4"/>
      <c r="F147" s="4"/>
      <c r="G147" s="4"/>
      <c r="H147" s="4"/>
      <c r="I147" s="4"/>
      <c r="J147" s="4">
        <v>84</v>
      </c>
      <c r="K147" s="4">
        <v>0.1</v>
      </c>
      <c r="L147" s="4">
        <v>0</v>
      </c>
      <c r="M147" s="4">
        <v>2664</v>
      </c>
      <c r="N147" s="4">
        <v>0.2</v>
      </c>
      <c r="O147" s="4">
        <v>5.0999999999999996</v>
      </c>
      <c r="W147" s="9"/>
    </row>
    <row r="148" spans="1:23" x14ac:dyDescent="0.3">
      <c r="A148" s="1" t="s">
        <v>174</v>
      </c>
      <c r="B148" s="2"/>
      <c r="C148" s="2">
        <f t="shared" si="4"/>
        <v>0</v>
      </c>
      <c r="D148" s="2">
        <f t="shared" si="5"/>
        <v>0</v>
      </c>
      <c r="E148" s="2"/>
      <c r="F148" s="2"/>
      <c r="G148" s="2"/>
      <c r="H148" s="2"/>
      <c r="I148" s="2"/>
      <c r="J148" s="2">
        <v>87</v>
      </c>
      <c r="K148" s="2">
        <v>0.1</v>
      </c>
      <c r="L148" s="2">
        <v>5</v>
      </c>
      <c r="M148" s="2">
        <v>12354</v>
      </c>
      <c r="N148" s="2">
        <v>0.48</v>
      </c>
      <c r="O148" s="2">
        <v>18.600000000000001</v>
      </c>
      <c r="W148" s="9"/>
    </row>
    <row r="149" spans="1:23" x14ac:dyDescent="0.3">
      <c r="A149" s="3" t="s">
        <v>49</v>
      </c>
      <c r="B149" s="4"/>
      <c r="C149" s="2">
        <f t="shared" si="4"/>
        <v>0</v>
      </c>
      <c r="D149" s="2">
        <f t="shared" si="5"/>
        <v>0</v>
      </c>
      <c r="E149" s="4"/>
      <c r="F149" s="4"/>
      <c r="G149" s="4"/>
      <c r="H149" s="4"/>
      <c r="I149" s="4"/>
      <c r="J149" s="4">
        <v>91</v>
      </c>
      <c r="K149" s="4">
        <v>0.1</v>
      </c>
      <c r="L149" s="4">
        <v>27</v>
      </c>
      <c r="M149" s="4">
        <v>3820</v>
      </c>
      <c r="N149" s="4">
        <v>0.38</v>
      </c>
      <c r="O149" s="4">
        <v>14.2</v>
      </c>
      <c r="W149" s="9"/>
    </row>
    <row r="150" spans="1:23" x14ac:dyDescent="0.3">
      <c r="A150" s="1" t="s">
        <v>194</v>
      </c>
      <c r="B150" s="2"/>
      <c r="C150" s="2">
        <f t="shared" si="4"/>
        <v>0</v>
      </c>
      <c r="D150" s="2">
        <f t="shared" si="5"/>
        <v>0</v>
      </c>
      <c r="E150" s="2"/>
      <c r="F150" s="2"/>
      <c r="G150" s="2"/>
      <c r="H150" s="2"/>
      <c r="I150" s="2"/>
      <c r="J150" s="2">
        <v>92</v>
      </c>
      <c r="K150" s="2">
        <v>0.09</v>
      </c>
      <c r="L150" s="2">
        <v>9</v>
      </c>
      <c r="M150" s="2">
        <v>1807</v>
      </c>
      <c r="N150" s="2">
        <v>0.38</v>
      </c>
      <c r="O150" s="2">
        <v>2</v>
      </c>
      <c r="W150" s="9"/>
    </row>
    <row r="151" spans="1:23" x14ac:dyDescent="0.3">
      <c r="A151" s="3" t="s">
        <v>96</v>
      </c>
      <c r="B151" s="4"/>
      <c r="C151" s="2">
        <f t="shared" si="4"/>
        <v>0</v>
      </c>
      <c r="D151" s="2">
        <f t="shared" si="5"/>
        <v>0</v>
      </c>
      <c r="E151" s="4"/>
      <c r="F151" s="4"/>
      <c r="G151" s="4"/>
      <c r="H151" s="4"/>
      <c r="I151" s="4"/>
      <c r="J151" s="4">
        <v>93</v>
      </c>
      <c r="K151" s="4">
        <v>0.09</v>
      </c>
      <c r="L151" s="4">
        <v>3</v>
      </c>
      <c r="M151" s="4">
        <v>1945</v>
      </c>
      <c r="N151" s="4">
        <v>0.14000000000000001</v>
      </c>
      <c r="O151" s="4">
        <v>8</v>
      </c>
      <c r="W151" s="9"/>
    </row>
    <row r="152" spans="1:23" x14ac:dyDescent="0.3">
      <c r="A152" s="1" t="s">
        <v>44</v>
      </c>
      <c r="B152" s="2"/>
      <c r="C152" s="2">
        <f t="shared" si="4"/>
        <v>0</v>
      </c>
      <c r="D152" s="2">
        <f t="shared" si="5"/>
        <v>0</v>
      </c>
      <c r="E152" s="2"/>
      <c r="F152" s="2"/>
      <c r="G152" s="2"/>
      <c r="H152" s="2"/>
      <c r="I152" s="2"/>
      <c r="J152" s="2">
        <v>95</v>
      </c>
      <c r="K152" s="2">
        <v>7.0000000000000007E-2</v>
      </c>
      <c r="L152" s="2">
        <v>13</v>
      </c>
      <c r="M152" s="2">
        <v>1853</v>
      </c>
      <c r="N152" s="2">
        <v>0.31</v>
      </c>
      <c r="O152" s="2">
        <v>5.9</v>
      </c>
      <c r="W152" s="9"/>
    </row>
    <row r="153" spans="1:23" x14ac:dyDescent="0.3">
      <c r="A153" s="3" t="s">
        <v>42</v>
      </c>
      <c r="B153" s="4"/>
      <c r="C153" s="2">
        <f t="shared" si="4"/>
        <v>0</v>
      </c>
      <c r="D153" s="2">
        <f t="shared" si="5"/>
        <v>0</v>
      </c>
      <c r="E153" s="4"/>
      <c r="F153" s="4"/>
      <c r="G153" s="4"/>
      <c r="H153" s="4"/>
      <c r="I153" s="4"/>
      <c r="J153" s="4">
        <v>96</v>
      </c>
      <c r="K153" s="4">
        <v>7.0000000000000007E-2</v>
      </c>
      <c r="L153" s="4">
        <v>6</v>
      </c>
      <c r="M153" s="4">
        <v>8167</v>
      </c>
      <c r="N153" s="4">
        <v>0.81</v>
      </c>
      <c r="O153" s="4">
        <v>0</v>
      </c>
      <c r="W153" s="9"/>
    </row>
    <row r="154" spans="1:23" x14ac:dyDescent="0.3">
      <c r="A154" s="1" t="s">
        <v>156</v>
      </c>
      <c r="B154" s="2"/>
      <c r="C154" s="2">
        <f t="shared" si="4"/>
        <v>0</v>
      </c>
      <c r="D154" s="2">
        <f t="shared" si="5"/>
        <v>0</v>
      </c>
      <c r="E154" s="2"/>
      <c r="F154" s="2"/>
      <c r="G154" s="2"/>
      <c r="H154" s="2"/>
      <c r="I154" s="2"/>
      <c r="J154" s="2">
        <v>98</v>
      </c>
      <c r="K154" s="2">
        <v>7.0000000000000007E-2</v>
      </c>
      <c r="L154" s="2">
        <v>11</v>
      </c>
      <c r="M154" s="2">
        <v>8994</v>
      </c>
      <c r="N154" s="2">
        <v>0.32</v>
      </c>
      <c r="O154" s="2">
        <v>8.6</v>
      </c>
      <c r="W154" s="9"/>
    </row>
    <row r="155" spans="1:23" x14ac:dyDescent="0.3">
      <c r="A155" s="3" t="s">
        <v>25</v>
      </c>
      <c r="B155" s="4"/>
      <c r="C155" s="2">
        <f t="shared" si="4"/>
        <v>0</v>
      </c>
      <c r="D155" s="2">
        <f t="shared" si="5"/>
        <v>0</v>
      </c>
      <c r="E155" s="4"/>
      <c r="F155" s="4"/>
      <c r="G155" s="4"/>
      <c r="H155" s="4"/>
      <c r="I155" s="4"/>
      <c r="J155" s="4">
        <v>100</v>
      </c>
      <c r="K155" s="4">
        <v>0.06</v>
      </c>
      <c r="L155" s="4">
        <v>44</v>
      </c>
      <c r="M155" s="4">
        <v>1914</v>
      </c>
      <c r="N155" s="4">
        <v>0.7</v>
      </c>
      <c r="O155" s="4">
        <v>0</v>
      </c>
      <c r="W155" s="9"/>
    </row>
    <row r="156" spans="1:23" x14ac:dyDescent="0.3">
      <c r="A156" s="1" t="s">
        <v>192</v>
      </c>
      <c r="B156" s="2"/>
      <c r="C156" s="2">
        <f t="shared" si="4"/>
        <v>0</v>
      </c>
      <c r="D156" s="2">
        <f t="shared" si="5"/>
        <v>0</v>
      </c>
      <c r="E156" s="2"/>
      <c r="F156" s="2"/>
      <c r="G156" s="2"/>
      <c r="H156" s="2"/>
      <c r="I156" s="2"/>
      <c r="J156" s="2">
        <v>109</v>
      </c>
      <c r="K156" s="2">
        <v>0.04</v>
      </c>
      <c r="L156" s="2">
        <v>14</v>
      </c>
      <c r="M156" s="2">
        <v>1711</v>
      </c>
      <c r="N156" s="2">
        <v>0.76</v>
      </c>
      <c r="O156" s="2">
        <v>19.399999999999999</v>
      </c>
      <c r="W156" s="9"/>
    </row>
    <row r="157" spans="1:23" x14ac:dyDescent="0.3">
      <c r="A157" s="3" t="s">
        <v>7</v>
      </c>
      <c r="B157" s="4"/>
      <c r="C157" s="2">
        <f t="shared" si="4"/>
        <v>0</v>
      </c>
      <c r="D157" s="2">
        <f t="shared" si="5"/>
        <v>0</v>
      </c>
      <c r="E157" s="4"/>
      <c r="F157" s="4"/>
      <c r="G157" s="4"/>
      <c r="H157" s="4"/>
      <c r="I157" s="4"/>
      <c r="J157" s="4">
        <v>113</v>
      </c>
      <c r="K157" s="4">
        <v>0.03</v>
      </c>
      <c r="L157" s="4">
        <v>-23</v>
      </c>
      <c r="M157" s="4">
        <v>4417</v>
      </c>
      <c r="N157" s="4">
        <v>0.86</v>
      </c>
      <c r="O157" s="4">
        <v>5</v>
      </c>
      <c r="W157" s="9"/>
    </row>
    <row r="158" spans="1:23" x14ac:dyDescent="0.3">
      <c r="A158" s="1" t="s">
        <v>41</v>
      </c>
      <c r="B158" s="2"/>
      <c r="C158" s="2">
        <f t="shared" si="4"/>
        <v>0</v>
      </c>
      <c r="D158" s="2">
        <f t="shared" si="5"/>
        <v>0</v>
      </c>
      <c r="E158" s="2"/>
      <c r="F158" s="2"/>
      <c r="G158" s="2"/>
      <c r="H158" s="2"/>
      <c r="I158" s="2"/>
      <c r="J158" s="2">
        <v>114</v>
      </c>
      <c r="K158" s="2">
        <v>0.03</v>
      </c>
      <c r="L158" s="2">
        <v>61</v>
      </c>
      <c r="M158" s="2">
        <v>4534</v>
      </c>
      <c r="N158" s="2">
        <v>0.71</v>
      </c>
      <c r="O158" s="2"/>
      <c r="W158" s="9"/>
    </row>
    <row r="159" spans="1:23" x14ac:dyDescent="0.3">
      <c r="A159" s="3" t="s">
        <v>62</v>
      </c>
      <c r="B159" s="4"/>
      <c r="C159" s="2">
        <f t="shared" si="4"/>
        <v>0</v>
      </c>
      <c r="D159" s="2">
        <f t="shared" si="5"/>
        <v>0</v>
      </c>
      <c r="E159" s="4"/>
      <c r="F159" s="4"/>
      <c r="G159" s="4"/>
      <c r="H159" s="4"/>
      <c r="I159" s="4"/>
      <c r="J159" s="4">
        <v>116</v>
      </c>
      <c r="K159" s="4">
        <v>0.02</v>
      </c>
      <c r="L159" s="4">
        <v>35</v>
      </c>
      <c r="M159" s="4">
        <v>12456</v>
      </c>
      <c r="N159" s="4">
        <v>0.92</v>
      </c>
      <c r="O159" s="4">
        <v>20</v>
      </c>
      <c r="W159" s="9"/>
    </row>
    <row r="160" spans="1:23" x14ac:dyDescent="0.3">
      <c r="A160" s="1" t="s">
        <v>141</v>
      </c>
      <c r="B160" s="2"/>
      <c r="C160" s="2">
        <f t="shared" si="4"/>
        <v>0</v>
      </c>
      <c r="D160" s="2">
        <f t="shared" si="5"/>
        <v>0</v>
      </c>
      <c r="E160" s="2"/>
      <c r="F160" s="2"/>
      <c r="G160" s="2"/>
      <c r="H160" s="2"/>
      <c r="I160" s="2"/>
      <c r="J160" s="2">
        <v>122</v>
      </c>
      <c r="K160" s="2">
        <v>0.01</v>
      </c>
      <c r="L160" s="2">
        <v>12</v>
      </c>
      <c r="M160" s="2">
        <v>7604</v>
      </c>
      <c r="N160" s="2">
        <v>0.67</v>
      </c>
      <c r="O160" s="2"/>
      <c r="W160" s="9"/>
    </row>
    <row r="161" spans="1:23" x14ac:dyDescent="0.3">
      <c r="A161" s="3" t="s">
        <v>175</v>
      </c>
      <c r="B161" s="4"/>
      <c r="C161" s="2">
        <f t="shared" si="4"/>
        <v>0</v>
      </c>
      <c r="D161" s="2">
        <f t="shared" si="5"/>
        <v>0</v>
      </c>
      <c r="E161" s="4"/>
      <c r="F161" s="4"/>
      <c r="G161" s="4"/>
      <c r="H161" s="4"/>
      <c r="I161" s="4"/>
      <c r="J161" s="4">
        <v>123</v>
      </c>
      <c r="K161" s="4">
        <v>0</v>
      </c>
      <c r="L161" s="4">
        <v>-10</v>
      </c>
      <c r="M161" s="4">
        <v>6990</v>
      </c>
      <c r="N161" s="4">
        <v>0.46</v>
      </c>
      <c r="O161" s="4">
        <v>14.9</v>
      </c>
      <c r="W161" s="9"/>
    </row>
    <row r="162" spans="1:23" x14ac:dyDescent="0.3">
      <c r="A162" s="1" t="s">
        <v>60</v>
      </c>
      <c r="B162" s="2"/>
      <c r="C162" s="2">
        <f t="shared" si="4"/>
        <v>0</v>
      </c>
      <c r="D162" s="2">
        <f t="shared" si="5"/>
        <v>0</v>
      </c>
      <c r="E162" s="2"/>
      <c r="F162" s="2"/>
      <c r="G162" s="2"/>
      <c r="H162" s="2"/>
      <c r="I162" s="2"/>
      <c r="J162" s="2">
        <v>124</v>
      </c>
      <c r="K162" s="2">
        <v>0</v>
      </c>
      <c r="L162" s="2">
        <v>6</v>
      </c>
      <c r="M162" s="2">
        <v>3067</v>
      </c>
      <c r="N162" s="2">
        <v>0.15</v>
      </c>
      <c r="O162" s="2">
        <v>8</v>
      </c>
      <c r="W162" s="9"/>
    </row>
    <row r="163" spans="1:23" x14ac:dyDescent="0.3">
      <c r="A163" s="3" t="s">
        <v>228</v>
      </c>
      <c r="B163" s="4"/>
      <c r="C163" s="2">
        <f t="shared" si="4"/>
        <v>0</v>
      </c>
      <c r="D163" s="2">
        <f t="shared" si="5"/>
        <v>0</v>
      </c>
      <c r="E163" s="4"/>
      <c r="F163" s="4"/>
      <c r="G163" s="4"/>
      <c r="H163" s="4"/>
      <c r="I163" s="4"/>
      <c r="J163" s="4">
        <v>127</v>
      </c>
      <c r="K163" s="4">
        <v>0</v>
      </c>
      <c r="L163" s="4">
        <v>-15</v>
      </c>
      <c r="M163" s="4"/>
      <c r="N163" s="4">
        <v>0.92</v>
      </c>
      <c r="O163" s="4"/>
      <c r="W163" s="9"/>
    </row>
    <row r="164" spans="1:23" x14ac:dyDescent="0.3">
      <c r="A164" s="1" t="s">
        <v>157</v>
      </c>
      <c r="B164" s="2"/>
      <c r="C164" s="2">
        <f t="shared" si="4"/>
        <v>0</v>
      </c>
      <c r="D164" s="2">
        <f t="shared" si="5"/>
        <v>0</v>
      </c>
      <c r="E164" s="2"/>
      <c r="F164" s="2"/>
      <c r="G164" s="2"/>
      <c r="H164" s="2"/>
      <c r="I164" s="2"/>
      <c r="J164" s="2">
        <v>129</v>
      </c>
      <c r="K164" s="2">
        <v>0</v>
      </c>
      <c r="L164" s="2">
        <v>97</v>
      </c>
      <c r="M164" s="2">
        <v>3739</v>
      </c>
      <c r="N164" s="2">
        <v>0.68</v>
      </c>
      <c r="O164" s="2">
        <v>10</v>
      </c>
      <c r="W164" s="9"/>
    </row>
    <row r="165" spans="1:23" x14ac:dyDescent="0.3">
      <c r="A165" s="3" t="s">
        <v>113</v>
      </c>
      <c r="B165" s="4"/>
      <c r="C165" s="2">
        <f t="shared" si="4"/>
        <v>0</v>
      </c>
      <c r="D165" s="2">
        <f t="shared" si="5"/>
        <v>0</v>
      </c>
      <c r="E165" s="4"/>
      <c r="F165" s="4"/>
      <c r="G165" s="4"/>
      <c r="H165" s="4"/>
      <c r="I165" s="4"/>
      <c r="J165" s="4">
        <v>132</v>
      </c>
      <c r="K165" s="4">
        <v>0</v>
      </c>
      <c r="L165" s="4">
        <v>5</v>
      </c>
      <c r="M165" s="4">
        <v>3660</v>
      </c>
      <c r="N165" s="4">
        <v>0.18</v>
      </c>
      <c r="O165" s="4">
        <v>0</v>
      </c>
      <c r="W165" s="9"/>
    </row>
    <row r="166" spans="1:23" x14ac:dyDescent="0.3">
      <c r="A166" s="1" t="s">
        <v>71</v>
      </c>
      <c r="B166" s="2"/>
      <c r="C166" s="2">
        <f t="shared" si="4"/>
        <v>0</v>
      </c>
      <c r="D166" s="2">
        <f t="shared" si="5"/>
        <v>0</v>
      </c>
      <c r="E166" s="2"/>
      <c r="F166" s="2"/>
      <c r="G166" s="2"/>
      <c r="H166" s="2"/>
      <c r="I166" s="2"/>
      <c r="J166" s="2">
        <v>133</v>
      </c>
      <c r="K166" s="2">
        <v>0</v>
      </c>
      <c r="L166" s="2">
        <v>-24</v>
      </c>
      <c r="M166" s="2">
        <v>7102</v>
      </c>
      <c r="N166" s="2">
        <v>0.51</v>
      </c>
      <c r="O166" s="2">
        <v>20</v>
      </c>
      <c r="W166" s="9"/>
    </row>
    <row r="167" spans="1:23" x14ac:dyDescent="0.3">
      <c r="A167" s="3" t="s">
        <v>202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>
        <v>136</v>
      </c>
      <c r="K167" s="4">
        <v>0</v>
      </c>
      <c r="L167" s="4">
        <v>58</v>
      </c>
      <c r="M167" s="4">
        <v>3357</v>
      </c>
      <c r="N167" s="4">
        <v>0.35</v>
      </c>
      <c r="O167" s="4">
        <v>5.8</v>
      </c>
      <c r="W167" s="9"/>
    </row>
    <row r="168" spans="1:23" x14ac:dyDescent="0.3">
      <c r="A168" s="1" t="s">
        <v>161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>
        <v>141</v>
      </c>
      <c r="K168" s="2">
        <v>0</v>
      </c>
      <c r="L168" s="2">
        <v>1</v>
      </c>
      <c r="M168" s="2">
        <v>1599</v>
      </c>
      <c r="N168" s="2">
        <v>0.65</v>
      </c>
      <c r="O168" s="2">
        <v>5</v>
      </c>
      <c r="W168" s="9"/>
    </row>
    <row r="169" spans="1:23" x14ac:dyDescent="0.3">
      <c r="A169" s="3" t="s">
        <v>189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>
        <v>142</v>
      </c>
      <c r="K169" s="4">
        <v>0</v>
      </c>
      <c r="L169" s="4">
        <v>20</v>
      </c>
      <c r="M169" s="4">
        <v>9929</v>
      </c>
      <c r="N169" s="4">
        <v>0.63</v>
      </c>
      <c r="O169" s="4">
        <v>8</v>
      </c>
      <c r="W169" s="9"/>
    </row>
    <row r="170" spans="1:23" x14ac:dyDescent="0.3">
      <c r="A170" s="1" t="s">
        <v>32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>
        <v>143</v>
      </c>
      <c r="K170" s="2">
        <v>0</v>
      </c>
      <c r="L170" s="2">
        <v>48</v>
      </c>
      <c r="M170" s="2">
        <v>11305</v>
      </c>
      <c r="N170" s="2">
        <v>0.94</v>
      </c>
      <c r="O170" s="2">
        <v>20</v>
      </c>
      <c r="W170" s="9"/>
    </row>
    <row r="171" spans="1:23" x14ac:dyDescent="0.3">
      <c r="A171" s="3" t="s">
        <v>147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>
        <v>145</v>
      </c>
      <c r="K171" s="4">
        <v>0</v>
      </c>
      <c r="L171" s="4">
        <v>35</v>
      </c>
      <c r="M171" s="4">
        <v>1970</v>
      </c>
      <c r="N171" s="4">
        <v>0.5</v>
      </c>
      <c r="O171" s="4">
        <v>5</v>
      </c>
      <c r="W171" s="9"/>
    </row>
    <row r="172" spans="1:23" x14ac:dyDescent="0.3">
      <c r="A172" s="1" t="s">
        <v>171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>
        <v>146</v>
      </c>
      <c r="K172" s="2">
        <v>0</v>
      </c>
      <c r="L172" s="2">
        <v>68</v>
      </c>
      <c r="M172" s="2">
        <v>10845</v>
      </c>
      <c r="N172" s="2">
        <v>0.8</v>
      </c>
      <c r="O172" s="2">
        <v>20</v>
      </c>
      <c r="W172" s="9"/>
    </row>
    <row r="173" spans="1:23" x14ac:dyDescent="0.3">
      <c r="A173" s="3" t="s">
        <v>54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>
        <v>151</v>
      </c>
      <c r="K173" s="4">
        <v>0</v>
      </c>
      <c r="L173" s="4">
        <v>8</v>
      </c>
      <c r="M173" s="4">
        <v>12630</v>
      </c>
      <c r="N173" s="4">
        <v>1</v>
      </c>
      <c r="O173" s="4">
        <v>20</v>
      </c>
      <c r="W173" s="9"/>
    </row>
    <row r="174" spans="1:23" x14ac:dyDescent="0.3">
      <c r="A174" s="1" t="s">
        <v>133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>
        <v>152</v>
      </c>
      <c r="K174" s="2">
        <v>0</v>
      </c>
      <c r="L174" s="2">
        <v>-34</v>
      </c>
      <c r="M174" s="2">
        <v>7703</v>
      </c>
      <c r="N174" s="2">
        <v>0.54</v>
      </c>
      <c r="O174" s="2">
        <v>25</v>
      </c>
      <c r="W174" s="9"/>
    </row>
    <row r="175" spans="1:23" x14ac:dyDescent="0.3">
      <c r="A175" s="3" t="s">
        <v>188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>
        <v>153</v>
      </c>
      <c r="K175" s="4">
        <v>0</v>
      </c>
      <c r="L175" s="4">
        <v>46</v>
      </c>
      <c r="M175" s="4">
        <v>7819</v>
      </c>
      <c r="N175" s="4">
        <v>0.55000000000000004</v>
      </c>
      <c r="O175" s="4">
        <v>5</v>
      </c>
      <c r="W175" s="9"/>
    </row>
    <row r="176" spans="1:23" x14ac:dyDescent="0.3">
      <c r="A176" s="1" t="s">
        <v>53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>
        <v>155</v>
      </c>
      <c r="K176" s="2">
        <v>0</v>
      </c>
      <c r="L176" s="2">
        <v>53</v>
      </c>
      <c r="M176" s="2">
        <v>12551</v>
      </c>
      <c r="N176" s="2">
        <v>0.94</v>
      </c>
      <c r="O176" s="2">
        <v>30</v>
      </c>
      <c r="W176" s="9"/>
    </row>
    <row r="177" spans="1:23" x14ac:dyDescent="0.3">
      <c r="A177" s="3" t="s">
        <v>118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>
        <v>156</v>
      </c>
      <c r="K177" s="4">
        <v>0</v>
      </c>
      <c r="L177" s="4">
        <v>9</v>
      </c>
      <c r="M177" s="4">
        <v>4628</v>
      </c>
      <c r="N177" s="4">
        <v>0.34</v>
      </c>
      <c r="O177" s="4">
        <v>5</v>
      </c>
      <c r="W177" s="9"/>
    </row>
    <row r="178" spans="1:23" x14ac:dyDescent="0.3">
      <c r="A178" s="1" t="s">
        <v>210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>
        <v>157</v>
      </c>
      <c r="K178" s="2">
        <v>0</v>
      </c>
      <c r="L178" s="2"/>
      <c r="M178" s="2">
        <v>6533</v>
      </c>
      <c r="N178" s="2">
        <v>0.98</v>
      </c>
      <c r="O178" s="2">
        <v>10</v>
      </c>
      <c r="W178" s="9"/>
    </row>
    <row r="179" spans="1:23" x14ac:dyDescent="0.3">
      <c r="A179" s="3" t="s">
        <v>108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>
        <v>158</v>
      </c>
      <c r="K179" s="4">
        <v>0</v>
      </c>
      <c r="L179" s="4">
        <v>1</v>
      </c>
      <c r="M179" s="4">
        <v>2037</v>
      </c>
      <c r="N179" s="4">
        <v>0.98</v>
      </c>
      <c r="O179" s="4">
        <v>45</v>
      </c>
      <c r="W179" s="9"/>
    </row>
    <row r="180" spans="1:23" x14ac:dyDescent="0.3">
      <c r="A180" s="1" t="s">
        <v>120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>
        <v>159</v>
      </c>
      <c r="K180" s="2">
        <v>0</v>
      </c>
      <c r="L180" s="2">
        <v>-12</v>
      </c>
      <c r="M180" s="2">
        <v>12027</v>
      </c>
      <c r="N180" s="2">
        <v>0.63</v>
      </c>
      <c r="O180" s="2">
        <v>5</v>
      </c>
      <c r="W180" s="9"/>
    </row>
    <row r="181" spans="1:23" x14ac:dyDescent="0.3">
      <c r="A181" s="3" t="s">
        <v>187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>
        <v>161</v>
      </c>
      <c r="K181" s="4">
        <v>0</v>
      </c>
      <c r="L181" s="4">
        <v>186</v>
      </c>
      <c r="M181" s="4">
        <v>9275</v>
      </c>
      <c r="N181" s="4">
        <v>0.76</v>
      </c>
      <c r="O181" s="4">
        <v>21.6</v>
      </c>
      <c r="W181" s="9"/>
    </row>
    <row r="182" spans="1:23" x14ac:dyDescent="0.3">
      <c r="A182" s="1" t="s">
        <v>203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>
        <v>163</v>
      </c>
      <c r="K182" s="2">
        <v>0</v>
      </c>
      <c r="L182" s="2">
        <v>-18</v>
      </c>
      <c r="M182" s="2"/>
      <c r="N182" s="2">
        <v>0.37</v>
      </c>
      <c r="O182" s="2">
        <v>0</v>
      </c>
      <c r="W182" s="9"/>
    </row>
    <row r="183" spans="1:23" x14ac:dyDescent="0.3">
      <c r="A183" s="3" t="s">
        <v>34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>
        <v>164</v>
      </c>
      <c r="K183" s="4">
        <v>0</v>
      </c>
      <c r="L183" s="4">
        <v>2</v>
      </c>
      <c r="M183" s="4">
        <v>9678</v>
      </c>
      <c r="N183" s="4">
        <v>0.55000000000000004</v>
      </c>
      <c r="O183" s="4">
        <v>21.6</v>
      </c>
      <c r="W183" s="9"/>
    </row>
    <row r="184" spans="1:23" x14ac:dyDescent="0.3">
      <c r="A184" s="1" t="s">
        <v>214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>
        <v>165</v>
      </c>
      <c r="K184" s="2">
        <v>0</v>
      </c>
      <c r="L184" s="2">
        <v>-24</v>
      </c>
      <c r="M184" s="2">
        <v>3368</v>
      </c>
      <c r="N184" s="2">
        <v>0.86</v>
      </c>
      <c r="O184" s="2"/>
      <c r="W184" s="9"/>
    </row>
    <row r="185" spans="1:23" x14ac:dyDescent="0.3">
      <c r="A185" s="3" t="s">
        <v>232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>
        <v>166</v>
      </c>
      <c r="K185" s="4">
        <v>0</v>
      </c>
      <c r="L185" s="4">
        <v>228</v>
      </c>
      <c r="M185" s="4"/>
      <c r="N185" s="4">
        <v>1</v>
      </c>
      <c r="O185" s="4"/>
      <c r="W185" s="9"/>
    </row>
    <row r="186" spans="1:23" x14ac:dyDescent="0.3">
      <c r="A186" s="1" t="s">
        <v>213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>
        <v>167</v>
      </c>
      <c r="K186" s="2">
        <v>0</v>
      </c>
      <c r="L186" s="2">
        <v>53</v>
      </c>
      <c r="M186" s="2">
        <v>10747</v>
      </c>
      <c r="N186" s="2">
        <v>0.89</v>
      </c>
      <c r="O186" s="2">
        <v>0</v>
      </c>
      <c r="W186" s="9"/>
    </row>
    <row r="187" spans="1:23" x14ac:dyDescent="0.3">
      <c r="A187" s="3" t="s">
        <v>142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>
        <v>170</v>
      </c>
      <c r="K187" s="4">
        <v>0</v>
      </c>
      <c r="L187" s="4">
        <v>32</v>
      </c>
      <c r="M187" s="4">
        <v>11684</v>
      </c>
      <c r="N187" s="4">
        <v>0.62</v>
      </c>
      <c r="O187" s="4">
        <v>5</v>
      </c>
      <c r="W187" s="9"/>
    </row>
    <row r="188" spans="1:23" x14ac:dyDescent="0.3">
      <c r="A188" s="1" t="s">
        <v>165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>
        <v>173</v>
      </c>
      <c r="K188" s="2">
        <v>0</v>
      </c>
      <c r="L188" s="2">
        <v>341</v>
      </c>
      <c r="M188" s="2">
        <v>6489</v>
      </c>
      <c r="N188" s="2">
        <v>0.43</v>
      </c>
      <c r="O188" s="2">
        <v>10</v>
      </c>
      <c r="W188" s="9"/>
    </row>
    <row r="189" spans="1:23" x14ac:dyDescent="0.3">
      <c r="A189" s="3" t="s">
        <v>222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>
        <v>174</v>
      </c>
      <c r="K189" s="4">
        <v>0</v>
      </c>
      <c r="L189" s="4">
        <v>25</v>
      </c>
      <c r="M189" s="4">
        <v>1268</v>
      </c>
      <c r="N189" s="4">
        <v>0.81</v>
      </c>
      <c r="O189" s="4"/>
      <c r="W189" s="9"/>
    </row>
    <row r="190" spans="1:23" x14ac:dyDescent="0.3">
      <c r="A190" s="1" t="s">
        <v>207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>
        <v>175</v>
      </c>
      <c r="K190" s="2">
        <v>0</v>
      </c>
      <c r="L190" s="2"/>
      <c r="M190" s="2">
        <v>2580</v>
      </c>
      <c r="N190" s="2">
        <v>0.72</v>
      </c>
      <c r="O190" s="2">
        <v>3</v>
      </c>
      <c r="W190" s="9"/>
    </row>
    <row r="191" spans="1:23" x14ac:dyDescent="0.3">
      <c r="A191" s="3" t="s">
        <v>191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>
        <v>176</v>
      </c>
      <c r="K191" s="4">
        <v>0</v>
      </c>
      <c r="L191" s="4">
        <v>21</v>
      </c>
      <c r="M191" s="4">
        <v>13216</v>
      </c>
      <c r="N191" s="4">
        <v>0.49</v>
      </c>
      <c r="O191" s="4"/>
      <c r="W191" s="9"/>
    </row>
    <row r="192" spans="1:23" x14ac:dyDescent="0.3">
      <c r="A192" s="1" t="s">
        <v>137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>
        <v>177</v>
      </c>
      <c r="K192" s="2">
        <v>0</v>
      </c>
      <c r="L192" s="2">
        <v>286</v>
      </c>
      <c r="M192" s="2">
        <v>7023</v>
      </c>
      <c r="N192" s="2">
        <v>0.98</v>
      </c>
      <c r="O192" s="2">
        <v>15</v>
      </c>
      <c r="W192" s="9"/>
    </row>
    <row r="193" spans="1:23" x14ac:dyDescent="0.3">
      <c r="A193" s="3" t="s">
        <v>197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>
        <v>178</v>
      </c>
      <c r="K193" s="4">
        <v>0</v>
      </c>
      <c r="L193" s="4">
        <v>9</v>
      </c>
      <c r="M193" s="4">
        <v>822</v>
      </c>
      <c r="N193" s="4">
        <v>0.79</v>
      </c>
      <c r="O193" s="4"/>
      <c r="W193" s="9"/>
    </row>
    <row r="194" spans="1:23" x14ac:dyDescent="0.3">
      <c r="A194" s="1" t="s">
        <v>39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>
        <v>179</v>
      </c>
      <c r="K194" s="2">
        <v>0</v>
      </c>
      <c r="L194" s="2">
        <v>-55</v>
      </c>
      <c r="M194" s="2">
        <v>5718</v>
      </c>
      <c r="N194" s="2">
        <v>0.5</v>
      </c>
      <c r="O194" s="2">
        <v>20</v>
      </c>
      <c r="W194" s="9"/>
    </row>
    <row r="195" spans="1:23" x14ac:dyDescent="0.3">
      <c r="A195" s="3" t="s">
        <v>179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>
        <v>180</v>
      </c>
      <c r="K195" s="4">
        <v>0</v>
      </c>
      <c r="L195" s="4">
        <v>-25</v>
      </c>
      <c r="M195" s="4">
        <v>3095</v>
      </c>
      <c r="N195" s="4">
        <v>0.76</v>
      </c>
      <c r="O195" s="4">
        <v>12</v>
      </c>
      <c r="W195" s="9"/>
    </row>
    <row r="196" spans="1:23" x14ac:dyDescent="0.3">
      <c r="A196" s="1" t="s">
        <v>184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>
        <v>181</v>
      </c>
      <c r="K196" s="2">
        <v>0</v>
      </c>
      <c r="L196" s="2">
        <v>74</v>
      </c>
      <c r="M196" s="2">
        <v>6504</v>
      </c>
      <c r="N196" s="2">
        <v>0.52</v>
      </c>
      <c r="O196" s="2">
        <v>10</v>
      </c>
      <c r="W196" s="9"/>
    </row>
    <row r="197" spans="1:23" x14ac:dyDescent="0.3">
      <c r="A197" s="3" t="s">
        <v>212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>
        <v>182</v>
      </c>
      <c r="K197" s="4">
        <v>0</v>
      </c>
      <c r="L197" s="4">
        <v>14</v>
      </c>
      <c r="M197" s="4">
        <v>3560</v>
      </c>
      <c r="N197" s="4">
        <v>0.94</v>
      </c>
      <c r="O197" s="4">
        <v>15</v>
      </c>
      <c r="W197" s="9"/>
    </row>
    <row r="198" spans="1:23" x14ac:dyDescent="0.3">
      <c r="A198" s="1" t="s">
        <v>223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>
        <v>185</v>
      </c>
      <c r="K198" s="2">
        <v>0</v>
      </c>
      <c r="L198" s="2">
        <v>-53</v>
      </c>
      <c r="M198" s="2"/>
      <c r="N198" s="2">
        <v>0.75</v>
      </c>
      <c r="O198" s="2"/>
      <c r="W198" s="9"/>
    </row>
    <row r="199" spans="1:23" x14ac:dyDescent="0.3">
      <c r="A199" s="3" t="s">
        <v>208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>
        <v>186</v>
      </c>
      <c r="K199" s="4">
        <v>0</v>
      </c>
      <c r="L199" s="4">
        <v>-8</v>
      </c>
      <c r="M199" s="4">
        <v>2695</v>
      </c>
      <c r="N199" s="4">
        <v>1</v>
      </c>
      <c r="O199" s="4"/>
      <c r="W199" s="9"/>
    </row>
    <row r="200" spans="1:23" x14ac:dyDescent="0.3">
      <c r="A200" s="1" t="s">
        <v>195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>
        <v>187</v>
      </c>
      <c r="K200" s="2">
        <v>0</v>
      </c>
      <c r="L200" s="2">
        <v>-14</v>
      </c>
      <c r="M200" s="2">
        <v>3669</v>
      </c>
      <c r="N200" s="2">
        <v>1</v>
      </c>
      <c r="O200" s="2">
        <v>5</v>
      </c>
      <c r="W200" s="9"/>
    </row>
    <row r="201" spans="1:23" x14ac:dyDescent="0.3">
      <c r="A201" s="3" t="s">
        <v>168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>
        <v>188</v>
      </c>
      <c r="K201" s="4">
        <v>0</v>
      </c>
      <c r="L201" s="4">
        <v>17</v>
      </c>
      <c r="M201" s="4">
        <v>13132</v>
      </c>
      <c r="N201" s="4">
        <v>0.34</v>
      </c>
      <c r="O201" s="4">
        <v>13</v>
      </c>
      <c r="W201" s="9"/>
    </row>
    <row r="202" spans="1:23" x14ac:dyDescent="0.3">
      <c r="A202" s="1" t="s">
        <v>205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>
        <v>189</v>
      </c>
      <c r="K202" s="2">
        <v>0</v>
      </c>
      <c r="L202" s="2">
        <v>-20</v>
      </c>
      <c r="M202" s="2">
        <v>3357</v>
      </c>
      <c r="N202" s="2">
        <v>1</v>
      </c>
      <c r="O202" s="2"/>
      <c r="W202" s="9"/>
    </row>
    <row r="203" spans="1:23" x14ac:dyDescent="0.3">
      <c r="A203" s="3" t="s">
        <v>149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>
        <v>190</v>
      </c>
      <c r="K203" s="4">
        <v>0</v>
      </c>
      <c r="L203" s="4">
        <v>30</v>
      </c>
      <c r="M203" s="4">
        <v>5784</v>
      </c>
      <c r="N203" s="4">
        <v>0.38</v>
      </c>
      <c r="O203" s="4">
        <v>20</v>
      </c>
      <c r="W203" s="9"/>
    </row>
    <row r="204" spans="1:23" x14ac:dyDescent="0.3">
      <c r="A204" s="1" t="s">
        <v>50</v>
      </c>
      <c r="B204" s="2"/>
      <c r="C204" s="2">
        <f t="shared" ref="C204:C226" si="6">B204/B$227</f>
        <v>0</v>
      </c>
      <c r="D204" s="2">
        <f t="shared" ref="D204:D226" si="7">C204^2</f>
        <v>0</v>
      </c>
      <c r="E204" s="2"/>
      <c r="F204" s="2"/>
      <c r="G204" s="2"/>
      <c r="H204" s="2"/>
      <c r="I204" s="2"/>
      <c r="J204" s="2">
        <v>191</v>
      </c>
      <c r="K204" s="2">
        <v>0</v>
      </c>
      <c r="L204" s="2">
        <v>16</v>
      </c>
      <c r="M204" s="2">
        <v>11383</v>
      </c>
      <c r="N204" s="2">
        <v>1</v>
      </c>
      <c r="O204" s="2">
        <v>21.9</v>
      </c>
      <c r="W204" s="9"/>
    </row>
    <row r="205" spans="1:23" x14ac:dyDescent="0.3">
      <c r="A205" s="3" t="s">
        <v>238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>
        <v>192</v>
      </c>
      <c r="K205" s="4">
        <v>0</v>
      </c>
      <c r="L205" s="4">
        <v>258</v>
      </c>
      <c r="M205" s="4">
        <v>8967</v>
      </c>
      <c r="N205" s="4">
        <v>1</v>
      </c>
      <c r="O205" s="4"/>
      <c r="W205" s="9"/>
    </row>
    <row r="206" spans="1:23" x14ac:dyDescent="0.3">
      <c r="A206" s="1" t="s">
        <v>48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>
        <v>193</v>
      </c>
      <c r="K206" s="2">
        <v>0</v>
      </c>
      <c r="L206" s="2">
        <v>-36</v>
      </c>
      <c r="M206" s="2">
        <v>12779</v>
      </c>
      <c r="N206" s="2">
        <v>1</v>
      </c>
      <c r="O206" s="2">
        <v>15</v>
      </c>
      <c r="W206" s="9"/>
    </row>
    <row r="207" spans="1:23" x14ac:dyDescent="0.3">
      <c r="A207" s="3" t="s">
        <v>200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>
        <v>194</v>
      </c>
      <c r="K207" s="4">
        <v>0</v>
      </c>
      <c r="L207" s="4">
        <v>5</v>
      </c>
      <c r="M207" s="4">
        <v>6704</v>
      </c>
      <c r="N207" s="4">
        <v>0.52</v>
      </c>
      <c r="O207" s="4">
        <v>5</v>
      </c>
      <c r="W207" s="9"/>
    </row>
    <row r="208" spans="1:23" x14ac:dyDescent="0.3">
      <c r="A208" s="1" t="s">
        <v>99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>
        <v>195</v>
      </c>
      <c r="K208" s="2">
        <v>0</v>
      </c>
      <c r="L208" s="2">
        <v>8</v>
      </c>
      <c r="M208" s="2">
        <v>4139</v>
      </c>
      <c r="N208" s="2">
        <v>0.68</v>
      </c>
      <c r="O208" s="2">
        <v>12</v>
      </c>
      <c r="W208" s="9"/>
    </row>
    <row r="209" spans="1:23" x14ac:dyDescent="0.3">
      <c r="A209" s="3" t="s">
        <v>121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>
        <v>197</v>
      </c>
      <c r="K209" s="4">
        <v>0</v>
      </c>
      <c r="L209" s="4">
        <v>-19</v>
      </c>
      <c r="M209" s="4">
        <v>4076</v>
      </c>
      <c r="N209" s="4">
        <v>0.24</v>
      </c>
      <c r="O209" s="4">
        <v>5</v>
      </c>
      <c r="W209" s="9"/>
    </row>
    <row r="210" spans="1:23" x14ac:dyDescent="0.3">
      <c r="A210" s="1" t="s">
        <v>190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>
        <v>198</v>
      </c>
      <c r="K210" s="2">
        <v>0</v>
      </c>
      <c r="L210" s="2">
        <v>-18</v>
      </c>
      <c r="M210" s="2">
        <v>7089</v>
      </c>
      <c r="N210" s="2">
        <v>0.6</v>
      </c>
      <c r="O210" s="2">
        <v>15</v>
      </c>
      <c r="W210" s="9"/>
    </row>
    <row r="211" spans="1:23" x14ac:dyDescent="0.3">
      <c r="A211" s="3" t="s">
        <v>209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>
        <v>199</v>
      </c>
      <c r="K211" s="4">
        <v>0</v>
      </c>
      <c r="L211" s="4">
        <v>24</v>
      </c>
      <c r="M211" s="4">
        <v>2175</v>
      </c>
      <c r="N211" s="4">
        <v>0.88</v>
      </c>
      <c r="O211" s="4">
        <v>23.9</v>
      </c>
      <c r="W211" s="9"/>
    </row>
    <row r="212" spans="1:23" x14ac:dyDescent="0.3">
      <c r="A212" s="1" t="s">
        <v>178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>
        <v>200</v>
      </c>
      <c r="K212" s="2">
        <v>0</v>
      </c>
      <c r="L212" s="2">
        <v>9</v>
      </c>
      <c r="M212" s="2">
        <v>5992</v>
      </c>
      <c r="N212" s="2">
        <v>0.56000000000000005</v>
      </c>
      <c r="O212" s="2">
        <v>10</v>
      </c>
      <c r="W212" s="9"/>
    </row>
    <row r="213" spans="1:23" x14ac:dyDescent="0.3">
      <c r="A213" s="3" t="s">
        <v>158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>
        <v>201</v>
      </c>
      <c r="K213" s="4">
        <v>0</v>
      </c>
      <c r="L213" s="4">
        <v>-49</v>
      </c>
      <c r="M213" s="4">
        <v>3219</v>
      </c>
      <c r="N213" s="4">
        <v>0.34</v>
      </c>
      <c r="O213" s="4">
        <v>2.5</v>
      </c>
      <c r="W213" s="9"/>
    </row>
    <row r="214" spans="1:23" x14ac:dyDescent="0.3">
      <c r="A214" s="1" t="s">
        <v>181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>
        <v>202</v>
      </c>
      <c r="K214" s="2">
        <v>0</v>
      </c>
      <c r="L214" s="2">
        <v>-22</v>
      </c>
      <c r="M214" s="2">
        <v>4455</v>
      </c>
      <c r="N214" s="2">
        <v>0.28999999999999998</v>
      </c>
      <c r="O214" s="2">
        <v>20</v>
      </c>
      <c r="W214" s="9"/>
    </row>
    <row r="215" spans="1:23" x14ac:dyDescent="0.3">
      <c r="A215" s="3" t="s">
        <v>159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>
        <v>203</v>
      </c>
      <c r="K215" s="4">
        <v>0</v>
      </c>
      <c r="L215" s="4">
        <v>5</v>
      </c>
      <c r="M215" s="4">
        <v>3032</v>
      </c>
      <c r="N215" s="4">
        <v>0.66</v>
      </c>
      <c r="O215" s="4">
        <v>20</v>
      </c>
      <c r="W215" s="9"/>
    </row>
    <row r="216" spans="1:23" x14ac:dyDescent="0.3">
      <c r="A216" s="1" t="s">
        <v>198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>
        <v>204</v>
      </c>
      <c r="K216" s="2">
        <v>0</v>
      </c>
      <c r="L216" s="2">
        <v>29</v>
      </c>
      <c r="M216" s="2">
        <v>757</v>
      </c>
      <c r="N216" s="2">
        <v>0.66</v>
      </c>
      <c r="O216" s="2"/>
      <c r="W216" s="9"/>
    </row>
    <row r="217" spans="1:23" x14ac:dyDescent="0.3">
      <c r="A217" s="3" t="s">
        <v>182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>
        <v>205</v>
      </c>
      <c r="K217" s="4">
        <v>0</v>
      </c>
      <c r="L217" s="4"/>
      <c r="M217" s="4">
        <v>810</v>
      </c>
      <c r="N217" s="4">
        <v>1</v>
      </c>
      <c r="O217" s="4">
        <v>19.2</v>
      </c>
      <c r="W217" s="9"/>
    </row>
    <row r="218" spans="1:23" x14ac:dyDescent="0.3">
      <c r="A218" s="1" t="s">
        <v>204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>
        <v>206</v>
      </c>
      <c r="K218" s="2">
        <v>0</v>
      </c>
      <c r="L218" s="2">
        <v>-5</v>
      </c>
      <c r="M218" s="2">
        <v>15964</v>
      </c>
      <c r="N218" s="2">
        <v>1</v>
      </c>
      <c r="O218" s="2"/>
      <c r="W218" s="9"/>
    </row>
    <row r="219" spans="1:23" x14ac:dyDescent="0.3">
      <c r="A219" s="3" t="s">
        <v>180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>
        <v>207</v>
      </c>
      <c r="K219" s="4">
        <v>0</v>
      </c>
      <c r="L219" s="4">
        <v>67</v>
      </c>
      <c r="M219" s="4">
        <v>11326</v>
      </c>
      <c r="N219" s="4">
        <v>1</v>
      </c>
      <c r="O219" s="4">
        <v>4</v>
      </c>
      <c r="W219" s="9"/>
    </row>
    <row r="220" spans="1:23" x14ac:dyDescent="0.3">
      <c r="A220" s="1" t="s">
        <v>224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>
        <v>208</v>
      </c>
      <c r="K220" s="2">
        <v>0</v>
      </c>
      <c r="L220" s="2">
        <v>-16</v>
      </c>
      <c r="M220" s="2">
        <v>12746</v>
      </c>
      <c r="N220" s="2">
        <v>1</v>
      </c>
      <c r="O220" s="2"/>
      <c r="W220" s="9"/>
    </row>
    <row r="221" spans="1:23" x14ac:dyDescent="0.3">
      <c r="A221" s="3" t="s">
        <v>172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>
        <v>209</v>
      </c>
      <c r="K221" s="4">
        <v>0</v>
      </c>
      <c r="L221" s="4">
        <v>84</v>
      </c>
      <c r="M221" s="4"/>
      <c r="N221" s="4">
        <v>0.56000000000000005</v>
      </c>
      <c r="O221" s="4"/>
      <c r="W221" s="9"/>
    </row>
    <row r="222" spans="1:23" x14ac:dyDescent="0.3">
      <c r="A222" s="1" t="s">
        <v>225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>
        <v>210</v>
      </c>
      <c r="K222" s="2">
        <v>0</v>
      </c>
      <c r="L222" s="2"/>
      <c r="M222" s="2">
        <v>4394</v>
      </c>
      <c r="N222" s="2">
        <v>1</v>
      </c>
      <c r="O222" s="2">
        <v>5</v>
      </c>
      <c r="W222" s="9"/>
    </row>
    <row r="223" spans="1:23" x14ac:dyDescent="0.3">
      <c r="A223" s="3" t="s">
        <v>211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>
        <v>211</v>
      </c>
      <c r="K223" s="4">
        <v>0</v>
      </c>
      <c r="L223" s="4"/>
      <c r="M223" s="4"/>
      <c r="N223" s="4">
        <v>1</v>
      </c>
      <c r="O223" s="4">
        <v>25</v>
      </c>
      <c r="W223" s="9"/>
    </row>
    <row r="224" spans="1:23" x14ac:dyDescent="0.3">
      <c r="A224" s="1" t="s">
        <v>229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>
        <v>212</v>
      </c>
      <c r="K224" s="2">
        <v>0</v>
      </c>
      <c r="L224" s="2">
        <v>-26</v>
      </c>
      <c r="M224" s="2">
        <v>783</v>
      </c>
      <c r="N224" s="2">
        <v>1</v>
      </c>
      <c r="O224" s="2">
        <v>6</v>
      </c>
      <c r="W224" s="9"/>
    </row>
    <row r="225" spans="1:23" x14ac:dyDescent="0.3">
      <c r="A225" s="3" t="s">
        <v>116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>
        <v>213</v>
      </c>
      <c r="K225" s="4">
        <v>0</v>
      </c>
      <c r="L225" s="4">
        <v>-76</v>
      </c>
      <c r="M225" s="4"/>
      <c r="N225" s="4">
        <v>1</v>
      </c>
      <c r="O225" s="4"/>
      <c r="W225" s="9"/>
    </row>
    <row r="226" spans="1:23" x14ac:dyDescent="0.3">
      <c r="A226" s="10" t="s">
        <v>185</v>
      </c>
      <c r="B226" s="11"/>
      <c r="C226" s="2">
        <f t="shared" si="6"/>
        <v>0</v>
      </c>
      <c r="D226" s="2">
        <f t="shared" si="7"/>
        <v>0</v>
      </c>
      <c r="E226" s="11"/>
      <c r="F226" s="11"/>
      <c r="G226" s="11"/>
      <c r="H226" s="11"/>
      <c r="I226" s="11"/>
      <c r="J226" s="11">
        <v>214</v>
      </c>
      <c r="K226" s="11">
        <v>0</v>
      </c>
      <c r="L226" s="11">
        <v>45</v>
      </c>
      <c r="M226" s="11">
        <v>5561</v>
      </c>
      <c r="N226" s="11">
        <v>1</v>
      </c>
      <c r="O226" s="11">
        <v>20</v>
      </c>
      <c r="P226" s="12"/>
      <c r="Q226" s="12"/>
      <c r="R226" s="12"/>
      <c r="S226" s="12"/>
      <c r="T226" s="12"/>
      <c r="U226" s="12"/>
      <c r="V226" s="12"/>
      <c r="W226" s="13"/>
    </row>
    <row r="227" spans="1:23" x14ac:dyDescent="0.3">
      <c r="B227">
        <f>SUM(B12:B226)</f>
        <v>697106</v>
      </c>
      <c r="D227" s="20">
        <f>SUM(D12:D226)</f>
        <v>0.24008571195522432</v>
      </c>
    </row>
    <row r="228" spans="1:23" x14ac:dyDescent="0.3">
      <c r="D228" s="21">
        <f>SQRT(D227)</f>
        <v>0.48998542014556346</v>
      </c>
    </row>
  </sheetData>
  <mergeCells count="4">
    <mergeCell ref="A1:I1"/>
    <mergeCell ref="A2:I2"/>
    <mergeCell ref="A10:A11"/>
    <mergeCell ref="B10:W10"/>
  </mergeCells>
  <hyperlinks>
    <hyperlink ref="A4" r:id="rId1" display="http://comtrade.un.org/" xr:uid="{7997CD6D-F236-4714-9ECE-39929C76452C}"/>
    <hyperlink ref="A7" r:id="rId2" display="https://unstats.un.org/unsd/tradekb/Knowledgebase/Quantity-and-Weight-Data-in-UN-Comtrade" xr:uid="{22EEF951-3707-4F9D-8898-E1F25BDE5F16}"/>
  </hyperlink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14715-1E85-4716-A9AF-2474B32A2180}">
  <sheetPr codeName="Sheet14"/>
  <dimension ref="A1:X23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256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2726013</v>
      </c>
      <c r="C12" s="2">
        <f t="shared" ref="C12:C75" si="0">B12/B$238</f>
        <v>0.33228463858854546</v>
      </c>
      <c r="D12" s="2">
        <f t="shared" ref="D12:D75" si="1">C12^2</f>
        <v>0.11041308104192027</v>
      </c>
      <c r="E12" s="2"/>
      <c r="F12" s="2"/>
      <c r="G12" s="2">
        <v>2720430</v>
      </c>
      <c r="H12" s="2">
        <v>33.200000000000003</v>
      </c>
      <c r="I12" s="2">
        <v>10</v>
      </c>
      <c r="J12" s="2">
        <v>8</v>
      </c>
      <c r="K12" s="2">
        <v>1</v>
      </c>
      <c r="L12" s="2">
        <v>23</v>
      </c>
      <c r="M12" s="2">
        <v>6</v>
      </c>
      <c r="N12" s="2">
        <v>10572</v>
      </c>
      <c r="O12" s="2">
        <v>0.1</v>
      </c>
      <c r="P12" s="2">
        <v>14.3</v>
      </c>
      <c r="X12" s="9"/>
    </row>
    <row r="13" spans="1:24" x14ac:dyDescent="0.3">
      <c r="A13" s="3" t="s">
        <v>0</v>
      </c>
      <c r="B13" s="4">
        <v>710032</v>
      </c>
      <c r="C13" s="2">
        <f t="shared" si="0"/>
        <v>8.6548643203939998E-2</v>
      </c>
      <c r="D13" s="2">
        <f t="shared" si="1"/>
        <v>7.4906676404429091E-3</v>
      </c>
      <c r="E13" s="4"/>
      <c r="F13" s="4"/>
      <c r="G13" s="4">
        <v>704367</v>
      </c>
      <c r="H13" s="4">
        <v>8.6999999999999993</v>
      </c>
      <c r="I13" s="4">
        <v>-10</v>
      </c>
      <c r="J13" s="4">
        <v>-26</v>
      </c>
      <c r="K13" s="4">
        <v>17</v>
      </c>
      <c r="L13" s="4">
        <v>1.3</v>
      </c>
      <c r="M13" s="4">
        <v>5</v>
      </c>
      <c r="N13" s="4">
        <v>4714</v>
      </c>
      <c r="O13" s="4">
        <v>0.27</v>
      </c>
      <c r="P13" s="4">
        <v>5</v>
      </c>
      <c r="X13" s="9"/>
    </row>
    <row r="14" spans="1:24" x14ac:dyDescent="0.3">
      <c r="A14" s="1" t="s">
        <v>76</v>
      </c>
      <c r="B14" s="2">
        <v>688751</v>
      </c>
      <c r="C14" s="2">
        <f t="shared" si="0"/>
        <v>8.395461691213478E-2</v>
      </c>
      <c r="D14" s="2">
        <f t="shared" si="1"/>
        <v>7.0483777008633073E-3</v>
      </c>
      <c r="E14" s="2"/>
      <c r="F14" s="2"/>
      <c r="G14" s="2">
        <v>679483</v>
      </c>
      <c r="H14" s="2">
        <v>8.4</v>
      </c>
      <c r="I14" s="2">
        <v>-3</v>
      </c>
      <c r="J14" s="2">
        <v>-2</v>
      </c>
      <c r="K14" s="2">
        <v>4</v>
      </c>
      <c r="L14" s="2">
        <v>5.2</v>
      </c>
      <c r="M14" s="2">
        <v>0</v>
      </c>
      <c r="N14" s="2">
        <v>6963</v>
      </c>
      <c r="O14" s="2">
        <v>0.13</v>
      </c>
      <c r="P14" s="2">
        <v>9.4</v>
      </c>
      <c r="X14" s="9"/>
    </row>
    <row r="15" spans="1:24" x14ac:dyDescent="0.3">
      <c r="A15" s="3" t="s">
        <v>80</v>
      </c>
      <c r="B15" s="4">
        <v>629267</v>
      </c>
      <c r="C15" s="2">
        <f t="shared" si="0"/>
        <v>7.6703873998655997E-2</v>
      </c>
      <c r="D15" s="2">
        <f t="shared" si="1"/>
        <v>5.8834842864016954E-3</v>
      </c>
      <c r="E15" s="4"/>
      <c r="F15" s="4"/>
      <c r="G15" s="4">
        <v>617786</v>
      </c>
      <c r="H15" s="4">
        <v>7.7</v>
      </c>
      <c r="I15" s="4">
        <v>-2</v>
      </c>
      <c r="J15" s="4">
        <v>15</v>
      </c>
      <c r="K15" s="4">
        <v>2</v>
      </c>
      <c r="L15" s="4">
        <v>9.1</v>
      </c>
      <c r="M15" s="4">
        <v>6</v>
      </c>
      <c r="N15" s="4">
        <v>5906</v>
      </c>
      <c r="O15" s="4">
        <v>0.13</v>
      </c>
      <c r="P15" s="4">
        <v>9.4</v>
      </c>
      <c r="X15" s="9"/>
    </row>
    <row r="16" spans="1:24" x14ac:dyDescent="0.3">
      <c r="A16" s="1" t="s">
        <v>78</v>
      </c>
      <c r="B16" s="2">
        <v>348580</v>
      </c>
      <c r="C16" s="2">
        <f t="shared" si="0"/>
        <v>4.2489811794439412E-2</v>
      </c>
      <c r="D16" s="2">
        <f t="shared" si="1"/>
        <v>1.8053841063268826E-3</v>
      </c>
      <c r="E16" s="2"/>
      <c r="F16" s="2"/>
      <c r="G16" s="2">
        <v>344243</v>
      </c>
      <c r="H16" s="2">
        <v>4.2</v>
      </c>
      <c r="I16" s="2">
        <v>7</v>
      </c>
      <c r="J16" s="2">
        <v>30</v>
      </c>
      <c r="K16" s="2">
        <v>8</v>
      </c>
      <c r="L16" s="2">
        <v>3.4</v>
      </c>
      <c r="M16" s="2">
        <v>7</v>
      </c>
      <c r="N16" s="2">
        <v>4373</v>
      </c>
      <c r="O16" s="2">
        <v>0.1</v>
      </c>
      <c r="P16" s="2">
        <v>9.4</v>
      </c>
      <c r="X16" s="9"/>
    </row>
    <row r="17" spans="1:24" x14ac:dyDescent="0.3">
      <c r="A17" s="3" t="s">
        <v>77</v>
      </c>
      <c r="B17" s="4">
        <v>311353</v>
      </c>
      <c r="C17" s="2">
        <f t="shared" si="0"/>
        <v>3.7952063720334196E-2</v>
      </c>
      <c r="D17" s="2">
        <f t="shared" si="1"/>
        <v>1.440359140632307E-3</v>
      </c>
      <c r="E17" s="4"/>
      <c r="F17" s="4"/>
      <c r="G17" s="4">
        <v>308802</v>
      </c>
      <c r="H17" s="4">
        <v>3.8</v>
      </c>
      <c r="I17" s="4">
        <v>-6</v>
      </c>
      <c r="J17" s="4">
        <v>8</v>
      </c>
      <c r="K17" s="4">
        <v>3</v>
      </c>
      <c r="L17" s="4">
        <v>5.3</v>
      </c>
      <c r="M17" s="4">
        <v>4</v>
      </c>
      <c r="N17" s="4">
        <v>6281</v>
      </c>
      <c r="O17" s="4">
        <v>0.12</v>
      </c>
      <c r="P17" s="4">
        <v>9.4</v>
      </c>
      <c r="X17" s="9"/>
    </row>
    <row r="18" spans="1:24" x14ac:dyDescent="0.3">
      <c r="A18" s="1" t="s">
        <v>75</v>
      </c>
      <c r="B18" s="2">
        <v>239104</v>
      </c>
      <c r="C18" s="2">
        <f t="shared" si="0"/>
        <v>2.9145343850185444E-2</v>
      </c>
      <c r="D18" s="2">
        <f t="shared" si="1"/>
        <v>8.4945106814554247E-4</v>
      </c>
      <c r="E18" s="2"/>
      <c r="F18" s="2"/>
      <c r="G18" s="2">
        <v>222928</v>
      </c>
      <c r="H18" s="2">
        <v>2.9</v>
      </c>
      <c r="I18" s="2">
        <v>-1</v>
      </c>
      <c r="J18" s="2">
        <v>10</v>
      </c>
      <c r="K18" s="2">
        <v>6</v>
      </c>
      <c r="L18" s="2">
        <v>4.3</v>
      </c>
      <c r="M18" s="2">
        <v>6</v>
      </c>
      <c r="N18" s="2">
        <v>3770</v>
      </c>
      <c r="O18" s="2">
        <v>7.0000000000000007E-2</v>
      </c>
      <c r="P18" s="2">
        <v>9.4</v>
      </c>
      <c r="X18" s="9"/>
    </row>
    <row r="19" spans="1:24" x14ac:dyDescent="0.3">
      <c r="A19" s="3" t="s">
        <v>68</v>
      </c>
      <c r="B19" s="4">
        <v>234923</v>
      </c>
      <c r="C19" s="2">
        <f t="shared" si="0"/>
        <v>2.8635705020899335E-2</v>
      </c>
      <c r="D19" s="2">
        <f t="shared" si="1"/>
        <v>8.2000360204395942E-4</v>
      </c>
      <c r="E19" s="4"/>
      <c r="F19" s="4"/>
      <c r="G19" s="4">
        <v>184464</v>
      </c>
      <c r="H19" s="4">
        <v>2.9</v>
      </c>
      <c r="I19" s="4">
        <v>-5</v>
      </c>
      <c r="J19" s="4">
        <v>3</v>
      </c>
      <c r="K19" s="4">
        <v>7</v>
      </c>
      <c r="L19" s="4">
        <v>4.0999999999999996</v>
      </c>
      <c r="M19" s="4">
        <v>5</v>
      </c>
      <c r="N19" s="4">
        <v>6300</v>
      </c>
      <c r="O19" s="4">
        <v>0.12</v>
      </c>
      <c r="P19" s="4">
        <v>9.4</v>
      </c>
      <c r="X19" s="9"/>
    </row>
    <row r="20" spans="1:24" x14ac:dyDescent="0.3">
      <c r="A20" s="1" t="s">
        <v>21</v>
      </c>
      <c r="B20" s="2">
        <v>232407</v>
      </c>
      <c r="C20" s="2">
        <f t="shared" si="0"/>
        <v>2.8329019707700617E-2</v>
      </c>
      <c r="D20" s="2">
        <f t="shared" si="1"/>
        <v>8.0253335759928994E-4</v>
      </c>
      <c r="E20" s="2"/>
      <c r="F20" s="2"/>
      <c r="G20" s="2">
        <v>232336</v>
      </c>
      <c r="H20" s="2">
        <v>2.8</v>
      </c>
      <c r="I20" s="2">
        <v>3</v>
      </c>
      <c r="J20" s="2">
        <v>-5</v>
      </c>
      <c r="K20" s="2">
        <v>24</v>
      </c>
      <c r="L20" s="2">
        <v>0.8</v>
      </c>
      <c r="M20" s="2">
        <v>8</v>
      </c>
      <c r="N20" s="2">
        <v>6135</v>
      </c>
      <c r="O20" s="2">
        <v>0.52</v>
      </c>
      <c r="P20" s="2">
        <v>5</v>
      </c>
      <c r="X20" s="9"/>
    </row>
    <row r="21" spans="1:24" x14ac:dyDescent="0.3">
      <c r="A21" s="3" t="s">
        <v>14</v>
      </c>
      <c r="B21" s="4">
        <v>173339</v>
      </c>
      <c r="C21" s="2">
        <f t="shared" si="0"/>
        <v>2.1128984699742767E-2</v>
      </c>
      <c r="D21" s="2">
        <f t="shared" si="1"/>
        <v>4.4643399444196393E-4</v>
      </c>
      <c r="E21" s="4"/>
      <c r="F21" s="4"/>
      <c r="G21" s="4">
        <v>173300</v>
      </c>
      <c r="H21" s="4">
        <v>2.1</v>
      </c>
      <c r="I21" s="4">
        <v>10</v>
      </c>
      <c r="J21" s="4">
        <v>19</v>
      </c>
      <c r="K21" s="4">
        <v>9</v>
      </c>
      <c r="L21" s="4">
        <v>2.7</v>
      </c>
      <c r="M21" s="4">
        <v>8</v>
      </c>
      <c r="N21" s="4">
        <v>10800</v>
      </c>
      <c r="O21" s="4">
        <v>0.15</v>
      </c>
      <c r="P21" s="4">
        <v>17.5</v>
      </c>
      <c r="X21" s="9"/>
    </row>
    <row r="22" spans="1:24" x14ac:dyDescent="0.3">
      <c r="A22" s="1" t="s">
        <v>87</v>
      </c>
      <c r="B22" s="2">
        <v>172497</v>
      </c>
      <c r="C22" s="2">
        <f t="shared" si="0"/>
        <v>2.1026349948664341E-2</v>
      </c>
      <c r="D22" s="2">
        <f t="shared" si="1"/>
        <v>4.4210739216369693E-4</v>
      </c>
      <c r="E22" s="2"/>
      <c r="F22" s="2"/>
      <c r="G22" s="2">
        <v>172257</v>
      </c>
      <c r="H22" s="2">
        <v>2.1</v>
      </c>
      <c r="I22" s="2">
        <v>4</v>
      </c>
      <c r="J22" s="2">
        <v>19</v>
      </c>
      <c r="K22" s="2">
        <v>10</v>
      </c>
      <c r="L22" s="2">
        <v>2.7</v>
      </c>
      <c r="M22" s="2">
        <v>18</v>
      </c>
      <c r="N22" s="2">
        <v>5728</v>
      </c>
      <c r="O22" s="2">
        <v>0.16</v>
      </c>
      <c r="P22" s="2">
        <v>9.4</v>
      </c>
      <c r="X22" s="9"/>
    </row>
    <row r="23" spans="1:24" x14ac:dyDescent="0.3">
      <c r="A23" s="3" t="s">
        <v>74</v>
      </c>
      <c r="B23" s="4">
        <v>157732</v>
      </c>
      <c r="C23" s="2">
        <f t="shared" si="0"/>
        <v>1.9226584984682191E-2</v>
      </c>
      <c r="D23" s="2">
        <f t="shared" si="1"/>
        <v>3.6966157017320669E-4</v>
      </c>
      <c r="E23" s="4"/>
      <c r="F23" s="4"/>
      <c r="G23" s="4">
        <v>155759</v>
      </c>
      <c r="H23" s="4">
        <v>1.9</v>
      </c>
      <c r="I23" s="4">
        <v>12</v>
      </c>
      <c r="J23" s="4">
        <v>48</v>
      </c>
      <c r="K23" s="4">
        <v>11</v>
      </c>
      <c r="L23" s="4">
        <v>2.2000000000000002</v>
      </c>
      <c r="M23" s="4">
        <v>3</v>
      </c>
      <c r="N23" s="4">
        <v>4954</v>
      </c>
      <c r="O23" s="4">
        <v>7.0000000000000007E-2</v>
      </c>
      <c r="P23" s="4">
        <v>9.4</v>
      </c>
      <c r="X23" s="9"/>
    </row>
    <row r="24" spans="1:24" x14ac:dyDescent="0.3">
      <c r="A24" s="1" t="s">
        <v>95</v>
      </c>
      <c r="B24" s="2">
        <v>132498</v>
      </c>
      <c r="C24" s="2">
        <f t="shared" si="0"/>
        <v>1.6150711696424448E-2</v>
      </c>
      <c r="D24" s="2">
        <f t="shared" si="1"/>
        <v>2.6084548830102147E-4</v>
      </c>
      <c r="E24" s="2"/>
      <c r="F24" s="2"/>
      <c r="G24" s="2">
        <v>132455</v>
      </c>
      <c r="H24" s="2">
        <v>1.6</v>
      </c>
      <c r="I24" s="2">
        <v>15</v>
      </c>
      <c r="J24" s="2">
        <v>6</v>
      </c>
      <c r="K24" s="2">
        <v>13</v>
      </c>
      <c r="L24" s="2">
        <v>1.6</v>
      </c>
      <c r="M24" s="2">
        <v>8</v>
      </c>
      <c r="N24" s="2">
        <v>8524</v>
      </c>
      <c r="O24" s="2">
        <v>0.4</v>
      </c>
      <c r="P24" s="2">
        <v>4.8</v>
      </c>
      <c r="X24" s="9"/>
    </row>
    <row r="25" spans="1:24" x14ac:dyDescent="0.3">
      <c r="A25" s="3" t="s">
        <v>86</v>
      </c>
      <c r="B25" s="4">
        <v>77837</v>
      </c>
      <c r="C25" s="2">
        <f t="shared" si="0"/>
        <v>9.4878635625789791E-3</v>
      </c>
      <c r="D25" s="2">
        <f t="shared" si="1"/>
        <v>9.0019554982113874E-5</v>
      </c>
      <c r="E25" s="4"/>
      <c r="F25" s="4"/>
      <c r="G25" s="4">
        <v>77747</v>
      </c>
      <c r="H25" s="4">
        <v>0.9</v>
      </c>
      <c r="I25" s="4">
        <v>7</v>
      </c>
      <c r="J25" s="4">
        <v>56</v>
      </c>
      <c r="K25" s="4">
        <v>18</v>
      </c>
      <c r="L25" s="4">
        <v>1.3</v>
      </c>
      <c r="M25" s="4">
        <v>14</v>
      </c>
      <c r="N25" s="4">
        <v>11175</v>
      </c>
      <c r="O25" s="4">
        <v>0.17</v>
      </c>
      <c r="P25" s="4">
        <v>22.2</v>
      </c>
      <c r="X25" s="9"/>
    </row>
    <row r="26" spans="1:24" x14ac:dyDescent="0.3">
      <c r="A26" s="1" t="s">
        <v>90</v>
      </c>
      <c r="B26" s="2">
        <v>77385</v>
      </c>
      <c r="C26" s="2">
        <f t="shared" si="0"/>
        <v>9.4327674729264271E-3</v>
      </c>
      <c r="D26" s="2">
        <f t="shared" si="1"/>
        <v>8.8977102198298813E-5</v>
      </c>
      <c r="E26" s="2"/>
      <c r="F26" s="2"/>
      <c r="G26" s="2">
        <v>77222</v>
      </c>
      <c r="H26" s="2">
        <v>0.9</v>
      </c>
      <c r="I26" s="2">
        <v>9</v>
      </c>
      <c r="J26" s="2">
        <v>0</v>
      </c>
      <c r="K26" s="2">
        <v>21</v>
      </c>
      <c r="L26" s="2">
        <v>1.2</v>
      </c>
      <c r="M26" s="2">
        <v>8</v>
      </c>
      <c r="N26" s="2">
        <v>4839</v>
      </c>
      <c r="O26" s="2">
        <v>0.15</v>
      </c>
      <c r="P26" s="2">
        <v>9.4</v>
      </c>
      <c r="X26" s="9"/>
    </row>
    <row r="27" spans="1:24" x14ac:dyDescent="0.3">
      <c r="A27" s="3" t="s">
        <v>69</v>
      </c>
      <c r="B27" s="4">
        <v>69102</v>
      </c>
      <c r="C27" s="2">
        <f t="shared" si="0"/>
        <v>8.4231194406430444E-3</v>
      </c>
      <c r="D27" s="2">
        <f t="shared" si="1"/>
        <v>7.0948941111338788E-5</v>
      </c>
      <c r="E27" s="4"/>
      <c r="F27" s="4"/>
      <c r="G27" s="4">
        <v>69102</v>
      </c>
      <c r="H27" s="4">
        <v>0.8</v>
      </c>
      <c r="I27" s="4">
        <v>-12</v>
      </c>
      <c r="J27" s="4">
        <v>-48</v>
      </c>
      <c r="K27" s="4">
        <v>86</v>
      </c>
      <c r="L27" s="4">
        <v>0.05</v>
      </c>
      <c r="M27" s="4">
        <v>88</v>
      </c>
      <c r="N27" s="4">
        <v>11049</v>
      </c>
      <c r="O27" s="4">
        <v>0.86</v>
      </c>
      <c r="P27" s="4">
        <v>20</v>
      </c>
      <c r="X27" s="9"/>
    </row>
    <row r="28" spans="1:24" x14ac:dyDescent="0.3">
      <c r="A28" s="1" t="s">
        <v>91</v>
      </c>
      <c r="B28" s="2">
        <v>62049</v>
      </c>
      <c r="C28" s="2">
        <f t="shared" si="0"/>
        <v>7.5634010328566505E-3</v>
      </c>
      <c r="D28" s="2">
        <f t="shared" si="1"/>
        <v>5.7205035183817047E-5</v>
      </c>
      <c r="E28" s="2"/>
      <c r="F28" s="2"/>
      <c r="G28" s="2">
        <v>62041</v>
      </c>
      <c r="H28" s="2">
        <v>0.8</v>
      </c>
      <c r="I28" s="2">
        <v>5</v>
      </c>
      <c r="J28" s="2">
        <v>20</v>
      </c>
      <c r="K28" s="2">
        <v>29</v>
      </c>
      <c r="L28" s="2">
        <v>0.6</v>
      </c>
      <c r="M28" s="2">
        <v>10</v>
      </c>
      <c r="N28" s="2">
        <v>5926</v>
      </c>
      <c r="O28" s="2">
        <v>0.24</v>
      </c>
      <c r="P28" s="2">
        <v>5.9</v>
      </c>
      <c r="X28" s="9"/>
    </row>
    <row r="29" spans="1:24" x14ac:dyDescent="0.3">
      <c r="A29" s="3" t="s">
        <v>101</v>
      </c>
      <c r="B29" s="4">
        <v>61719</v>
      </c>
      <c r="C29" s="2">
        <f t="shared" si="0"/>
        <v>7.5231760116501413E-3</v>
      </c>
      <c r="D29" s="2">
        <f t="shared" si="1"/>
        <v>5.6598177302268125E-5</v>
      </c>
      <c r="E29" s="4"/>
      <c r="F29" s="4"/>
      <c r="G29" s="4">
        <v>61324</v>
      </c>
      <c r="H29" s="4">
        <v>0.8</v>
      </c>
      <c r="I29" s="4">
        <v>3</v>
      </c>
      <c r="J29" s="4">
        <v>9</v>
      </c>
      <c r="K29" s="4">
        <v>22</v>
      </c>
      <c r="L29" s="4">
        <v>1</v>
      </c>
      <c r="M29" s="4">
        <v>7</v>
      </c>
      <c r="N29" s="4">
        <v>4354</v>
      </c>
      <c r="O29" s="4">
        <v>0.12</v>
      </c>
      <c r="P29" s="4">
        <v>9.4</v>
      </c>
      <c r="X29" s="9"/>
    </row>
    <row r="30" spans="1:24" x14ac:dyDescent="0.3">
      <c r="A30" s="1" t="s">
        <v>65</v>
      </c>
      <c r="B30" s="2">
        <v>61515</v>
      </c>
      <c r="C30" s="2">
        <f t="shared" si="0"/>
        <v>7.4983096349042992E-3</v>
      </c>
      <c r="D30" s="2">
        <f t="shared" si="1"/>
        <v>5.6224647380898647E-5</v>
      </c>
      <c r="E30" s="2"/>
      <c r="F30" s="2"/>
      <c r="G30" s="2">
        <v>61428</v>
      </c>
      <c r="H30" s="2">
        <v>0.7</v>
      </c>
      <c r="I30" s="2">
        <v>-13</v>
      </c>
      <c r="J30" s="2">
        <v>-14</v>
      </c>
      <c r="K30" s="2">
        <v>38</v>
      </c>
      <c r="L30" s="2">
        <v>0.4</v>
      </c>
      <c r="M30" s="2">
        <v>6</v>
      </c>
      <c r="N30" s="2">
        <v>8057</v>
      </c>
      <c r="O30" s="2">
        <v>0.25</v>
      </c>
      <c r="P30" s="2">
        <v>42.4</v>
      </c>
      <c r="X30" s="9"/>
    </row>
    <row r="31" spans="1:24" x14ac:dyDescent="0.3">
      <c r="A31" s="3" t="s">
        <v>109</v>
      </c>
      <c r="B31" s="4">
        <v>57645</v>
      </c>
      <c r="C31" s="2">
        <f t="shared" si="0"/>
        <v>7.0265798407552361E-3</v>
      </c>
      <c r="D31" s="2">
        <f t="shared" si="1"/>
        <v>4.9372824258507877E-5</v>
      </c>
      <c r="E31" s="4"/>
      <c r="F31" s="4"/>
      <c r="G31" s="4">
        <v>57645</v>
      </c>
      <c r="H31" s="4">
        <v>0.7</v>
      </c>
      <c r="I31" s="4">
        <v>63</v>
      </c>
      <c r="J31" s="4">
        <v>265</v>
      </c>
      <c r="K31" s="4">
        <v>55</v>
      </c>
      <c r="L31" s="4">
        <v>0.2</v>
      </c>
      <c r="M31" s="4">
        <v>7</v>
      </c>
      <c r="N31" s="4">
        <v>5280</v>
      </c>
      <c r="O31" s="4">
        <v>0.13</v>
      </c>
      <c r="P31" s="4">
        <v>9.4</v>
      </c>
      <c r="X31" s="9"/>
    </row>
    <row r="32" spans="1:24" x14ac:dyDescent="0.3">
      <c r="A32" s="1" t="s">
        <v>146</v>
      </c>
      <c r="B32" s="2">
        <v>56049</v>
      </c>
      <c r="C32" s="2">
        <f t="shared" si="0"/>
        <v>6.8320370109201181E-3</v>
      </c>
      <c r="D32" s="2">
        <f t="shared" si="1"/>
        <v>4.6676729718582304E-5</v>
      </c>
      <c r="E32" s="2"/>
      <c r="F32" s="2"/>
      <c r="G32" s="2">
        <v>56049</v>
      </c>
      <c r="H32" s="2">
        <v>0.7</v>
      </c>
      <c r="I32" s="2">
        <v>9</v>
      </c>
      <c r="J32" s="2">
        <v>15</v>
      </c>
      <c r="K32" s="2">
        <v>47</v>
      </c>
      <c r="L32" s="2">
        <v>0.3</v>
      </c>
      <c r="M32" s="2">
        <v>5</v>
      </c>
      <c r="N32" s="2">
        <v>13042</v>
      </c>
      <c r="O32" s="2">
        <v>0.26</v>
      </c>
      <c r="P32" s="2">
        <v>10.7</v>
      </c>
      <c r="X32" s="9"/>
    </row>
    <row r="33" spans="1:24" x14ac:dyDescent="0.3">
      <c r="A33" s="3" t="s">
        <v>124</v>
      </c>
      <c r="B33" s="4">
        <v>51792</v>
      </c>
      <c r="C33" s="2">
        <f t="shared" si="0"/>
        <v>6.3131342373561484E-3</v>
      </c>
      <c r="D33" s="2">
        <f t="shared" si="1"/>
        <v>3.9855663898878395E-5</v>
      </c>
      <c r="E33" s="4"/>
      <c r="F33" s="4"/>
      <c r="G33" s="4">
        <v>51792</v>
      </c>
      <c r="H33" s="4">
        <v>0.6</v>
      </c>
      <c r="I33" s="4">
        <v>-1</v>
      </c>
      <c r="J33" s="4">
        <v>-35</v>
      </c>
      <c r="K33" s="4">
        <v>113</v>
      </c>
      <c r="L33" s="4">
        <v>0.02</v>
      </c>
      <c r="M33" s="4">
        <v>14</v>
      </c>
      <c r="N33" s="4">
        <v>8787</v>
      </c>
      <c r="O33" s="4">
        <v>0.68</v>
      </c>
      <c r="P33" s="4">
        <v>25</v>
      </c>
      <c r="X33" s="9"/>
    </row>
    <row r="34" spans="1:24" x14ac:dyDescent="0.3">
      <c r="A34" s="1" t="s">
        <v>88</v>
      </c>
      <c r="B34" s="2">
        <v>51124</v>
      </c>
      <c r="C34" s="2">
        <f t="shared" si="0"/>
        <v>6.231709042913881E-3</v>
      </c>
      <c r="D34" s="2">
        <f t="shared" si="1"/>
        <v>3.8834197595534642E-5</v>
      </c>
      <c r="E34" s="2"/>
      <c r="F34" s="2"/>
      <c r="G34" s="2">
        <v>51116</v>
      </c>
      <c r="H34" s="2">
        <v>0.6</v>
      </c>
      <c r="I34" s="2">
        <v>-3</v>
      </c>
      <c r="J34" s="2">
        <v>22</v>
      </c>
      <c r="K34" s="2">
        <v>27</v>
      </c>
      <c r="L34" s="2">
        <v>0.6</v>
      </c>
      <c r="M34" s="2">
        <v>10</v>
      </c>
      <c r="N34" s="2">
        <v>6655</v>
      </c>
      <c r="O34" s="2">
        <v>0.12</v>
      </c>
      <c r="P34" s="2">
        <v>9.4</v>
      </c>
      <c r="X34" s="9"/>
    </row>
    <row r="35" spans="1:24" x14ac:dyDescent="0.3">
      <c r="A35" s="3" t="s">
        <v>30</v>
      </c>
      <c r="B35" s="4">
        <v>49964</v>
      </c>
      <c r="C35" s="2">
        <f t="shared" si="0"/>
        <v>6.0903119986728182E-3</v>
      </c>
      <c r="D35" s="2">
        <f t="shared" si="1"/>
        <v>3.70919002411781E-5</v>
      </c>
      <c r="E35" s="4"/>
      <c r="F35" s="4"/>
      <c r="G35" s="4">
        <v>49964</v>
      </c>
      <c r="H35" s="4">
        <v>0.6</v>
      </c>
      <c r="I35" s="4">
        <v>-1</v>
      </c>
      <c r="J35" s="4">
        <v>24</v>
      </c>
      <c r="K35" s="4">
        <v>56</v>
      </c>
      <c r="L35" s="4">
        <v>0.2</v>
      </c>
      <c r="M35" s="4">
        <v>8</v>
      </c>
      <c r="N35" s="4">
        <v>4978</v>
      </c>
      <c r="O35" s="4">
        <v>0.28000000000000003</v>
      </c>
      <c r="P35" s="4">
        <v>5</v>
      </c>
      <c r="X35" s="9"/>
    </row>
    <row r="36" spans="1:24" x14ac:dyDescent="0.3">
      <c r="A36" s="1" t="s">
        <v>73</v>
      </c>
      <c r="B36" s="2">
        <v>49609</v>
      </c>
      <c r="C36" s="2">
        <f t="shared" si="0"/>
        <v>6.0470396273749069E-3</v>
      </c>
      <c r="D36" s="2">
        <f t="shared" si="1"/>
        <v>3.6566688255042451E-5</v>
      </c>
      <c r="E36" s="2"/>
      <c r="F36" s="2"/>
      <c r="G36" s="2">
        <v>49384</v>
      </c>
      <c r="H36" s="2">
        <v>0.6</v>
      </c>
      <c r="I36" s="2">
        <v>13</v>
      </c>
      <c r="J36" s="2">
        <v>12</v>
      </c>
      <c r="K36" s="2">
        <v>5</v>
      </c>
      <c r="L36" s="2">
        <v>5</v>
      </c>
      <c r="M36" s="2">
        <v>-2</v>
      </c>
      <c r="N36" s="2">
        <v>3158</v>
      </c>
      <c r="O36" s="2">
        <v>0.37</v>
      </c>
      <c r="P36" s="2">
        <v>0</v>
      </c>
      <c r="X36" s="9"/>
    </row>
    <row r="37" spans="1:24" x14ac:dyDescent="0.3">
      <c r="A37" s="3" t="s">
        <v>11</v>
      </c>
      <c r="B37" s="4">
        <v>41447</v>
      </c>
      <c r="C37" s="2">
        <f t="shared" si="0"/>
        <v>5.0521407695339107E-3</v>
      </c>
      <c r="D37" s="2">
        <f t="shared" si="1"/>
        <v>2.5524126355186695E-5</v>
      </c>
      <c r="E37" s="4"/>
      <c r="F37" s="4"/>
      <c r="G37" s="4">
        <v>33895</v>
      </c>
      <c r="H37" s="4">
        <v>0.5</v>
      </c>
      <c r="I37" s="4">
        <v>17</v>
      </c>
      <c r="J37" s="4">
        <v>132</v>
      </c>
      <c r="K37" s="4">
        <v>31</v>
      </c>
      <c r="L37" s="4">
        <v>0.5</v>
      </c>
      <c r="M37" s="4">
        <v>5</v>
      </c>
      <c r="N37" s="4">
        <v>2712</v>
      </c>
      <c r="O37" s="4">
        <v>0.15</v>
      </c>
      <c r="P37" s="4">
        <v>0.7</v>
      </c>
      <c r="X37" s="9"/>
    </row>
    <row r="38" spans="1:24" x14ac:dyDescent="0.3">
      <c r="A38" s="1" t="s">
        <v>27</v>
      </c>
      <c r="B38" s="2">
        <v>31793</v>
      </c>
      <c r="C38" s="2">
        <f t="shared" si="0"/>
        <v>3.8753760582380297E-3</v>
      </c>
      <c r="D38" s="2">
        <f t="shared" si="1"/>
        <v>1.5018539592764528E-5</v>
      </c>
      <c r="E38" s="2"/>
      <c r="F38" s="2"/>
      <c r="G38" s="2">
        <v>31793</v>
      </c>
      <c r="H38" s="2">
        <v>0.4</v>
      </c>
      <c r="I38" s="2">
        <v>6</v>
      </c>
      <c r="J38" s="2">
        <v>16</v>
      </c>
      <c r="K38" s="2">
        <v>59</v>
      </c>
      <c r="L38" s="2">
        <v>0.1</v>
      </c>
      <c r="M38" s="2">
        <v>6</v>
      </c>
      <c r="N38" s="2">
        <v>4620</v>
      </c>
      <c r="O38" s="2">
        <v>0.15</v>
      </c>
      <c r="P38" s="2">
        <v>5</v>
      </c>
      <c r="X38" s="9"/>
    </row>
    <row r="39" spans="1:24" x14ac:dyDescent="0.3">
      <c r="A39" s="3" t="s">
        <v>63</v>
      </c>
      <c r="B39" s="4">
        <v>30527</v>
      </c>
      <c r="C39" s="2">
        <f t="shared" si="0"/>
        <v>3.721058249609421E-3</v>
      </c>
      <c r="D39" s="2">
        <f t="shared" si="1"/>
        <v>1.3846274496986328E-5</v>
      </c>
      <c r="E39" s="4"/>
      <c r="F39" s="4"/>
      <c r="G39" s="4">
        <v>30527</v>
      </c>
      <c r="H39" s="4">
        <v>0.4</v>
      </c>
      <c r="I39" s="4">
        <v>-1</v>
      </c>
      <c r="J39" s="4">
        <v>170</v>
      </c>
      <c r="K39" s="4">
        <v>67</v>
      </c>
      <c r="L39" s="4">
        <v>0.1</v>
      </c>
      <c r="M39" s="4">
        <v>3</v>
      </c>
      <c r="N39" s="4">
        <v>6857</v>
      </c>
      <c r="O39" s="4">
        <v>0.73</v>
      </c>
      <c r="P39" s="4">
        <v>10</v>
      </c>
      <c r="X39" s="9"/>
    </row>
    <row r="40" spans="1:24" x14ac:dyDescent="0.3">
      <c r="A40" s="1" t="s">
        <v>26</v>
      </c>
      <c r="B40" s="2">
        <v>29433</v>
      </c>
      <c r="C40" s="2">
        <f t="shared" si="0"/>
        <v>3.5877062096096599E-3</v>
      </c>
      <c r="D40" s="2">
        <f t="shared" si="1"/>
        <v>1.2871635846471713E-5</v>
      </c>
      <c r="E40" s="2"/>
      <c r="F40" s="2"/>
      <c r="G40" s="2">
        <v>29433</v>
      </c>
      <c r="H40" s="2">
        <v>0.4</v>
      </c>
      <c r="I40" s="2">
        <v>7</v>
      </c>
      <c r="J40" s="2">
        <v>19</v>
      </c>
      <c r="K40" s="2">
        <v>151</v>
      </c>
      <c r="L40" s="2">
        <v>0</v>
      </c>
      <c r="M40" s="2">
        <v>5</v>
      </c>
      <c r="N40" s="2">
        <v>7906</v>
      </c>
      <c r="O40" s="2">
        <v>0.17</v>
      </c>
      <c r="P40" s="2">
        <v>20</v>
      </c>
      <c r="X40" s="9"/>
    </row>
    <row r="41" spans="1:24" x14ac:dyDescent="0.3">
      <c r="A41" s="3" t="s">
        <v>102</v>
      </c>
      <c r="B41" s="4">
        <v>28934</v>
      </c>
      <c r="C41" s="2">
        <f t="shared" si="0"/>
        <v>3.5268811017852716E-3</v>
      </c>
      <c r="D41" s="2">
        <f t="shared" si="1"/>
        <v>1.2438890306130091E-5</v>
      </c>
      <c r="E41" s="4"/>
      <c r="F41" s="4"/>
      <c r="G41" s="4">
        <v>25887</v>
      </c>
      <c r="H41" s="4">
        <v>0.4</v>
      </c>
      <c r="I41" s="4">
        <v>-10</v>
      </c>
      <c r="J41" s="4">
        <v>53</v>
      </c>
      <c r="K41" s="4">
        <v>15</v>
      </c>
      <c r="L41" s="4">
        <v>1.5</v>
      </c>
      <c r="M41" s="4">
        <v>7</v>
      </c>
      <c r="N41" s="4">
        <v>5359</v>
      </c>
      <c r="O41" s="4">
        <v>0.11</v>
      </c>
      <c r="P41" s="4">
        <v>1.7</v>
      </c>
      <c r="X41" s="9"/>
    </row>
    <row r="42" spans="1:24" x14ac:dyDescent="0.3">
      <c r="A42" s="1" t="s">
        <v>52</v>
      </c>
      <c r="B42" s="2">
        <v>28529</v>
      </c>
      <c r="C42" s="2">
        <f t="shared" si="0"/>
        <v>3.4775140303045559E-3</v>
      </c>
      <c r="D42" s="2">
        <f t="shared" si="1"/>
        <v>1.2093103830965035E-5</v>
      </c>
      <c r="E42" s="2"/>
      <c r="F42" s="2"/>
      <c r="G42" s="2">
        <v>27935</v>
      </c>
      <c r="H42" s="2">
        <v>0.3</v>
      </c>
      <c r="I42" s="2">
        <v>0</v>
      </c>
      <c r="J42" s="2">
        <v>70</v>
      </c>
      <c r="K42" s="2">
        <v>12</v>
      </c>
      <c r="L42" s="2">
        <v>1.9</v>
      </c>
      <c r="M42" s="2">
        <v>8</v>
      </c>
      <c r="N42" s="2">
        <v>3550</v>
      </c>
      <c r="O42" s="2">
        <v>0.22</v>
      </c>
      <c r="P42" s="2">
        <v>0</v>
      </c>
      <c r="X42" s="9"/>
    </row>
    <row r="43" spans="1:24" x14ac:dyDescent="0.3">
      <c r="A43" s="3" t="s">
        <v>72</v>
      </c>
      <c r="B43" s="4">
        <v>26604</v>
      </c>
      <c r="C43" s="2">
        <f t="shared" si="0"/>
        <v>3.242868073266585E-3</v>
      </c>
      <c r="D43" s="2">
        <f t="shared" si="1"/>
        <v>1.0516193340611733E-5</v>
      </c>
      <c r="E43" s="18"/>
      <c r="F43" s="18"/>
      <c r="G43" s="19">
        <v>-188621</v>
      </c>
      <c r="H43" s="4">
        <v>0.3</v>
      </c>
      <c r="I43" s="4">
        <v>-10</v>
      </c>
      <c r="J43" s="4">
        <v>2</v>
      </c>
      <c r="K43" s="4">
        <v>14</v>
      </c>
      <c r="L43" s="4">
        <v>1.6</v>
      </c>
      <c r="M43" s="4">
        <v>7</v>
      </c>
      <c r="N43" s="4">
        <v>5655</v>
      </c>
      <c r="O43" s="4">
        <v>0.12</v>
      </c>
      <c r="P43" s="4">
        <v>4.4000000000000004</v>
      </c>
      <c r="X43" s="9"/>
    </row>
    <row r="44" spans="1:24" x14ac:dyDescent="0.3">
      <c r="A44" s="1" t="s">
        <v>8</v>
      </c>
      <c r="B44" s="2">
        <v>26068</v>
      </c>
      <c r="C44" s="2">
        <f t="shared" si="0"/>
        <v>3.1775328873069214E-3</v>
      </c>
      <c r="D44" s="2">
        <f t="shared" si="1"/>
        <v>1.009671524991706E-5</v>
      </c>
      <c r="E44" s="2"/>
      <c r="F44" s="2"/>
      <c r="G44" s="2">
        <v>26068</v>
      </c>
      <c r="H44" s="2">
        <v>0.3</v>
      </c>
      <c r="I44" s="2">
        <v>-5</v>
      </c>
      <c r="J44" s="2">
        <v>-15</v>
      </c>
      <c r="K44" s="2">
        <v>94</v>
      </c>
      <c r="L44" s="2">
        <v>0.04</v>
      </c>
      <c r="M44" s="2">
        <v>4</v>
      </c>
      <c r="N44" s="2">
        <v>4637</v>
      </c>
      <c r="O44" s="2">
        <v>0.43</v>
      </c>
      <c r="P44" s="2">
        <v>5</v>
      </c>
      <c r="X44" s="9"/>
    </row>
    <row r="45" spans="1:24" x14ac:dyDescent="0.3">
      <c r="A45" s="3" t="s">
        <v>128</v>
      </c>
      <c r="B45" s="4">
        <v>23236</v>
      </c>
      <c r="C45" s="2">
        <f t="shared" si="0"/>
        <v>2.8323290689528779E-3</v>
      </c>
      <c r="D45" s="2">
        <f t="shared" si="1"/>
        <v>8.022087954835476E-6</v>
      </c>
      <c r="E45" s="4"/>
      <c r="F45" s="4"/>
      <c r="G45" s="4">
        <v>23232</v>
      </c>
      <c r="H45" s="4">
        <v>0.3</v>
      </c>
      <c r="I45" s="4">
        <v>-8</v>
      </c>
      <c r="J45" s="4">
        <v>-8</v>
      </c>
      <c r="K45" s="4">
        <v>23</v>
      </c>
      <c r="L45" s="4">
        <v>0.9</v>
      </c>
      <c r="M45" s="4">
        <v>9</v>
      </c>
      <c r="N45" s="4">
        <v>5645</v>
      </c>
      <c r="O45" s="4">
        <v>0.14000000000000001</v>
      </c>
      <c r="P45" s="4">
        <v>9.4</v>
      </c>
      <c r="X45" s="9"/>
    </row>
    <row r="46" spans="1:24" x14ac:dyDescent="0.3">
      <c r="A46" s="1" t="s">
        <v>136</v>
      </c>
      <c r="B46" s="2">
        <v>22635</v>
      </c>
      <c r="C46" s="2">
        <f t="shared" si="0"/>
        <v>2.7590707727555689E-3</v>
      </c>
      <c r="D46" s="2">
        <f t="shared" si="1"/>
        <v>7.612471529074012E-6</v>
      </c>
      <c r="E46" s="2"/>
      <c r="F46" s="2"/>
      <c r="G46" s="2">
        <v>22635</v>
      </c>
      <c r="H46" s="2">
        <v>0.3</v>
      </c>
      <c r="I46" s="2">
        <v>11</v>
      </c>
      <c r="J46" s="2">
        <v>33</v>
      </c>
      <c r="K46" s="2">
        <v>26</v>
      </c>
      <c r="L46" s="2">
        <v>0.7</v>
      </c>
      <c r="M46" s="2">
        <v>10</v>
      </c>
      <c r="N46" s="2">
        <v>17364</v>
      </c>
      <c r="O46" s="2">
        <v>0.48</v>
      </c>
      <c r="P46" s="2">
        <v>5.9</v>
      </c>
      <c r="X46" s="9"/>
    </row>
    <row r="47" spans="1:24" x14ac:dyDescent="0.3">
      <c r="A47" s="3" t="s">
        <v>81</v>
      </c>
      <c r="B47" s="4">
        <v>19589</v>
      </c>
      <c r="C47" s="2">
        <f t="shared" si="0"/>
        <v>2.3877816376191223E-3</v>
      </c>
      <c r="D47" s="2">
        <f t="shared" si="1"/>
        <v>5.701501148951057E-6</v>
      </c>
      <c r="E47" s="4"/>
      <c r="F47" s="4"/>
      <c r="G47" s="4">
        <v>19407</v>
      </c>
      <c r="H47" s="4">
        <v>0.2</v>
      </c>
      <c r="I47" s="4">
        <v>9</v>
      </c>
      <c r="J47" s="4">
        <v>24</v>
      </c>
      <c r="K47" s="4">
        <v>28</v>
      </c>
      <c r="L47" s="4">
        <v>0.6</v>
      </c>
      <c r="M47" s="4">
        <v>1</v>
      </c>
      <c r="N47" s="4">
        <v>2329</v>
      </c>
      <c r="O47" s="4">
        <v>0.26</v>
      </c>
      <c r="P47" s="4">
        <v>9.4</v>
      </c>
      <c r="X47" s="9"/>
    </row>
    <row r="48" spans="1:24" x14ac:dyDescent="0.3">
      <c r="A48" s="1" t="s">
        <v>4</v>
      </c>
      <c r="B48" s="2">
        <v>19508</v>
      </c>
      <c r="C48" s="2">
        <f t="shared" si="0"/>
        <v>2.3779082233229792E-3</v>
      </c>
      <c r="D48" s="2">
        <f t="shared" si="1"/>
        <v>5.654447518547048E-6</v>
      </c>
      <c r="E48" s="2"/>
      <c r="F48" s="2"/>
      <c r="G48" s="2">
        <v>19508</v>
      </c>
      <c r="H48" s="2">
        <v>0.2</v>
      </c>
      <c r="I48" s="2">
        <v>80</v>
      </c>
      <c r="J48" s="2">
        <v>-18</v>
      </c>
      <c r="K48" s="2">
        <v>120</v>
      </c>
      <c r="L48" s="2">
        <v>0.01</v>
      </c>
      <c r="M48" s="2">
        <v>67</v>
      </c>
      <c r="N48" s="2">
        <v>6638</v>
      </c>
      <c r="O48" s="2">
        <v>0.38</v>
      </c>
      <c r="P48" s="2">
        <v>25</v>
      </c>
      <c r="X48" s="9"/>
    </row>
    <row r="49" spans="1:24" x14ac:dyDescent="0.3">
      <c r="A49" s="3" t="s">
        <v>23</v>
      </c>
      <c r="B49" s="4">
        <v>18173</v>
      </c>
      <c r="C49" s="2">
        <f t="shared" si="0"/>
        <v>2.2151797284421008E-3</v>
      </c>
      <c r="D49" s="2">
        <f t="shared" si="1"/>
        <v>4.9070212293008191E-6</v>
      </c>
      <c r="E49" s="4"/>
      <c r="F49" s="4"/>
      <c r="G49" s="4">
        <v>749</v>
      </c>
      <c r="H49" s="4">
        <v>0.2</v>
      </c>
      <c r="I49" s="4">
        <v>-9</v>
      </c>
      <c r="J49" s="4">
        <v>21</v>
      </c>
      <c r="K49" s="4">
        <v>19</v>
      </c>
      <c r="L49" s="4">
        <v>1.2</v>
      </c>
      <c r="M49" s="4">
        <v>-15</v>
      </c>
      <c r="N49" s="4">
        <v>3707</v>
      </c>
      <c r="O49" s="4">
        <v>0.28000000000000003</v>
      </c>
      <c r="P49" s="4">
        <v>0</v>
      </c>
      <c r="X49" s="9"/>
    </row>
    <row r="50" spans="1:24" x14ac:dyDescent="0.3">
      <c r="A50" s="1" t="s">
        <v>85</v>
      </c>
      <c r="B50" s="2">
        <v>17798</v>
      </c>
      <c r="C50" s="2">
        <f t="shared" si="0"/>
        <v>2.1694694770710674E-3</v>
      </c>
      <c r="D50" s="2">
        <f t="shared" si="1"/>
        <v>4.7065978119430109E-6</v>
      </c>
      <c r="E50" s="2"/>
      <c r="F50" s="2"/>
      <c r="G50" s="2">
        <v>17798</v>
      </c>
      <c r="H50" s="2">
        <v>0.2</v>
      </c>
      <c r="I50" s="2">
        <v>17</v>
      </c>
      <c r="J50" s="2">
        <v>0</v>
      </c>
      <c r="K50" s="2">
        <v>49</v>
      </c>
      <c r="L50" s="2">
        <v>0.3</v>
      </c>
      <c r="M50" s="2">
        <v>5</v>
      </c>
      <c r="N50" s="2">
        <v>10587</v>
      </c>
      <c r="O50" s="2">
        <v>0.42</v>
      </c>
      <c r="P50" s="2">
        <v>9.8000000000000007</v>
      </c>
      <c r="X50" s="9"/>
    </row>
    <row r="51" spans="1:24" x14ac:dyDescent="0.3">
      <c r="A51" s="3" t="s">
        <v>12</v>
      </c>
      <c r="B51" s="4">
        <v>16984</v>
      </c>
      <c r="C51" s="2">
        <f t="shared" si="0"/>
        <v>2.0702477580950111E-3</v>
      </c>
      <c r="D51" s="2">
        <f t="shared" si="1"/>
        <v>4.2859257798974199E-6</v>
      </c>
      <c r="E51" s="18"/>
      <c r="F51" s="18"/>
      <c r="G51" s="19">
        <v>-15415</v>
      </c>
      <c r="H51" s="4">
        <v>0.2</v>
      </c>
      <c r="I51" s="4">
        <v>15</v>
      </c>
      <c r="J51" s="4">
        <v>-10</v>
      </c>
      <c r="K51" s="4">
        <v>105</v>
      </c>
      <c r="L51" s="4">
        <v>0.03</v>
      </c>
      <c r="M51" s="4">
        <v>4</v>
      </c>
      <c r="N51" s="4">
        <v>2738</v>
      </c>
      <c r="O51" s="4">
        <v>0.22</v>
      </c>
      <c r="P51" s="4">
        <v>0</v>
      </c>
      <c r="X51" s="9"/>
    </row>
    <row r="52" spans="1:24" x14ac:dyDescent="0.3">
      <c r="A52" s="1" t="s">
        <v>40</v>
      </c>
      <c r="B52" s="2">
        <v>13993</v>
      </c>
      <c r="C52" s="2">
        <f t="shared" si="0"/>
        <v>1.7056627931596499E-3</v>
      </c>
      <c r="D52" s="2">
        <f t="shared" si="1"/>
        <v>2.9092855639691786E-6</v>
      </c>
      <c r="E52" s="2"/>
      <c r="F52" s="2"/>
      <c r="G52" s="2">
        <v>5596</v>
      </c>
      <c r="H52" s="2">
        <v>0.2</v>
      </c>
      <c r="I52" s="2">
        <v>0</v>
      </c>
      <c r="J52" s="2">
        <v>32</v>
      </c>
      <c r="K52" s="2">
        <v>35</v>
      </c>
      <c r="L52" s="2">
        <v>0.5</v>
      </c>
      <c r="M52" s="2">
        <v>-2</v>
      </c>
      <c r="N52" s="2">
        <v>4597</v>
      </c>
      <c r="O52" s="2">
        <v>0.14000000000000001</v>
      </c>
      <c r="P52" s="2">
        <v>0</v>
      </c>
      <c r="X52" s="9"/>
    </row>
    <row r="53" spans="1:24" x14ac:dyDescent="0.3">
      <c r="A53" s="3" t="s">
        <v>31</v>
      </c>
      <c r="B53" s="4">
        <v>13821</v>
      </c>
      <c r="C53" s="2">
        <f t="shared" si="0"/>
        <v>1.6846970245308025E-3</v>
      </c>
      <c r="D53" s="2">
        <f t="shared" si="1"/>
        <v>2.8382040644629392E-6</v>
      </c>
      <c r="E53" s="4"/>
      <c r="F53" s="4"/>
      <c r="G53" s="4">
        <v>13755</v>
      </c>
      <c r="H53" s="4">
        <v>0.2</v>
      </c>
      <c r="I53" s="4">
        <v>-18</v>
      </c>
      <c r="J53" s="4">
        <v>-61</v>
      </c>
      <c r="K53" s="4">
        <v>20</v>
      </c>
      <c r="L53" s="4">
        <v>1.2</v>
      </c>
      <c r="M53" s="4">
        <v>-2</v>
      </c>
      <c r="N53" s="4">
        <v>3662</v>
      </c>
      <c r="O53" s="4">
        <v>0.27</v>
      </c>
      <c r="P53" s="4">
        <v>6.4</v>
      </c>
      <c r="X53" s="9"/>
    </row>
    <row r="54" spans="1:24" x14ac:dyDescent="0.3">
      <c r="A54" s="1" t="s">
        <v>115</v>
      </c>
      <c r="B54" s="2">
        <v>13720</v>
      </c>
      <c r="C54" s="2">
        <f t="shared" si="0"/>
        <v>1.6723857301615375E-3</v>
      </c>
      <c r="D54" s="2">
        <f t="shared" si="1"/>
        <v>2.7968740304479389E-6</v>
      </c>
      <c r="E54" s="2"/>
      <c r="F54" s="2"/>
      <c r="G54" s="2">
        <v>13719</v>
      </c>
      <c r="H54" s="2">
        <v>0.2</v>
      </c>
      <c r="I54" s="2">
        <v>95</v>
      </c>
      <c r="J54" s="2">
        <v>-60</v>
      </c>
      <c r="K54" s="2">
        <v>34</v>
      </c>
      <c r="L54" s="2">
        <v>0.5</v>
      </c>
      <c r="M54" s="2">
        <v>6</v>
      </c>
      <c r="N54" s="2">
        <v>1822</v>
      </c>
      <c r="O54" s="2">
        <v>0.1</v>
      </c>
      <c r="P54" s="2">
        <v>9.4</v>
      </c>
      <c r="X54" s="9"/>
    </row>
    <row r="55" spans="1:24" x14ac:dyDescent="0.3">
      <c r="A55" s="3" t="s">
        <v>20</v>
      </c>
      <c r="B55" s="4">
        <v>12684</v>
      </c>
      <c r="C55" s="2">
        <f t="shared" si="0"/>
        <v>1.5461035423738297E-3</v>
      </c>
      <c r="D55" s="2">
        <f t="shared" si="1"/>
        <v>2.3904361637409048E-6</v>
      </c>
      <c r="E55" s="4"/>
      <c r="F55" s="4"/>
      <c r="G55" s="4">
        <v>12684</v>
      </c>
      <c r="H55" s="4">
        <v>0.2</v>
      </c>
      <c r="I55" s="4">
        <v>-3</v>
      </c>
      <c r="J55" s="4">
        <v>44</v>
      </c>
      <c r="K55" s="4">
        <v>44</v>
      </c>
      <c r="L55" s="4">
        <v>0.3</v>
      </c>
      <c r="M55" s="4">
        <v>-6</v>
      </c>
      <c r="N55" s="4">
        <v>4633</v>
      </c>
      <c r="O55" s="4">
        <v>0.51</v>
      </c>
      <c r="P55" s="4"/>
      <c r="X55" s="9"/>
    </row>
    <row r="56" spans="1:24" x14ac:dyDescent="0.3">
      <c r="A56" s="1" t="s">
        <v>7</v>
      </c>
      <c r="B56" s="2">
        <v>11637</v>
      </c>
      <c r="C56" s="2">
        <f t="shared" si="0"/>
        <v>1.4184805205459047E-3</v>
      </c>
      <c r="D56" s="2">
        <f t="shared" si="1"/>
        <v>2.012086987168181E-6</v>
      </c>
      <c r="E56" s="2"/>
      <c r="F56" s="2"/>
      <c r="G56" s="2">
        <v>11637</v>
      </c>
      <c r="H56" s="2">
        <v>0.1</v>
      </c>
      <c r="I56" s="2">
        <v>-23</v>
      </c>
      <c r="J56" s="2">
        <v>-69</v>
      </c>
      <c r="K56" s="2">
        <v>139</v>
      </c>
      <c r="L56" s="2">
        <v>0</v>
      </c>
      <c r="M56" s="2">
        <v>-25</v>
      </c>
      <c r="N56" s="2">
        <v>2622</v>
      </c>
      <c r="O56" s="2">
        <v>0.41</v>
      </c>
      <c r="P56" s="2">
        <v>8.6999999999999993</v>
      </c>
      <c r="X56" s="9"/>
    </row>
    <row r="57" spans="1:24" x14ac:dyDescent="0.3">
      <c r="A57" s="3" t="s">
        <v>1</v>
      </c>
      <c r="B57" s="4">
        <v>11571</v>
      </c>
      <c r="C57" s="2">
        <f t="shared" si="0"/>
        <v>1.4104355163046028E-3</v>
      </c>
      <c r="D57" s="2">
        <f t="shared" si="1"/>
        <v>1.9893283456534317E-6</v>
      </c>
      <c r="E57" s="4"/>
      <c r="F57" s="4"/>
      <c r="G57" s="4">
        <v>10550</v>
      </c>
      <c r="H57" s="4">
        <v>0.1</v>
      </c>
      <c r="I57" s="4">
        <v>10</v>
      </c>
      <c r="J57" s="4">
        <v>-14</v>
      </c>
      <c r="K57" s="4">
        <v>103</v>
      </c>
      <c r="L57" s="4">
        <v>0.03</v>
      </c>
      <c r="M57" s="4">
        <v>2</v>
      </c>
      <c r="N57" s="4">
        <v>2750</v>
      </c>
      <c r="O57" s="4">
        <v>0.67</v>
      </c>
      <c r="P57" s="4">
        <v>19.8</v>
      </c>
      <c r="X57" s="9"/>
    </row>
    <row r="58" spans="1:24" x14ac:dyDescent="0.3">
      <c r="A58" s="1" t="s">
        <v>61</v>
      </c>
      <c r="B58" s="2">
        <v>11410</v>
      </c>
      <c r="C58" s="2">
        <f t="shared" si="0"/>
        <v>1.3908105817159726E-3</v>
      </c>
      <c r="D58" s="2">
        <f t="shared" si="1"/>
        <v>1.9343540742131221E-6</v>
      </c>
      <c r="E58" s="16"/>
      <c r="F58" s="16"/>
      <c r="G58" s="17">
        <v>-3274</v>
      </c>
      <c r="H58" s="2">
        <v>0.1</v>
      </c>
      <c r="I58" s="2">
        <v>9</v>
      </c>
      <c r="J58" s="2">
        <v>178</v>
      </c>
      <c r="K58" s="2">
        <v>37</v>
      </c>
      <c r="L58" s="2">
        <v>0.4</v>
      </c>
      <c r="M58" s="2">
        <v>13</v>
      </c>
      <c r="N58" s="2">
        <v>4584</v>
      </c>
      <c r="O58" s="2">
        <v>0.1</v>
      </c>
      <c r="P58" s="2">
        <v>9.4</v>
      </c>
      <c r="X58" s="9"/>
    </row>
    <row r="59" spans="1:24" x14ac:dyDescent="0.3">
      <c r="A59" s="3" t="s">
        <v>153</v>
      </c>
      <c r="B59" s="4">
        <v>10447</v>
      </c>
      <c r="C59" s="2">
        <f t="shared" si="0"/>
        <v>1.2734266561951592E-3</v>
      </c>
      <c r="D59" s="2">
        <f t="shared" si="1"/>
        <v>1.6216154487083842E-6</v>
      </c>
      <c r="E59" s="4"/>
      <c r="F59" s="4"/>
      <c r="G59" s="4">
        <v>10438</v>
      </c>
      <c r="H59" s="4">
        <v>0.1</v>
      </c>
      <c r="I59" s="4">
        <v>-2</v>
      </c>
      <c r="J59" s="4">
        <v>-1</v>
      </c>
      <c r="K59" s="4">
        <v>46</v>
      </c>
      <c r="L59" s="4">
        <v>0.3</v>
      </c>
      <c r="M59" s="4">
        <v>-1</v>
      </c>
      <c r="N59" s="4">
        <v>5517</v>
      </c>
      <c r="O59" s="4">
        <v>0.17</v>
      </c>
      <c r="P59" s="4">
        <v>9.4</v>
      </c>
      <c r="X59" s="9"/>
    </row>
    <row r="60" spans="1:24" x14ac:dyDescent="0.3">
      <c r="A60" s="1" t="s">
        <v>131</v>
      </c>
      <c r="B60" s="2">
        <v>9999</v>
      </c>
      <c r="C60" s="2">
        <f t="shared" si="0"/>
        <v>1.2188181425572314E-3</v>
      </c>
      <c r="D60" s="2">
        <f t="shared" si="1"/>
        <v>1.4855176646266597E-6</v>
      </c>
      <c r="E60" s="2"/>
      <c r="F60" s="2"/>
      <c r="G60" s="2">
        <v>9999</v>
      </c>
      <c r="H60" s="2">
        <v>0.1</v>
      </c>
      <c r="I60" s="2">
        <v>-16</v>
      </c>
      <c r="J60" s="2">
        <v>-11</v>
      </c>
      <c r="K60" s="2">
        <v>39</v>
      </c>
      <c r="L60" s="2">
        <v>0.4</v>
      </c>
      <c r="M60" s="2">
        <v>1</v>
      </c>
      <c r="N60" s="2">
        <v>5312</v>
      </c>
      <c r="O60" s="2">
        <v>0.14000000000000001</v>
      </c>
      <c r="P60" s="2">
        <v>9.4</v>
      </c>
      <c r="X60" s="9"/>
    </row>
    <row r="61" spans="1:24" x14ac:dyDescent="0.3">
      <c r="A61" s="3" t="s">
        <v>105</v>
      </c>
      <c r="B61" s="4">
        <v>9753</v>
      </c>
      <c r="C61" s="2">
        <f t="shared" si="0"/>
        <v>1.1888322176578335E-3</v>
      </c>
      <c r="D61" s="2">
        <f t="shared" si="1"/>
        <v>1.4133220417412424E-6</v>
      </c>
      <c r="E61" s="4"/>
      <c r="F61" s="4"/>
      <c r="G61" s="4">
        <v>9644</v>
      </c>
      <c r="H61" s="4">
        <v>0.1</v>
      </c>
      <c r="I61" s="4">
        <v>5</v>
      </c>
      <c r="J61" s="4">
        <v>10</v>
      </c>
      <c r="K61" s="4">
        <v>130</v>
      </c>
      <c r="L61" s="4">
        <v>0.01</v>
      </c>
      <c r="M61" s="4">
        <v>-2</v>
      </c>
      <c r="N61" s="4"/>
      <c r="O61" s="4">
        <v>0.24</v>
      </c>
      <c r="P61" s="4"/>
      <c r="X61" s="9"/>
    </row>
    <row r="62" spans="1:24" x14ac:dyDescent="0.3">
      <c r="A62" s="1" t="s">
        <v>112</v>
      </c>
      <c r="B62" s="2">
        <v>8624</v>
      </c>
      <c r="C62" s="2">
        <f t="shared" si="0"/>
        <v>1.0512138875301094E-3</v>
      </c>
      <c r="D62" s="2">
        <f t="shared" si="1"/>
        <v>1.1050506373361653E-6</v>
      </c>
      <c r="E62" s="2"/>
      <c r="F62" s="2"/>
      <c r="G62" s="2">
        <v>8613</v>
      </c>
      <c r="H62" s="2">
        <v>0.1</v>
      </c>
      <c r="I62" s="2">
        <v>15</v>
      </c>
      <c r="J62" s="2">
        <v>91</v>
      </c>
      <c r="K62" s="2">
        <v>58</v>
      </c>
      <c r="L62" s="2">
        <v>0.2</v>
      </c>
      <c r="M62" s="2">
        <v>4</v>
      </c>
      <c r="N62" s="2">
        <v>13797</v>
      </c>
      <c r="O62" s="2">
        <v>0.2</v>
      </c>
      <c r="P62" s="2">
        <v>15</v>
      </c>
      <c r="X62" s="9"/>
    </row>
    <row r="63" spans="1:24" x14ac:dyDescent="0.3">
      <c r="A63" s="3" t="s">
        <v>110</v>
      </c>
      <c r="B63" s="4">
        <v>8598</v>
      </c>
      <c r="C63" s="2">
        <f t="shared" si="0"/>
        <v>1.048044643435051E-3</v>
      </c>
      <c r="D63" s="2">
        <f t="shared" si="1"/>
        <v>1.0983975746329033E-6</v>
      </c>
      <c r="E63" s="4"/>
      <c r="F63" s="4"/>
      <c r="G63" s="4">
        <v>8598</v>
      </c>
      <c r="H63" s="4">
        <v>0.1</v>
      </c>
      <c r="I63" s="4">
        <v>4</v>
      </c>
      <c r="J63" s="4">
        <v>59</v>
      </c>
      <c r="K63" s="4">
        <v>54</v>
      </c>
      <c r="L63" s="4">
        <v>0.2</v>
      </c>
      <c r="M63" s="4">
        <v>9</v>
      </c>
      <c r="N63" s="4">
        <v>15994</v>
      </c>
      <c r="O63" s="4">
        <v>0.38</v>
      </c>
      <c r="P63" s="4">
        <v>11</v>
      </c>
      <c r="X63" s="9"/>
    </row>
    <row r="64" spans="1:24" x14ac:dyDescent="0.3">
      <c r="A64" s="1" t="s">
        <v>82</v>
      </c>
      <c r="B64" s="2">
        <v>7823</v>
      </c>
      <c r="C64" s="2">
        <f t="shared" si="0"/>
        <v>9.5357679060158228E-4</v>
      </c>
      <c r="D64" s="2">
        <f t="shared" si="1"/>
        <v>9.0930869557401391E-7</v>
      </c>
      <c r="E64" s="2"/>
      <c r="F64" s="2"/>
      <c r="G64" s="2">
        <v>7521</v>
      </c>
      <c r="H64" s="2">
        <v>0.1</v>
      </c>
      <c r="I64" s="2">
        <v>-6</v>
      </c>
      <c r="J64" s="2">
        <v>8</v>
      </c>
      <c r="K64" s="2">
        <v>32</v>
      </c>
      <c r="L64" s="2">
        <v>0.5</v>
      </c>
      <c r="M64" s="2">
        <v>6</v>
      </c>
      <c r="N64" s="2">
        <v>3251</v>
      </c>
      <c r="O64" s="2">
        <v>0.1</v>
      </c>
      <c r="P64" s="2">
        <v>9.4</v>
      </c>
      <c r="X64" s="9"/>
    </row>
    <row r="65" spans="1:24" x14ac:dyDescent="0.3">
      <c r="A65" s="3" t="s">
        <v>22</v>
      </c>
      <c r="B65" s="4">
        <v>7721</v>
      </c>
      <c r="C65" s="2">
        <f t="shared" si="0"/>
        <v>9.4114360222866122E-4</v>
      </c>
      <c r="D65" s="2">
        <f t="shared" si="1"/>
        <v>8.8575128001594046E-7</v>
      </c>
      <c r="E65" s="4"/>
      <c r="F65" s="4"/>
      <c r="G65" s="4">
        <v>6303</v>
      </c>
      <c r="H65" s="4">
        <v>0.1</v>
      </c>
      <c r="I65" s="4">
        <v>-7</v>
      </c>
      <c r="J65" s="4">
        <v>204</v>
      </c>
      <c r="K65" s="4">
        <v>65</v>
      </c>
      <c r="L65" s="4">
        <v>0.1</v>
      </c>
      <c r="M65" s="4">
        <v>-2</v>
      </c>
      <c r="N65" s="4">
        <v>3314</v>
      </c>
      <c r="O65" s="4">
        <v>0.23</v>
      </c>
      <c r="P65" s="4">
        <v>7.9</v>
      </c>
      <c r="X65" s="9"/>
    </row>
    <row r="66" spans="1:24" x14ac:dyDescent="0.3">
      <c r="A66" s="1" t="s">
        <v>79</v>
      </c>
      <c r="B66" s="2">
        <v>7398</v>
      </c>
      <c r="C66" s="2">
        <f t="shared" si="0"/>
        <v>9.0177183904774458E-4</v>
      </c>
      <c r="D66" s="2">
        <f t="shared" si="1"/>
        <v>8.1319244969955131E-7</v>
      </c>
      <c r="E66" s="2"/>
      <c r="F66" s="2"/>
      <c r="G66" s="2">
        <v>6610</v>
      </c>
      <c r="H66" s="2">
        <v>0.1</v>
      </c>
      <c r="I66" s="2">
        <v>2</v>
      </c>
      <c r="J66" s="2">
        <v>127</v>
      </c>
      <c r="K66" s="2">
        <v>36</v>
      </c>
      <c r="L66" s="2">
        <v>0.4</v>
      </c>
      <c r="M66" s="2">
        <v>3</v>
      </c>
      <c r="N66" s="2">
        <v>3034</v>
      </c>
      <c r="O66" s="2">
        <v>0.3</v>
      </c>
      <c r="P66" s="2">
        <v>11.1</v>
      </c>
      <c r="X66" s="9"/>
    </row>
    <row r="67" spans="1:24" x14ac:dyDescent="0.3">
      <c r="A67" s="3" t="s">
        <v>67</v>
      </c>
      <c r="B67" s="4">
        <v>7050</v>
      </c>
      <c r="C67" s="2">
        <f t="shared" si="0"/>
        <v>8.5935272577542562E-4</v>
      </c>
      <c r="D67" s="2">
        <f t="shared" si="1"/>
        <v>7.3848710729765387E-7</v>
      </c>
      <c r="E67" s="4"/>
      <c r="F67" s="4"/>
      <c r="G67" s="4">
        <v>7050</v>
      </c>
      <c r="H67" s="4">
        <v>0.1</v>
      </c>
      <c r="I67" s="4">
        <v>158</v>
      </c>
      <c r="J67" s="4">
        <v>16295</v>
      </c>
      <c r="K67" s="4">
        <v>112</v>
      </c>
      <c r="L67" s="4">
        <v>0.02</v>
      </c>
      <c r="M67" s="4">
        <v>0</v>
      </c>
      <c r="N67" s="4">
        <v>4272</v>
      </c>
      <c r="O67" s="4">
        <v>0.76</v>
      </c>
      <c r="P67" s="4">
        <v>14.5</v>
      </c>
      <c r="X67" s="9"/>
    </row>
    <row r="68" spans="1:24" x14ac:dyDescent="0.3">
      <c r="A68" s="1" t="s">
        <v>140</v>
      </c>
      <c r="B68" s="2">
        <v>7028</v>
      </c>
      <c r="C68" s="2">
        <f t="shared" si="0"/>
        <v>8.5667105769499173E-4</v>
      </c>
      <c r="D68" s="2">
        <f t="shared" si="1"/>
        <v>7.3388530109225588E-7</v>
      </c>
      <c r="E68" s="2"/>
      <c r="F68" s="2"/>
      <c r="G68" s="2">
        <v>7028</v>
      </c>
      <c r="H68" s="2">
        <v>0.1</v>
      </c>
      <c r="I68" s="2">
        <v>-13</v>
      </c>
      <c r="J68" s="2">
        <v>42</v>
      </c>
      <c r="K68" s="2">
        <v>88</v>
      </c>
      <c r="L68" s="2">
        <v>0.05</v>
      </c>
      <c r="M68" s="2">
        <v>-5</v>
      </c>
      <c r="N68" s="2"/>
      <c r="O68" s="2">
        <v>0.74</v>
      </c>
      <c r="P68" s="2"/>
      <c r="X68" s="9"/>
    </row>
    <row r="69" spans="1:24" x14ac:dyDescent="0.3">
      <c r="A69" s="3" t="s">
        <v>29</v>
      </c>
      <c r="B69" s="4">
        <v>6966</v>
      </c>
      <c r="C69" s="2">
        <f t="shared" si="0"/>
        <v>8.4911362946831425E-4</v>
      </c>
      <c r="D69" s="2">
        <f t="shared" si="1"/>
        <v>7.2099395574885362E-7</v>
      </c>
      <c r="E69" s="4"/>
      <c r="F69" s="4"/>
      <c r="G69" s="4">
        <v>6945</v>
      </c>
      <c r="H69" s="4">
        <v>0.1</v>
      </c>
      <c r="I69" s="4">
        <v>-2</v>
      </c>
      <c r="J69" s="4">
        <v>35</v>
      </c>
      <c r="K69" s="4">
        <v>84</v>
      </c>
      <c r="L69" s="4">
        <v>0.06</v>
      </c>
      <c r="M69" s="4">
        <v>-1</v>
      </c>
      <c r="N69" s="4">
        <v>4658</v>
      </c>
      <c r="O69" s="4">
        <v>0.17</v>
      </c>
      <c r="P69" s="4">
        <v>5</v>
      </c>
      <c r="X69" s="9"/>
    </row>
    <row r="70" spans="1:24" x14ac:dyDescent="0.3">
      <c r="A70" s="1" t="s">
        <v>106</v>
      </c>
      <c r="B70" s="2">
        <v>6920</v>
      </c>
      <c r="C70" s="2">
        <f t="shared" si="0"/>
        <v>8.4350650530013414E-4</v>
      </c>
      <c r="D70" s="2">
        <f t="shared" si="1"/>
        <v>7.1150322448364526E-7</v>
      </c>
      <c r="E70" s="2"/>
      <c r="F70" s="2"/>
      <c r="G70" s="2">
        <v>6920</v>
      </c>
      <c r="H70" s="2">
        <v>0.1</v>
      </c>
      <c r="I70" s="2">
        <v>4</v>
      </c>
      <c r="J70" s="2">
        <v>78</v>
      </c>
      <c r="K70" s="2">
        <v>77</v>
      </c>
      <c r="L70" s="2">
        <v>7.0000000000000007E-2</v>
      </c>
      <c r="M70" s="2">
        <v>3</v>
      </c>
      <c r="N70" s="2">
        <v>15004</v>
      </c>
      <c r="O70" s="2">
        <v>0.28999999999999998</v>
      </c>
      <c r="P70" s="2">
        <v>20</v>
      </c>
      <c r="X70" s="9"/>
    </row>
    <row r="71" spans="1:24" x14ac:dyDescent="0.3">
      <c r="A71" s="3" t="s">
        <v>5</v>
      </c>
      <c r="B71" s="4">
        <v>6736</v>
      </c>
      <c r="C71" s="2">
        <f t="shared" si="0"/>
        <v>8.2107800862741382E-4</v>
      </c>
      <c r="D71" s="2">
        <f t="shared" si="1"/>
        <v>6.7416909625155943E-7</v>
      </c>
      <c r="E71" s="4"/>
      <c r="F71" s="4"/>
      <c r="G71" s="4">
        <v>714</v>
      </c>
      <c r="H71" s="4">
        <v>0.1</v>
      </c>
      <c r="I71" s="4">
        <v>-8</v>
      </c>
      <c r="J71" s="4">
        <v>23</v>
      </c>
      <c r="K71" s="4">
        <v>51</v>
      </c>
      <c r="L71" s="4">
        <v>0.2</v>
      </c>
      <c r="M71" s="4">
        <v>-3</v>
      </c>
      <c r="N71" s="4">
        <v>3548</v>
      </c>
      <c r="O71" s="4">
        <v>0.28999999999999998</v>
      </c>
      <c r="P71" s="4">
        <v>9.6</v>
      </c>
      <c r="X71" s="9"/>
    </row>
    <row r="72" spans="1:24" x14ac:dyDescent="0.3">
      <c r="A72" s="1" t="s">
        <v>167</v>
      </c>
      <c r="B72" s="2">
        <v>6000</v>
      </c>
      <c r="C72" s="2">
        <f t="shared" si="0"/>
        <v>7.3136402193653242E-4</v>
      </c>
      <c r="D72" s="2">
        <f t="shared" si="1"/>
        <v>5.3489333258318071E-7</v>
      </c>
      <c r="E72" s="2"/>
      <c r="F72" s="2"/>
      <c r="G72" s="2">
        <v>6000</v>
      </c>
      <c r="H72" s="2">
        <v>0.1</v>
      </c>
      <c r="I72" s="2">
        <v>50</v>
      </c>
      <c r="J72" s="2">
        <v>-37</v>
      </c>
      <c r="K72" s="2">
        <v>150</v>
      </c>
      <c r="L72" s="2">
        <v>0</v>
      </c>
      <c r="M72" s="2">
        <v>6</v>
      </c>
      <c r="N72" s="2">
        <v>8434</v>
      </c>
      <c r="O72" s="2">
        <v>0.56999999999999995</v>
      </c>
      <c r="P72" s="2">
        <v>25</v>
      </c>
      <c r="X72" s="9"/>
    </row>
    <row r="73" spans="1:24" x14ac:dyDescent="0.3">
      <c r="A73" s="3" t="s">
        <v>129</v>
      </c>
      <c r="B73" s="4">
        <v>5789</v>
      </c>
      <c r="C73" s="2">
        <f t="shared" si="0"/>
        <v>7.0564438716509779E-4</v>
      </c>
      <c r="D73" s="2">
        <f t="shared" si="1"/>
        <v>4.9793400113760645E-7</v>
      </c>
      <c r="E73" s="4"/>
      <c r="F73" s="4"/>
      <c r="G73" s="4">
        <v>5789</v>
      </c>
      <c r="H73" s="4">
        <v>0.1</v>
      </c>
      <c r="I73" s="4">
        <v>-24</v>
      </c>
      <c r="J73" s="4">
        <v>60</v>
      </c>
      <c r="K73" s="4">
        <v>41</v>
      </c>
      <c r="L73" s="4">
        <v>0.3</v>
      </c>
      <c r="M73" s="4">
        <v>-4</v>
      </c>
      <c r="N73" s="4">
        <v>14072</v>
      </c>
      <c r="O73" s="4">
        <v>0.28000000000000003</v>
      </c>
      <c r="P73" s="4">
        <v>35</v>
      </c>
      <c r="X73" s="9"/>
    </row>
    <row r="74" spans="1:24" x14ac:dyDescent="0.3">
      <c r="A74" s="1" t="s">
        <v>35</v>
      </c>
      <c r="B74" s="2">
        <v>5667</v>
      </c>
      <c r="C74" s="2">
        <f t="shared" si="0"/>
        <v>6.9077331871905494E-4</v>
      </c>
      <c r="D74" s="2">
        <f t="shared" si="1"/>
        <v>4.7716777785413708E-7</v>
      </c>
      <c r="E74" s="2"/>
      <c r="F74" s="2"/>
      <c r="G74" s="2">
        <v>5611</v>
      </c>
      <c r="H74" s="2">
        <v>0.1</v>
      </c>
      <c r="I74" s="2">
        <v>16</v>
      </c>
      <c r="J74" s="2">
        <v>-24</v>
      </c>
      <c r="K74" s="2">
        <v>114</v>
      </c>
      <c r="L74" s="2">
        <v>0.02</v>
      </c>
      <c r="M74" s="2">
        <v>9</v>
      </c>
      <c r="N74" s="2">
        <v>6656</v>
      </c>
      <c r="O74" s="2">
        <v>0.16</v>
      </c>
      <c r="P74" s="2">
        <v>0</v>
      </c>
      <c r="X74" s="9"/>
    </row>
    <row r="75" spans="1:24" x14ac:dyDescent="0.3">
      <c r="A75" s="3" t="s">
        <v>154</v>
      </c>
      <c r="B75" s="4">
        <v>5404</v>
      </c>
      <c r="C75" s="2">
        <f t="shared" si="0"/>
        <v>6.5871519575750356E-4</v>
      </c>
      <c r="D75" s="2">
        <f t="shared" si="1"/>
        <v>4.3390570912184622E-7</v>
      </c>
      <c r="E75" s="4"/>
      <c r="F75" s="4"/>
      <c r="G75" s="4">
        <v>5402</v>
      </c>
      <c r="H75" s="4">
        <v>0.1</v>
      </c>
      <c r="I75" s="4">
        <v>-2</v>
      </c>
      <c r="J75" s="4">
        <v>-14</v>
      </c>
      <c r="K75" s="4">
        <v>33</v>
      </c>
      <c r="L75" s="4">
        <v>0.5</v>
      </c>
      <c r="M75" s="4">
        <v>5</v>
      </c>
      <c r="N75" s="4">
        <v>6090</v>
      </c>
      <c r="O75" s="4">
        <v>0.2</v>
      </c>
      <c r="P75" s="4">
        <v>5.3</v>
      </c>
      <c r="X75" s="9"/>
    </row>
    <row r="76" spans="1:24" x14ac:dyDescent="0.3">
      <c r="A76" s="1" t="s">
        <v>56</v>
      </c>
      <c r="B76" s="2">
        <v>5353</v>
      </c>
      <c r="C76" s="2">
        <f t="shared" ref="C76:C139" si="2">B76/B$238</f>
        <v>6.5249860157104303E-4</v>
      </c>
      <c r="D76" s="2">
        <f t="shared" ref="D76:D139" si="3">C76^2</f>
        <v>4.2575442505216677E-7</v>
      </c>
      <c r="E76" s="2"/>
      <c r="F76" s="2"/>
      <c r="G76" s="2">
        <v>5353</v>
      </c>
      <c r="H76" s="2">
        <v>0.1</v>
      </c>
      <c r="I76" s="2">
        <v>-7</v>
      </c>
      <c r="J76" s="2">
        <v>71</v>
      </c>
      <c r="K76" s="2">
        <v>64</v>
      </c>
      <c r="L76" s="2">
        <v>0.1</v>
      </c>
      <c r="M76" s="2">
        <v>13</v>
      </c>
      <c r="N76" s="2">
        <v>3123</v>
      </c>
      <c r="O76" s="2">
        <v>0.36</v>
      </c>
      <c r="P76" s="2">
        <v>19.2</v>
      </c>
      <c r="X76" s="9"/>
    </row>
    <row r="77" spans="1:24" x14ac:dyDescent="0.3">
      <c r="A77" s="3" t="s">
        <v>3</v>
      </c>
      <c r="B77" s="4">
        <v>5203</v>
      </c>
      <c r="C77" s="2">
        <f t="shared" si="2"/>
        <v>6.3421450102262977E-4</v>
      </c>
      <c r="D77" s="2">
        <f t="shared" si="3"/>
        <v>4.0222803330738326E-7</v>
      </c>
      <c r="E77" s="18"/>
      <c r="F77" s="18"/>
      <c r="G77" s="19">
        <v>-291575</v>
      </c>
      <c r="H77" s="4">
        <v>0.1</v>
      </c>
      <c r="I77" s="4">
        <v>-1</v>
      </c>
      <c r="J77" s="4">
        <v>35</v>
      </c>
      <c r="K77" s="4">
        <v>108</v>
      </c>
      <c r="L77" s="4">
        <v>0.03</v>
      </c>
      <c r="M77" s="4">
        <v>7</v>
      </c>
      <c r="N77" s="4">
        <v>2871</v>
      </c>
      <c r="O77" s="4">
        <v>0.63</v>
      </c>
      <c r="P77" s="4">
        <v>17.899999999999999</v>
      </c>
      <c r="X77" s="9"/>
    </row>
    <row r="78" spans="1:24" x14ac:dyDescent="0.3">
      <c r="A78" s="1" t="s">
        <v>104</v>
      </c>
      <c r="B78" s="2">
        <v>5182</v>
      </c>
      <c r="C78" s="2">
        <f t="shared" si="2"/>
        <v>6.3165472694585187E-4</v>
      </c>
      <c r="D78" s="2">
        <f t="shared" si="3"/>
        <v>3.989876940730387E-7</v>
      </c>
      <c r="E78" s="2"/>
      <c r="F78" s="2"/>
      <c r="G78" s="2">
        <v>5182</v>
      </c>
      <c r="H78" s="2">
        <v>0.1</v>
      </c>
      <c r="I78" s="2">
        <v>15</v>
      </c>
      <c r="J78" s="2">
        <v>97</v>
      </c>
      <c r="K78" s="2">
        <v>146</v>
      </c>
      <c r="L78" s="2">
        <v>0</v>
      </c>
      <c r="M78" s="2">
        <v>4</v>
      </c>
      <c r="N78" s="2">
        <v>9233</v>
      </c>
      <c r="O78" s="2">
        <v>0.23</v>
      </c>
      <c r="P78" s="2">
        <v>29.1</v>
      </c>
      <c r="X78" s="9"/>
    </row>
    <row r="79" spans="1:24" x14ac:dyDescent="0.3">
      <c r="A79" s="3" t="s">
        <v>141</v>
      </c>
      <c r="B79" s="4">
        <v>5041</v>
      </c>
      <c r="C79" s="2">
        <f t="shared" si="2"/>
        <v>6.1446767243034334E-4</v>
      </c>
      <c r="D79" s="2">
        <f t="shared" si="3"/>
        <v>3.7757052046196372E-7</v>
      </c>
      <c r="E79" s="4"/>
      <c r="F79" s="4"/>
      <c r="G79" s="4">
        <v>5041</v>
      </c>
      <c r="H79" s="4">
        <v>0.1</v>
      </c>
      <c r="I79" s="4">
        <v>-21</v>
      </c>
      <c r="J79" s="4">
        <v>7</v>
      </c>
      <c r="K79" s="4">
        <v>121</v>
      </c>
      <c r="L79" s="4">
        <v>0.01</v>
      </c>
      <c r="M79" s="4">
        <v>3</v>
      </c>
      <c r="N79" s="4">
        <v>7249</v>
      </c>
      <c r="O79" s="4">
        <v>0.62</v>
      </c>
      <c r="P79" s="4"/>
      <c r="X79" s="9"/>
    </row>
    <row r="80" spans="1:24" x14ac:dyDescent="0.3">
      <c r="A80" s="1" t="s">
        <v>107</v>
      </c>
      <c r="B80" s="2">
        <v>4840</v>
      </c>
      <c r="C80" s="2">
        <f t="shared" si="2"/>
        <v>5.8996697769546954E-4</v>
      </c>
      <c r="D80" s="2">
        <f t="shared" si="3"/>
        <v>3.4806103477112667E-7</v>
      </c>
      <c r="E80" s="2"/>
      <c r="F80" s="2"/>
      <c r="G80" s="2">
        <v>4802</v>
      </c>
      <c r="H80" s="2">
        <v>0.1</v>
      </c>
      <c r="I80" s="2">
        <v>-5</v>
      </c>
      <c r="J80" s="2">
        <v>-8</v>
      </c>
      <c r="K80" s="2">
        <v>16</v>
      </c>
      <c r="L80" s="2">
        <v>1.4</v>
      </c>
      <c r="M80" s="2">
        <v>2</v>
      </c>
      <c r="N80" s="2">
        <v>1714</v>
      </c>
      <c r="O80" s="2">
        <v>0.22</v>
      </c>
      <c r="P80" s="2">
        <v>9.4</v>
      </c>
      <c r="X80" s="9"/>
    </row>
    <row r="81" spans="1:24" x14ac:dyDescent="0.3">
      <c r="A81" s="3" t="s">
        <v>96</v>
      </c>
      <c r="B81" s="4">
        <v>4516</v>
      </c>
      <c r="C81" s="2">
        <f t="shared" si="2"/>
        <v>5.5047332051089679E-4</v>
      </c>
      <c r="D81" s="2">
        <f t="shared" si="3"/>
        <v>3.0302087659429253E-7</v>
      </c>
      <c r="E81" s="4"/>
      <c r="F81" s="4"/>
      <c r="G81" s="4">
        <v>4504</v>
      </c>
      <c r="H81" s="4">
        <v>0.1</v>
      </c>
      <c r="I81" s="4">
        <v>50</v>
      </c>
      <c r="J81" s="4">
        <v>1485</v>
      </c>
      <c r="K81" s="4">
        <v>73</v>
      </c>
      <c r="L81" s="4">
        <v>0.08</v>
      </c>
      <c r="M81" s="4">
        <v>3</v>
      </c>
      <c r="N81" s="4">
        <v>4301</v>
      </c>
      <c r="O81" s="4">
        <v>0.1</v>
      </c>
      <c r="P81" s="4">
        <v>9.4</v>
      </c>
      <c r="X81" s="9"/>
    </row>
    <row r="82" spans="1:24" x14ac:dyDescent="0.3">
      <c r="A82" s="1" t="s">
        <v>92</v>
      </c>
      <c r="B82" s="2">
        <v>4498</v>
      </c>
      <c r="C82" s="2">
        <f t="shared" si="2"/>
        <v>5.4827922844508721E-4</v>
      </c>
      <c r="D82" s="2">
        <f t="shared" si="3"/>
        <v>3.0061011234434015E-7</v>
      </c>
      <c r="E82" s="2"/>
      <c r="F82" s="2"/>
      <c r="G82" s="2">
        <v>4468</v>
      </c>
      <c r="H82" s="2">
        <v>0.1</v>
      </c>
      <c r="I82" s="2">
        <v>15</v>
      </c>
      <c r="J82" s="2">
        <v>15</v>
      </c>
      <c r="K82" s="2">
        <v>30</v>
      </c>
      <c r="L82" s="2">
        <v>0.5</v>
      </c>
      <c r="M82" s="2">
        <v>12</v>
      </c>
      <c r="N82" s="2">
        <v>1376</v>
      </c>
      <c r="O82" s="2">
        <v>0.11</v>
      </c>
      <c r="P82" s="2">
        <v>9.4</v>
      </c>
      <c r="X82" s="9"/>
    </row>
    <row r="83" spans="1:24" x14ac:dyDescent="0.3">
      <c r="A83" s="3" t="s">
        <v>19</v>
      </c>
      <c r="B83" s="4">
        <v>3916</v>
      </c>
      <c r="C83" s="2">
        <f t="shared" si="2"/>
        <v>4.7733691831724351E-4</v>
      </c>
      <c r="D83" s="2">
        <f t="shared" si="3"/>
        <v>2.2785053358860279E-7</v>
      </c>
      <c r="E83" s="18"/>
      <c r="F83" s="18"/>
      <c r="G83" s="19">
        <v>-16901</v>
      </c>
      <c r="H83" s="4">
        <v>0</v>
      </c>
      <c r="I83" s="4">
        <v>4</v>
      </c>
      <c r="J83" s="4">
        <v>17</v>
      </c>
      <c r="K83" s="4">
        <v>66</v>
      </c>
      <c r="L83" s="4">
        <v>0.1</v>
      </c>
      <c r="M83" s="4">
        <v>-8</v>
      </c>
      <c r="N83" s="4">
        <v>4690</v>
      </c>
      <c r="O83" s="4">
        <v>0.23</v>
      </c>
      <c r="P83" s="4">
        <v>21.9</v>
      </c>
      <c r="X83" s="9"/>
    </row>
    <row r="84" spans="1:24" x14ac:dyDescent="0.3">
      <c r="A84" s="1" t="s">
        <v>138</v>
      </c>
      <c r="B84" s="2">
        <v>3875</v>
      </c>
      <c r="C84" s="2">
        <f t="shared" si="2"/>
        <v>4.7233926416734388E-4</v>
      </c>
      <c r="D84" s="2">
        <f t="shared" si="3"/>
        <v>2.2310438047414785E-7</v>
      </c>
      <c r="E84" s="2"/>
      <c r="F84" s="2"/>
      <c r="G84" s="2">
        <v>3875</v>
      </c>
      <c r="H84" s="2">
        <v>0</v>
      </c>
      <c r="I84" s="2">
        <v>13</v>
      </c>
      <c r="J84" s="2">
        <v>-39</v>
      </c>
      <c r="K84" s="2">
        <v>159</v>
      </c>
      <c r="L84" s="2">
        <v>0</v>
      </c>
      <c r="M84" s="2">
        <v>10</v>
      </c>
      <c r="N84" s="2">
        <v>10397</v>
      </c>
      <c r="O84" s="2">
        <v>0.35</v>
      </c>
      <c r="P84" s="2">
        <v>20</v>
      </c>
      <c r="X84" s="9"/>
    </row>
    <row r="85" spans="1:24" x14ac:dyDescent="0.3">
      <c r="A85" s="3" t="s">
        <v>2</v>
      </c>
      <c r="B85" s="4">
        <v>3741</v>
      </c>
      <c r="C85" s="2">
        <f t="shared" si="2"/>
        <v>4.5600546767742798E-4</v>
      </c>
      <c r="D85" s="2">
        <f t="shared" si="3"/>
        <v>2.079409865517098E-7</v>
      </c>
      <c r="E85" s="4"/>
      <c r="F85" s="4"/>
      <c r="G85" s="4">
        <v>3741</v>
      </c>
      <c r="H85" s="4">
        <v>0</v>
      </c>
      <c r="I85" s="4">
        <v>109</v>
      </c>
      <c r="J85" s="4">
        <v>5</v>
      </c>
      <c r="K85" s="4">
        <v>169</v>
      </c>
      <c r="L85" s="4">
        <v>0</v>
      </c>
      <c r="M85" s="4">
        <v>100</v>
      </c>
      <c r="N85" s="4">
        <v>1476</v>
      </c>
      <c r="O85" s="4">
        <v>0.81</v>
      </c>
      <c r="P85" s="4">
        <v>0</v>
      </c>
      <c r="X85" s="9"/>
    </row>
    <row r="86" spans="1:24" x14ac:dyDescent="0.3">
      <c r="A86" s="1" t="s">
        <v>6</v>
      </c>
      <c r="B86" s="2">
        <v>3663</v>
      </c>
      <c r="C86" s="2">
        <f t="shared" si="2"/>
        <v>4.4649773539225308E-4</v>
      </c>
      <c r="D86" s="2">
        <f t="shared" si="3"/>
        <v>1.9936022771041046E-7</v>
      </c>
      <c r="E86" s="2"/>
      <c r="F86" s="2"/>
      <c r="G86" s="2">
        <v>3525</v>
      </c>
      <c r="H86" s="2">
        <v>0</v>
      </c>
      <c r="I86" s="2">
        <v>-3</v>
      </c>
      <c r="J86" s="2">
        <v>90</v>
      </c>
      <c r="K86" s="2">
        <v>110</v>
      </c>
      <c r="L86" s="2">
        <v>0.02</v>
      </c>
      <c r="M86" s="2">
        <v>3</v>
      </c>
      <c r="N86" s="2">
        <v>7662</v>
      </c>
      <c r="O86" s="2">
        <v>0.45</v>
      </c>
      <c r="P86" s="2">
        <v>35</v>
      </c>
      <c r="X86" s="9"/>
    </row>
    <row r="87" spans="1:24" x14ac:dyDescent="0.3">
      <c r="A87" s="3" t="s">
        <v>24</v>
      </c>
      <c r="B87" s="4">
        <v>3655</v>
      </c>
      <c r="C87" s="2">
        <f t="shared" si="2"/>
        <v>4.4552258336300434E-4</v>
      </c>
      <c r="D87" s="2">
        <f t="shared" si="3"/>
        <v>1.9849037228644515E-7</v>
      </c>
      <c r="E87" s="4"/>
      <c r="F87" s="4"/>
      <c r="G87" s="4">
        <v>2727</v>
      </c>
      <c r="H87" s="4">
        <v>0</v>
      </c>
      <c r="I87" s="4">
        <v>10</v>
      </c>
      <c r="J87" s="4">
        <v>-47</v>
      </c>
      <c r="K87" s="4">
        <v>70</v>
      </c>
      <c r="L87" s="4">
        <v>0.09</v>
      </c>
      <c r="M87" s="4">
        <v>-1</v>
      </c>
      <c r="N87" s="4">
        <v>4964</v>
      </c>
      <c r="O87" s="4">
        <v>0.27</v>
      </c>
      <c r="P87" s="4">
        <v>19.8</v>
      </c>
      <c r="X87" s="9"/>
    </row>
    <row r="88" spans="1:24" x14ac:dyDescent="0.3">
      <c r="A88" s="1" t="s">
        <v>164</v>
      </c>
      <c r="B88" s="2">
        <v>3645</v>
      </c>
      <c r="C88" s="2">
        <f t="shared" si="2"/>
        <v>4.443036433264435E-4</v>
      </c>
      <c r="D88" s="2">
        <f t="shared" si="3"/>
        <v>1.9740572747315152E-7</v>
      </c>
      <c r="E88" s="2"/>
      <c r="F88" s="2"/>
      <c r="G88" s="2">
        <v>3645</v>
      </c>
      <c r="H88" s="2">
        <v>0</v>
      </c>
      <c r="I88" s="2">
        <v>-1</v>
      </c>
      <c r="J88" s="2">
        <v>793</v>
      </c>
      <c r="K88" s="2">
        <v>119</v>
      </c>
      <c r="L88" s="2">
        <v>0.01</v>
      </c>
      <c r="M88" s="2">
        <v>4</v>
      </c>
      <c r="N88" s="2">
        <v>12768</v>
      </c>
      <c r="O88" s="2">
        <v>0.71</v>
      </c>
      <c r="P88" s="2">
        <v>22.3</v>
      </c>
      <c r="X88" s="9"/>
    </row>
    <row r="89" spans="1:24" x14ac:dyDescent="0.3">
      <c r="A89" s="3" t="s">
        <v>89</v>
      </c>
      <c r="B89" s="4">
        <v>3430</v>
      </c>
      <c r="C89" s="2">
        <f t="shared" si="2"/>
        <v>4.1809643254038439E-4</v>
      </c>
      <c r="D89" s="2">
        <f t="shared" si="3"/>
        <v>1.7480462690299618E-7</v>
      </c>
      <c r="E89" s="4"/>
      <c r="F89" s="4"/>
      <c r="G89" s="4">
        <v>3430</v>
      </c>
      <c r="H89" s="4">
        <v>0</v>
      </c>
      <c r="I89" s="4">
        <v>6</v>
      </c>
      <c r="J89" s="4">
        <v>184</v>
      </c>
      <c r="K89" s="4">
        <v>115</v>
      </c>
      <c r="L89" s="4">
        <v>0.02</v>
      </c>
      <c r="M89" s="4">
        <v>1</v>
      </c>
      <c r="N89" s="4">
        <v>11973</v>
      </c>
      <c r="O89" s="4">
        <v>0.56999999999999995</v>
      </c>
      <c r="P89" s="4">
        <v>19.899999999999999</v>
      </c>
      <c r="X89" s="9"/>
    </row>
    <row r="90" spans="1:24" x14ac:dyDescent="0.3">
      <c r="A90" s="1" t="s">
        <v>18</v>
      </c>
      <c r="B90" s="2">
        <v>3129</v>
      </c>
      <c r="C90" s="2">
        <f t="shared" si="2"/>
        <v>3.8140633743990169E-4</v>
      </c>
      <c r="D90" s="2">
        <f t="shared" si="3"/>
        <v>1.4547079423932015E-7</v>
      </c>
      <c r="E90" s="2"/>
      <c r="F90" s="2"/>
      <c r="G90" s="2">
        <v>2512</v>
      </c>
      <c r="H90" s="2">
        <v>0</v>
      </c>
      <c r="I90" s="2">
        <v>58</v>
      </c>
      <c r="J90" s="2">
        <v>-32</v>
      </c>
      <c r="K90" s="2">
        <v>97</v>
      </c>
      <c r="L90" s="2">
        <v>0.04</v>
      </c>
      <c r="M90" s="2">
        <v>-7</v>
      </c>
      <c r="N90" s="2">
        <v>4968</v>
      </c>
      <c r="O90" s="2">
        <v>0.28000000000000003</v>
      </c>
      <c r="P90" s="2">
        <v>38.6</v>
      </c>
      <c r="X90" s="9"/>
    </row>
    <row r="91" spans="1:24" x14ac:dyDescent="0.3">
      <c r="A91" s="3" t="s">
        <v>126</v>
      </c>
      <c r="B91" s="4">
        <v>3115</v>
      </c>
      <c r="C91" s="2">
        <f t="shared" si="2"/>
        <v>3.7969982138871643E-4</v>
      </c>
      <c r="D91" s="2">
        <f t="shared" si="3"/>
        <v>1.4417195436262316E-7</v>
      </c>
      <c r="E91" s="18"/>
      <c r="F91" s="18"/>
      <c r="G91" s="19">
        <v>-4413</v>
      </c>
      <c r="H91" s="4">
        <v>0</v>
      </c>
      <c r="I91" s="4">
        <v>-43</v>
      </c>
      <c r="J91" s="4">
        <v>63</v>
      </c>
      <c r="K91" s="4">
        <v>132</v>
      </c>
      <c r="L91" s="4">
        <v>0</v>
      </c>
      <c r="M91" s="4">
        <v>-19</v>
      </c>
      <c r="N91" s="4">
        <v>2693</v>
      </c>
      <c r="O91" s="4">
        <v>0.5</v>
      </c>
      <c r="P91" s="4">
        <v>13.6</v>
      </c>
      <c r="X91" s="9"/>
    </row>
    <row r="92" spans="1:24" x14ac:dyDescent="0.3">
      <c r="A92" s="1" t="s">
        <v>100</v>
      </c>
      <c r="B92" s="2">
        <v>2766</v>
      </c>
      <c r="C92" s="2">
        <f t="shared" si="2"/>
        <v>3.3715881411274147E-4</v>
      </c>
      <c r="D92" s="2">
        <f t="shared" si="3"/>
        <v>1.1367606593391015E-7</v>
      </c>
      <c r="E92" s="2"/>
      <c r="F92" s="2"/>
      <c r="G92" s="2">
        <v>2766</v>
      </c>
      <c r="H92" s="2">
        <v>0</v>
      </c>
      <c r="I92" s="2">
        <v>8</v>
      </c>
      <c r="J92" s="2">
        <v>24</v>
      </c>
      <c r="K92" s="2">
        <v>136</v>
      </c>
      <c r="L92" s="2">
        <v>0</v>
      </c>
      <c r="M92" s="2">
        <v>-1</v>
      </c>
      <c r="N92" s="2">
        <v>11605</v>
      </c>
      <c r="O92" s="2">
        <v>0.32</v>
      </c>
      <c r="P92" s="2">
        <v>19.899999999999999</v>
      </c>
      <c r="X92" s="9"/>
    </row>
    <row r="93" spans="1:24" x14ac:dyDescent="0.3">
      <c r="A93" s="3" t="s">
        <v>64</v>
      </c>
      <c r="B93" s="4">
        <v>2617</v>
      </c>
      <c r="C93" s="2">
        <f t="shared" si="2"/>
        <v>3.1899660756798425E-4</v>
      </c>
      <c r="D93" s="2">
        <f t="shared" si="3"/>
        <v>1.0175883563988255E-7</v>
      </c>
      <c r="E93" s="4"/>
      <c r="F93" s="4"/>
      <c r="G93" s="4">
        <v>2617</v>
      </c>
      <c r="H93" s="4">
        <v>0</v>
      </c>
      <c r="I93" s="4">
        <v>36</v>
      </c>
      <c r="J93" s="4">
        <v>-70</v>
      </c>
      <c r="K93" s="4">
        <v>82</v>
      </c>
      <c r="L93" s="4">
        <v>0.06</v>
      </c>
      <c r="M93" s="4">
        <v>43</v>
      </c>
      <c r="N93" s="4">
        <v>10722</v>
      </c>
      <c r="O93" s="4">
        <v>0.89</v>
      </c>
      <c r="P93" s="4">
        <v>30</v>
      </c>
      <c r="X93" s="9"/>
    </row>
    <row r="94" spans="1:24" x14ac:dyDescent="0.3">
      <c r="A94" s="1" t="s">
        <v>122</v>
      </c>
      <c r="B94" s="2">
        <v>2580</v>
      </c>
      <c r="C94" s="2">
        <f t="shared" si="2"/>
        <v>3.1448652943270899E-4</v>
      </c>
      <c r="D94" s="2">
        <f t="shared" si="3"/>
        <v>9.8901777194630138E-8</v>
      </c>
      <c r="E94" s="2"/>
      <c r="F94" s="2"/>
      <c r="G94" s="2">
        <v>2553</v>
      </c>
      <c r="H94" s="2">
        <v>0</v>
      </c>
      <c r="I94" s="2">
        <v>7</v>
      </c>
      <c r="J94" s="2">
        <v>23</v>
      </c>
      <c r="K94" s="2">
        <v>68</v>
      </c>
      <c r="L94" s="2">
        <v>0.1</v>
      </c>
      <c r="M94" s="2">
        <v>7</v>
      </c>
      <c r="N94" s="2">
        <v>5540</v>
      </c>
      <c r="O94" s="2">
        <v>0.17</v>
      </c>
      <c r="P94" s="2">
        <v>24.5</v>
      </c>
      <c r="X94" s="9"/>
    </row>
    <row r="95" spans="1:24" x14ac:dyDescent="0.3">
      <c r="A95" s="3" t="s">
        <v>66</v>
      </c>
      <c r="B95" s="4">
        <v>2451</v>
      </c>
      <c r="C95" s="2">
        <f t="shared" si="2"/>
        <v>2.9876220296107351E-4</v>
      </c>
      <c r="D95" s="2">
        <f t="shared" si="3"/>
        <v>8.9258853918153686E-8</v>
      </c>
      <c r="E95" s="4"/>
      <c r="F95" s="4"/>
      <c r="G95" s="4">
        <v>2451</v>
      </c>
      <c r="H95" s="4">
        <v>0</v>
      </c>
      <c r="I95" s="4">
        <v>0</v>
      </c>
      <c r="J95" s="4">
        <v>22</v>
      </c>
      <c r="K95" s="4">
        <v>142</v>
      </c>
      <c r="L95" s="4">
        <v>0</v>
      </c>
      <c r="M95" s="4">
        <v>-1</v>
      </c>
      <c r="N95" s="4">
        <v>5626</v>
      </c>
      <c r="O95" s="4">
        <v>0.3</v>
      </c>
      <c r="P95" s="4">
        <v>20</v>
      </c>
      <c r="X95" s="9"/>
    </row>
    <row r="96" spans="1:24" x14ac:dyDescent="0.3">
      <c r="A96" s="1" t="s">
        <v>99</v>
      </c>
      <c r="B96" s="2">
        <v>2354</v>
      </c>
      <c r="C96" s="2">
        <f t="shared" si="2"/>
        <v>2.8693848460643293E-4</v>
      </c>
      <c r="D96" s="2">
        <f t="shared" si="3"/>
        <v>8.2333693948236152E-8</v>
      </c>
      <c r="E96" s="2"/>
      <c r="F96" s="2"/>
      <c r="G96" s="2">
        <v>2354</v>
      </c>
      <c r="H96" s="2">
        <v>0</v>
      </c>
      <c r="I96" s="2">
        <v>19</v>
      </c>
      <c r="J96" s="2">
        <v>171</v>
      </c>
      <c r="K96" s="2">
        <v>138</v>
      </c>
      <c r="L96" s="2">
        <v>0</v>
      </c>
      <c r="M96" s="2">
        <v>8</v>
      </c>
      <c r="N96" s="2">
        <v>5270</v>
      </c>
      <c r="O96" s="2">
        <v>0.26</v>
      </c>
      <c r="P96" s="2">
        <v>6</v>
      </c>
      <c r="X96" s="9"/>
    </row>
    <row r="97" spans="1:24" x14ac:dyDescent="0.3">
      <c r="A97" s="3" t="s">
        <v>151</v>
      </c>
      <c r="B97" s="4">
        <v>2253</v>
      </c>
      <c r="C97" s="2">
        <f t="shared" si="2"/>
        <v>2.7462719023716792E-4</v>
      </c>
      <c r="D97" s="2">
        <f t="shared" si="3"/>
        <v>7.5420093617561627E-8</v>
      </c>
      <c r="E97" s="4"/>
      <c r="F97" s="4"/>
      <c r="G97" s="4">
        <v>2253</v>
      </c>
      <c r="H97" s="4">
        <v>0</v>
      </c>
      <c r="I97" s="4">
        <v>6</v>
      </c>
      <c r="J97" s="4">
        <v>166</v>
      </c>
      <c r="K97" s="4">
        <v>40</v>
      </c>
      <c r="L97" s="4">
        <v>0.4</v>
      </c>
      <c r="M97" s="4">
        <v>7</v>
      </c>
      <c r="N97" s="4">
        <v>1209</v>
      </c>
      <c r="O97" s="4">
        <v>0.11</v>
      </c>
      <c r="P97" s="4">
        <v>9.4</v>
      </c>
      <c r="X97" s="9"/>
    </row>
    <row r="98" spans="1:24" x14ac:dyDescent="0.3">
      <c r="A98" s="1" t="s">
        <v>70</v>
      </c>
      <c r="B98" s="2">
        <v>2230</v>
      </c>
      <c r="C98" s="2">
        <f t="shared" si="2"/>
        <v>2.7182362815307792E-4</v>
      </c>
      <c r="D98" s="2">
        <f t="shared" si="3"/>
        <v>7.3888084822302781E-8</v>
      </c>
      <c r="E98" s="2"/>
      <c r="F98" s="2"/>
      <c r="G98" s="2">
        <v>2230</v>
      </c>
      <c r="H98" s="2">
        <v>0</v>
      </c>
      <c r="I98" s="2">
        <v>-22</v>
      </c>
      <c r="J98" s="2">
        <v>80</v>
      </c>
      <c r="K98" s="2">
        <v>89</v>
      </c>
      <c r="L98" s="2">
        <v>0.05</v>
      </c>
      <c r="M98" s="2">
        <v>-16</v>
      </c>
      <c r="N98" s="2">
        <v>15311</v>
      </c>
      <c r="O98" s="2">
        <v>0.23</v>
      </c>
      <c r="P98" s="2">
        <v>35</v>
      </c>
      <c r="X98" s="9"/>
    </row>
    <row r="99" spans="1:24" x14ac:dyDescent="0.3">
      <c r="A99" s="3" t="s">
        <v>36</v>
      </c>
      <c r="B99" s="4">
        <v>2077</v>
      </c>
      <c r="C99" s="2">
        <f t="shared" si="2"/>
        <v>2.5317384559369634E-4</v>
      </c>
      <c r="D99" s="2">
        <f t="shared" si="3"/>
        <v>6.4096996092700788E-8</v>
      </c>
      <c r="E99" s="4"/>
      <c r="F99" s="4"/>
      <c r="G99" s="4">
        <v>2077</v>
      </c>
      <c r="H99" s="4">
        <v>0</v>
      </c>
      <c r="I99" s="4">
        <v>28</v>
      </c>
      <c r="J99" s="4">
        <v>22</v>
      </c>
      <c r="K99" s="4">
        <v>140</v>
      </c>
      <c r="L99" s="4">
        <v>0</v>
      </c>
      <c r="M99" s="4">
        <v>37</v>
      </c>
      <c r="N99" s="4">
        <v>6821</v>
      </c>
      <c r="O99" s="4">
        <v>0.23</v>
      </c>
      <c r="P99" s="4">
        <v>20</v>
      </c>
      <c r="X99" s="9"/>
    </row>
    <row r="100" spans="1:24" x14ac:dyDescent="0.3">
      <c r="A100" s="1" t="s">
        <v>13</v>
      </c>
      <c r="B100" s="2">
        <v>1985</v>
      </c>
      <c r="C100" s="2">
        <f t="shared" si="2"/>
        <v>2.4195959725733615E-4</v>
      </c>
      <c r="D100" s="2">
        <f t="shared" si="3"/>
        <v>5.8544446704932312E-8</v>
      </c>
      <c r="E100" s="2"/>
      <c r="F100" s="2"/>
      <c r="G100" s="2">
        <v>1985</v>
      </c>
      <c r="H100" s="2">
        <v>0</v>
      </c>
      <c r="I100" s="2">
        <v>21</v>
      </c>
      <c r="J100" s="2">
        <v>18</v>
      </c>
      <c r="K100" s="2">
        <v>127</v>
      </c>
      <c r="L100" s="2">
        <v>0.01</v>
      </c>
      <c r="M100" s="2">
        <v>5</v>
      </c>
      <c r="N100" s="2">
        <v>4024</v>
      </c>
      <c r="O100" s="2">
        <v>0.13</v>
      </c>
      <c r="P100" s="2">
        <v>0</v>
      </c>
      <c r="X100" s="9"/>
    </row>
    <row r="101" spans="1:24" x14ac:dyDescent="0.3">
      <c r="A101" s="3" t="s">
        <v>183</v>
      </c>
      <c r="B101" s="4">
        <v>1827</v>
      </c>
      <c r="C101" s="2">
        <f t="shared" si="2"/>
        <v>2.2270034467967414E-4</v>
      </c>
      <c r="D101" s="2">
        <f t="shared" si="3"/>
        <v>4.9595443520445671E-8</v>
      </c>
      <c r="E101" s="4"/>
      <c r="F101" s="4"/>
      <c r="G101" s="4">
        <v>1827</v>
      </c>
      <c r="H101" s="4">
        <v>0</v>
      </c>
      <c r="I101" s="4">
        <v>-10</v>
      </c>
      <c r="J101" s="4">
        <v>-28</v>
      </c>
      <c r="K101" s="4">
        <v>83</v>
      </c>
      <c r="L101" s="4">
        <v>0.06</v>
      </c>
      <c r="M101" s="4">
        <v>-10</v>
      </c>
      <c r="N101" s="4">
        <v>4296</v>
      </c>
      <c r="O101" s="4">
        <v>0.48</v>
      </c>
      <c r="P101" s="4">
        <v>4.0999999999999996</v>
      </c>
      <c r="X101" s="9"/>
    </row>
    <row r="102" spans="1:24" x14ac:dyDescent="0.3">
      <c r="A102" s="1" t="s">
        <v>54</v>
      </c>
      <c r="B102" s="2">
        <v>1761</v>
      </c>
      <c r="C102" s="2">
        <f t="shared" si="2"/>
        <v>2.1465534043837227E-4</v>
      </c>
      <c r="D102" s="2">
        <f t="shared" si="3"/>
        <v>4.6076915178713502E-8</v>
      </c>
      <c r="E102" s="2"/>
      <c r="F102" s="2"/>
      <c r="G102" s="2">
        <v>1761</v>
      </c>
      <c r="H102" s="2">
        <v>0</v>
      </c>
      <c r="I102" s="2">
        <v>-4</v>
      </c>
      <c r="J102" s="2">
        <v>-40</v>
      </c>
      <c r="K102" s="2">
        <v>164</v>
      </c>
      <c r="L102" s="2">
        <v>0</v>
      </c>
      <c r="M102" s="2">
        <v>-12</v>
      </c>
      <c r="N102" s="2">
        <v>9744</v>
      </c>
      <c r="O102" s="2">
        <v>0.25</v>
      </c>
      <c r="P102" s="2">
        <v>20</v>
      </c>
      <c r="X102" s="9"/>
    </row>
    <row r="103" spans="1:24" x14ac:dyDescent="0.3">
      <c r="A103" s="3" t="s">
        <v>132</v>
      </c>
      <c r="B103" s="4">
        <v>1711</v>
      </c>
      <c r="C103" s="2">
        <f t="shared" si="2"/>
        <v>2.0856064025556785E-4</v>
      </c>
      <c r="D103" s="2">
        <f t="shared" si="3"/>
        <v>4.3497540663812391E-8</v>
      </c>
      <c r="E103" s="4"/>
      <c r="F103" s="4"/>
      <c r="G103" s="4">
        <v>1711</v>
      </c>
      <c r="H103" s="4">
        <v>0</v>
      </c>
      <c r="I103" s="4">
        <v>36</v>
      </c>
      <c r="J103" s="4">
        <v>184</v>
      </c>
      <c r="K103" s="4">
        <v>76</v>
      </c>
      <c r="L103" s="4">
        <v>7.0000000000000007E-2</v>
      </c>
      <c r="M103" s="4">
        <v>38</v>
      </c>
      <c r="N103" s="4">
        <v>6391</v>
      </c>
      <c r="O103" s="4">
        <v>0.28999999999999998</v>
      </c>
      <c r="P103" s="4">
        <v>35</v>
      </c>
      <c r="X103" s="9"/>
    </row>
    <row r="104" spans="1:24" x14ac:dyDescent="0.3">
      <c r="A104" s="1" t="s">
        <v>10</v>
      </c>
      <c r="B104" s="2">
        <v>1523</v>
      </c>
      <c r="C104" s="2">
        <f t="shared" si="2"/>
        <v>1.8564456756822316E-4</v>
      </c>
      <c r="D104" s="2">
        <f t="shared" si="3"/>
        <v>3.4463905467592577E-8</v>
      </c>
      <c r="E104" s="16"/>
      <c r="F104" s="16"/>
      <c r="G104" s="17">
        <v>-42175</v>
      </c>
      <c r="H104" s="2">
        <v>0</v>
      </c>
      <c r="I104" s="2">
        <v>26</v>
      </c>
      <c r="J104" s="2">
        <v>95</v>
      </c>
      <c r="K104" s="2">
        <v>25</v>
      </c>
      <c r="L104" s="2">
        <v>0.8</v>
      </c>
      <c r="M104" s="2">
        <v>10</v>
      </c>
      <c r="N104" s="2">
        <v>2604</v>
      </c>
      <c r="O104" s="2">
        <v>0.75</v>
      </c>
      <c r="P104" s="2">
        <v>9</v>
      </c>
      <c r="X104" s="9"/>
    </row>
    <row r="105" spans="1:24" x14ac:dyDescent="0.3">
      <c r="A105" s="3" t="s">
        <v>156</v>
      </c>
      <c r="B105" s="4">
        <v>1447</v>
      </c>
      <c r="C105" s="2">
        <f t="shared" si="2"/>
        <v>1.7638062329036042E-4</v>
      </c>
      <c r="D105" s="2">
        <f t="shared" si="3"/>
        <v>3.1110124272296031E-8</v>
      </c>
      <c r="E105" s="4"/>
      <c r="F105" s="4"/>
      <c r="G105" s="4">
        <v>1447</v>
      </c>
      <c r="H105" s="4">
        <v>0</v>
      </c>
      <c r="I105" s="4">
        <v>-8</v>
      </c>
      <c r="J105" s="4">
        <v>-47</v>
      </c>
      <c r="K105" s="4">
        <v>81</v>
      </c>
      <c r="L105" s="4">
        <v>0.06</v>
      </c>
      <c r="M105" s="4">
        <v>4</v>
      </c>
      <c r="N105" s="4">
        <v>10557</v>
      </c>
      <c r="O105" s="4">
        <v>0.21</v>
      </c>
      <c r="P105" s="4">
        <v>13.7</v>
      </c>
      <c r="X105" s="9"/>
    </row>
    <row r="106" spans="1:24" x14ac:dyDescent="0.3">
      <c r="A106" s="1" t="s">
        <v>142</v>
      </c>
      <c r="B106" s="2">
        <v>1376</v>
      </c>
      <c r="C106" s="2">
        <f t="shared" si="2"/>
        <v>1.677261490307781E-4</v>
      </c>
      <c r="D106" s="2">
        <f t="shared" si="3"/>
        <v>2.8132061068694785E-8</v>
      </c>
      <c r="E106" s="2"/>
      <c r="F106" s="2"/>
      <c r="G106" s="2">
        <v>1376</v>
      </c>
      <c r="H106" s="2">
        <v>0</v>
      </c>
      <c r="I106" s="2">
        <v>23</v>
      </c>
      <c r="J106" s="2">
        <v>-43</v>
      </c>
      <c r="K106" s="2">
        <v>165</v>
      </c>
      <c r="L106" s="2">
        <v>0</v>
      </c>
      <c r="M106" s="2">
        <v>-11</v>
      </c>
      <c r="N106" s="2">
        <v>9122</v>
      </c>
      <c r="O106" s="2">
        <v>0.26</v>
      </c>
      <c r="P106" s="2">
        <v>19.899999999999999</v>
      </c>
      <c r="X106" s="9"/>
    </row>
    <row r="107" spans="1:24" x14ac:dyDescent="0.3">
      <c r="A107" s="3" t="s">
        <v>117</v>
      </c>
      <c r="B107" s="4">
        <v>1303</v>
      </c>
      <c r="C107" s="2">
        <f t="shared" si="2"/>
        <v>1.5882788676388363E-4</v>
      </c>
      <c r="D107" s="2">
        <f t="shared" si="3"/>
        <v>2.522629761388104E-8</v>
      </c>
      <c r="E107" s="4"/>
      <c r="F107" s="4"/>
      <c r="G107" s="4">
        <v>1303</v>
      </c>
      <c r="H107" s="4">
        <v>0</v>
      </c>
      <c r="I107" s="4">
        <v>119</v>
      </c>
      <c r="J107" s="4">
        <v>23</v>
      </c>
      <c r="K107" s="4">
        <v>99</v>
      </c>
      <c r="L107" s="4">
        <v>0.03</v>
      </c>
      <c r="M107" s="4">
        <v>3</v>
      </c>
      <c r="N107" s="4">
        <v>3899</v>
      </c>
      <c r="O107" s="4">
        <v>0.13</v>
      </c>
      <c r="P107" s="4">
        <v>9.4</v>
      </c>
      <c r="X107" s="9"/>
    </row>
    <row r="108" spans="1:24" x14ac:dyDescent="0.3">
      <c r="A108" s="1" t="s">
        <v>84</v>
      </c>
      <c r="B108" s="2">
        <v>1128</v>
      </c>
      <c r="C108" s="2">
        <f t="shared" si="2"/>
        <v>1.3749643612406809E-4</v>
      </c>
      <c r="D108" s="2">
        <f t="shared" si="3"/>
        <v>1.8905269946819936E-8</v>
      </c>
      <c r="E108" s="2"/>
      <c r="F108" s="2"/>
      <c r="G108" s="2">
        <v>1126</v>
      </c>
      <c r="H108" s="2">
        <v>0</v>
      </c>
      <c r="I108" s="2">
        <v>-12</v>
      </c>
      <c r="J108" s="2">
        <v>-61</v>
      </c>
      <c r="K108" s="2">
        <v>85</v>
      </c>
      <c r="L108" s="2">
        <v>0.06</v>
      </c>
      <c r="M108" s="2">
        <v>5</v>
      </c>
      <c r="N108" s="2">
        <v>11137</v>
      </c>
      <c r="O108" s="2">
        <v>0.36</v>
      </c>
      <c r="P108" s="2">
        <v>19.600000000000001</v>
      </c>
      <c r="X108" s="9"/>
    </row>
    <row r="109" spans="1:24" x14ac:dyDescent="0.3">
      <c r="A109" s="3" t="s">
        <v>55</v>
      </c>
      <c r="B109" s="4">
        <v>1123</v>
      </c>
      <c r="C109" s="2">
        <f t="shared" si="2"/>
        <v>1.3688696610578767E-4</v>
      </c>
      <c r="D109" s="2">
        <f t="shared" si="3"/>
        <v>1.8738041489647064E-8</v>
      </c>
      <c r="E109" s="4"/>
      <c r="F109" s="4"/>
      <c r="G109" s="4">
        <v>1123</v>
      </c>
      <c r="H109" s="4">
        <v>0</v>
      </c>
      <c r="I109" s="4">
        <v>20</v>
      </c>
      <c r="J109" s="4">
        <v>-8</v>
      </c>
      <c r="K109" s="4">
        <v>75</v>
      </c>
      <c r="L109" s="4">
        <v>7.0000000000000007E-2</v>
      </c>
      <c r="M109" s="4">
        <v>14</v>
      </c>
      <c r="N109" s="4">
        <v>11726</v>
      </c>
      <c r="O109" s="4">
        <v>0.87</v>
      </c>
      <c r="P109" s="4">
        <v>20</v>
      </c>
      <c r="X109" s="9"/>
    </row>
    <row r="110" spans="1:24" x14ac:dyDescent="0.3">
      <c r="A110" s="1" t="s">
        <v>42</v>
      </c>
      <c r="B110" s="2">
        <v>1077</v>
      </c>
      <c r="C110" s="2">
        <f t="shared" si="2"/>
        <v>1.3127984193760759E-4</v>
      </c>
      <c r="D110" s="2">
        <f t="shared" si="3"/>
        <v>1.7234396899163234E-8</v>
      </c>
      <c r="E110" s="2"/>
      <c r="F110" s="2"/>
      <c r="G110" s="2">
        <v>1077</v>
      </c>
      <c r="H110" s="2">
        <v>0</v>
      </c>
      <c r="I110" s="2">
        <v>4</v>
      </c>
      <c r="J110" s="2">
        <v>65</v>
      </c>
      <c r="K110" s="2">
        <v>63</v>
      </c>
      <c r="L110" s="2">
        <v>0.1</v>
      </c>
      <c r="M110" s="2">
        <v>4</v>
      </c>
      <c r="N110" s="2">
        <v>5211</v>
      </c>
      <c r="O110" s="2">
        <v>0.45</v>
      </c>
      <c r="P110" s="2">
        <v>0</v>
      </c>
      <c r="X110" s="9"/>
    </row>
    <row r="111" spans="1:24" x14ac:dyDescent="0.3">
      <c r="A111" s="3" t="s">
        <v>25</v>
      </c>
      <c r="B111" s="4">
        <v>1050</v>
      </c>
      <c r="C111" s="2">
        <f t="shared" si="2"/>
        <v>1.279887038388932E-4</v>
      </c>
      <c r="D111" s="2">
        <f t="shared" si="3"/>
        <v>1.6381108310359914E-8</v>
      </c>
      <c r="E111" s="4"/>
      <c r="F111" s="4"/>
      <c r="G111" s="4">
        <v>1027</v>
      </c>
      <c r="H111" s="4">
        <v>0</v>
      </c>
      <c r="I111" s="4">
        <v>30</v>
      </c>
      <c r="J111" s="4">
        <v>37</v>
      </c>
      <c r="K111" s="4">
        <v>92</v>
      </c>
      <c r="L111" s="4">
        <v>0.05</v>
      </c>
      <c r="M111" s="4">
        <v>7</v>
      </c>
      <c r="N111" s="4">
        <v>2685</v>
      </c>
      <c r="O111" s="4">
        <v>0.21</v>
      </c>
      <c r="P111" s="4">
        <v>0</v>
      </c>
      <c r="X111" s="9"/>
    </row>
    <row r="112" spans="1:24" x14ac:dyDescent="0.3">
      <c r="A112" s="1" t="s">
        <v>155</v>
      </c>
      <c r="B112" s="2">
        <v>1019</v>
      </c>
      <c r="C112" s="2">
        <f t="shared" si="2"/>
        <v>1.2420998972555443E-4</v>
      </c>
      <c r="D112" s="2">
        <f t="shared" si="3"/>
        <v>1.5428121547622338E-8</v>
      </c>
      <c r="E112" s="2"/>
      <c r="F112" s="2"/>
      <c r="G112" s="2">
        <v>965</v>
      </c>
      <c r="H112" s="2">
        <v>0</v>
      </c>
      <c r="I112" s="2">
        <v>40</v>
      </c>
      <c r="J112" s="2">
        <v>-76</v>
      </c>
      <c r="K112" s="2">
        <v>53</v>
      </c>
      <c r="L112" s="2">
        <v>0.2</v>
      </c>
      <c r="M112" s="2">
        <v>25</v>
      </c>
      <c r="N112" s="2">
        <v>3194</v>
      </c>
      <c r="O112" s="2">
        <v>0.52</v>
      </c>
      <c r="P112" s="2">
        <v>14.6</v>
      </c>
      <c r="X112" s="9"/>
    </row>
    <row r="113" spans="1:24" x14ac:dyDescent="0.3">
      <c r="A113" s="3" t="s">
        <v>125</v>
      </c>
      <c r="B113" s="4">
        <v>948</v>
      </c>
      <c r="C113" s="2">
        <f t="shared" si="2"/>
        <v>1.1555551546597213E-4</v>
      </c>
      <c r="D113" s="2">
        <f t="shared" si="3"/>
        <v>1.3353077154606524E-8</v>
      </c>
      <c r="E113" s="4"/>
      <c r="F113" s="4"/>
      <c r="G113" s="4">
        <v>948</v>
      </c>
      <c r="H113" s="4">
        <v>0</v>
      </c>
      <c r="I113" s="4">
        <v>71</v>
      </c>
      <c r="J113" s="4">
        <v>263</v>
      </c>
      <c r="K113" s="4">
        <v>192</v>
      </c>
      <c r="L113" s="4">
        <v>0</v>
      </c>
      <c r="M113" s="4">
        <v>-7</v>
      </c>
      <c r="N113" s="4">
        <v>5800</v>
      </c>
      <c r="O113" s="4">
        <v>0.33</v>
      </c>
      <c r="P113" s="4">
        <v>20</v>
      </c>
      <c r="X113" s="9"/>
    </row>
    <row r="114" spans="1:24" x14ac:dyDescent="0.3">
      <c r="A114" s="1" t="s">
        <v>176</v>
      </c>
      <c r="B114" s="2">
        <v>909</v>
      </c>
      <c r="C114" s="2">
        <f t="shared" si="2"/>
        <v>1.1080164932338466E-4</v>
      </c>
      <c r="D114" s="2">
        <f t="shared" si="3"/>
        <v>1.227700549278231E-8</v>
      </c>
      <c r="E114" s="2"/>
      <c r="F114" s="2"/>
      <c r="G114" s="2">
        <v>909</v>
      </c>
      <c r="H114" s="2">
        <v>0</v>
      </c>
      <c r="I114" s="2">
        <v>35</v>
      </c>
      <c r="J114" s="2"/>
      <c r="K114" s="2">
        <v>45</v>
      </c>
      <c r="L114" s="2">
        <v>0.3</v>
      </c>
      <c r="M114" s="2">
        <v>15</v>
      </c>
      <c r="N114" s="2">
        <v>1765</v>
      </c>
      <c r="O114" s="2">
        <v>0.64</v>
      </c>
      <c r="P114" s="2">
        <v>14.6</v>
      </c>
      <c r="X114" s="9"/>
    </row>
    <row r="115" spans="1:24" x14ac:dyDescent="0.3">
      <c r="A115" s="3" t="s">
        <v>50</v>
      </c>
      <c r="B115" s="4">
        <v>895</v>
      </c>
      <c r="C115" s="2">
        <f t="shared" si="2"/>
        <v>1.0909513327219943E-4</v>
      </c>
      <c r="D115" s="2">
        <f t="shared" si="3"/>
        <v>1.1901748103678954E-8</v>
      </c>
      <c r="E115" s="4"/>
      <c r="F115" s="4"/>
      <c r="G115" s="4">
        <v>895</v>
      </c>
      <c r="H115" s="4">
        <v>0</v>
      </c>
      <c r="I115" s="4">
        <v>131</v>
      </c>
      <c r="J115" s="4">
        <v>894</v>
      </c>
      <c r="K115" s="4">
        <v>176</v>
      </c>
      <c r="L115" s="4">
        <v>0</v>
      </c>
      <c r="M115" s="4">
        <v>3</v>
      </c>
      <c r="N115" s="4">
        <v>8053</v>
      </c>
      <c r="O115" s="4">
        <v>0.24</v>
      </c>
      <c r="P115" s="4">
        <v>30</v>
      </c>
      <c r="X115" s="9"/>
    </row>
    <row r="116" spans="1:24" x14ac:dyDescent="0.3">
      <c r="A116" s="1" t="s">
        <v>97</v>
      </c>
      <c r="B116" s="2">
        <v>819</v>
      </c>
      <c r="C116" s="2">
        <f t="shared" si="2"/>
        <v>9.9831188994336687E-5</v>
      </c>
      <c r="D116" s="2">
        <f t="shared" si="3"/>
        <v>9.9662662960229704E-9</v>
      </c>
      <c r="E116" s="2"/>
      <c r="F116" s="2"/>
      <c r="G116" s="2">
        <v>810</v>
      </c>
      <c r="H116" s="2">
        <v>0</v>
      </c>
      <c r="I116" s="2">
        <v>39</v>
      </c>
      <c r="J116" s="2">
        <v>-11</v>
      </c>
      <c r="K116" s="2">
        <v>69</v>
      </c>
      <c r="L116" s="2">
        <v>0.1</v>
      </c>
      <c r="M116" s="2">
        <v>13</v>
      </c>
      <c r="N116" s="2">
        <v>1238</v>
      </c>
      <c r="O116" s="2">
        <v>0.13</v>
      </c>
      <c r="P116" s="2">
        <v>9.4</v>
      </c>
      <c r="X116" s="9"/>
    </row>
    <row r="117" spans="1:24" x14ac:dyDescent="0.3">
      <c r="A117" s="3" t="s">
        <v>130</v>
      </c>
      <c r="B117" s="4">
        <v>769</v>
      </c>
      <c r="C117" s="2">
        <f t="shared" si="2"/>
        <v>9.3736488811532251E-5</v>
      </c>
      <c r="D117" s="2">
        <f t="shared" si="3"/>
        <v>8.7865293347145105E-9</v>
      </c>
      <c r="E117" s="4"/>
      <c r="F117" s="4"/>
      <c r="G117" s="4">
        <v>769</v>
      </c>
      <c r="H117" s="4">
        <v>0</v>
      </c>
      <c r="I117" s="4">
        <v>-23</v>
      </c>
      <c r="J117" s="4">
        <v>-66</v>
      </c>
      <c r="K117" s="4">
        <v>133</v>
      </c>
      <c r="L117" s="4">
        <v>0</v>
      </c>
      <c r="M117" s="4">
        <v>-7</v>
      </c>
      <c r="N117" s="4">
        <v>7041</v>
      </c>
      <c r="O117" s="4">
        <v>0.32</v>
      </c>
      <c r="P117" s="4">
        <v>25</v>
      </c>
      <c r="X117" s="9"/>
    </row>
    <row r="118" spans="1:24" x14ac:dyDescent="0.3">
      <c r="A118" s="1" t="s">
        <v>108</v>
      </c>
      <c r="B118" s="2">
        <v>759</v>
      </c>
      <c r="C118" s="2">
        <f t="shared" si="2"/>
        <v>9.2517548774971356E-5</v>
      </c>
      <c r="D118" s="2">
        <f t="shared" si="3"/>
        <v>8.5594968313292046E-9</v>
      </c>
      <c r="E118" s="2"/>
      <c r="F118" s="2"/>
      <c r="G118" s="2">
        <v>759</v>
      </c>
      <c r="H118" s="2">
        <v>0</v>
      </c>
      <c r="I118" s="2">
        <v>-22</v>
      </c>
      <c r="J118" s="2">
        <v>488</v>
      </c>
      <c r="K118" s="2">
        <v>147</v>
      </c>
      <c r="L118" s="2">
        <v>0</v>
      </c>
      <c r="M118" s="2">
        <v>-9</v>
      </c>
      <c r="N118" s="2">
        <v>2588</v>
      </c>
      <c r="O118" s="2">
        <v>0.85</v>
      </c>
      <c r="P118" s="2">
        <v>19.2</v>
      </c>
      <c r="X118" s="9"/>
    </row>
    <row r="119" spans="1:24" x14ac:dyDescent="0.3">
      <c r="A119" s="3" t="s">
        <v>148</v>
      </c>
      <c r="B119" s="4">
        <v>756</v>
      </c>
      <c r="C119" s="2">
        <f t="shared" si="2"/>
        <v>9.2151866764003093E-5</v>
      </c>
      <c r="D119" s="2">
        <f t="shared" si="3"/>
        <v>8.4919665480905786E-9</v>
      </c>
      <c r="E119" s="4"/>
      <c r="F119" s="4"/>
      <c r="G119" s="4">
        <v>756</v>
      </c>
      <c r="H119" s="4">
        <v>0</v>
      </c>
      <c r="I119" s="4">
        <v>0</v>
      </c>
      <c r="J119" s="4">
        <v>39</v>
      </c>
      <c r="K119" s="4">
        <v>122</v>
      </c>
      <c r="L119" s="4">
        <v>0.01</v>
      </c>
      <c r="M119" s="4">
        <v>17</v>
      </c>
      <c r="N119" s="4">
        <v>5547</v>
      </c>
      <c r="O119" s="4">
        <v>0.64</v>
      </c>
      <c r="P119" s="4">
        <v>16.600000000000001</v>
      </c>
      <c r="X119" s="9"/>
    </row>
    <row r="120" spans="1:24" x14ac:dyDescent="0.3">
      <c r="A120" s="1" t="s">
        <v>150</v>
      </c>
      <c r="B120" s="2">
        <v>741</v>
      </c>
      <c r="C120" s="2">
        <f t="shared" si="2"/>
        <v>9.0323456709161763E-5</v>
      </c>
      <c r="D120" s="2">
        <f t="shared" si="3"/>
        <v>8.1583268318918188E-9</v>
      </c>
      <c r="E120" s="2"/>
      <c r="F120" s="2"/>
      <c r="G120" s="2">
        <v>741</v>
      </c>
      <c r="H120" s="2">
        <v>0</v>
      </c>
      <c r="I120" s="2">
        <v>52</v>
      </c>
      <c r="J120" s="2">
        <v>838</v>
      </c>
      <c r="K120" s="2">
        <v>87</v>
      </c>
      <c r="L120" s="2">
        <v>0.05</v>
      </c>
      <c r="M120" s="2">
        <v>7</v>
      </c>
      <c r="N120" s="2">
        <v>11352</v>
      </c>
      <c r="O120" s="2">
        <v>0.14000000000000001</v>
      </c>
      <c r="P120" s="2">
        <v>23.6</v>
      </c>
      <c r="X120" s="9"/>
    </row>
    <row r="121" spans="1:24" x14ac:dyDescent="0.3">
      <c r="A121" s="3" t="s">
        <v>60</v>
      </c>
      <c r="B121" s="4">
        <v>679</v>
      </c>
      <c r="C121" s="2">
        <f t="shared" si="2"/>
        <v>8.2766028482484261E-5</v>
      </c>
      <c r="D121" s="2">
        <f t="shared" si="3"/>
        <v>6.8502154707633957E-9</v>
      </c>
      <c r="E121" s="4"/>
      <c r="F121" s="4"/>
      <c r="G121" s="4">
        <v>678</v>
      </c>
      <c r="H121" s="4">
        <v>0</v>
      </c>
      <c r="I121" s="4">
        <v>22</v>
      </c>
      <c r="J121" s="4">
        <v>-40</v>
      </c>
      <c r="K121" s="4">
        <v>80</v>
      </c>
      <c r="L121" s="4">
        <v>0.06</v>
      </c>
      <c r="M121" s="4">
        <v>4</v>
      </c>
      <c r="N121" s="4">
        <v>2769</v>
      </c>
      <c r="O121" s="4">
        <v>0.13</v>
      </c>
      <c r="P121" s="4">
        <v>9.4</v>
      </c>
      <c r="X121" s="9"/>
    </row>
    <row r="122" spans="1:24" x14ac:dyDescent="0.3">
      <c r="A122" s="1" t="s">
        <v>195</v>
      </c>
      <c r="B122" s="2">
        <v>606</v>
      </c>
      <c r="C122" s="2">
        <f t="shared" si="2"/>
        <v>7.3867766215589785E-5</v>
      </c>
      <c r="D122" s="2">
        <f t="shared" si="3"/>
        <v>5.4564468856810275E-9</v>
      </c>
      <c r="E122" s="2"/>
      <c r="F122" s="2"/>
      <c r="G122" s="2">
        <v>606</v>
      </c>
      <c r="H122" s="2">
        <v>0</v>
      </c>
      <c r="I122" s="2">
        <v>-24</v>
      </c>
      <c r="J122" s="2">
        <v>754</v>
      </c>
      <c r="K122" s="2">
        <v>194</v>
      </c>
      <c r="L122" s="2">
        <v>0</v>
      </c>
      <c r="M122" s="2">
        <v>-19</v>
      </c>
      <c r="N122" s="2">
        <v>7859</v>
      </c>
      <c r="O122" s="2">
        <v>0.39</v>
      </c>
      <c r="P122" s="2">
        <v>24.2</v>
      </c>
      <c r="X122" s="9"/>
    </row>
    <row r="123" spans="1:24" x14ac:dyDescent="0.3">
      <c r="A123" s="3" t="s">
        <v>62</v>
      </c>
      <c r="B123" s="4">
        <v>564</v>
      </c>
      <c r="C123" s="2">
        <f t="shared" si="2"/>
        <v>6.8748218062034046E-5</v>
      </c>
      <c r="D123" s="2">
        <f t="shared" si="3"/>
        <v>4.726317486704984E-9</v>
      </c>
      <c r="E123" s="4"/>
      <c r="F123" s="4"/>
      <c r="G123" s="4">
        <v>564</v>
      </c>
      <c r="H123" s="4">
        <v>0</v>
      </c>
      <c r="I123" s="4">
        <v>-18</v>
      </c>
      <c r="J123" s="4">
        <v>-52</v>
      </c>
      <c r="K123" s="4">
        <v>104</v>
      </c>
      <c r="L123" s="4">
        <v>0.03</v>
      </c>
      <c r="M123" s="4">
        <v>25</v>
      </c>
      <c r="N123" s="4">
        <v>12452</v>
      </c>
      <c r="O123" s="4">
        <v>0.82</v>
      </c>
      <c r="P123" s="4">
        <v>20</v>
      </c>
      <c r="X123" s="9"/>
    </row>
    <row r="124" spans="1:24" x14ac:dyDescent="0.3">
      <c r="A124" s="1" t="s">
        <v>114</v>
      </c>
      <c r="B124" s="2">
        <v>556</v>
      </c>
      <c r="C124" s="2">
        <f t="shared" si="2"/>
        <v>6.7773066032785349E-5</v>
      </c>
      <c r="D124" s="2">
        <f t="shared" si="3"/>
        <v>4.5931884794842829E-9</v>
      </c>
      <c r="E124" s="2"/>
      <c r="F124" s="2"/>
      <c r="G124" s="2">
        <v>556</v>
      </c>
      <c r="H124" s="2">
        <v>0</v>
      </c>
      <c r="I124" s="2">
        <v>-16</v>
      </c>
      <c r="J124" s="2">
        <v>171</v>
      </c>
      <c r="K124" s="2">
        <v>95</v>
      </c>
      <c r="L124" s="2">
        <v>0.04</v>
      </c>
      <c r="M124" s="2">
        <v>-7</v>
      </c>
      <c r="N124" s="2">
        <v>7697</v>
      </c>
      <c r="O124" s="2">
        <v>0.93</v>
      </c>
      <c r="P124" s="2">
        <v>12.8</v>
      </c>
      <c r="X124" s="9"/>
    </row>
    <row r="125" spans="1:24" x14ac:dyDescent="0.3">
      <c r="A125" s="3" t="s">
        <v>152</v>
      </c>
      <c r="B125" s="4">
        <v>551</v>
      </c>
      <c r="C125" s="2">
        <f t="shared" si="2"/>
        <v>6.7163596014504901E-5</v>
      </c>
      <c r="D125" s="2">
        <f t="shared" si="3"/>
        <v>4.5109486295996184E-9</v>
      </c>
      <c r="E125" s="4"/>
      <c r="F125" s="4"/>
      <c r="G125" s="4">
        <v>551</v>
      </c>
      <c r="H125" s="4">
        <v>0</v>
      </c>
      <c r="I125" s="4">
        <v>7</v>
      </c>
      <c r="J125" s="4">
        <v>49</v>
      </c>
      <c r="K125" s="4">
        <v>61</v>
      </c>
      <c r="L125" s="4">
        <v>0.1</v>
      </c>
      <c r="M125" s="4">
        <v>13</v>
      </c>
      <c r="N125" s="4">
        <v>4489</v>
      </c>
      <c r="O125" s="4">
        <v>0.17</v>
      </c>
      <c r="P125" s="4">
        <v>19.8</v>
      </c>
      <c r="X125" s="9"/>
    </row>
    <row r="126" spans="1:24" x14ac:dyDescent="0.3">
      <c r="A126" s="1" t="s">
        <v>144</v>
      </c>
      <c r="B126" s="2">
        <v>501</v>
      </c>
      <c r="C126" s="2">
        <f t="shared" si="2"/>
        <v>6.1068895831700465E-5</v>
      </c>
      <c r="D126" s="2">
        <f t="shared" si="3"/>
        <v>3.7294100381030821E-9</v>
      </c>
      <c r="E126" s="2"/>
      <c r="F126" s="2"/>
      <c r="G126" s="2">
        <v>501</v>
      </c>
      <c r="H126" s="2">
        <v>0</v>
      </c>
      <c r="I126" s="2">
        <v>2</v>
      </c>
      <c r="J126" s="2">
        <v>377</v>
      </c>
      <c r="K126" s="2">
        <v>118</v>
      </c>
      <c r="L126" s="2">
        <v>0.02</v>
      </c>
      <c r="M126" s="2">
        <v>-2</v>
      </c>
      <c r="N126" s="2">
        <v>2598</v>
      </c>
      <c r="O126" s="2">
        <v>0.68</v>
      </c>
      <c r="P126" s="2">
        <v>42.4</v>
      </c>
      <c r="X126" s="9"/>
    </row>
    <row r="127" spans="1:24" x14ac:dyDescent="0.3">
      <c r="A127" s="3" t="s">
        <v>168</v>
      </c>
      <c r="B127" s="4">
        <v>487</v>
      </c>
      <c r="C127" s="2">
        <f t="shared" si="2"/>
        <v>5.9362379780515221E-5</v>
      </c>
      <c r="D127" s="2">
        <f t="shared" si="3"/>
        <v>3.5238921332061224E-9</v>
      </c>
      <c r="E127" s="4"/>
      <c r="F127" s="4"/>
      <c r="G127" s="4">
        <v>487</v>
      </c>
      <c r="H127" s="4">
        <v>0</v>
      </c>
      <c r="I127" s="4"/>
      <c r="J127" s="4">
        <v>56</v>
      </c>
      <c r="K127" s="4">
        <v>137</v>
      </c>
      <c r="L127" s="4">
        <v>0</v>
      </c>
      <c r="M127" s="4">
        <v>6</v>
      </c>
      <c r="N127" s="4">
        <v>11552</v>
      </c>
      <c r="O127" s="4">
        <v>0.18</v>
      </c>
      <c r="P127" s="4">
        <v>15</v>
      </c>
      <c r="X127" s="9"/>
    </row>
    <row r="128" spans="1:24" x14ac:dyDescent="0.3">
      <c r="A128" s="1" t="s">
        <v>46</v>
      </c>
      <c r="B128" s="2">
        <v>462</v>
      </c>
      <c r="C128" s="2">
        <f t="shared" si="2"/>
        <v>5.6315029689113003E-5</v>
      </c>
      <c r="D128" s="2">
        <f t="shared" si="3"/>
        <v>3.1713825688856789E-9</v>
      </c>
      <c r="E128" s="2"/>
      <c r="F128" s="2"/>
      <c r="G128" s="2">
        <v>462</v>
      </c>
      <c r="H128" s="2">
        <v>0</v>
      </c>
      <c r="I128" s="2">
        <v>-8</v>
      </c>
      <c r="J128" s="2">
        <v>27</v>
      </c>
      <c r="K128" s="2">
        <v>109</v>
      </c>
      <c r="L128" s="2">
        <v>0.02</v>
      </c>
      <c r="M128" s="2">
        <v>-1</v>
      </c>
      <c r="N128" s="2">
        <v>9256</v>
      </c>
      <c r="O128" s="2">
        <v>0.33</v>
      </c>
      <c r="P128" s="2">
        <v>10</v>
      </c>
      <c r="X128" s="9"/>
    </row>
    <row r="129" spans="1:24" x14ac:dyDescent="0.3">
      <c r="A129" s="3" t="s">
        <v>159</v>
      </c>
      <c r="B129" s="4">
        <v>449</v>
      </c>
      <c r="C129" s="2">
        <f t="shared" si="2"/>
        <v>5.4730407641583845E-5</v>
      </c>
      <c r="D129" s="2">
        <f t="shared" si="3"/>
        <v>2.9954175206139393E-9</v>
      </c>
      <c r="E129" s="4"/>
      <c r="F129" s="4"/>
      <c r="G129" s="4">
        <v>449</v>
      </c>
      <c r="H129" s="4">
        <v>0</v>
      </c>
      <c r="I129" s="4">
        <v>-1</v>
      </c>
      <c r="J129" s="4">
        <v>969</v>
      </c>
      <c r="K129" s="4">
        <v>184</v>
      </c>
      <c r="L129" s="4">
        <v>0</v>
      </c>
      <c r="M129" s="4">
        <v>-2</v>
      </c>
      <c r="N129" s="4">
        <v>8117</v>
      </c>
      <c r="O129" s="4">
        <v>0.36</v>
      </c>
      <c r="P129" s="4">
        <v>20</v>
      </c>
      <c r="X129" s="9"/>
    </row>
    <row r="130" spans="1:24" x14ac:dyDescent="0.3">
      <c r="A130" s="1" t="s">
        <v>49</v>
      </c>
      <c r="B130" s="2">
        <v>392</v>
      </c>
      <c r="C130" s="2">
        <f t="shared" si="2"/>
        <v>4.778244943318679E-5</v>
      </c>
      <c r="D130" s="2">
        <f t="shared" si="3"/>
        <v>2.2831624738350528E-9</v>
      </c>
      <c r="E130" s="2"/>
      <c r="F130" s="2"/>
      <c r="G130" s="2">
        <v>392</v>
      </c>
      <c r="H130" s="2">
        <v>0</v>
      </c>
      <c r="I130" s="2">
        <v>2</v>
      </c>
      <c r="J130" s="2">
        <v>17</v>
      </c>
      <c r="K130" s="2">
        <v>79</v>
      </c>
      <c r="L130" s="2">
        <v>0.06</v>
      </c>
      <c r="M130" s="2">
        <v>2</v>
      </c>
      <c r="N130" s="2">
        <v>2943</v>
      </c>
      <c r="O130" s="2">
        <v>0.37</v>
      </c>
      <c r="P130" s="2">
        <v>15</v>
      </c>
      <c r="X130" s="9"/>
    </row>
    <row r="131" spans="1:24" x14ac:dyDescent="0.3">
      <c r="A131" s="3" t="s">
        <v>28</v>
      </c>
      <c r="B131" s="4">
        <v>368</v>
      </c>
      <c r="C131" s="2">
        <f t="shared" si="2"/>
        <v>4.4856993345440658E-5</v>
      </c>
      <c r="D131" s="2">
        <f t="shared" si="3"/>
        <v>2.0121498519929075E-9</v>
      </c>
      <c r="E131" s="18"/>
      <c r="F131" s="18"/>
      <c r="G131" s="19">
        <v>-20326</v>
      </c>
      <c r="H131" s="4">
        <v>0</v>
      </c>
      <c r="I131" s="4">
        <v>35</v>
      </c>
      <c r="J131" s="4">
        <v>458</v>
      </c>
      <c r="K131" s="4">
        <v>124</v>
      </c>
      <c r="L131" s="4">
        <v>0.01</v>
      </c>
      <c r="M131" s="4">
        <v>-6</v>
      </c>
      <c r="N131" s="4">
        <v>3861</v>
      </c>
      <c r="O131" s="4">
        <v>0.23</v>
      </c>
      <c r="P131" s="4">
        <v>14.1</v>
      </c>
      <c r="X131" s="9"/>
    </row>
    <row r="132" spans="1:24" x14ac:dyDescent="0.3">
      <c r="A132" s="1" t="s">
        <v>38</v>
      </c>
      <c r="B132" s="2">
        <v>347</v>
      </c>
      <c r="C132" s="2">
        <f t="shared" si="2"/>
        <v>4.2297219268662795E-5</v>
      </c>
      <c r="D132" s="2">
        <f t="shared" si="3"/>
        <v>1.7890547578613393E-9</v>
      </c>
      <c r="E132" s="2"/>
      <c r="F132" s="2"/>
      <c r="G132" s="2">
        <v>347</v>
      </c>
      <c r="H132" s="2">
        <v>0</v>
      </c>
      <c r="I132" s="2">
        <v>-51</v>
      </c>
      <c r="J132" s="2">
        <v>-7</v>
      </c>
      <c r="K132" s="2">
        <v>62</v>
      </c>
      <c r="L132" s="2">
        <v>0.1</v>
      </c>
      <c r="M132" s="2">
        <v>-4</v>
      </c>
      <c r="N132" s="2">
        <v>6778</v>
      </c>
      <c r="O132" s="2">
        <v>0.44</v>
      </c>
      <c r="P132" s="2">
        <v>30</v>
      </c>
      <c r="X132" s="9"/>
    </row>
    <row r="133" spans="1:24" x14ac:dyDescent="0.3">
      <c r="A133" s="3" t="s">
        <v>39</v>
      </c>
      <c r="B133" s="4">
        <v>314</v>
      </c>
      <c r="C133" s="2">
        <f t="shared" si="2"/>
        <v>3.8274717148011867E-5</v>
      </c>
      <c r="D133" s="2">
        <f t="shared" si="3"/>
        <v>1.4649539727603136E-9</v>
      </c>
      <c r="E133" s="4"/>
      <c r="F133" s="4"/>
      <c r="G133" s="4">
        <v>314</v>
      </c>
      <c r="H133" s="4">
        <v>0</v>
      </c>
      <c r="I133" s="4">
        <v>-7</v>
      </c>
      <c r="J133" s="4">
        <v>-82</v>
      </c>
      <c r="K133" s="4">
        <v>191</v>
      </c>
      <c r="L133" s="4">
        <v>0</v>
      </c>
      <c r="M133" s="4">
        <v>-9</v>
      </c>
      <c r="N133" s="4">
        <v>7980</v>
      </c>
      <c r="O133" s="4">
        <v>0.52</v>
      </c>
      <c r="P133" s="4">
        <v>20</v>
      </c>
      <c r="X133" s="9"/>
    </row>
    <row r="134" spans="1:24" x14ac:dyDescent="0.3">
      <c r="A134" s="1" t="s">
        <v>135</v>
      </c>
      <c r="B134" s="2">
        <v>311</v>
      </c>
      <c r="C134" s="2">
        <f t="shared" si="2"/>
        <v>3.7909035137043597E-5</v>
      </c>
      <c r="D134" s="2">
        <f t="shared" si="3"/>
        <v>1.437094945021606E-9</v>
      </c>
      <c r="E134" s="2"/>
      <c r="F134" s="2"/>
      <c r="G134" s="2">
        <v>311</v>
      </c>
      <c r="H134" s="2">
        <v>0</v>
      </c>
      <c r="I134" s="2">
        <v>-28</v>
      </c>
      <c r="J134" s="2">
        <v>199</v>
      </c>
      <c r="K134" s="2">
        <v>183</v>
      </c>
      <c r="L134" s="2">
        <v>0</v>
      </c>
      <c r="M134" s="2">
        <v>-4</v>
      </c>
      <c r="N134" s="2">
        <v>8291</v>
      </c>
      <c r="O134" s="2">
        <v>0.18</v>
      </c>
      <c r="P134" s="2">
        <v>19.899999999999999</v>
      </c>
      <c r="X134" s="9"/>
    </row>
    <row r="135" spans="1:24" x14ac:dyDescent="0.3">
      <c r="A135" s="3" t="s">
        <v>139</v>
      </c>
      <c r="B135" s="4">
        <v>296</v>
      </c>
      <c r="C135" s="2">
        <f t="shared" si="2"/>
        <v>3.6080625082202267E-5</v>
      </c>
      <c r="D135" s="2">
        <f t="shared" si="3"/>
        <v>1.3018115063224433E-9</v>
      </c>
      <c r="E135" s="4"/>
      <c r="F135" s="4"/>
      <c r="G135" s="4">
        <v>245</v>
      </c>
      <c r="H135" s="4">
        <v>0</v>
      </c>
      <c r="I135" s="4">
        <v>105</v>
      </c>
      <c r="J135" s="4">
        <v>236</v>
      </c>
      <c r="K135" s="4">
        <v>157</v>
      </c>
      <c r="L135" s="4">
        <v>0</v>
      </c>
      <c r="M135" s="4">
        <v>-11</v>
      </c>
      <c r="N135" s="4">
        <v>8299</v>
      </c>
      <c r="O135" s="4">
        <v>0.54</v>
      </c>
      <c r="P135" s="4">
        <v>20</v>
      </c>
      <c r="X135" s="9"/>
    </row>
    <row r="136" spans="1:24" x14ac:dyDescent="0.3">
      <c r="A136" s="1" t="s">
        <v>133</v>
      </c>
      <c r="B136" s="2">
        <v>294</v>
      </c>
      <c r="C136" s="2">
        <f t="shared" si="2"/>
        <v>3.5836837074890089E-5</v>
      </c>
      <c r="D136" s="2">
        <f t="shared" si="3"/>
        <v>1.2842788915322169E-9</v>
      </c>
      <c r="E136" s="2"/>
      <c r="F136" s="2"/>
      <c r="G136" s="2">
        <v>294</v>
      </c>
      <c r="H136" s="2">
        <v>0</v>
      </c>
      <c r="I136" s="2">
        <v>-1</v>
      </c>
      <c r="J136" s="2">
        <v>8</v>
      </c>
      <c r="K136" s="2">
        <v>170</v>
      </c>
      <c r="L136" s="2">
        <v>0</v>
      </c>
      <c r="M136" s="2">
        <v>-17</v>
      </c>
      <c r="N136" s="2">
        <v>7102</v>
      </c>
      <c r="O136" s="2">
        <v>0.28000000000000003</v>
      </c>
      <c r="P136" s="2">
        <v>25</v>
      </c>
      <c r="X136" s="9"/>
    </row>
    <row r="137" spans="1:24" x14ac:dyDescent="0.3">
      <c r="A137" s="3" t="s">
        <v>32</v>
      </c>
      <c r="B137" s="4">
        <v>285</v>
      </c>
      <c r="C137" s="2">
        <f t="shared" si="2"/>
        <v>3.4739791041985293E-5</v>
      </c>
      <c r="D137" s="2">
        <f t="shared" si="3"/>
        <v>1.2068530816408016E-9</v>
      </c>
      <c r="E137" s="4"/>
      <c r="F137" s="4"/>
      <c r="G137" s="4">
        <v>285</v>
      </c>
      <c r="H137" s="4">
        <v>0</v>
      </c>
      <c r="I137" s="4">
        <v>-27</v>
      </c>
      <c r="J137" s="4">
        <v>-62</v>
      </c>
      <c r="K137" s="4">
        <v>101</v>
      </c>
      <c r="L137" s="4">
        <v>0.03</v>
      </c>
      <c r="M137" s="4">
        <v>83</v>
      </c>
      <c r="N137" s="4">
        <v>11176</v>
      </c>
      <c r="O137" s="4">
        <v>0.91</v>
      </c>
      <c r="P137" s="4">
        <v>20</v>
      </c>
      <c r="X137" s="9"/>
    </row>
    <row r="138" spans="1:24" x14ac:dyDescent="0.3">
      <c r="A138" s="1" t="s">
        <v>57</v>
      </c>
      <c r="B138" s="2">
        <v>285</v>
      </c>
      <c r="C138" s="2">
        <f t="shared" si="2"/>
        <v>3.4739791041985293E-5</v>
      </c>
      <c r="D138" s="2">
        <f t="shared" si="3"/>
        <v>1.2068530816408016E-9</v>
      </c>
      <c r="E138" s="2"/>
      <c r="F138" s="2"/>
      <c r="G138" s="2">
        <v>285</v>
      </c>
      <c r="H138" s="2">
        <v>0</v>
      </c>
      <c r="I138" s="2">
        <v>221</v>
      </c>
      <c r="J138" s="2">
        <v>-86</v>
      </c>
      <c r="K138" s="2">
        <v>102</v>
      </c>
      <c r="L138" s="2">
        <v>0.03</v>
      </c>
      <c r="M138" s="2">
        <v>-3</v>
      </c>
      <c r="N138" s="2">
        <v>4972</v>
      </c>
      <c r="O138" s="2">
        <v>0.4</v>
      </c>
      <c r="P138" s="2">
        <v>42.4</v>
      </c>
      <c r="X138" s="9"/>
    </row>
    <row r="139" spans="1:24" x14ac:dyDescent="0.3">
      <c r="A139" s="3" t="s">
        <v>177</v>
      </c>
      <c r="B139" s="4">
        <v>280</v>
      </c>
      <c r="C139" s="2">
        <f t="shared" si="2"/>
        <v>3.4130321023704845E-5</v>
      </c>
      <c r="D139" s="2">
        <f t="shared" si="3"/>
        <v>1.164878813181149E-9</v>
      </c>
      <c r="E139" s="4"/>
      <c r="F139" s="4"/>
      <c r="G139" s="4">
        <v>280</v>
      </c>
      <c r="H139" s="4">
        <v>0</v>
      </c>
      <c r="I139" s="4">
        <v>26</v>
      </c>
      <c r="J139" s="4">
        <v>241</v>
      </c>
      <c r="K139" s="4">
        <v>152</v>
      </c>
      <c r="L139" s="4">
        <v>0</v>
      </c>
      <c r="M139" s="4">
        <v>16</v>
      </c>
      <c r="N139" s="4">
        <v>7506</v>
      </c>
      <c r="O139" s="4">
        <v>0.4</v>
      </c>
      <c r="P139" s="4">
        <v>69.400000000000006</v>
      </c>
      <c r="X139" s="9"/>
    </row>
    <row r="140" spans="1:24" x14ac:dyDescent="0.3">
      <c r="A140" s="1" t="s">
        <v>121</v>
      </c>
      <c r="B140" s="2">
        <v>257</v>
      </c>
      <c r="C140" s="2">
        <f t="shared" ref="C140:C203" si="4">B140/B$238</f>
        <v>3.1326758939614805E-5</v>
      </c>
      <c r="D140" s="2">
        <f t="shared" ref="D140:D203" si="5">C140^2</f>
        <v>9.8136582566073616E-10</v>
      </c>
      <c r="E140" s="2"/>
      <c r="F140" s="2"/>
      <c r="G140" s="2">
        <v>257</v>
      </c>
      <c r="H140" s="2">
        <v>0</v>
      </c>
      <c r="I140" s="2">
        <v>-15</v>
      </c>
      <c r="J140" s="2">
        <v>328</v>
      </c>
      <c r="K140" s="2">
        <v>182</v>
      </c>
      <c r="L140" s="2">
        <v>0</v>
      </c>
      <c r="M140" s="2">
        <v>1</v>
      </c>
      <c r="N140" s="2">
        <v>3475</v>
      </c>
      <c r="O140" s="2">
        <v>0.28999999999999998</v>
      </c>
      <c r="P140" s="2">
        <v>19.899999999999999</v>
      </c>
      <c r="X140" s="9"/>
    </row>
    <row r="141" spans="1:24" x14ac:dyDescent="0.3">
      <c r="A141" s="3" t="s">
        <v>47</v>
      </c>
      <c r="B141" s="4">
        <v>248</v>
      </c>
      <c r="C141" s="2">
        <f t="shared" si="4"/>
        <v>3.0229712906710009E-5</v>
      </c>
      <c r="D141" s="2">
        <f t="shared" si="5"/>
        <v>9.1383554242210974E-10</v>
      </c>
      <c r="E141" s="4"/>
      <c r="F141" s="4"/>
      <c r="G141" s="4">
        <v>248</v>
      </c>
      <c r="H141" s="4">
        <v>0</v>
      </c>
      <c r="I141" s="4">
        <v>-33</v>
      </c>
      <c r="J141" s="4">
        <v>-41</v>
      </c>
      <c r="K141" s="4">
        <v>42</v>
      </c>
      <c r="L141" s="4">
        <v>0.3</v>
      </c>
      <c r="M141" s="4">
        <v>34</v>
      </c>
      <c r="N141" s="4">
        <v>3347</v>
      </c>
      <c r="O141" s="4">
        <v>0.34</v>
      </c>
      <c r="P141" s="4">
        <v>6.9</v>
      </c>
      <c r="X141" s="9"/>
    </row>
    <row r="142" spans="1:24" x14ac:dyDescent="0.3">
      <c r="A142" s="1" t="s">
        <v>171</v>
      </c>
      <c r="B142" s="2">
        <v>241</v>
      </c>
      <c r="C142" s="2">
        <f t="shared" si="4"/>
        <v>2.9376454881117387E-5</v>
      </c>
      <c r="D142" s="2">
        <f t="shared" si="5"/>
        <v>8.6297610138232556E-10</v>
      </c>
      <c r="E142" s="2"/>
      <c r="F142" s="2"/>
      <c r="G142" s="2">
        <v>241</v>
      </c>
      <c r="H142" s="2">
        <v>0</v>
      </c>
      <c r="I142" s="2">
        <v>59</v>
      </c>
      <c r="J142" s="2">
        <v>55</v>
      </c>
      <c r="K142" s="2">
        <v>162</v>
      </c>
      <c r="L142" s="2">
        <v>0</v>
      </c>
      <c r="M142" s="2">
        <v>-18</v>
      </c>
      <c r="N142" s="2">
        <v>10184</v>
      </c>
      <c r="O142" s="2">
        <v>0.36</v>
      </c>
      <c r="P142" s="2">
        <v>20</v>
      </c>
      <c r="X142" s="9"/>
    </row>
    <row r="143" spans="1:24" x14ac:dyDescent="0.3">
      <c r="A143" s="3" t="s">
        <v>58</v>
      </c>
      <c r="B143" s="4">
        <v>219</v>
      </c>
      <c r="C143" s="2">
        <f t="shared" si="4"/>
        <v>2.6694786800683435E-5</v>
      </c>
      <c r="D143" s="2">
        <f t="shared" si="5"/>
        <v>7.1261164233394257E-10</v>
      </c>
      <c r="E143" s="4"/>
      <c r="F143" s="4"/>
      <c r="G143" s="4">
        <v>219</v>
      </c>
      <c r="H143" s="4">
        <v>0</v>
      </c>
      <c r="I143" s="4">
        <v>12</v>
      </c>
      <c r="J143" s="4">
        <v>105</v>
      </c>
      <c r="K143" s="4">
        <v>178</v>
      </c>
      <c r="L143" s="4">
        <v>0</v>
      </c>
      <c r="M143" s="4">
        <v>-1</v>
      </c>
      <c r="N143" s="4">
        <v>5649</v>
      </c>
      <c r="O143" s="4">
        <v>0.09</v>
      </c>
      <c r="P143" s="4">
        <v>0</v>
      </c>
      <c r="X143" s="9"/>
    </row>
    <row r="144" spans="1:24" x14ac:dyDescent="0.3">
      <c r="A144" s="1" t="s">
        <v>134</v>
      </c>
      <c r="B144" s="2">
        <v>213</v>
      </c>
      <c r="C144" s="2">
        <f t="shared" si="4"/>
        <v>2.5963422778746902E-5</v>
      </c>
      <c r="D144" s="2">
        <f t="shared" si="5"/>
        <v>6.7409932238795354E-10</v>
      </c>
      <c r="E144" s="2"/>
      <c r="F144" s="2"/>
      <c r="G144" s="2">
        <v>207</v>
      </c>
      <c r="H144" s="2">
        <v>0</v>
      </c>
      <c r="I144" s="2">
        <v>41</v>
      </c>
      <c r="J144" s="2">
        <v>166</v>
      </c>
      <c r="K144" s="2">
        <v>128</v>
      </c>
      <c r="L144" s="2">
        <v>0.01</v>
      </c>
      <c r="M144" s="2">
        <v>-21</v>
      </c>
      <c r="N144" s="2">
        <v>7578</v>
      </c>
      <c r="O144" s="2">
        <v>0.64</v>
      </c>
      <c r="P144" s="2">
        <v>35</v>
      </c>
      <c r="X144" s="9"/>
    </row>
    <row r="145" spans="1:24" x14ac:dyDescent="0.3">
      <c r="A145" s="3" t="s">
        <v>172</v>
      </c>
      <c r="B145" s="4">
        <v>204</v>
      </c>
      <c r="C145" s="2">
        <f t="shared" si="4"/>
        <v>2.4866376745842103E-5</v>
      </c>
      <c r="D145" s="2">
        <f t="shared" si="5"/>
        <v>6.1833669246615689E-10</v>
      </c>
      <c r="E145" s="4"/>
      <c r="F145" s="4"/>
      <c r="G145" s="4">
        <v>204</v>
      </c>
      <c r="H145" s="4">
        <v>0</v>
      </c>
      <c r="I145" s="4"/>
      <c r="J145" s="4">
        <v>-63</v>
      </c>
      <c r="K145" s="4">
        <v>175</v>
      </c>
      <c r="L145" s="4">
        <v>0</v>
      </c>
      <c r="M145" s="4">
        <v>49</v>
      </c>
      <c r="N145" s="4"/>
      <c r="O145" s="4">
        <v>0.42</v>
      </c>
      <c r="P145" s="4"/>
      <c r="X145" s="9"/>
    </row>
    <row r="146" spans="1:24" x14ac:dyDescent="0.3">
      <c r="A146" s="1" t="s">
        <v>45</v>
      </c>
      <c r="B146" s="2">
        <v>195</v>
      </c>
      <c r="C146" s="2">
        <f t="shared" si="4"/>
        <v>2.3769330712937306E-5</v>
      </c>
      <c r="D146" s="2">
        <f t="shared" si="5"/>
        <v>5.6498108254098469E-10</v>
      </c>
      <c r="E146" s="2"/>
      <c r="F146" s="2"/>
      <c r="G146" s="2">
        <v>195</v>
      </c>
      <c r="H146" s="2">
        <v>0</v>
      </c>
      <c r="I146" s="2">
        <v>-9</v>
      </c>
      <c r="J146" s="2">
        <v>-30</v>
      </c>
      <c r="K146" s="2">
        <v>149</v>
      </c>
      <c r="L146" s="2">
        <v>0</v>
      </c>
      <c r="M146" s="2">
        <v>-5</v>
      </c>
      <c r="N146" s="2">
        <v>10204</v>
      </c>
      <c r="O146" s="2">
        <v>0.26</v>
      </c>
      <c r="P146" s="2">
        <v>20</v>
      </c>
      <c r="X146" s="9"/>
    </row>
    <row r="147" spans="1:24" x14ac:dyDescent="0.3">
      <c r="A147" s="3" t="s">
        <v>33</v>
      </c>
      <c r="B147" s="4">
        <v>185</v>
      </c>
      <c r="C147" s="2">
        <f t="shared" si="4"/>
        <v>2.2550390676376418E-5</v>
      </c>
      <c r="D147" s="2">
        <f t="shared" si="5"/>
        <v>5.085201196572045E-10</v>
      </c>
      <c r="E147" s="4"/>
      <c r="F147" s="4"/>
      <c r="G147" s="4">
        <v>185</v>
      </c>
      <c r="H147" s="4">
        <v>0</v>
      </c>
      <c r="I147" s="4">
        <v>-21</v>
      </c>
      <c r="J147" s="4">
        <v>-72</v>
      </c>
      <c r="K147" s="4">
        <v>126</v>
      </c>
      <c r="L147" s="4">
        <v>0.01</v>
      </c>
      <c r="M147" s="4">
        <v>-38</v>
      </c>
      <c r="N147" s="4">
        <v>4927</v>
      </c>
      <c r="O147" s="4">
        <v>0.62</v>
      </c>
      <c r="P147" s="4">
        <v>55</v>
      </c>
      <c r="X147" s="9"/>
    </row>
    <row r="148" spans="1:24" x14ac:dyDescent="0.3">
      <c r="A148" s="1" t="s">
        <v>51</v>
      </c>
      <c r="B148" s="2">
        <v>165</v>
      </c>
      <c r="C148" s="2">
        <f t="shared" si="4"/>
        <v>2.0112510603254644E-5</v>
      </c>
      <c r="D148" s="2">
        <f t="shared" si="5"/>
        <v>4.045130827660305E-10</v>
      </c>
      <c r="E148" s="2"/>
      <c r="F148" s="2"/>
      <c r="G148" s="2">
        <v>96</v>
      </c>
      <c r="H148" s="2">
        <v>0</v>
      </c>
      <c r="I148" s="2">
        <v>30</v>
      </c>
      <c r="J148" s="2">
        <v>-68</v>
      </c>
      <c r="K148" s="2">
        <v>96</v>
      </c>
      <c r="L148" s="2">
        <v>0.04</v>
      </c>
      <c r="M148" s="2">
        <v>7</v>
      </c>
      <c r="N148" s="2">
        <v>1563</v>
      </c>
      <c r="O148" s="2">
        <v>0.16</v>
      </c>
      <c r="P148" s="2">
        <v>29.5</v>
      </c>
      <c r="X148" s="9"/>
    </row>
    <row r="149" spans="1:24" x14ac:dyDescent="0.3">
      <c r="A149" s="3" t="s">
        <v>149</v>
      </c>
      <c r="B149" s="4">
        <v>160</v>
      </c>
      <c r="C149" s="2">
        <f t="shared" si="4"/>
        <v>1.95030405849742E-5</v>
      </c>
      <c r="D149" s="2">
        <f t="shared" si="5"/>
        <v>3.8036859205915077E-10</v>
      </c>
      <c r="E149" s="4"/>
      <c r="F149" s="4"/>
      <c r="G149" s="4">
        <v>160</v>
      </c>
      <c r="H149" s="4">
        <v>0</v>
      </c>
      <c r="I149" s="4">
        <v>-32</v>
      </c>
      <c r="J149" s="4">
        <v>7900</v>
      </c>
      <c r="K149" s="4">
        <v>166</v>
      </c>
      <c r="L149" s="4">
        <v>0</v>
      </c>
      <c r="M149" s="4">
        <v>5</v>
      </c>
      <c r="N149" s="4">
        <v>8368</v>
      </c>
      <c r="O149" s="4">
        <v>0.34</v>
      </c>
      <c r="P149" s="4">
        <v>20</v>
      </c>
      <c r="X149" s="9"/>
    </row>
    <row r="150" spans="1:24" x14ac:dyDescent="0.3">
      <c r="A150" s="1" t="s">
        <v>9</v>
      </c>
      <c r="B150" s="2">
        <v>156</v>
      </c>
      <c r="C150" s="2">
        <f t="shared" si="4"/>
        <v>1.9015464570349844E-5</v>
      </c>
      <c r="D150" s="2">
        <f t="shared" si="5"/>
        <v>3.6158789282623017E-10</v>
      </c>
      <c r="E150" s="2"/>
      <c r="F150" s="2"/>
      <c r="G150" s="2">
        <v>149</v>
      </c>
      <c r="H150" s="2">
        <v>0</v>
      </c>
      <c r="I150" s="2">
        <v>-46</v>
      </c>
      <c r="J150" s="2">
        <v>8</v>
      </c>
      <c r="K150" s="2">
        <v>90</v>
      </c>
      <c r="L150" s="2">
        <v>0.05</v>
      </c>
      <c r="M150" s="2">
        <v>-16</v>
      </c>
      <c r="N150" s="2">
        <v>3292</v>
      </c>
      <c r="O150" s="2">
        <v>0.27</v>
      </c>
      <c r="P150" s="2">
        <v>7.5</v>
      </c>
      <c r="X150" s="9"/>
    </row>
    <row r="151" spans="1:24" x14ac:dyDescent="0.3">
      <c r="A151" s="3" t="s">
        <v>120</v>
      </c>
      <c r="B151" s="4">
        <v>129</v>
      </c>
      <c r="C151" s="2">
        <f t="shared" si="4"/>
        <v>1.5724326471635449E-5</v>
      </c>
      <c r="D151" s="2">
        <f t="shared" si="5"/>
        <v>2.4725444298657534E-10</v>
      </c>
      <c r="E151" s="4"/>
      <c r="F151" s="4"/>
      <c r="G151" s="4">
        <v>129</v>
      </c>
      <c r="H151" s="4">
        <v>0</v>
      </c>
      <c r="I151" s="4">
        <v>-25</v>
      </c>
      <c r="J151" s="4">
        <v>169</v>
      </c>
      <c r="K151" s="4">
        <v>185</v>
      </c>
      <c r="L151" s="4">
        <v>0</v>
      </c>
      <c r="M151" s="4">
        <v>-9</v>
      </c>
      <c r="N151" s="4">
        <v>4958</v>
      </c>
      <c r="O151" s="4">
        <v>0.41</v>
      </c>
      <c r="P151" s="4">
        <v>19.899999999999999</v>
      </c>
      <c r="X151" s="9"/>
    </row>
    <row r="152" spans="1:24" x14ac:dyDescent="0.3">
      <c r="A152" s="1" t="s">
        <v>113</v>
      </c>
      <c r="B152" s="2">
        <v>126</v>
      </c>
      <c r="C152" s="2">
        <f t="shared" si="4"/>
        <v>1.5358644460667182E-5</v>
      </c>
      <c r="D152" s="2">
        <f t="shared" si="5"/>
        <v>2.3588795966918272E-10</v>
      </c>
      <c r="E152" s="2"/>
      <c r="F152" s="2"/>
      <c r="G152" s="2">
        <v>126</v>
      </c>
      <c r="H152" s="2">
        <v>0</v>
      </c>
      <c r="I152" s="2">
        <v>6</v>
      </c>
      <c r="J152" s="2">
        <v>-9</v>
      </c>
      <c r="K152" s="2">
        <v>91</v>
      </c>
      <c r="L152" s="2">
        <v>0.05</v>
      </c>
      <c r="M152" s="2">
        <v>15</v>
      </c>
      <c r="N152" s="2">
        <v>6577</v>
      </c>
      <c r="O152" s="2">
        <v>0.13</v>
      </c>
      <c r="P152" s="2">
        <v>0</v>
      </c>
      <c r="X152" s="9"/>
    </row>
    <row r="153" spans="1:24" x14ac:dyDescent="0.3">
      <c r="A153" s="3" t="s">
        <v>94</v>
      </c>
      <c r="B153" s="4">
        <v>122</v>
      </c>
      <c r="C153" s="2">
        <f t="shared" si="4"/>
        <v>1.4871068446042827E-5</v>
      </c>
      <c r="D153" s="2">
        <f t="shared" si="5"/>
        <v>2.2114867672689062E-10</v>
      </c>
      <c r="E153" s="4"/>
      <c r="F153" s="4"/>
      <c r="G153" s="4">
        <v>122</v>
      </c>
      <c r="H153" s="4">
        <v>0</v>
      </c>
      <c r="I153" s="4">
        <v>-24</v>
      </c>
      <c r="J153" s="4">
        <v>-68</v>
      </c>
      <c r="K153" s="4">
        <v>57</v>
      </c>
      <c r="L153" s="4">
        <v>0.2</v>
      </c>
      <c r="M153" s="4">
        <v>11</v>
      </c>
      <c r="N153" s="4">
        <v>3503</v>
      </c>
      <c r="O153" s="4">
        <v>0.31</v>
      </c>
      <c r="P153" s="4">
        <v>11.7</v>
      </c>
      <c r="X153" s="9"/>
    </row>
    <row r="154" spans="1:24" x14ac:dyDescent="0.3">
      <c r="A154" s="1" t="s">
        <v>43</v>
      </c>
      <c r="B154" s="2">
        <v>110</v>
      </c>
      <c r="C154" s="2">
        <f t="shared" si="4"/>
        <v>1.3408340402169762E-5</v>
      </c>
      <c r="D154" s="2">
        <f t="shared" si="5"/>
        <v>1.7978359234045798E-10</v>
      </c>
      <c r="E154" s="2"/>
      <c r="F154" s="2"/>
      <c r="G154" s="2">
        <v>110</v>
      </c>
      <c r="H154" s="2">
        <v>0</v>
      </c>
      <c r="I154" s="2">
        <v>38</v>
      </c>
      <c r="J154" s="2">
        <v>206</v>
      </c>
      <c r="K154" s="2">
        <v>134</v>
      </c>
      <c r="L154" s="2">
        <v>0</v>
      </c>
      <c r="M154" s="2">
        <v>18</v>
      </c>
      <c r="N154" s="2">
        <v>2607</v>
      </c>
      <c r="O154" s="2">
        <v>0.18</v>
      </c>
      <c r="P154" s="2">
        <v>0</v>
      </c>
      <c r="X154" s="9"/>
    </row>
    <row r="155" spans="1:24" x14ac:dyDescent="0.3">
      <c r="A155" s="3" t="s">
        <v>118</v>
      </c>
      <c r="B155" s="4">
        <v>109</v>
      </c>
      <c r="C155" s="2">
        <f t="shared" si="4"/>
        <v>1.3286446398513673E-5</v>
      </c>
      <c r="D155" s="2">
        <f t="shared" si="5"/>
        <v>1.7652965790057695E-10</v>
      </c>
      <c r="E155" s="4"/>
      <c r="F155" s="4"/>
      <c r="G155" s="4">
        <v>109</v>
      </c>
      <c r="H155" s="4">
        <v>0</v>
      </c>
      <c r="I155" s="4">
        <v>-16</v>
      </c>
      <c r="J155" s="4">
        <v>98</v>
      </c>
      <c r="K155" s="4">
        <v>167</v>
      </c>
      <c r="L155" s="4">
        <v>0</v>
      </c>
      <c r="M155" s="4">
        <v>-9</v>
      </c>
      <c r="N155" s="4">
        <v>4031</v>
      </c>
      <c r="O155" s="4">
        <v>0.31</v>
      </c>
      <c r="P155" s="4">
        <v>38.4</v>
      </c>
      <c r="X155" s="9"/>
    </row>
    <row r="156" spans="1:24" x14ac:dyDescent="0.3">
      <c r="A156" s="1" t="s">
        <v>162</v>
      </c>
      <c r="B156" s="2">
        <v>105</v>
      </c>
      <c r="C156" s="2">
        <f t="shared" si="4"/>
        <v>1.2798870383889318E-5</v>
      </c>
      <c r="D156" s="2">
        <f t="shared" si="5"/>
        <v>1.6381108310359908E-10</v>
      </c>
      <c r="E156" s="2"/>
      <c r="F156" s="2"/>
      <c r="G156" s="2">
        <v>105</v>
      </c>
      <c r="H156" s="2">
        <v>0</v>
      </c>
      <c r="I156" s="2">
        <v>-35</v>
      </c>
      <c r="J156" s="2">
        <v>-48</v>
      </c>
      <c r="K156" s="2">
        <v>107</v>
      </c>
      <c r="L156" s="2">
        <v>0.03</v>
      </c>
      <c r="M156" s="2">
        <v>-3</v>
      </c>
      <c r="N156" s="2">
        <v>9166</v>
      </c>
      <c r="O156" s="2">
        <v>0.27</v>
      </c>
      <c r="P156" s="2">
        <v>21.5</v>
      </c>
      <c r="X156" s="9"/>
    </row>
    <row r="157" spans="1:24" x14ac:dyDescent="0.3">
      <c r="A157" s="3" t="s">
        <v>98</v>
      </c>
      <c r="B157" s="4">
        <v>100</v>
      </c>
      <c r="C157" s="2">
        <f t="shared" si="4"/>
        <v>1.2189400365608875E-5</v>
      </c>
      <c r="D157" s="2">
        <f t="shared" si="5"/>
        <v>1.4858148127310579E-10</v>
      </c>
      <c r="E157" s="4"/>
      <c r="F157" s="4"/>
      <c r="G157" s="4">
        <v>100</v>
      </c>
      <c r="H157" s="4">
        <v>0</v>
      </c>
      <c r="I157" s="4">
        <v>-16</v>
      </c>
      <c r="J157" s="4">
        <v>-86</v>
      </c>
      <c r="K157" s="4">
        <v>74</v>
      </c>
      <c r="L157" s="4">
        <v>7.0000000000000007E-2</v>
      </c>
      <c r="M157" s="4">
        <v>5</v>
      </c>
      <c r="N157" s="4">
        <v>1044</v>
      </c>
      <c r="O157" s="4">
        <v>0.33</v>
      </c>
      <c r="P157" s="4">
        <v>0</v>
      </c>
      <c r="X157" s="9"/>
    </row>
    <row r="158" spans="1:24" x14ac:dyDescent="0.3">
      <c r="A158" s="1" t="s">
        <v>157</v>
      </c>
      <c r="B158" s="2">
        <v>90</v>
      </c>
      <c r="C158" s="2">
        <f t="shared" si="4"/>
        <v>1.0970460329047987E-5</v>
      </c>
      <c r="D158" s="2">
        <f t="shared" si="5"/>
        <v>1.2035099983121567E-10</v>
      </c>
      <c r="E158" s="2"/>
      <c r="F158" s="2"/>
      <c r="G158" s="2">
        <v>90</v>
      </c>
      <c r="H158" s="2">
        <v>0</v>
      </c>
      <c r="I158" s="2">
        <v>-10</v>
      </c>
      <c r="J158" s="2">
        <v>-22</v>
      </c>
      <c r="K158" s="2">
        <v>155</v>
      </c>
      <c r="L158" s="2">
        <v>0</v>
      </c>
      <c r="M158" s="2">
        <v>4</v>
      </c>
      <c r="N158" s="2">
        <v>2768</v>
      </c>
      <c r="O158" s="2">
        <v>0.28999999999999998</v>
      </c>
      <c r="P158" s="2">
        <v>10.3</v>
      </c>
      <c r="X158" s="9"/>
    </row>
    <row r="159" spans="1:24" x14ac:dyDescent="0.3">
      <c r="A159" s="3" t="s">
        <v>93</v>
      </c>
      <c r="B159" s="4">
        <v>88</v>
      </c>
      <c r="C159" s="2">
        <f t="shared" si="4"/>
        <v>1.0726672321735809E-5</v>
      </c>
      <c r="D159" s="2">
        <f t="shared" si="5"/>
        <v>1.150614990978931E-10</v>
      </c>
      <c r="E159" s="4"/>
      <c r="F159" s="4"/>
      <c r="G159" s="4">
        <v>88</v>
      </c>
      <c r="H159" s="4">
        <v>0</v>
      </c>
      <c r="I159" s="4">
        <v>178</v>
      </c>
      <c r="J159" s="4">
        <v>22</v>
      </c>
      <c r="K159" s="4">
        <v>100</v>
      </c>
      <c r="L159" s="4">
        <v>0.03</v>
      </c>
      <c r="M159" s="4">
        <v>-3</v>
      </c>
      <c r="N159" s="4">
        <v>2236</v>
      </c>
      <c r="O159" s="4">
        <v>0.19</v>
      </c>
      <c r="P159" s="4">
        <v>6.4</v>
      </c>
      <c r="X159" s="9"/>
    </row>
    <row r="160" spans="1:24" x14ac:dyDescent="0.3">
      <c r="A160" s="1" t="s">
        <v>44</v>
      </c>
      <c r="B160" s="2">
        <v>87</v>
      </c>
      <c r="C160" s="2">
        <f t="shared" si="4"/>
        <v>1.060477831807972E-5</v>
      </c>
      <c r="D160" s="2">
        <f t="shared" si="5"/>
        <v>1.1246132317561374E-10</v>
      </c>
      <c r="E160" s="2"/>
      <c r="F160" s="2"/>
      <c r="G160" s="2">
        <v>76</v>
      </c>
      <c r="H160" s="2">
        <v>0</v>
      </c>
      <c r="I160" s="2">
        <v>193</v>
      </c>
      <c r="J160" s="2">
        <v>112</v>
      </c>
      <c r="K160" s="2">
        <v>98</v>
      </c>
      <c r="L160" s="2">
        <v>0.03</v>
      </c>
      <c r="M160" s="2">
        <v>-1</v>
      </c>
      <c r="N160" s="2">
        <v>4240</v>
      </c>
      <c r="O160" s="2">
        <v>0.17</v>
      </c>
      <c r="P160" s="2">
        <v>5.7</v>
      </c>
      <c r="X160" s="9"/>
    </row>
    <row r="161" spans="1:24" x14ac:dyDescent="0.3">
      <c r="A161" s="3" t="s">
        <v>83</v>
      </c>
      <c r="B161" s="4">
        <v>85</v>
      </c>
      <c r="C161" s="2">
        <f t="shared" si="4"/>
        <v>1.0360990310767544E-5</v>
      </c>
      <c r="D161" s="2">
        <f t="shared" si="5"/>
        <v>1.0735012021981893E-10</v>
      </c>
      <c r="E161" s="4"/>
      <c r="F161" s="4"/>
      <c r="G161" s="4">
        <v>85</v>
      </c>
      <c r="H161" s="4">
        <v>0</v>
      </c>
      <c r="I161" s="4">
        <v>-14</v>
      </c>
      <c r="J161" s="4">
        <v>-58</v>
      </c>
      <c r="K161" s="4">
        <v>60</v>
      </c>
      <c r="L161" s="4">
        <v>0.1</v>
      </c>
      <c r="M161" s="4">
        <v>7</v>
      </c>
      <c r="N161" s="4">
        <v>1342</v>
      </c>
      <c r="O161" s="4">
        <v>0.14000000000000001</v>
      </c>
      <c r="P161" s="4">
        <v>9.4</v>
      </c>
      <c r="X161" s="9"/>
    </row>
    <row r="162" spans="1:24" x14ac:dyDescent="0.3">
      <c r="A162" s="1" t="s">
        <v>53</v>
      </c>
      <c r="B162" s="2">
        <v>83</v>
      </c>
      <c r="C162" s="2">
        <f t="shared" si="4"/>
        <v>1.0117202303455366E-5</v>
      </c>
      <c r="D162" s="2">
        <f t="shared" si="5"/>
        <v>1.0235778244904258E-10</v>
      </c>
      <c r="E162" s="2"/>
      <c r="F162" s="2"/>
      <c r="G162" s="2">
        <v>83</v>
      </c>
      <c r="H162" s="2">
        <v>0</v>
      </c>
      <c r="I162" s="2">
        <v>13</v>
      </c>
      <c r="J162" s="2">
        <v>32</v>
      </c>
      <c r="K162" s="2">
        <v>160</v>
      </c>
      <c r="L162" s="2">
        <v>0</v>
      </c>
      <c r="M162" s="2">
        <v>18</v>
      </c>
      <c r="N162" s="2">
        <v>12038</v>
      </c>
      <c r="O162" s="2">
        <v>0.79</v>
      </c>
      <c r="P162" s="2">
        <v>24.1</v>
      </c>
      <c r="X162" s="9"/>
    </row>
    <row r="163" spans="1:24" x14ac:dyDescent="0.3">
      <c r="A163" s="3" t="s">
        <v>187</v>
      </c>
      <c r="B163" s="4">
        <v>81</v>
      </c>
      <c r="C163" s="2">
        <f t="shared" si="4"/>
        <v>9.8734142961431888E-6</v>
      </c>
      <c r="D163" s="2">
        <f t="shared" si="5"/>
        <v>9.7484309863284702E-11</v>
      </c>
      <c r="E163" s="4"/>
      <c r="F163" s="4"/>
      <c r="G163" s="4">
        <v>81</v>
      </c>
      <c r="H163" s="4">
        <v>0</v>
      </c>
      <c r="I163" s="4">
        <v>26</v>
      </c>
      <c r="J163" s="4">
        <v>47</v>
      </c>
      <c r="K163" s="4">
        <v>197</v>
      </c>
      <c r="L163" s="4">
        <v>0</v>
      </c>
      <c r="M163" s="4">
        <v>-2</v>
      </c>
      <c r="N163" s="4">
        <v>8898</v>
      </c>
      <c r="O163" s="4">
        <v>0.48</v>
      </c>
      <c r="P163" s="4">
        <v>30</v>
      </c>
      <c r="X163" s="9"/>
    </row>
    <row r="164" spans="1:24" x14ac:dyDescent="0.3">
      <c r="A164" s="1" t="s">
        <v>197</v>
      </c>
      <c r="B164" s="2">
        <v>79</v>
      </c>
      <c r="C164" s="2">
        <f t="shared" si="4"/>
        <v>9.6296262888310111E-6</v>
      </c>
      <c r="D164" s="2">
        <f t="shared" si="5"/>
        <v>9.2729702462545306E-11</v>
      </c>
      <c r="E164" s="2"/>
      <c r="F164" s="2"/>
      <c r="G164" s="2">
        <v>79</v>
      </c>
      <c r="H164" s="2">
        <v>0</v>
      </c>
      <c r="I164" s="2"/>
      <c r="J164" s="2"/>
      <c r="K164" s="2">
        <v>111</v>
      </c>
      <c r="L164" s="2">
        <v>0.02</v>
      </c>
      <c r="M164" s="2">
        <v>7</v>
      </c>
      <c r="N164" s="2">
        <v>2817</v>
      </c>
      <c r="O164" s="2">
        <v>0.27</v>
      </c>
      <c r="P164" s="2"/>
      <c r="X164" s="9"/>
    </row>
    <row r="165" spans="1:24" x14ac:dyDescent="0.3">
      <c r="A165" s="3" t="s">
        <v>191</v>
      </c>
      <c r="B165" s="4">
        <v>76</v>
      </c>
      <c r="C165" s="2">
        <f t="shared" si="4"/>
        <v>9.2639442778627445E-6</v>
      </c>
      <c r="D165" s="2">
        <f t="shared" si="5"/>
        <v>8.5820663583345884E-11</v>
      </c>
      <c r="E165" s="4"/>
      <c r="F165" s="4"/>
      <c r="G165" s="4">
        <v>76</v>
      </c>
      <c r="H165" s="4">
        <v>0</v>
      </c>
      <c r="I165" s="4">
        <v>198</v>
      </c>
      <c r="J165" s="4">
        <v>27</v>
      </c>
      <c r="K165" s="4">
        <v>145</v>
      </c>
      <c r="L165" s="4">
        <v>0</v>
      </c>
      <c r="M165" s="4">
        <v>10</v>
      </c>
      <c r="N165" s="4">
        <v>13778</v>
      </c>
      <c r="O165" s="4">
        <v>0.52</v>
      </c>
      <c r="P165" s="4"/>
      <c r="X165" s="9"/>
    </row>
    <row r="166" spans="1:24" x14ac:dyDescent="0.3">
      <c r="A166" s="1" t="s">
        <v>71</v>
      </c>
      <c r="B166" s="2">
        <v>73</v>
      </c>
      <c r="C166" s="2">
        <f t="shared" si="4"/>
        <v>8.8982622668944779E-6</v>
      </c>
      <c r="D166" s="2">
        <f t="shared" si="5"/>
        <v>7.9179071370438056E-11</v>
      </c>
      <c r="E166" s="2"/>
      <c r="F166" s="2"/>
      <c r="G166" s="2">
        <v>73</v>
      </c>
      <c r="H166" s="2">
        <v>0</v>
      </c>
      <c r="I166" s="2">
        <v>-20</v>
      </c>
      <c r="J166" s="2">
        <v>-59</v>
      </c>
      <c r="K166" s="2">
        <v>171</v>
      </c>
      <c r="L166" s="2">
        <v>0</v>
      </c>
      <c r="M166" s="2">
        <v>-1</v>
      </c>
      <c r="N166" s="2">
        <v>10534</v>
      </c>
      <c r="O166" s="2">
        <v>0.6</v>
      </c>
      <c r="P166" s="2">
        <v>20</v>
      </c>
      <c r="X166" s="9"/>
    </row>
    <row r="167" spans="1:24" x14ac:dyDescent="0.3">
      <c r="A167" s="3" t="s">
        <v>163</v>
      </c>
      <c r="B167" s="4">
        <v>66</v>
      </c>
      <c r="C167" s="2">
        <f t="shared" si="4"/>
        <v>8.0450042413018576E-6</v>
      </c>
      <c r="D167" s="2">
        <f t="shared" si="5"/>
        <v>6.4722093242564883E-11</v>
      </c>
      <c r="E167" s="4"/>
      <c r="F167" s="4"/>
      <c r="G167" s="4">
        <v>38</v>
      </c>
      <c r="H167" s="4">
        <v>0</v>
      </c>
      <c r="I167" s="4">
        <v>-55</v>
      </c>
      <c r="J167" s="4">
        <v>725</v>
      </c>
      <c r="K167" s="4">
        <v>48</v>
      </c>
      <c r="L167" s="4">
        <v>0.3</v>
      </c>
      <c r="M167" s="4">
        <v>15</v>
      </c>
      <c r="N167" s="4">
        <v>893</v>
      </c>
      <c r="O167" s="4">
        <v>0.36</v>
      </c>
      <c r="P167" s="4">
        <v>14.6</v>
      </c>
      <c r="X167" s="9"/>
    </row>
    <row r="168" spans="1:24" x14ac:dyDescent="0.3">
      <c r="A168" s="1" t="s">
        <v>174</v>
      </c>
      <c r="B168" s="2">
        <v>64</v>
      </c>
      <c r="C168" s="2">
        <f t="shared" si="4"/>
        <v>7.8012162339896799E-6</v>
      </c>
      <c r="D168" s="2">
        <f t="shared" si="5"/>
        <v>6.0858974729464125E-11</v>
      </c>
      <c r="E168" s="2"/>
      <c r="F168" s="2"/>
      <c r="G168" s="2">
        <v>64</v>
      </c>
      <c r="H168" s="2">
        <v>0</v>
      </c>
      <c r="I168" s="2">
        <v>4</v>
      </c>
      <c r="J168" s="2">
        <v>49</v>
      </c>
      <c r="K168" s="2">
        <v>131</v>
      </c>
      <c r="L168" s="2">
        <v>0.01</v>
      </c>
      <c r="M168" s="2">
        <v>1</v>
      </c>
      <c r="N168" s="2">
        <v>9297</v>
      </c>
      <c r="O168" s="2">
        <v>0.13</v>
      </c>
      <c r="P168" s="2">
        <v>40</v>
      </c>
      <c r="X168" s="9"/>
    </row>
    <row r="169" spans="1:24" x14ac:dyDescent="0.3">
      <c r="A169" s="3" t="s">
        <v>196</v>
      </c>
      <c r="B169" s="4">
        <v>59</v>
      </c>
      <c r="C169" s="2">
        <f t="shared" si="4"/>
        <v>7.1917462157092357E-6</v>
      </c>
      <c r="D169" s="2">
        <f t="shared" si="5"/>
        <v>5.1721213631168113E-11</v>
      </c>
      <c r="E169" s="4"/>
      <c r="F169" s="4"/>
      <c r="G169" s="4">
        <v>59</v>
      </c>
      <c r="H169" s="4">
        <v>0</v>
      </c>
      <c r="I169" s="4">
        <v>-80</v>
      </c>
      <c r="J169" s="4"/>
      <c r="K169" s="4">
        <v>143</v>
      </c>
      <c r="L169" s="4">
        <v>0</v>
      </c>
      <c r="M169" s="4">
        <v>4</v>
      </c>
      <c r="N169" s="4">
        <v>1267</v>
      </c>
      <c r="O169" s="4">
        <v>0.85</v>
      </c>
      <c r="P169" s="4">
        <v>42.4</v>
      </c>
      <c r="X169" s="9"/>
    </row>
    <row r="170" spans="1:24" x14ac:dyDescent="0.3">
      <c r="A170" s="1" t="s">
        <v>200</v>
      </c>
      <c r="B170" s="2">
        <v>44</v>
      </c>
      <c r="C170" s="2">
        <f t="shared" si="4"/>
        <v>5.3633361608679045E-6</v>
      </c>
      <c r="D170" s="2">
        <f t="shared" si="5"/>
        <v>2.8765374774473274E-11</v>
      </c>
      <c r="E170" s="2"/>
      <c r="F170" s="2"/>
      <c r="G170" s="2">
        <v>44</v>
      </c>
      <c r="H170" s="2">
        <v>0</v>
      </c>
      <c r="I170" s="2">
        <v>-2</v>
      </c>
      <c r="J170" s="2">
        <v>-6</v>
      </c>
      <c r="K170" s="2">
        <v>177</v>
      </c>
      <c r="L170" s="2">
        <v>0</v>
      </c>
      <c r="M170" s="2">
        <v>-5</v>
      </c>
      <c r="N170" s="2">
        <v>5030</v>
      </c>
      <c r="O170" s="2">
        <v>0.56999999999999995</v>
      </c>
      <c r="P170" s="2">
        <v>19.899999999999999</v>
      </c>
      <c r="X170" s="9"/>
    </row>
    <row r="171" spans="1:24" x14ac:dyDescent="0.3">
      <c r="A171" s="3" t="s">
        <v>145</v>
      </c>
      <c r="B171" s="4">
        <v>43</v>
      </c>
      <c r="C171" s="2">
        <f t="shared" si="4"/>
        <v>5.2414421572118157E-6</v>
      </c>
      <c r="D171" s="2">
        <f t="shared" si="5"/>
        <v>2.7472715887397251E-11</v>
      </c>
      <c r="E171" s="4"/>
      <c r="F171" s="4"/>
      <c r="G171" s="4">
        <v>43</v>
      </c>
      <c r="H171" s="4">
        <v>0</v>
      </c>
      <c r="I171" s="4">
        <v>38</v>
      </c>
      <c r="J171" s="4">
        <v>-91</v>
      </c>
      <c r="K171" s="4">
        <v>181</v>
      </c>
      <c r="L171" s="4">
        <v>0</v>
      </c>
      <c r="M171" s="4">
        <v>-9</v>
      </c>
      <c r="N171" s="4">
        <v>7912</v>
      </c>
      <c r="O171" s="4">
        <v>0.4</v>
      </c>
      <c r="P171" s="4">
        <v>25</v>
      </c>
      <c r="X171" s="9"/>
    </row>
    <row r="172" spans="1:24" x14ac:dyDescent="0.3">
      <c r="A172" s="1" t="s">
        <v>119</v>
      </c>
      <c r="B172" s="2">
        <v>43</v>
      </c>
      <c r="C172" s="2">
        <f t="shared" si="4"/>
        <v>5.2414421572118157E-6</v>
      </c>
      <c r="D172" s="2">
        <f t="shared" si="5"/>
        <v>2.7472715887397251E-11</v>
      </c>
      <c r="E172" s="16"/>
      <c r="F172" s="16"/>
      <c r="G172" s="17">
        <v>-153</v>
      </c>
      <c r="H172" s="2">
        <v>0</v>
      </c>
      <c r="I172" s="2">
        <v>-38</v>
      </c>
      <c r="J172" s="2">
        <v>-64</v>
      </c>
      <c r="K172" s="2">
        <v>52</v>
      </c>
      <c r="L172" s="2">
        <v>0.2</v>
      </c>
      <c r="M172" s="2">
        <v>12</v>
      </c>
      <c r="N172" s="2">
        <v>1280</v>
      </c>
      <c r="O172" s="2">
        <v>0.1</v>
      </c>
      <c r="P172" s="2">
        <v>9.4</v>
      </c>
      <c r="X172" s="9"/>
    </row>
    <row r="173" spans="1:24" x14ac:dyDescent="0.3">
      <c r="A173" s="3" t="s">
        <v>34</v>
      </c>
      <c r="B173" s="4">
        <v>42</v>
      </c>
      <c r="C173" s="2">
        <f t="shared" si="4"/>
        <v>5.1195481535557277E-6</v>
      </c>
      <c r="D173" s="2">
        <f t="shared" si="5"/>
        <v>2.6209773296575861E-11</v>
      </c>
      <c r="E173" s="4"/>
      <c r="F173" s="4"/>
      <c r="G173" s="4">
        <v>42</v>
      </c>
      <c r="H173" s="4">
        <v>0</v>
      </c>
      <c r="I173" s="4">
        <v>-48</v>
      </c>
      <c r="J173" s="4">
        <v>163</v>
      </c>
      <c r="K173" s="4">
        <v>148</v>
      </c>
      <c r="L173" s="4">
        <v>0</v>
      </c>
      <c r="M173" s="4">
        <v>13</v>
      </c>
      <c r="N173" s="4">
        <v>10820</v>
      </c>
      <c r="O173" s="4">
        <v>0.77</v>
      </c>
      <c r="P173" s="4">
        <v>30</v>
      </c>
      <c r="X173" s="9"/>
    </row>
    <row r="174" spans="1:24" x14ac:dyDescent="0.3">
      <c r="A174" s="1" t="s">
        <v>37</v>
      </c>
      <c r="B174" s="2">
        <v>35</v>
      </c>
      <c r="C174" s="2">
        <f t="shared" si="4"/>
        <v>4.2662901279631057E-6</v>
      </c>
      <c r="D174" s="2">
        <f t="shared" si="5"/>
        <v>1.8201231455955452E-11</v>
      </c>
      <c r="E174" s="2"/>
      <c r="F174" s="2"/>
      <c r="G174" s="2">
        <v>35</v>
      </c>
      <c r="H174" s="2">
        <v>0</v>
      </c>
      <c r="I174" s="2">
        <v>-23</v>
      </c>
      <c r="J174" s="2">
        <v>-57</v>
      </c>
      <c r="K174" s="2">
        <v>123</v>
      </c>
      <c r="L174" s="2">
        <v>0.01</v>
      </c>
      <c r="M174" s="2">
        <v>8</v>
      </c>
      <c r="N174" s="2">
        <v>3543</v>
      </c>
      <c r="O174" s="2">
        <v>0.28000000000000003</v>
      </c>
      <c r="P174" s="2">
        <v>30.2</v>
      </c>
      <c r="X174" s="9"/>
    </row>
    <row r="175" spans="1:24" x14ac:dyDescent="0.3">
      <c r="A175" s="3" t="s">
        <v>188</v>
      </c>
      <c r="B175" s="4">
        <v>35</v>
      </c>
      <c r="C175" s="2">
        <f t="shared" si="4"/>
        <v>4.2662901279631057E-6</v>
      </c>
      <c r="D175" s="2">
        <f t="shared" si="5"/>
        <v>1.8201231455955452E-11</v>
      </c>
      <c r="E175" s="4"/>
      <c r="F175" s="4"/>
      <c r="G175" s="4">
        <v>35</v>
      </c>
      <c r="H175" s="4">
        <v>0</v>
      </c>
      <c r="I175" s="4">
        <v>28</v>
      </c>
      <c r="J175" s="4">
        <v>75</v>
      </c>
      <c r="K175" s="4">
        <v>172</v>
      </c>
      <c r="L175" s="4">
        <v>0</v>
      </c>
      <c r="M175" s="4">
        <v>-4</v>
      </c>
      <c r="N175" s="4">
        <v>7681</v>
      </c>
      <c r="O175" s="4">
        <v>0.68</v>
      </c>
      <c r="P175" s="4">
        <v>17</v>
      </c>
      <c r="X175" s="9"/>
    </row>
    <row r="176" spans="1:24" x14ac:dyDescent="0.3">
      <c r="A176" s="1" t="s">
        <v>143</v>
      </c>
      <c r="B176" s="2">
        <v>31</v>
      </c>
      <c r="C176" s="2">
        <f t="shared" si="4"/>
        <v>3.7787141133387511E-6</v>
      </c>
      <c r="D176" s="2">
        <f t="shared" si="5"/>
        <v>1.4278680350345465E-11</v>
      </c>
      <c r="E176" s="2"/>
      <c r="F176" s="2"/>
      <c r="G176" s="2">
        <v>31</v>
      </c>
      <c r="H176" s="2">
        <v>0</v>
      </c>
      <c r="I176" s="2">
        <v>116</v>
      </c>
      <c r="J176" s="2">
        <v>138</v>
      </c>
      <c r="K176" s="2">
        <v>196</v>
      </c>
      <c r="L176" s="2">
        <v>0</v>
      </c>
      <c r="M176" s="2">
        <v>2</v>
      </c>
      <c r="N176" s="2">
        <v>8065</v>
      </c>
      <c r="O176" s="2">
        <v>0.3</v>
      </c>
      <c r="P176" s="2">
        <v>19.899999999999999</v>
      </c>
      <c r="X176" s="9"/>
    </row>
    <row r="177" spans="1:24" x14ac:dyDescent="0.3">
      <c r="A177" s="3" t="s">
        <v>48</v>
      </c>
      <c r="B177" s="4">
        <v>24</v>
      </c>
      <c r="C177" s="2">
        <f t="shared" si="4"/>
        <v>2.92545608774613E-6</v>
      </c>
      <c r="D177" s="2">
        <f t="shared" si="5"/>
        <v>8.5582933213308919E-12</v>
      </c>
      <c r="E177" s="4"/>
      <c r="F177" s="4"/>
      <c r="G177" s="4">
        <v>24</v>
      </c>
      <c r="H177" s="4">
        <v>0</v>
      </c>
      <c r="I177" s="4">
        <v>25</v>
      </c>
      <c r="J177" s="4">
        <v>-82</v>
      </c>
      <c r="K177" s="4">
        <v>190</v>
      </c>
      <c r="L177" s="4">
        <v>0</v>
      </c>
      <c r="M177" s="4">
        <v>-9</v>
      </c>
      <c r="N177" s="4">
        <v>11391</v>
      </c>
      <c r="O177" s="4">
        <v>0.57999999999999996</v>
      </c>
      <c r="P177" s="4">
        <v>20</v>
      </c>
      <c r="X177" s="9"/>
    </row>
    <row r="178" spans="1:24" x14ac:dyDescent="0.3">
      <c r="A178" s="1" t="s">
        <v>160</v>
      </c>
      <c r="B178" s="2">
        <v>23</v>
      </c>
      <c r="C178" s="2">
        <f t="shared" si="4"/>
        <v>2.8035620840900411E-6</v>
      </c>
      <c r="D178" s="2">
        <f t="shared" si="5"/>
        <v>7.859960359347295E-12</v>
      </c>
      <c r="E178" s="2"/>
      <c r="F178" s="2"/>
      <c r="G178" s="2">
        <v>23</v>
      </c>
      <c r="H178" s="2">
        <v>0</v>
      </c>
      <c r="I178" s="2">
        <v>57</v>
      </c>
      <c r="J178" s="2"/>
      <c r="K178" s="2">
        <v>71</v>
      </c>
      <c r="L178" s="2">
        <v>0.09</v>
      </c>
      <c r="M178" s="2">
        <v>20</v>
      </c>
      <c r="N178" s="2">
        <v>3216</v>
      </c>
      <c r="O178" s="2">
        <v>0.17</v>
      </c>
      <c r="P178" s="2">
        <v>15</v>
      </c>
      <c r="X178" s="9"/>
    </row>
    <row r="179" spans="1:24" x14ac:dyDescent="0.3">
      <c r="A179" s="3" t="s">
        <v>173</v>
      </c>
      <c r="B179" s="4">
        <v>22</v>
      </c>
      <c r="C179" s="2">
        <f t="shared" si="4"/>
        <v>2.6816680804339523E-6</v>
      </c>
      <c r="D179" s="2">
        <f t="shared" si="5"/>
        <v>7.1913436936183186E-12</v>
      </c>
      <c r="E179" s="4"/>
      <c r="F179" s="4"/>
      <c r="G179" s="4">
        <v>22</v>
      </c>
      <c r="H179" s="4">
        <v>0</v>
      </c>
      <c r="I179" s="4">
        <v>-51</v>
      </c>
      <c r="J179" s="4">
        <v>1000</v>
      </c>
      <c r="K179" s="4">
        <v>72</v>
      </c>
      <c r="L179" s="4">
        <v>0.08</v>
      </c>
      <c r="M179" s="4">
        <v>2</v>
      </c>
      <c r="N179" s="4">
        <v>4114</v>
      </c>
      <c r="O179" s="4">
        <v>7.0000000000000007E-2</v>
      </c>
      <c r="P179" s="4">
        <v>9.4</v>
      </c>
      <c r="X179" s="9"/>
    </row>
    <row r="180" spans="1:24" x14ac:dyDescent="0.3">
      <c r="A180" s="1" t="s">
        <v>189</v>
      </c>
      <c r="B180" s="2">
        <v>20</v>
      </c>
      <c r="C180" s="2">
        <f t="shared" si="4"/>
        <v>2.437880073121775E-6</v>
      </c>
      <c r="D180" s="2">
        <f t="shared" si="5"/>
        <v>5.9432592509242308E-12</v>
      </c>
      <c r="E180" s="2"/>
      <c r="F180" s="2"/>
      <c r="G180" s="2">
        <v>20</v>
      </c>
      <c r="H180" s="2">
        <v>0</v>
      </c>
      <c r="I180" s="2"/>
      <c r="J180" s="2"/>
      <c r="K180" s="2">
        <v>179</v>
      </c>
      <c r="L180" s="2">
        <v>0</v>
      </c>
      <c r="M180" s="2">
        <v>21</v>
      </c>
      <c r="N180" s="2">
        <v>7076</v>
      </c>
      <c r="O180" s="2">
        <v>0.41</v>
      </c>
      <c r="P180" s="2">
        <v>20</v>
      </c>
      <c r="X180" s="9"/>
    </row>
    <row r="181" spans="1:24" x14ac:dyDescent="0.3">
      <c r="A181" s="3" t="s">
        <v>103</v>
      </c>
      <c r="B181" s="4">
        <v>18</v>
      </c>
      <c r="C181" s="2">
        <f t="shared" si="4"/>
        <v>2.1940920658095973E-6</v>
      </c>
      <c r="D181" s="2">
        <f t="shared" si="5"/>
        <v>4.8140399932486261E-12</v>
      </c>
      <c r="E181" s="18"/>
      <c r="F181" s="18"/>
      <c r="G181" s="19">
        <v>-276</v>
      </c>
      <c r="H181" s="4">
        <v>0</v>
      </c>
      <c r="I181" s="4">
        <v>-53</v>
      </c>
      <c r="J181" s="4">
        <v>-56</v>
      </c>
      <c r="K181" s="4">
        <v>78</v>
      </c>
      <c r="L181" s="4">
        <v>0.06</v>
      </c>
      <c r="M181" s="4">
        <v>10</v>
      </c>
      <c r="N181" s="4">
        <v>9047</v>
      </c>
      <c r="O181" s="4">
        <v>0.15</v>
      </c>
      <c r="P181" s="4">
        <v>14.6</v>
      </c>
      <c r="X181" s="9"/>
    </row>
    <row r="182" spans="1:24" x14ac:dyDescent="0.3">
      <c r="A182" s="1" t="s">
        <v>179</v>
      </c>
      <c r="B182" s="2">
        <v>17</v>
      </c>
      <c r="C182" s="2">
        <f t="shared" si="4"/>
        <v>2.0721980621535088E-6</v>
      </c>
      <c r="D182" s="2">
        <f t="shared" si="5"/>
        <v>4.2940048087927575E-12</v>
      </c>
      <c r="E182" s="2"/>
      <c r="F182" s="2"/>
      <c r="G182" s="2">
        <v>17</v>
      </c>
      <c r="H182" s="2">
        <v>0</v>
      </c>
      <c r="I182" s="2">
        <v>11</v>
      </c>
      <c r="J182" s="2">
        <v>0</v>
      </c>
      <c r="K182" s="2">
        <v>180</v>
      </c>
      <c r="L182" s="2">
        <v>0</v>
      </c>
      <c r="M182" s="2">
        <v>-12</v>
      </c>
      <c r="N182" s="2">
        <v>4944</v>
      </c>
      <c r="O182" s="2">
        <v>0.43</v>
      </c>
      <c r="P182" s="2">
        <v>22</v>
      </c>
      <c r="X182" s="9"/>
    </row>
    <row r="183" spans="1:24" x14ac:dyDescent="0.3">
      <c r="A183" s="3" t="s">
        <v>147</v>
      </c>
      <c r="B183" s="4">
        <v>16</v>
      </c>
      <c r="C183" s="2">
        <f t="shared" si="4"/>
        <v>1.95030405849742E-6</v>
      </c>
      <c r="D183" s="2">
        <f t="shared" si="5"/>
        <v>3.8036859205915078E-12</v>
      </c>
      <c r="E183" s="4"/>
      <c r="F183" s="4"/>
      <c r="G183" s="4">
        <v>16</v>
      </c>
      <c r="H183" s="4">
        <v>0</v>
      </c>
      <c r="I183" s="4">
        <v>55</v>
      </c>
      <c r="J183" s="4">
        <v>129</v>
      </c>
      <c r="K183" s="4">
        <v>125</v>
      </c>
      <c r="L183" s="4">
        <v>0.01</v>
      </c>
      <c r="M183" s="4">
        <v>16</v>
      </c>
      <c r="N183" s="4">
        <v>3726</v>
      </c>
      <c r="O183" s="4">
        <v>0.2</v>
      </c>
      <c r="P183" s="4">
        <v>5</v>
      </c>
      <c r="X183" s="9"/>
    </row>
    <row r="184" spans="1:24" x14ac:dyDescent="0.3">
      <c r="A184" s="1" t="s">
        <v>192</v>
      </c>
      <c r="B184" s="2">
        <v>16</v>
      </c>
      <c r="C184" s="2">
        <f t="shared" si="4"/>
        <v>1.95030405849742E-6</v>
      </c>
      <c r="D184" s="2">
        <f t="shared" si="5"/>
        <v>3.8036859205915078E-12</v>
      </c>
      <c r="E184" s="2"/>
      <c r="F184" s="2"/>
      <c r="G184" s="2">
        <v>16</v>
      </c>
      <c r="H184" s="2">
        <v>0</v>
      </c>
      <c r="I184" s="2">
        <v>-22</v>
      </c>
      <c r="J184" s="2">
        <v>-81</v>
      </c>
      <c r="K184" s="2">
        <v>135</v>
      </c>
      <c r="L184" s="2">
        <v>0</v>
      </c>
      <c r="M184" s="2">
        <v>0</v>
      </c>
      <c r="N184" s="2">
        <v>1024</v>
      </c>
      <c r="O184" s="2">
        <v>0.89</v>
      </c>
      <c r="P184" s="2">
        <v>42.4</v>
      </c>
      <c r="X184" s="9"/>
    </row>
    <row r="185" spans="1:24" x14ac:dyDescent="0.3">
      <c r="A185" s="3" t="s">
        <v>158</v>
      </c>
      <c r="B185" s="4">
        <v>13</v>
      </c>
      <c r="C185" s="2">
        <f t="shared" si="4"/>
        <v>1.5846220475291536E-6</v>
      </c>
      <c r="D185" s="2">
        <f t="shared" si="5"/>
        <v>2.5110270335154871E-12</v>
      </c>
      <c r="E185" s="4"/>
      <c r="F185" s="4"/>
      <c r="G185" s="4">
        <v>13</v>
      </c>
      <c r="H185" s="4">
        <v>0</v>
      </c>
      <c r="I185" s="4"/>
      <c r="J185" s="4"/>
      <c r="K185" s="4">
        <v>188</v>
      </c>
      <c r="L185" s="4">
        <v>0</v>
      </c>
      <c r="M185" s="4">
        <v>9</v>
      </c>
      <c r="N185" s="4">
        <v>3116</v>
      </c>
      <c r="O185" s="4">
        <v>0.43</v>
      </c>
      <c r="P185" s="4">
        <v>2.5</v>
      </c>
      <c r="X185" s="9"/>
    </row>
    <row r="186" spans="1:24" x14ac:dyDescent="0.3">
      <c r="A186" s="1" t="s">
        <v>190</v>
      </c>
      <c r="B186" s="2">
        <v>11</v>
      </c>
      <c r="C186" s="2">
        <f t="shared" si="4"/>
        <v>1.3408340402169761E-6</v>
      </c>
      <c r="D186" s="2">
        <f t="shared" si="5"/>
        <v>1.7978359234045796E-12</v>
      </c>
      <c r="E186" s="2"/>
      <c r="F186" s="2"/>
      <c r="G186" s="2">
        <v>11</v>
      </c>
      <c r="H186" s="2">
        <v>0</v>
      </c>
      <c r="I186" s="2"/>
      <c r="J186" s="2"/>
      <c r="K186" s="2">
        <v>200</v>
      </c>
      <c r="L186" s="2">
        <v>0</v>
      </c>
      <c r="M186" s="2">
        <v>24</v>
      </c>
      <c r="N186" s="2">
        <v>8337</v>
      </c>
      <c r="O186" s="2">
        <v>0.28000000000000003</v>
      </c>
      <c r="P186" s="2">
        <v>15</v>
      </c>
      <c r="X186" s="9"/>
    </row>
    <row r="187" spans="1:24" x14ac:dyDescent="0.3">
      <c r="A187" s="3" t="s">
        <v>186</v>
      </c>
      <c r="B187" s="4">
        <v>9</v>
      </c>
      <c r="C187" s="2">
        <f t="shared" si="4"/>
        <v>1.0970460329047986E-6</v>
      </c>
      <c r="D187" s="2">
        <f t="shared" si="5"/>
        <v>1.2035099983121565E-12</v>
      </c>
      <c r="E187" s="18"/>
      <c r="F187" s="18"/>
      <c r="G187" s="19">
        <v>-224</v>
      </c>
      <c r="H187" s="4">
        <v>0</v>
      </c>
      <c r="I187" s="4"/>
      <c r="J187" s="4">
        <v>200</v>
      </c>
      <c r="K187" s="4"/>
      <c r="L187" s="4"/>
      <c r="M187" s="4"/>
      <c r="N187" s="4"/>
      <c r="O187" s="4"/>
      <c r="P187" s="4"/>
      <c r="X187" s="9"/>
    </row>
    <row r="188" spans="1:24" x14ac:dyDescent="0.3">
      <c r="A188" s="1" t="s">
        <v>209</v>
      </c>
      <c r="B188" s="2">
        <v>7</v>
      </c>
      <c r="C188" s="2">
        <f t="shared" si="4"/>
        <v>8.5325802559262124E-7</v>
      </c>
      <c r="D188" s="2">
        <f t="shared" si="5"/>
        <v>7.2804925823821825E-13</v>
      </c>
      <c r="E188" s="2"/>
      <c r="F188" s="2"/>
      <c r="G188" s="2">
        <v>7</v>
      </c>
      <c r="H188" s="2">
        <v>0</v>
      </c>
      <c r="I188" s="2">
        <v>-58</v>
      </c>
      <c r="J188" s="2">
        <v>40</v>
      </c>
      <c r="K188" s="2">
        <v>158</v>
      </c>
      <c r="L188" s="2">
        <v>0</v>
      </c>
      <c r="M188" s="2">
        <v>-5</v>
      </c>
      <c r="N188" s="2">
        <v>3751</v>
      </c>
      <c r="O188" s="2">
        <v>0.6</v>
      </c>
      <c r="P188" s="2">
        <v>6.5</v>
      </c>
      <c r="X188" s="9"/>
    </row>
    <row r="189" spans="1:24" x14ac:dyDescent="0.3">
      <c r="A189" s="3" t="s">
        <v>214</v>
      </c>
      <c r="B189" s="4">
        <v>6</v>
      </c>
      <c r="C189" s="2">
        <f t="shared" si="4"/>
        <v>7.3136402193653249E-7</v>
      </c>
      <c r="D189" s="2">
        <f t="shared" si="5"/>
        <v>5.3489333258318075E-13</v>
      </c>
      <c r="E189" s="4"/>
      <c r="F189" s="4"/>
      <c r="G189" s="4">
        <v>6</v>
      </c>
      <c r="H189" s="4">
        <v>0</v>
      </c>
      <c r="I189" s="4"/>
      <c r="J189" s="4">
        <v>200</v>
      </c>
      <c r="K189" s="4">
        <v>153</v>
      </c>
      <c r="L189" s="4">
        <v>0</v>
      </c>
      <c r="M189" s="4">
        <v>8</v>
      </c>
      <c r="N189" s="4">
        <v>3422</v>
      </c>
      <c r="O189" s="4">
        <v>0.73</v>
      </c>
      <c r="P189" s="4"/>
      <c r="X189" s="9"/>
    </row>
    <row r="190" spans="1:24" x14ac:dyDescent="0.3">
      <c r="A190" s="1" t="s">
        <v>194</v>
      </c>
      <c r="B190" s="2">
        <v>5</v>
      </c>
      <c r="C190" s="2">
        <f t="shared" si="4"/>
        <v>6.0947001828044374E-7</v>
      </c>
      <c r="D190" s="2">
        <f t="shared" si="5"/>
        <v>3.7145370318276442E-13</v>
      </c>
      <c r="E190" s="2"/>
      <c r="F190" s="2"/>
      <c r="G190" s="2">
        <v>5</v>
      </c>
      <c r="H190" s="2">
        <v>0</v>
      </c>
      <c r="I190" s="2"/>
      <c r="J190" s="2"/>
      <c r="K190" s="2">
        <v>116</v>
      </c>
      <c r="L190" s="2">
        <v>0.02</v>
      </c>
      <c r="M190" s="2">
        <v>54</v>
      </c>
      <c r="N190" s="2">
        <v>2184</v>
      </c>
      <c r="O190" s="2">
        <v>0.85</v>
      </c>
      <c r="P190" s="2">
        <v>2</v>
      </c>
      <c r="X190" s="9"/>
    </row>
    <row r="191" spans="1:24" x14ac:dyDescent="0.3">
      <c r="A191" s="3" t="s">
        <v>182</v>
      </c>
      <c r="B191" s="4">
        <v>3</v>
      </c>
      <c r="C191" s="2">
        <f t="shared" si="4"/>
        <v>3.6568201096826625E-7</v>
      </c>
      <c r="D191" s="2">
        <f t="shared" si="5"/>
        <v>1.3372333314579519E-13</v>
      </c>
      <c r="E191" s="4"/>
      <c r="F191" s="4"/>
      <c r="G191" s="4">
        <v>3</v>
      </c>
      <c r="H191" s="4">
        <v>0</v>
      </c>
      <c r="I191" s="4">
        <v>-70</v>
      </c>
      <c r="J191" s="4">
        <v>-94</v>
      </c>
      <c r="K191" s="4">
        <v>201</v>
      </c>
      <c r="L191" s="4">
        <v>0</v>
      </c>
      <c r="M191" s="4">
        <v>-29</v>
      </c>
      <c r="N191" s="4">
        <v>4290</v>
      </c>
      <c r="O191" s="4">
        <v>0.3</v>
      </c>
      <c r="P191" s="4">
        <v>30</v>
      </c>
      <c r="X191" s="9"/>
    </row>
    <row r="192" spans="1:24" x14ac:dyDescent="0.3">
      <c r="A192" s="1" t="s">
        <v>203</v>
      </c>
      <c r="B192" s="2">
        <v>1</v>
      </c>
      <c r="C192" s="2">
        <f t="shared" si="4"/>
        <v>1.2189400365608875E-7</v>
      </c>
      <c r="D192" s="2">
        <f t="shared" si="5"/>
        <v>1.4858148127310577E-14</v>
      </c>
      <c r="E192" s="2"/>
      <c r="F192" s="2"/>
      <c r="G192" s="2">
        <v>1</v>
      </c>
      <c r="H192" s="2">
        <v>0</v>
      </c>
      <c r="I192" s="2">
        <v>-26</v>
      </c>
      <c r="J192" s="2"/>
      <c r="K192" s="2">
        <v>50</v>
      </c>
      <c r="L192" s="2">
        <v>0.2</v>
      </c>
      <c r="M192" s="2">
        <v>23</v>
      </c>
      <c r="N192" s="2"/>
      <c r="O192" s="2">
        <v>0.28000000000000003</v>
      </c>
      <c r="P192" s="2">
        <v>0</v>
      </c>
      <c r="X192" s="9"/>
    </row>
    <row r="193" spans="1:24" x14ac:dyDescent="0.3">
      <c r="A193" s="3" t="s">
        <v>161</v>
      </c>
      <c r="B193" s="4">
        <v>1</v>
      </c>
      <c r="C193" s="2">
        <f t="shared" si="4"/>
        <v>1.2189400365608875E-7</v>
      </c>
      <c r="D193" s="2">
        <f t="shared" si="5"/>
        <v>1.4858148127310577E-14</v>
      </c>
      <c r="E193" s="4"/>
      <c r="F193" s="4"/>
      <c r="G193" s="4">
        <v>1</v>
      </c>
      <c r="H193" s="4">
        <v>0</v>
      </c>
      <c r="I193" s="4">
        <v>-65</v>
      </c>
      <c r="J193" s="4"/>
      <c r="K193" s="4">
        <v>117</v>
      </c>
      <c r="L193" s="4">
        <v>0.02</v>
      </c>
      <c r="M193" s="4">
        <v>6</v>
      </c>
      <c r="N193" s="4">
        <v>4564</v>
      </c>
      <c r="O193" s="4">
        <v>0.18</v>
      </c>
      <c r="P193" s="4">
        <v>10</v>
      </c>
      <c r="X193" s="9"/>
    </row>
    <row r="194" spans="1:24" x14ac:dyDescent="0.3">
      <c r="A194" s="1" t="s">
        <v>41</v>
      </c>
      <c r="B194" s="2">
        <v>1</v>
      </c>
      <c r="C194" s="2">
        <f t="shared" si="4"/>
        <v>1.2189400365608875E-7</v>
      </c>
      <c r="D194" s="2">
        <f t="shared" si="5"/>
        <v>1.4858148127310577E-14</v>
      </c>
      <c r="E194" s="2"/>
      <c r="F194" s="2"/>
      <c r="G194" s="2">
        <v>1</v>
      </c>
      <c r="H194" s="2">
        <v>0</v>
      </c>
      <c r="I194" s="2">
        <v>-80</v>
      </c>
      <c r="J194" s="2"/>
      <c r="K194" s="2">
        <v>141</v>
      </c>
      <c r="L194" s="2">
        <v>0</v>
      </c>
      <c r="M194" s="2">
        <v>24</v>
      </c>
      <c r="N194" s="2">
        <v>3848</v>
      </c>
      <c r="O194" s="2">
        <v>0.43</v>
      </c>
      <c r="P194" s="2"/>
      <c r="X194" s="9"/>
    </row>
    <row r="195" spans="1:24" x14ac:dyDescent="0.3">
      <c r="A195" s="3" t="s">
        <v>181</v>
      </c>
      <c r="B195" s="4">
        <v>1</v>
      </c>
      <c r="C195" s="2">
        <f t="shared" si="4"/>
        <v>1.2189400365608875E-7</v>
      </c>
      <c r="D195" s="2">
        <f t="shared" si="5"/>
        <v>1.4858148127310577E-14</v>
      </c>
      <c r="E195" s="4"/>
      <c r="F195" s="4"/>
      <c r="G195" s="4">
        <v>1</v>
      </c>
      <c r="H195" s="4">
        <v>0</v>
      </c>
      <c r="I195" s="4">
        <v>53</v>
      </c>
      <c r="J195" s="4"/>
      <c r="K195" s="4">
        <v>187</v>
      </c>
      <c r="L195" s="4">
        <v>0</v>
      </c>
      <c r="M195" s="4">
        <v>2</v>
      </c>
      <c r="N195" s="4">
        <v>4413</v>
      </c>
      <c r="O195" s="4">
        <v>0.26</v>
      </c>
      <c r="P195" s="4">
        <v>28.8</v>
      </c>
      <c r="X195" s="9"/>
    </row>
    <row r="196" spans="1:24" x14ac:dyDescent="0.3">
      <c r="A196" s="1" t="s">
        <v>193</v>
      </c>
      <c r="B196" s="2">
        <v>1</v>
      </c>
      <c r="C196" s="2">
        <f t="shared" si="4"/>
        <v>1.2189400365608875E-7</v>
      </c>
      <c r="D196" s="2">
        <f t="shared" si="5"/>
        <v>1.4858148127310577E-14</v>
      </c>
      <c r="E196" s="2"/>
      <c r="F196" s="2"/>
      <c r="G196" s="2">
        <v>1</v>
      </c>
      <c r="H196" s="2">
        <v>0</v>
      </c>
      <c r="I196" s="2">
        <v>-59</v>
      </c>
      <c r="J196" s="2"/>
      <c r="K196" s="2">
        <v>203</v>
      </c>
      <c r="L196" s="2">
        <v>0</v>
      </c>
      <c r="M196" s="2">
        <v>15</v>
      </c>
      <c r="N196" s="2">
        <v>10788</v>
      </c>
      <c r="O196" s="2">
        <v>0.47</v>
      </c>
      <c r="P196" s="2">
        <v>19.600000000000001</v>
      </c>
      <c r="X196" s="9"/>
    </row>
    <row r="197" spans="1:24" x14ac:dyDescent="0.3">
      <c r="A197" s="3" t="s">
        <v>111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93</v>
      </c>
      <c r="L197" s="4">
        <v>0.04</v>
      </c>
      <c r="M197" s="4">
        <v>13</v>
      </c>
      <c r="N197" s="4">
        <v>2344</v>
      </c>
      <c r="O197" s="4">
        <v>0.35</v>
      </c>
      <c r="P197" s="4">
        <v>11.9</v>
      </c>
      <c r="X197" s="9"/>
    </row>
    <row r="198" spans="1:24" x14ac:dyDescent="0.3">
      <c r="A198" s="1" t="s">
        <v>123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106</v>
      </c>
      <c r="L198" s="2">
        <v>0.03</v>
      </c>
      <c r="M198" s="2">
        <v>13</v>
      </c>
      <c r="N198" s="2">
        <v>3504</v>
      </c>
      <c r="O198" s="2">
        <v>0.2</v>
      </c>
      <c r="P198" s="2">
        <v>17.5</v>
      </c>
      <c r="X198" s="9"/>
    </row>
    <row r="199" spans="1:24" x14ac:dyDescent="0.3">
      <c r="A199" s="3" t="s">
        <v>175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129</v>
      </c>
      <c r="L199" s="4">
        <v>0.01</v>
      </c>
      <c r="M199" s="4">
        <v>0</v>
      </c>
      <c r="N199" s="4">
        <v>3448</v>
      </c>
      <c r="O199" s="4">
        <v>0.46</v>
      </c>
      <c r="P199" s="4">
        <v>14.7</v>
      </c>
      <c r="X199" s="9"/>
    </row>
    <row r="200" spans="1:24" x14ac:dyDescent="0.3">
      <c r="A200" s="1" t="s">
        <v>228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144</v>
      </c>
      <c r="L200" s="2">
        <v>0</v>
      </c>
      <c r="M200" s="2">
        <v>-22</v>
      </c>
      <c r="N200" s="2"/>
      <c r="O200" s="2">
        <v>0.85</v>
      </c>
      <c r="P200" s="2"/>
      <c r="X200" s="9"/>
    </row>
    <row r="201" spans="1:24" x14ac:dyDescent="0.3">
      <c r="A201" s="3" t="s">
        <v>222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154</v>
      </c>
      <c r="L201" s="4">
        <v>0</v>
      </c>
      <c r="M201" s="4">
        <v>5</v>
      </c>
      <c r="N201" s="4">
        <v>1398</v>
      </c>
      <c r="O201" s="4">
        <v>0.59</v>
      </c>
      <c r="P201" s="4"/>
      <c r="X201" s="9"/>
    </row>
    <row r="202" spans="1:24" x14ac:dyDescent="0.3">
      <c r="A202" s="1" t="s">
        <v>201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156</v>
      </c>
      <c r="L202" s="2">
        <v>0</v>
      </c>
      <c r="M202" s="2">
        <v>-60</v>
      </c>
      <c r="N202" s="2">
        <v>915</v>
      </c>
      <c r="O202" s="2">
        <v>0.98</v>
      </c>
      <c r="P202" s="2"/>
      <c r="X202" s="9"/>
    </row>
    <row r="203" spans="1:24" x14ac:dyDescent="0.3">
      <c r="A203" s="3" t="s">
        <v>223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161</v>
      </c>
      <c r="L203" s="4">
        <v>0</v>
      </c>
      <c r="M203" s="4">
        <v>1</v>
      </c>
      <c r="N203" s="4"/>
      <c r="O203" s="4">
        <v>0.26</v>
      </c>
      <c r="P203" s="4"/>
      <c r="X203" s="9"/>
    </row>
    <row r="204" spans="1:24" x14ac:dyDescent="0.3">
      <c r="A204" s="1" t="s">
        <v>202</v>
      </c>
      <c r="B204" s="2"/>
      <c r="C204" s="2">
        <f t="shared" ref="C204:C237" si="6">B204/B$238</f>
        <v>0</v>
      </c>
      <c r="D204" s="2">
        <f t="shared" ref="D204:D237" si="7">C204^2</f>
        <v>0</v>
      </c>
      <c r="E204" s="2"/>
      <c r="F204" s="2"/>
      <c r="G204" s="2"/>
      <c r="H204" s="2"/>
      <c r="I204" s="2"/>
      <c r="J204" s="2"/>
      <c r="K204" s="2">
        <v>163</v>
      </c>
      <c r="L204" s="2">
        <v>0</v>
      </c>
      <c r="M204" s="2">
        <v>37</v>
      </c>
      <c r="N204" s="2">
        <v>3768</v>
      </c>
      <c r="O204" s="2">
        <v>0.25</v>
      </c>
      <c r="P204" s="2">
        <v>10.9</v>
      </c>
      <c r="X204" s="9"/>
    </row>
    <row r="205" spans="1:24" x14ac:dyDescent="0.3">
      <c r="A205" s="3" t="s">
        <v>169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168</v>
      </c>
      <c r="L205" s="4">
        <v>0</v>
      </c>
      <c r="M205" s="4">
        <v>-46</v>
      </c>
      <c r="N205" s="4">
        <v>832</v>
      </c>
      <c r="O205" s="4">
        <v>0.87</v>
      </c>
      <c r="P205" s="4">
        <v>78.3</v>
      </c>
      <c r="X205" s="9"/>
    </row>
    <row r="206" spans="1:24" x14ac:dyDescent="0.3">
      <c r="A206" s="1" t="s">
        <v>116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173</v>
      </c>
      <c r="L206" s="2">
        <v>0</v>
      </c>
      <c r="M206" s="2">
        <v>-23</v>
      </c>
      <c r="N206" s="2"/>
      <c r="O206" s="2">
        <v>0.19</v>
      </c>
      <c r="P206" s="2"/>
      <c r="X206" s="9"/>
    </row>
    <row r="207" spans="1:24" x14ac:dyDescent="0.3">
      <c r="A207" s="3" t="s">
        <v>198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174</v>
      </c>
      <c r="L207" s="4">
        <v>0</v>
      </c>
      <c r="M207" s="4">
        <v>-19</v>
      </c>
      <c r="N207" s="4">
        <v>981</v>
      </c>
      <c r="O207" s="4">
        <v>0.47</v>
      </c>
      <c r="P207" s="4"/>
      <c r="X207" s="9"/>
    </row>
    <row r="208" spans="1:24" x14ac:dyDescent="0.3">
      <c r="A208" s="1" t="s">
        <v>208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186</v>
      </c>
      <c r="L208" s="2">
        <v>0</v>
      </c>
      <c r="M208" s="2">
        <v>12</v>
      </c>
      <c r="N208" s="2">
        <v>4401</v>
      </c>
      <c r="O208" s="2">
        <v>0.6</v>
      </c>
      <c r="P208" s="2"/>
      <c r="X208" s="9"/>
    </row>
    <row r="209" spans="1:24" x14ac:dyDescent="0.3">
      <c r="A209" s="3" t="s">
        <v>165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189</v>
      </c>
      <c r="L209" s="4">
        <v>0</v>
      </c>
      <c r="M209" s="4">
        <v>-18</v>
      </c>
      <c r="N209" s="4">
        <v>6503</v>
      </c>
      <c r="O209" s="4">
        <v>0.79</v>
      </c>
      <c r="P209" s="4">
        <v>10</v>
      </c>
      <c r="X209" s="9"/>
    </row>
    <row r="210" spans="1:24" x14ac:dyDescent="0.3">
      <c r="A210" s="1" t="s">
        <v>205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193</v>
      </c>
      <c r="L210" s="2">
        <v>0</v>
      </c>
      <c r="M210" s="2">
        <v>4</v>
      </c>
      <c r="N210" s="2">
        <v>4132</v>
      </c>
      <c r="O210" s="2">
        <v>0.68</v>
      </c>
      <c r="P210" s="2"/>
      <c r="X210" s="9"/>
    </row>
    <row r="211" spans="1:24" x14ac:dyDescent="0.3">
      <c r="A211" s="3" t="s">
        <v>232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195</v>
      </c>
      <c r="L211" s="4">
        <v>0</v>
      </c>
      <c r="M211" s="4">
        <v>-6</v>
      </c>
      <c r="N211" s="4"/>
      <c r="O211" s="4">
        <v>0.27</v>
      </c>
      <c r="P211" s="4"/>
      <c r="X211" s="9"/>
    </row>
    <row r="212" spans="1:24" x14ac:dyDescent="0.3">
      <c r="A212" s="1" t="s">
        <v>137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198</v>
      </c>
      <c r="L212" s="2">
        <v>0</v>
      </c>
      <c r="M212" s="2">
        <v>60</v>
      </c>
      <c r="N212" s="2">
        <v>6212</v>
      </c>
      <c r="O212" s="2">
        <v>0.4</v>
      </c>
      <c r="P212" s="2">
        <v>60</v>
      </c>
      <c r="X212" s="9"/>
    </row>
    <row r="213" spans="1:24" x14ac:dyDescent="0.3">
      <c r="A213" s="3" t="s">
        <v>204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199</v>
      </c>
      <c r="L213" s="4">
        <v>0</v>
      </c>
      <c r="M213" s="4">
        <v>28</v>
      </c>
      <c r="N213" s="4">
        <v>7722</v>
      </c>
      <c r="O213" s="4">
        <v>0.37</v>
      </c>
      <c r="P213" s="4"/>
      <c r="X213" s="9"/>
    </row>
    <row r="214" spans="1:24" x14ac:dyDescent="0.3">
      <c r="A214" s="1" t="s">
        <v>213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202</v>
      </c>
      <c r="L214" s="2">
        <v>0</v>
      </c>
      <c r="M214" s="2">
        <v>-9</v>
      </c>
      <c r="N214" s="2">
        <v>5499</v>
      </c>
      <c r="O214" s="2">
        <v>0.36</v>
      </c>
      <c r="P214" s="2">
        <v>0</v>
      </c>
      <c r="X214" s="9"/>
    </row>
    <row r="215" spans="1:24" x14ac:dyDescent="0.3">
      <c r="A215" s="3" t="s">
        <v>199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204</v>
      </c>
      <c r="L215" s="4">
        <v>0</v>
      </c>
      <c r="M215" s="4">
        <v>-36</v>
      </c>
      <c r="N215" s="4">
        <v>4727</v>
      </c>
      <c r="O215" s="4">
        <v>0.54</v>
      </c>
      <c r="P215" s="4"/>
      <c r="X215" s="9"/>
    </row>
    <row r="216" spans="1:24" x14ac:dyDescent="0.3">
      <c r="A216" s="1" t="s">
        <v>225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205</v>
      </c>
      <c r="L216" s="2">
        <v>0</v>
      </c>
      <c r="M216" s="2">
        <v>9</v>
      </c>
      <c r="N216" s="2">
        <v>4179</v>
      </c>
      <c r="O216" s="2">
        <v>0.79</v>
      </c>
      <c r="P216" s="2">
        <v>5</v>
      </c>
      <c r="X216" s="9"/>
    </row>
    <row r="217" spans="1:24" x14ac:dyDescent="0.3">
      <c r="A217" s="3" t="s">
        <v>237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206</v>
      </c>
      <c r="L217" s="4">
        <v>0</v>
      </c>
      <c r="M217" s="4">
        <v>27</v>
      </c>
      <c r="N217" s="4"/>
      <c r="O217" s="4">
        <v>1</v>
      </c>
      <c r="P217" s="4"/>
      <c r="X217" s="9"/>
    </row>
    <row r="218" spans="1:24" x14ac:dyDescent="0.3">
      <c r="A218" s="1" t="s">
        <v>229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207</v>
      </c>
      <c r="L218" s="2">
        <v>0</v>
      </c>
      <c r="M218" s="2">
        <v>27</v>
      </c>
      <c r="N218" s="2">
        <v>6469</v>
      </c>
      <c r="O218" s="2">
        <v>0.47</v>
      </c>
      <c r="P218" s="2">
        <v>6</v>
      </c>
      <c r="X218" s="9"/>
    </row>
    <row r="219" spans="1:24" x14ac:dyDescent="0.3">
      <c r="A219" s="3" t="s">
        <v>224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208</v>
      </c>
      <c r="L219" s="4">
        <v>0</v>
      </c>
      <c r="M219" s="4">
        <v>22</v>
      </c>
      <c r="N219" s="4">
        <v>12721</v>
      </c>
      <c r="O219" s="4">
        <v>0.96</v>
      </c>
      <c r="P219" s="4"/>
      <c r="X219" s="9"/>
    </row>
    <row r="220" spans="1:24" x14ac:dyDescent="0.3">
      <c r="A220" s="1" t="s">
        <v>185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209</v>
      </c>
      <c r="L220" s="2">
        <v>0</v>
      </c>
      <c r="M220" s="2">
        <v>-14</v>
      </c>
      <c r="N220" s="2">
        <v>5616</v>
      </c>
      <c r="O220" s="2">
        <v>0.31</v>
      </c>
      <c r="P220" s="2">
        <v>20</v>
      </c>
      <c r="X220" s="9"/>
    </row>
    <row r="221" spans="1:24" x14ac:dyDescent="0.3">
      <c r="A221" s="3" t="s">
        <v>127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15</v>
      </c>
      <c r="N221" s="4">
        <v>7623</v>
      </c>
      <c r="O221" s="4">
        <v>0.98</v>
      </c>
      <c r="P221" s="4"/>
      <c r="X221" s="9"/>
    </row>
    <row r="222" spans="1:24" x14ac:dyDescent="0.3">
      <c r="A222" s="1" t="s">
        <v>178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-6</v>
      </c>
      <c r="N222" s="2">
        <v>5142</v>
      </c>
      <c r="O222" s="2">
        <v>0.56999999999999995</v>
      </c>
      <c r="P222" s="2">
        <v>6.5</v>
      </c>
      <c r="X222" s="9"/>
    </row>
    <row r="223" spans="1:24" x14ac:dyDescent="0.3">
      <c r="A223" s="3" t="s">
        <v>210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19</v>
      </c>
      <c r="N223" s="4">
        <v>5558</v>
      </c>
      <c r="O223" s="4">
        <v>0.46</v>
      </c>
      <c r="P223" s="4">
        <v>10</v>
      </c>
      <c r="X223" s="9"/>
    </row>
    <row r="224" spans="1:24" x14ac:dyDescent="0.3">
      <c r="A224" s="1" t="s">
        <v>230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5</v>
      </c>
      <c r="N224" s="2"/>
      <c r="O224" s="2">
        <v>0.39</v>
      </c>
      <c r="P224" s="2"/>
      <c r="X224" s="9"/>
    </row>
    <row r="225" spans="1:24" x14ac:dyDescent="0.3">
      <c r="A225" s="3" t="s">
        <v>206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15</v>
      </c>
      <c r="N225" s="4">
        <v>8227</v>
      </c>
      <c r="O225" s="4">
        <v>0.88</v>
      </c>
      <c r="P225" s="4">
        <v>22.8</v>
      </c>
      <c r="X225" s="9"/>
    </row>
    <row r="226" spans="1:24" x14ac:dyDescent="0.3">
      <c r="A226" s="1" t="s">
        <v>184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16</v>
      </c>
      <c r="N226" s="2">
        <v>7250</v>
      </c>
      <c r="O226" s="2">
        <v>0.52</v>
      </c>
      <c r="P226" s="2">
        <v>25</v>
      </c>
      <c r="X226" s="9"/>
    </row>
    <row r="227" spans="1:24" x14ac:dyDescent="0.3">
      <c r="A227" s="3" t="s">
        <v>238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69</v>
      </c>
      <c r="N227" s="4">
        <v>6015</v>
      </c>
      <c r="O227" s="4">
        <v>0.25</v>
      </c>
      <c r="P227" s="4"/>
      <c r="X227" s="9"/>
    </row>
    <row r="228" spans="1:24" x14ac:dyDescent="0.3">
      <c r="A228" s="1" t="s">
        <v>180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17</v>
      </c>
      <c r="N228" s="2">
        <v>5028</v>
      </c>
      <c r="O228" s="2">
        <v>0.27</v>
      </c>
      <c r="P228" s="2">
        <v>4</v>
      </c>
      <c r="X228" s="9"/>
    </row>
    <row r="229" spans="1:24" x14ac:dyDescent="0.3">
      <c r="A229" s="3" t="s">
        <v>212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-6</v>
      </c>
      <c r="N229" s="4">
        <v>5059</v>
      </c>
      <c r="O229" s="4">
        <v>0.4</v>
      </c>
      <c r="P229" s="4">
        <v>15</v>
      </c>
      <c r="X229" s="9"/>
    </row>
    <row r="230" spans="1:24" x14ac:dyDescent="0.3">
      <c r="A230" s="1" t="s">
        <v>211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20</v>
      </c>
      <c r="N230" s="2"/>
      <c r="O230" s="2">
        <v>0.62</v>
      </c>
      <c r="P230" s="2">
        <v>29.9</v>
      </c>
      <c r="X230" s="9"/>
    </row>
    <row r="231" spans="1:24" x14ac:dyDescent="0.3">
      <c r="A231" s="3" t="s">
        <v>207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-8</v>
      </c>
      <c r="N231" s="4">
        <v>3104</v>
      </c>
      <c r="O231" s="4">
        <v>0.55000000000000004</v>
      </c>
      <c r="P231" s="4">
        <v>3</v>
      </c>
      <c r="X231" s="9"/>
    </row>
    <row r="232" spans="1:24" x14ac:dyDescent="0.3">
      <c r="A232" s="1" t="s">
        <v>166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-1</v>
      </c>
      <c r="N232" s="2"/>
      <c r="O232" s="2">
        <v>0.33</v>
      </c>
      <c r="P232" s="2"/>
      <c r="X232" s="9"/>
    </row>
    <row r="233" spans="1:24" x14ac:dyDescent="0.3">
      <c r="A233" s="3" t="s">
        <v>235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193</v>
      </c>
      <c r="N233" s="4"/>
      <c r="O233" s="4">
        <v>0.81</v>
      </c>
      <c r="P233" s="4"/>
      <c r="X233" s="9"/>
    </row>
    <row r="234" spans="1:24" x14ac:dyDescent="0.3">
      <c r="A234" s="1" t="s">
        <v>234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/>
      <c r="N234" s="2"/>
      <c r="O234" s="2">
        <v>0.71</v>
      </c>
      <c r="P234" s="2"/>
      <c r="X234" s="9"/>
    </row>
    <row r="235" spans="1:24" x14ac:dyDescent="0.3">
      <c r="A235" s="3" t="s">
        <v>231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-31</v>
      </c>
      <c r="N235" s="4">
        <v>2697</v>
      </c>
      <c r="O235" s="4">
        <v>1</v>
      </c>
      <c r="P235" s="4"/>
      <c r="X235" s="9"/>
    </row>
    <row r="236" spans="1:24" x14ac:dyDescent="0.3">
      <c r="A236" s="1" t="s">
        <v>257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225</v>
      </c>
      <c r="L236" s="2">
        <v>0</v>
      </c>
      <c r="M236" s="2"/>
      <c r="N236" s="2"/>
      <c r="O236" s="2">
        <v>1</v>
      </c>
      <c r="P236" s="2"/>
      <c r="X236" s="9"/>
    </row>
    <row r="237" spans="1:24" x14ac:dyDescent="0.3">
      <c r="A237" s="14" t="s">
        <v>227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>
        <v>226</v>
      </c>
      <c r="L237" s="15">
        <v>0</v>
      </c>
      <c r="M237" s="15">
        <v>-26</v>
      </c>
      <c r="N237" s="15"/>
      <c r="O237" s="15">
        <v>1</v>
      </c>
      <c r="P237" s="15"/>
      <c r="Q237" s="12"/>
      <c r="R237" s="12"/>
      <c r="S237" s="12"/>
      <c r="T237" s="12"/>
      <c r="U237" s="12"/>
      <c r="V237" s="12"/>
      <c r="W237" s="12"/>
      <c r="X237" s="13"/>
    </row>
    <row r="238" spans="1:24" x14ac:dyDescent="0.3">
      <c r="B238">
        <f>SUM(B12:B237)</f>
        <v>8203849</v>
      </c>
      <c r="D238" s="20">
        <f>SUM(D12:D237)</f>
        <v>0.13893130641171811</v>
      </c>
    </row>
    <row r="239" spans="1:24" x14ac:dyDescent="0.3">
      <c r="D239" s="21">
        <f>SQRT(D238)</f>
        <v>0.37273490098422246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AFAD1081-3F26-4D58-BCBB-58A9771DB34F}"/>
    <hyperlink ref="A7" r:id="rId2" display="https://unstats.un.org/unsd/tradekb/Knowledgebase/Quantity-and-Weight-Data-in-UN-Comtrade" xr:uid="{4CF8A15A-4BD6-4B8E-A686-221558614893}"/>
  </hyperlink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33F86-D418-4237-AB39-C7F4D6DCF278}">
  <sheetPr codeName="Sheet15"/>
  <dimension ref="A1:X23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258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3035592</v>
      </c>
      <c r="C12" s="2">
        <f t="shared" ref="C12:C75" si="0">B12/B$238</f>
        <v>0.35824983471794181</v>
      </c>
      <c r="D12" s="2">
        <f t="shared" ref="D12:D75" si="1">C12^2</f>
        <v>0.12834294407543262</v>
      </c>
      <c r="E12" s="2"/>
      <c r="F12" s="2"/>
      <c r="G12" s="2">
        <v>3028600</v>
      </c>
      <c r="H12" s="2">
        <v>35.799999999999997</v>
      </c>
      <c r="I12" s="2">
        <v>7</v>
      </c>
      <c r="J12" s="2">
        <v>33</v>
      </c>
      <c r="K12" s="2">
        <v>1</v>
      </c>
      <c r="L12" s="2">
        <v>19.5</v>
      </c>
      <c r="M12" s="2">
        <v>2</v>
      </c>
      <c r="N12" s="2">
        <v>11413</v>
      </c>
      <c r="O12" s="2">
        <v>0.12</v>
      </c>
      <c r="P12" s="2">
        <v>10.7</v>
      </c>
      <c r="X12" s="9"/>
    </row>
    <row r="13" spans="1:24" x14ac:dyDescent="0.3">
      <c r="A13" s="3" t="s">
        <v>76</v>
      </c>
      <c r="B13" s="4">
        <v>772997</v>
      </c>
      <c r="C13" s="2">
        <f t="shared" si="0"/>
        <v>9.1226372808817818E-2</v>
      </c>
      <c r="D13" s="2">
        <f t="shared" si="1"/>
        <v>8.3222510958534147E-3</v>
      </c>
      <c r="E13" s="4"/>
      <c r="F13" s="4"/>
      <c r="G13" s="4">
        <v>764915</v>
      </c>
      <c r="H13" s="4">
        <v>9.1</v>
      </c>
      <c r="I13" s="4">
        <v>-4</v>
      </c>
      <c r="J13" s="4">
        <v>26</v>
      </c>
      <c r="K13" s="4">
        <v>6</v>
      </c>
      <c r="L13" s="4">
        <v>4.5999999999999996</v>
      </c>
      <c r="M13" s="4">
        <v>-5</v>
      </c>
      <c r="N13" s="4">
        <v>6685</v>
      </c>
      <c r="O13" s="4">
        <v>0.12</v>
      </c>
      <c r="P13" s="4">
        <v>9.1999999999999993</v>
      </c>
      <c r="X13" s="9"/>
    </row>
    <row r="14" spans="1:24" x14ac:dyDescent="0.3">
      <c r="A14" s="1" t="s">
        <v>0</v>
      </c>
      <c r="B14" s="2">
        <v>551647</v>
      </c>
      <c r="C14" s="2">
        <f t="shared" si="0"/>
        <v>6.5103428449096071E-2</v>
      </c>
      <c r="D14" s="2">
        <f t="shared" si="1"/>
        <v>4.2384563958265719E-3</v>
      </c>
      <c r="E14" s="2"/>
      <c r="F14" s="2"/>
      <c r="G14" s="2">
        <v>524862</v>
      </c>
      <c r="H14" s="2">
        <v>6.5</v>
      </c>
      <c r="I14" s="2">
        <v>-5</v>
      </c>
      <c r="J14" s="2">
        <v>-43</v>
      </c>
      <c r="K14" s="2">
        <v>20</v>
      </c>
      <c r="L14" s="2">
        <v>1.1000000000000001</v>
      </c>
      <c r="M14" s="2">
        <v>-1</v>
      </c>
      <c r="N14" s="2">
        <v>4695</v>
      </c>
      <c r="O14" s="2">
        <v>0.2</v>
      </c>
      <c r="P14" s="2">
        <v>5</v>
      </c>
      <c r="X14" s="9"/>
    </row>
    <row r="15" spans="1:24" x14ac:dyDescent="0.3">
      <c r="A15" s="3" t="s">
        <v>80</v>
      </c>
      <c r="B15" s="4">
        <v>411065</v>
      </c>
      <c r="C15" s="2">
        <f t="shared" si="0"/>
        <v>4.8512437873182809E-2</v>
      </c>
      <c r="D15" s="2">
        <f t="shared" si="1"/>
        <v>2.3534566283994218E-3</v>
      </c>
      <c r="E15" s="4"/>
      <c r="F15" s="4"/>
      <c r="G15" s="4">
        <v>398971</v>
      </c>
      <c r="H15" s="4">
        <v>4.9000000000000004</v>
      </c>
      <c r="I15" s="4">
        <v>-5</v>
      </c>
      <c r="J15" s="4">
        <v>17</v>
      </c>
      <c r="K15" s="4">
        <v>2</v>
      </c>
      <c r="L15" s="4">
        <v>8.8000000000000007</v>
      </c>
      <c r="M15" s="4">
        <v>1</v>
      </c>
      <c r="N15" s="4">
        <v>5825</v>
      </c>
      <c r="O15" s="4">
        <v>0.12</v>
      </c>
      <c r="P15" s="4">
        <v>9.1999999999999993</v>
      </c>
      <c r="X15" s="9"/>
    </row>
    <row r="16" spans="1:24" x14ac:dyDescent="0.3">
      <c r="A16" s="1" t="s">
        <v>77</v>
      </c>
      <c r="B16" s="2">
        <v>396410</v>
      </c>
      <c r="C16" s="2">
        <f t="shared" si="0"/>
        <v>4.6782906589732519E-2</v>
      </c>
      <c r="D16" s="2">
        <f t="shared" si="1"/>
        <v>2.1886403489836384E-3</v>
      </c>
      <c r="E16" s="2"/>
      <c r="F16" s="2"/>
      <c r="G16" s="2">
        <v>393201</v>
      </c>
      <c r="H16" s="2">
        <v>4.7</v>
      </c>
      <c r="I16" s="2">
        <v>2</v>
      </c>
      <c r="J16" s="2">
        <v>24</v>
      </c>
      <c r="K16" s="2">
        <v>3</v>
      </c>
      <c r="L16" s="2">
        <v>5.7</v>
      </c>
      <c r="M16" s="2">
        <v>0</v>
      </c>
      <c r="N16" s="2">
        <v>5938</v>
      </c>
      <c r="O16" s="2">
        <v>0.11</v>
      </c>
      <c r="P16" s="2">
        <v>9.1999999999999993</v>
      </c>
      <c r="X16" s="9"/>
    </row>
    <row r="17" spans="1:24" x14ac:dyDescent="0.3">
      <c r="A17" s="3" t="s">
        <v>68</v>
      </c>
      <c r="B17" s="4">
        <v>395165</v>
      </c>
      <c r="C17" s="2">
        <f t="shared" si="0"/>
        <v>4.6635976091752608E-2</v>
      </c>
      <c r="D17" s="2">
        <f t="shared" si="1"/>
        <v>2.174914266030521E-3</v>
      </c>
      <c r="E17" s="4"/>
      <c r="F17" s="4"/>
      <c r="G17" s="4">
        <v>319096</v>
      </c>
      <c r="H17" s="4">
        <v>4.7</v>
      </c>
      <c r="I17" s="4">
        <v>-9</v>
      </c>
      <c r="J17" s="4">
        <v>18</v>
      </c>
      <c r="K17" s="4">
        <v>5</v>
      </c>
      <c r="L17" s="4">
        <v>5.0999999999999996</v>
      </c>
      <c r="M17" s="4">
        <v>0</v>
      </c>
      <c r="N17" s="4">
        <v>5628</v>
      </c>
      <c r="O17" s="4">
        <v>0.1</v>
      </c>
      <c r="P17" s="4">
        <v>9.1999999999999993</v>
      </c>
      <c r="X17" s="9"/>
    </row>
    <row r="18" spans="1:24" x14ac:dyDescent="0.3">
      <c r="A18" s="1" t="s">
        <v>78</v>
      </c>
      <c r="B18" s="2">
        <v>302304</v>
      </c>
      <c r="C18" s="2">
        <f t="shared" si="0"/>
        <v>3.5676849205879012E-2</v>
      </c>
      <c r="D18" s="2">
        <f t="shared" si="1"/>
        <v>1.2728375692590299E-3</v>
      </c>
      <c r="E18" s="2"/>
      <c r="F18" s="2"/>
      <c r="G18" s="2">
        <v>278465</v>
      </c>
      <c r="H18" s="2">
        <v>3.6</v>
      </c>
      <c r="I18" s="2">
        <v>8</v>
      </c>
      <c r="J18" s="2">
        <v>34</v>
      </c>
      <c r="K18" s="2">
        <v>8</v>
      </c>
      <c r="L18" s="2">
        <v>3.9</v>
      </c>
      <c r="M18" s="2">
        <v>7</v>
      </c>
      <c r="N18" s="2">
        <v>4083</v>
      </c>
      <c r="O18" s="2">
        <v>0.09</v>
      </c>
      <c r="P18" s="2">
        <v>9.1999999999999993</v>
      </c>
      <c r="X18" s="9"/>
    </row>
    <row r="19" spans="1:24" x14ac:dyDescent="0.3">
      <c r="A19" s="3" t="s">
        <v>90</v>
      </c>
      <c r="B19" s="4">
        <v>187609</v>
      </c>
      <c r="C19" s="2">
        <f t="shared" si="0"/>
        <v>2.2140950839769753E-2</v>
      </c>
      <c r="D19" s="2">
        <f t="shared" si="1"/>
        <v>4.9022170408910093E-4</v>
      </c>
      <c r="E19" s="4"/>
      <c r="F19" s="4"/>
      <c r="G19" s="4">
        <v>187138</v>
      </c>
      <c r="H19" s="4">
        <v>2.2000000000000002</v>
      </c>
      <c r="I19" s="4">
        <v>4</v>
      </c>
      <c r="J19" s="4">
        <v>24</v>
      </c>
      <c r="K19" s="4">
        <v>17</v>
      </c>
      <c r="L19" s="4">
        <v>1.5</v>
      </c>
      <c r="M19" s="4">
        <v>5</v>
      </c>
      <c r="N19" s="4">
        <v>5086</v>
      </c>
      <c r="O19" s="4">
        <v>0.13</v>
      </c>
      <c r="P19" s="4">
        <v>9.1999999999999993</v>
      </c>
      <c r="X19" s="9"/>
    </row>
    <row r="20" spans="1:24" x14ac:dyDescent="0.3">
      <c r="A20" s="1" t="s">
        <v>95</v>
      </c>
      <c r="B20" s="2">
        <v>169267</v>
      </c>
      <c r="C20" s="2">
        <f t="shared" si="0"/>
        <v>1.997629285266329E-2</v>
      </c>
      <c r="D20" s="2">
        <f t="shared" si="1"/>
        <v>3.9905227613536647E-4</v>
      </c>
      <c r="E20" s="2"/>
      <c r="F20" s="2"/>
      <c r="G20" s="2">
        <v>169057</v>
      </c>
      <c r="H20" s="2">
        <v>2</v>
      </c>
      <c r="I20" s="2">
        <v>11</v>
      </c>
      <c r="J20" s="2">
        <v>14</v>
      </c>
      <c r="K20" s="2">
        <v>14</v>
      </c>
      <c r="L20" s="2">
        <v>1.8</v>
      </c>
      <c r="M20" s="2">
        <v>4</v>
      </c>
      <c r="N20" s="2">
        <v>8680</v>
      </c>
      <c r="O20" s="2">
        <v>0.4</v>
      </c>
      <c r="P20" s="2">
        <v>4.8</v>
      </c>
      <c r="X20" s="9"/>
    </row>
    <row r="21" spans="1:24" x14ac:dyDescent="0.3">
      <c r="A21" s="3" t="s">
        <v>21</v>
      </c>
      <c r="B21" s="4">
        <v>156633</v>
      </c>
      <c r="C21" s="2">
        <f t="shared" si="0"/>
        <v>1.8485272843443843E-2</v>
      </c>
      <c r="D21" s="2">
        <f t="shared" si="1"/>
        <v>3.4170531209656244E-4</v>
      </c>
      <c r="E21" s="4"/>
      <c r="F21" s="4"/>
      <c r="G21" s="4">
        <v>156574</v>
      </c>
      <c r="H21" s="4">
        <v>1.8</v>
      </c>
      <c r="I21" s="4">
        <v>-6</v>
      </c>
      <c r="J21" s="4">
        <v>8</v>
      </c>
      <c r="K21" s="4">
        <v>25</v>
      </c>
      <c r="L21" s="4">
        <v>0.7</v>
      </c>
      <c r="M21" s="4">
        <v>0</v>
      </c>
      <c r="N21" s="4">
        <v>5969</v>
      </c>
      <c r="O21" s="4">
        <v>0.4</v>
      </c>
      <c r="P21" s="4">
        <v>5</v>
      </c>
      <c r="X21" s="9"/>
    </row>
    <row r="22" spans="1:24" x14ac:dyDescent="0.3">
      <c r="A22" s="1" t="s">
        <v>75</v>
      </c>
      <c r="B22" s="2">
        <v>155112</v>
      </c>
      <c r="C22" s="2">
        <f t="shared" si="0"/>
        <v>1.8305769801333444E-2</v>
      </c>
      <c r="D22" s="2">
        <f t="shared" si="1"/>
        <v>3.3510120801941146E-4</v>
      </c>
      <c r="E22" s="2"/>
      <c r="F22" s="2"/>
      <c r="G22" s="2">
        <v>132514</v>
      </c>
      <c r="H22" s="2">
        <v>1.8</v>
      </c>
      <c r="I22" s="2">
        <v>-4</v>
      </c>
      <c r="J22" s="2">
        <v>31</v>
      </c>
      <c r="K22" s="2">
        <v>7</v>
      </c>
      <c r="L22" s="2">
        <v>4.4000000000000004</v>
      </c>
      <c r="M22" s="2">
        <v>3</v>
      </c>
      <c r="N22" s="2">
        <v>4063</v>
      </c>
      <c r="O22" s="2">
        <v>0.08</v>
      </c>
      <c r="P22" s="2">
        <v>9.1999999999999993</v>
      </c>
      <c r="X22" s="9"/>
    </row>
    <row r="23" spans="1:24" x14ac:dyDescent="0.3">
      <c r="A23" s="3" t="s">
        <v>73</v>
      </c>
      <c r="B23" s="4">
        <v>145789</v>
      </c>
      <c r="C23" s="2">
        <f t="shared" si="0"/>
        <v>1.7205502305215597E-2</v>
      </c>
      <c r="D23" s="2">
        <f t="shared" si="1"/>
        <v>2.9602930957477923E-4</v>
      </c>
      <c r="E23" s="4"/>
      <c r="F23" s="4"/>
      <c r="G23" s="4">
        <v>145472</v>
      </c>
      <c r="H23" s="4">
        <v>1.7</v>
      </c>
      <c r="I23" s="4">
        <v>-6</v>
      </c>
      <c r="J23" s="4">
        <v>3</v>
      </c>
      <c r="K23" s="4">
        <v>4</v>
      </c>
      <c r="L23" s="4">
        <v>5.3</v>
      </c>
      <c r="M23" s="4">
        <v>-6</v>
      </c>
      <c r="N23" s="4">
        <v>3473</v>
      </c>
      <c r="O23" s="4">
        <v>0.31</v>
      </c>
      <c r="P23" s="4">
        <v>0</v>
      </c>
      <c r="X23" s="9"/>
    </row>
    <row r="24" spans="1:24" x14ac:dyDescent="0.3">
      <c r="A24" s="1" t="s">
        <v>14</v>
      </c>
      <c r="B24" s="2">
        <v>123343</v>
      </c>
      <c r="C24" s="2">
        <f t="shared" si="0"/>
        <v>1.4556504748864505E-2</v>
      </c>
      <c r="D24" s="2">
        <f t="shared" si="1"/>
        <v>2.1189183050371487E-4</v>
      </c>
      <c r="E24" s="2"/>
      <c r="F24" s="2"/>
      <c r="G24" s="2">
        <v>123132</v>
      </c>
      <c r="H24" s="2">
        <v>1.5</v>
      </c>
      <c r="I24" s="2">
        <v>-1</v>
      </c>
      <c r="J24" s="2">
        <v>43</v>
      </c>
      <c r="K24" s="2">
        <v>12</v>
      </c>
      <c r="L24" s="2">
        <v>2.2999999999999998</v>
      </c>
      <c r="M24" s="2">
        <v>1</v>
      </c>
      <c r="N24" s="2">
        <v>10563</v>
      </c>
      <c r="O24" s="2">
        <v>0.16</v>
      </c>
      <c r="P24" s="2">
        <v>16.8</v>
      </c>
      <c r="X24" s="9"/>
    </row>
    <row r="25" spans="1:24" x14ac:dyDescent="0.3">
      <c r="A25" s="3" t="s">
        <v>11</v>
      </c>
      <c r="B25" s="4">
        <v>106293</v>
      </c>
      <c r="C25" s="2">
        <f t="shared" si="0"/>
        <v>1.2544324033557274E-2</v>
      </c>
      <c r="D25" s="2">
        <f t="shared" si="1"/>
        <v>1.5736006545888264E-4</v>
      </c>
      <c r="E25" s="4"/>
      <c r="F25" s="4"/>
      <c r="G25" s="4">
        <v>68443</v>
      </c>
      <c r="H25" s="4">
        <v>1.3</v>
      </c>
      <c r="I25" s="4">
        <v>8</v>
      </c>
      <c r="J25" s="4">
        <v>64</v>
      </c>
      <c r="K25" s="4">
        <v>45</v>
      </c>
      <c r="L25" s="4">
        <v>0.3</v>
      </c>
      <c r="M25" s="4">
        <v>-5</v>
      </c>
      <c r="N25" s="4">
        <v>3729</v>
      </c>
      <c r="O25" s="4">
        <v>0.18</v>
      </c>
      <c r="P25" s="4">
        <v>0.9</v>
      </c>
      <c r="X25" s="9"/>
    </row>
    <row r="26" spans="1:24" x14ac:dyDescent="0.3">
      <c r="A26" s="1" t="s">
        <v>101</v>
      </c>
      <c r="B26" s="2">
        <v>98683</v>
      </c>
      <c r="C26" s="2">
        <f t="shared" si="0"/>
        <v>1.1646218740684075E-2</v>
      </c>
      <c r="D26" s="2">
        <f t="shared" si="1"/>
        <v>1.3563441095586096E-4</v>
      </c>
      <c r="E26" s="2"/>
      <c r="F26" s="2"/>
      <c r="G26" s="2">
        <v>98198</v>
      </c>
      <c r="H26" s="2">
        <v>1.2</v>
      </c>
      <c r="I26" s="2">
        <v>1</v>
      </c>
      <c r="J26" s="2">
        <v>26</v>
      </c>
      <c r="K26" s="2">
        <v>19</v>
      </c>
      <c r="L26" s="2">
        <v>1.3</v>
      </c>
      <c r="M26" s="2">
        <v>6</v>
      </c>
      <c r="N26" s="2">
        <v>4347</v>
      </c>
      <c r="O26" s="2">
        <v>0.1</v>
      </c>
      <c r="P26" s="2">
        <v>9.1999999999999993</v>
      </c>
      <c r="X26" s="9"/>
    </row>
    <row r="27" spans="1:24" x14ac:dyDescent="0.3">
      <c r="A27" s="3" t="s">
        <v>86</v>
      </c>
      <c r="B27" s="4">
        <v>93806</v>
      </c>
      <c r="C27" s="2">
        <f t="shared" si="0"/>
        <v>1.1070652444581238E-2</v>
      </c>
      <c r="D27" s="2">
        <f t="shared" si="1"/>
        <v>1.2255934554871256E-4</v>
      </c>
      <c r="E27" s="4"/>
      <c r="F27" s="4"/>
      <c r="G27" s="4">
        <v>93806</v>
      </c>
      <c r="H27" s="4">
        <v>1.1000000000000001</v>
      </c>
      <c r="I27" s="4">
        <v>4</v>
      </c>
      <c r="J27" s="4">
        <v>69</v>
      </c>
      <c r="K27" s="4">
        <v>22</v>
      </c>
      <c r="L27" s="4">
        <v>1</v>
      </c>
      <c r="M27" s="4">
        <v>5</v>
      </c>
      <c r="N27" s="4">
        <v>12290</v>
      </c>
      <c r="O27" s="4">
        <v>0.18</v>
      </c>
      <c r="P27" s="4">
        <v>22.9</v>
      </c>
      <c r="X27" s="9"/>
    </row>
    <row r="28" spans="1:24" x14ac:dyDescent="0.3">
      <c r="A28" s="1" t="s">
        <v>74</v>
      </c>
      <c r="B28" s="2">
        <v>91113</v>
      </c>
      <c r="C28" s="2">
        <f t="shared" si="0"/>
        <v>1.0752834106380513E-2</v>
      </c>
      <c r="D28" s="2">
        <f t="shared" si="1"/>
        <v>1.1562344131934001E-4</v>
      </c>
      <c r="E28" s="2"/>
      <c r="F28" s="2"/>
      <c r="G28" s="2">
        <v>88890</v>
      </c>
      <c r="H28" s="2">
        <v>1.1000000000000001</v>
      </c>
      <c r="I28" s="2">
        <v>-4</v>
      </c>
      <c r="J28" s="2">
        <v>35</v>
      </c>
      <c r="K28" s="2">
        <v>15</v>
      </c>
      <c r="L28" s="2">
        <v>1.7</v>
      </c>
      <c r="M28" s="2">
        <v>-2</v>
      </c>
      <c r="N28" s="2">
        <v>4084</v>
      </c>
      <c r="O28" s="2">
        <v>0.08</v>
      </c>
      <c r="P28" s="2">
        <v>9.1999999999999993</v>
      </c>
      <c r="X28" s="9"/>
    </row>
    <row r="29" spans="1:24" x14ac:dyDescent="0.3">
      <c r="A29" s="3" t="s">
        <v>129</v>
      </c>
      <c r="B29" s="4">
        <v>65965</v>
      </c>
      <c r="C29" s="2">
        <f t="shared" si="0"/>
        <v>7.7849560636505276E-3</v>
      </c>
      <c r="D29" s="2">
        <f t="shared" si="1"/>
        <v>6.060554091296912E-5</v>
      </c>
      <c r="E29" s="4"/>
      <c r="F29" s="4"/>
      <c r="G29" s="4">
        <v>65961</v>
      </c>
      <c r="H29" s="4">
        <v>0.8</v>
      </c>
      <c r="I29" s="4">
        <v>-4</v>
      </c>
      <c r="J29" s="4">
        <v>59</v>
      </c>
      <c r="K29" s="4">
        <v>41</v>
      </c>
      <c r="L29" s="4">
        <v>0.3</v>
      </c>
      <c r="M29" s="4">
        <v>-8</v>
      </c>
      <c r="N29" s="4">
        <v>14707</v>
      </c>
      <c r="O29" s="4">
        <v>0.3</v>
      </c>
      <c r="P29" s="4">
        <v>35</v>
      </c>
      <c r="X29" s="9"/>
    </row>
    <row r="30" spans="1:24" x14ac:dyDescent="0.3">
      <c r="A30" s="1" t="s">
        <v>124</v>
      </c>
      <c r="B30" s="2">
        <v>58726</v>
      </c>
      <c r="C30" s="2">
        <f t="shared" si="0"/>
        <v>6.9306348790107008E-3</v>
      </c>
      <c r="D30" s="2">
        <f t="shared" si="1"/>
        <v>4.8033699826159668E-5</v>
      </c>
      <c r="E30" s="2"/>
      <c r="F30" s="2"/>
      <c r="G30" s="2">
        <v>58726</v>
      </c>
      <c r="H30" s="2">
        <v>0.7</v>
      </c>
      <c r="I30" s="2">
        <v>0</v>
      </c>
      <c r="J30" s="2">
        <v>-12</v>
      </c>
      <c r="K30" s="2">
        <v>127</v>
      </c>
      <c r="L30" s="2">
        <v>0.01</v>
      </c>
      <c r="M30" s="2">
        <v>3</v>
      </c>
      <c r="N30" s="2">
        <v>8234</v>
      </c>
      <c r="O30" s="2">
        <v>0.45</v>
      </c>
      <c r="P30" s="2">
        <v>25.1</v>
      </c>
      <c r="X30" s="9"/>
    </row>
    <row r="31" spans="1:24" x14ac:dyDescent="0.3">
      <c r="A31" s="3" t="s">
        <v>87</v>
      </c>
      <c r="B31" s="4">
        <v>53218</v>
      </c>
      <c r="C31" s="2">
        <f t="shared" si="0"/>
        <v>6.280600193971861E-3</v>
      </c>
      <c r="D31" s="2">
        <f t="shared" si="1"/>
        <v>3.9445938796519377E-5</v>
      </c>
      <c r="E31" s="4"/>
      <c r="F31" s="4"/>
      <c r="G31" s="4">
        <v>53128</v>
      </c>
      <c r="H31" s="4">
        <v>0.6</v>
      </c>
      <c r="I31" s="4">
        <v>-5</v>
      </c>
      <c r="J31" s="4">
        <v>4</v>
      </c>
      <c r="K31" s="4">
        <v>10</v>
      </c>
      <c r="L31" s="4">
        <v>2.4</v>
      </c>
      <c r="M31" s="4">
        <v>9</v>
      </c>
      <c r="N31" s="4">
        <v>5308</v>
      </c>
      <c r="O31" s="4">
        <v>0.13</v>
      </c>
      <c r="P31" s="4">
        <v>9.1999999999999993</v>
      </c>
      <c r="X31" s="9"/>
    </row>
    <row r="32" spans="1:24" x14ac:dyDescent="0.3">
      <c r="A32" s="1" t="s">
        <v>65</v>
      </c>
      <c r="B32" s="2">
        <v>49978</v>
      </c>
      <c r="C32" s="2">
        <f t="shared" si="0"/>
        <v>5.8982268498313662E-3</v>
      </c>
      <c r="D32" s="2">
        <f t="shared" si="1"/>
        <v>3.4789079972071644E-5</v>
      </c>
      <c r="E32" s="2"/>
      <c r="F32" s="2"/>
      <c r="G32" s="2">
        <v>49948</v>
      </c>
      <c r="H32" s="2">
        <v>0.6</v>
      </c>
      <c r="I32" s="2">
        <v>-8</v>
      </c>
      <c r="J32" s="2">
        <v>7</v>
      </c>
      <c r="K32" s="2">
        <v>37</v>
      </c>
      <c r="L32" s="2">
        <v>0.4</v>
      </c>
      <c r="M32" s="2">
        <v>-1</v>
      </c>
      <c r="N32" s="2">
        <v>7079</v>
      </c>
      <c r="O32" s="2">
        <v>0.22</v>
      </c>
      <c r="P32" s="2">
        <v>42.7</v>
      </c>
      <c r="X32" s="9"/>
    </row>
    <row r="33" spans="1:24" x14ac:dyDescent="0.3">
      <c r="A33" s="3" t="s">
        <v>69</v>
      </c>
      <c r="B33" s="4">
        <v>49882</v>
      </c>
      <c r="C33" s="2">
        <f t="shared" si="0"/>
        <v>5.8868972692642406E-3</v>
      </c>
      <c r="D33" s="2">
        <f t="shared" si="1"/>
        <v>3.465555945887077E-5</v>
      </c>
      <c r="E33" s="4"/>
      <c r="F33" s="4"/>
      <c r="G33" s="4">
        <v>49882</v>
      </c>
      <c r="H33" s="4">
        <v>0.6</v>
      </c>
      <c r="I33" s="4">
        <v>-6</v>
      </c>
      <c r="J33" s="4">
        <v>-49</v>
      </c>
      <c r="K33" s="4">
        <v>151</v>
      </c>
      <c r="L33" s="4">
        <v>0</v>
      </c>
      <c r="M33" s="4">
        <v>30</v>
      </c>
      <c r="N33" s="4">
        <v>8274</v>
      </c>
      <c r="O33" s="4">
        <v>0.23</v>
      </c>
      <c r="P33" s="4">
        <v>20</v>
      </c>
      <c r="X33" s="9"/>
    </row>
    <row r="34" spans="1:24" x14ac:dyDescent="0.3">
      <c r="A34" s="1" t="s">
        <v>140</v>
      </c>
      <c r="B34" s="2">
        <v>43594</v>
      </c>
      <c r="C34" s="2">
        <f t="shared" si="0"/>
        <v>5.1448097421175031E-3</v>
      </c>
      <c r="D34" s="2">
        <f t="shared" si="1"/>
        <v>2.6469067282587169E-5</v>
      </c>
      <c r="E34" s="2"/>
      <c r="F34" s="2"/>
      <c r="G34" s="2">
        <v>43594</v>
      </c>
      <c r="H34" s="2">
        <v>0.5</v>
      </c>
      <c r="I34" s="2">
        <v>-30</v>
      </c>
      <c r="J34" s="2">
        <v>55</v>
      </c>
      <c r="K34" s="2">
        <v>90</v>
      </c>
      <c r="L34" s="2">
        <v>0.05</v>
      </c>
      <c r="M34" s="2">
        <v>-22</v>
      </c>
      <c r="N34" s="2"/>
      <c r="O34" s="2">
        <v>0.44</v>
      </c>
      <c r="P34" s="2"/>
      <c r="X34" s="9"/>
    </row>
    <row r="35" spans="1:24" x14ac:dyDescent="0.3">
      <c r="A35" s="3" t="s">
        <v>7</v>
      </c>
      <c r="B35" s="4">
        <v>42316</v>
      </c>
      <c r="C35" s="2">
        <f t="shared" si="0"/>
        <v>4.9939847008176417E-3</v>
      </c>
      <c r="D35" s="2">
        <f t="shared" si="1"/>
        <v>2.493988319200067E-5</v>
      </c>
      <c r="E35" s="4"/>
      <c r="F35" s="4"/>
      <c r="G35" s="4">
        <v>42316</v>
      </c>
      <c r="H35" s="4">
        <v>0.5</v>
      </c>
      <c r="I35" s="4">
        <v>-18</v>
      </c>
      <c r="J35" s="4">
        <v>-43</v>
      </c>
      <c r="K35" s="4">
        <v>114</v>
      </c>
      <c r="L35" s="4">
        <v>0.02</v>
      </c>
      <c r="M35" s="4">
        <v>-22</v>
      </c>
      <c r="N35" s="4">
        <v>1833</v>
      </c>
      <c r="O35" s="4">
        <v>0.73</v>
      </c>
      <c r="P35" s="4">
        <v>8.1</v>
      </c>
      <c r="X35" s="9"/>
    </row>
    <row r="36" spans="1:24" x14ac:dyDescent="0.3">
      <c r="A36" s="1" t="s">
        <v>8</v>
      </c>
      <c r="B36" s="2">
        <v>41161</v>
      </c>
      <c r="C36" s="2">
        <f t="shared" si="0"/>
        <v>4.8576756846194103E-3</v>
      </c>
      <c r="D36" s="2">
        <f t="shared" si="1"/>
        <v>2.3597013056942657E-5</v>
      </c>
      <c r="E36" s="2"/>
      <c r="F36" s="2"/>
      <c r="G36" s="2">
        <v>41161</v>
      </c>
      <c r="H36" s="2">
        <v>0.5</v>
      </c>
      <c r="I36" s="2">
        <v>2</v>
      </c>
      <c r="J36" s="2">
        <v>-37</v>
      </c>
      <c r="K36" s="2">
        <v>91</v>
      </c>
      <c r="L36" s="2">
        <v>0.05</v>
      </c>
      <c r="M36" s="2">
        <v>0</v>
      </c>
      <c r="N36" s="2">
        <v>4048</v>
      </c>
      <c r="O36" s="2">
        <v>0.31</v>
      </c>
      <c r="P36" s="2">
        <v>5</v>
      </c>
      <c r="X36" s="9"/>
    </row>
    <row r="37" spans="1:24" x14ac:dyDescent="0.3">
      <c r="A37" s="3" t="s">
        <v>63</v>
      </c>
      <c r="B37" s="4">
        <v>37194</v>
      </c>
      <c r="C37" s="2">
        <f t="shared" si="0"/>
        <v>4.3895043709757864E-3</v>
      </c>
      <c r="D37" s="2">
        <f t="shared" si="1"/>
        <v>1.9267748622815533E-5</v>
      </c>
      <c r="E37" s="4"/>
      <c r="F37" s="4"/>
      <c r="G37" s="4">
        <v>37194</v>
      </c>
      <c r="H37" s="4">
        <v>0.4</v>
      </c>
      <c r="I37" s="4">
        <v>-14</v>
      </c>
      <c r="J37" s="4">
        <v>108</v>
      </c>
      <c r="K37" s="4">
        <v>81</v>
      </c>
      <c r="L37" s="4">
        <v>0.06</v>
      </c>
      <c r="M37" s="4">
        <v>-11</v>
      </c>
      <c r="N37" s="4">
        <v>6082</v>
      </c>
      <c r="O37" s="4">
        <v>0.5</v>
      </c>
      <c r="P37" s="4">
        <v>10</v>
      </c>
      <c r="X37" s="9"/>
    </row>
    <row r="38" spans="1:24" x14ac:dyDescent="0.3">
      <c r="A38" s="1" t="s">
        <v>27</v>
      </c>
      <c r="B38" s="2">
        <v>35595</v>
      </c>
      <c r="C38" s="2">
        <f t="shared" si="0"/>
        <v>4.2007960446545974E-3</v>
      </c>
      <c r="D38" s="2">
        <f t="shared" si="1"/>
        <v>1.7646687408785709E-5</v>
      </c>
      <c r="E38" s="2"/>
      <c r="F38" s="2"/>
      <c r="G38" s="2">
        <v>35595</v>
      </c>
      <c r="H38" s="2">
        <v>0.4</v>
      </c>
      <c r="I38" s="2">
        <v>3</v>
      </c>
      <c r="J38" s="2">
        <v>23</v>
      </c>
      <c r="K38" s="2">
        <v>50</v>
      </c>
      <c r="L38" s="2">
        <v>0.2</v>
      </c>
      <c r="M38" s="2">
        <v>4</v>
      </c>
      <c r="N38" s="2">
        <v>4717</v>
      </c>
      <c r="O38" s="2">
        <v>0.11</v>
      </c>
      <c r="P38" s="2">
        <v>5</v>
      </c>
      <c r="X38" s="9"/>
    </row>
    <row r="39" spans="1:24" x14ac:dyDescent="0.3">
      <c r="A39" s="3" t="s">
        <v>30</v>
      </c>
      <c r="B39" s="4">
        <v>34472</v>
      </c>
      <c r="C39" s="2">
        <f t="shared" si="0"/>
        <v>4.0682635553120749E-3</v>
      </c>
      <c r="D39" s="2">
        <f t="shared" si="1"/>
        <v>1.6550768355480443E-5</v>
      </c>
      <c r="E39" s="4"/>
      <c r="F39" s="4"/>
      <c r="G39" s="4">
        <v>34472</v>
      </c>
      <c r="H39" s="4">
        <v>0.4</v>
      </c>
      <c r="I39" s="4">
        <v>-6</v>
      </c>
      <c r="J39" s="4">
        <v>37</v>
      </c>
      <c r="K39" s="4">
        <v>54</v>
      </c>
      <c r="L39" s="4">
        <v>0.2</v>
      </c>
      <c r="M39" s="4">
        <v>0</v>
      </c>
      <c r="N39" s="4">
        <v>4468</v>
      </c>
      <c r="O39" s="4">
        <v>0.13</v>
      </c>
      <c r="P39" s="4">
        <v>5</v>
      </c>
      <c r="X39" s="9"/>
    </row>
    <row r="40" spans="1:24" x14ac:dyDescent="0.3">
      <c r="A40" s="1" t="s">
        <v>12</v>
      </c>
      <c r="B40" s="2">
        <v>33615</v>
      </c>
      <c r="C40" s="2">
        <f t="shared" si="0"/>
        <v>3.9671234454576286E-3</v>
      </c>
      <c r="D40" s="2">
        <f t="shared" si="1"/>
        <v>1.5738068431499607E-5</v>
      </c>
      <c r="E40" s="2"/>
      <c r="F40" s="2"/>
      <c r="G40" s="2">
        <v>3583</v>
      </c>
      <c r="H40" s="2">
        <v>0.4</v>
      </c>
      <c r="I40" s="2">
        <v>-3</v>
      </c>
      <c r="J40" s="2">
        <v>11</v>
      </c>
      <c r="K40" s="2">
        <v>95</v>
      </c>
      <c r="L40" s="2">
        <v>0.04</v>
      </c>
      <c r="M40" s="2">
        <v>-11</v>
      </c>
      <c r="N40" s="2">
        <v>3089</v>
      </c>
      <c r="O40" s="2">
        <v>0.22</v>
      </c>
      <c r="P40" s="2">
        <v>0</v>
      </c>
      <c r="X40" s="9"/>
    </row>
    <row r="41" spans="1:24" x14ac:dyDescent="0.3">
      <c r="A41" s="3" t="s">
        <v>72</v>
      </c>
      <c r="B41" s="4">
        <v>32989</v>
      </c>
      <c r="C41" s="2">
        <f t="shared" si="0"/>
        <v>3.8932451388428296E-3</v>
      </c>
      <c r="D41" s="2">
        <f t="shared" si="1"/>
        <v>1.5157357711123323E-5</v>
      </c>
      <c r="E41" s="18"/>
      <c r="F41" s="18"/>
      <c r="G41" s="19">
        <v>-103766</v>
      </c>
      <c r="H41" s="4">
        <v>0.4</v>
      </c>
      <c r="I41" s="4">
        <v>-16</v>
      </c>
      <c r="J41" s="4">
        <v>15</v>
      </c>
      <c r="K41" s="4">
        <v>11</v>
      </c>
      <c r="L41" s="4">
        <v>2.4</v>
      </c>
      <c r="M41" s="4">
        <v>8</v>
      </c>
      <c r="N41" s="4">
        <v>6079</v>
      </c>
      <c r="O41" s="4">
        <v>0.13</v>
      </c>
      <c r="P41" s="4">
        <v>4.7</v>
      </c>
      <c r="X41" s="9"/>
    </row>
    <row r="42" spans="1:24" x14ac:dyDescent="0.3">
      <c r="A42" s="1" t="s">
        <v>82</v>
      </c>
      <c r="B42" s="2">
        <v>32697</v>
      </c>
      <c r="C42" s="2">
        <f t="shared" si="0"/>
        <v>3.8587843312844886E-3</v>
      </c>
      <c r="D42" s="2">
        <f t="shared" si="1"/>
        <v>1.4890216515366679E-5</v>
      </c>
      <c r="E42" s="2"/>
      <c r="F42" s="2"/>
      <c r="G42" s="2">
        <v>32596</v>
      </c>
      <c r="H42" s="2">
        <v>0.4</v>
      </c>
      <c r="I42" s="2">
        <v>12</v>
      </c>
      <c r="J42" s="2">
        <v>36</v>
      </c>
      <c r="K42" s="2">
        <v>35</v>
      </c>
      <c r="L42" s="2">
        <v>0.5</v>
      </c>
      <c r="M42" s="2">
        <v>1</v>
      </c>
      <c r="N42" s="2">
        <v>2978</v>
      </c>
      <c r="O42" s="2">
        <v>0.12</v>
      </c>
      <c r="P42" s="2">
        <v>9.1999999999999993</v>
      </c>
      <c r="X42" s="9"/>
    </row>
    <row r="43" spans="1:24" x14ac:dyDescent="0.3">
      <c r="A43" s="3" t="s">
        <v>35</v>
      </c>
      <c r="B43" s="4">
        <v>31760</v>
      </c>
      <c r="C43" s="2">
        <f t="shared" si="0"/>
        <v>3.748202904290772E-3</v>
      </c>
      <c r="D43" s="2">
        <f t="shared" si="1"/>
        <v>1.4049025011733779E-5</v>
      </c>
      <c r="E43" s="4"/>
      <c r="F43" s="4"/>
      <c r="G43" s="4">
        <v>31373</v>
      </c>
      <c r="H43" s="4">
        <v>0.4</v>
      </c>
      <c r="I43" s="4">
        <v>2</v>
      </c>
      <c r="J43" s="4">
        <v>17</v>
      </c>
      <c r="K43" s="4">
        <v>106</v>
      </c>
      <c r="L43" s="4">
        <v>0.03</v>
      </c>
      <c r="M43" s="4">
        <v>2</v>
      </c>
      <c r="N43" s="4">
        <v>6573</v>
      </c>
      <c r="O43" s="4">
        <v>0.22</v>
      </c>
      <c r="P43" s="4">
        <v>0</v>
      </c>
      <c r="X43" s="9"/>
    </row>
    <row r="44" spans="1:24" x14ac:dyDescent="0.3">
      <c r="A44" s="1" t="s">
        <v>146</v>
      </c>
      <c r="B44" s="2">
        <v>30915</v>
      </c>
      <c r="C44" s="2">
        <f t="shared" si="0"/>
        <v>3.648478992007217E-3</v>
      </c>
      <c r="D44" s="2">
        <f t="shared" si="1"/>
        <v>1.3311398955117997E-5</v>
      </c>
      <c r="E44" s="2"/>
      <c r="F44" s="2"/>
      <c r="G44" s="2">
        <v>30915</v>
      </c>
      <c r="H44" s="2">
        <v>0.4</v>
      </c>
      <c r="I44" s="2">
        <v>1</v>
      </c>
      <c r="J44" s="2">
        <v>36</v>
      </c>
      <c r="K44" s="2">
        <v>33</v>
      </c>
      <c r="L44" s="2">
        <v>0.5</v>
      </c>
      <c r="M44" s="2">
        <v>3</v>
      </c>
      <c r="N44" s="2">
        <v>13833</v>
      </c>
      <c r="O44" s="2">
        <v>0.37</v>
      </c>
      <c r="P44" s="2">
        <v>10.1</v>
      </c>
      <c r="X44" s="9"/>
    </row>
    <row r="45" spans="1:24" x14ac:dyDescent="0.3">
      <c r="A45" s="3" t="s">
        <v>52</v>
      </c>
      <c r="B45" s="4">
        <v>30740</v>
      </c>
      <c r="C45" s="2">
        <f t="shared" si="0"/>
        <v>3.6278261107650605E-3</v>
      </c>
      <c r="D45" s="2">
        <f t="shared" si="1"/>
        <v>1.3161122289948745E-5</v>
      </c>
      <c r="E45" s="4"/>
      <c r="F45" s="4"/>
      <c r="G45" s="4">
        <v>30606</v>
      </c>
      <c r="H45" s="4">
        <v>0.4</v>
      </c>
      <c r="I45" s="4">
        <v>-1</v>
      </c>
      <c r="J45" s="4">
        <v>38</v>
      </c>
      <c r="K45" s="4">
        <v>9</v>
      </c>
      <c r="L45" s="4">
        <v>3.1</v>
      </c>
      <c r="M45" s="4">
        <v>1</v>
      </c>
      <c r="N45" s="4">
        <v>3710</v>
      </c>
      <c r="O45" s="4">
        <v>0.22</v>
      </c>
      <c r="P45" s="4">
        <v>0</v>
      </c>
      <c r="X45" s="9"/>
    </row>
    <row r="46" spans="1:24" x14ac:dyDescent="0.3">
      <c r="A46" s="1" t="s">
        <v>81</v>
      </c>
      <c r="B46" s="2">
        <v>29600</v>
      </c>
      <c r="C46" s="2">
        <f t="shared" si="0"/>
        <v>3.4932873415304422E-3</v>
      </c>
      <c r="D46" s="2">
        <f t="shared" si="1"/>
        <v>1.2203056450496824E-5</v>
      </c>
      <c r="E46" s="2"/>
      <c r="F46" s="2"/>
      <c r="G46" s="2">
        <v>29559</v>
      </c>
      <c r="H46" s="2">
        <v>0.3</v>
      </c>
      <c r="I46" s="2">
        <v>-5</v>
      </c>
      <c r="J46" s="2">
        <v>52</v>
      </c>
      <c r="K46" s="2">
        <v>27</v>
      </c>
      <c r="L46" s="2">
        <v>0.6</v>
      </c>
      <c r="M46" s="2">
        <v>-1</v>
      </c>
      <c r="N46" s="2">
        <v>2400</v>
      </c>
      <c r="O46" s="2">
        <v>0.3</v>
      </c>
      <c r="P46" s="2">
        <v>9.1999999999999993</v>
      </c>
      <c r="X46" s="9"/>
    </row>
    <row r="47" spans="1:24" x14ac:dyDescent="0.3">
      <c r="A47" s="3" t="s">
        <v>3</v>
      </c>
      <c r="B47" s="4">
        <v>29144</v>
      </c>
      <c r="C47" s="2">
        <f t="shared" si="0"/>
        <v>3.4394718338365948E-3</v>
      </c>
      <c r="D47" s="2">
        <f t="shared" si="1"/>
        <v>1.1829966495755267E-5</v>
      </c>
      <c r="E47" s="18"/>
      <c r="F47" s="18"/>
      <c r="G47" s="19">
        <v>-385035</v>
      </c>
      <c r="H47" s="4">
        <v>0.3</v>
      </c>
      <c r="I47" s="4">
        <v>6</v>
      </c>
      <c r="J47" s="4">
        <v>17</v>
      </c>
      <c r="K47" s="4">
        <v>69</v>
      </c>
      <c r="L47" s="4">
        <v>0.08</v>
      </c>
      <c r="M47" s="4">
        <v>2</v>
      </c>
      <c r="N47" s="4">
        <v>2569</v>
      </c>
      <c r="O47" s="4">
        <v>0.54</v>
      </c>
      <c r="P47" s="4">
        <v>18.8</v>
      </c>
      <c r="X47" s="9"/>
    </row>
    <row r="48" spans="1:24" x14ac:dyDescent="0.3">
      <c r="A48" s="1" t="s">
        <v>23</v>
      </c>
      <c r="B48" s="2">
        <v>27830</v>
      </c>
      <c r="C48" s="2">
        <f t="shared" si="0"/>
        <v>3.2843981998240609E-3</v>
      </c>
      <c r="D48" s="2">
        <f t="shared" si="1"/>
        <v>1.0787271535007532E-5</v>
      </c>
      <c r="E48" s="2"/>
      <c r="F48" s="2"/>
      <c r="G48" s="2">
        <v>6009</v>
      </c>
      <c r="H48" s="2">
        <v>0.3</v>
      </c>
      <c r="I48" s="2">
        <v>-10</v>
      </c>
      <c r="J48" s="2">
        <v>18</v>
      </c>
      <c r="K48" s="2">
        <v>16</v>
      </c>
      <c r="L48" s="2">
        <v>1.7</v>
      </c>
      <c r="M48" s="2">
        <v>-10</v>
      </c>
      <c r="N48" s="2">
        <v>3326</v>
      </c>
      <c r="O48" s="2">
        <v>0.39</v>
      </c>
      <c r="P48" s="2">
        <v>0</v>
      </c>
      <c r="X48" s="9"/>
    </row>
    <row r="49" spans="1:24" x14ac:dyDescent="0.3">
      <c r="A49" s="3" t="s">
        <v>40</v>
      </c>
      <c r="B49" s="4">
        <v>27523</v>
      </c>
      <c r="C49" s="2">
        <f t="shared" si="0"/>
        <v>3.2481671453021069E-3</v>
      </c>
      <c r="D49" s="2">
        <f t="shared" si="1"/>
        <v>1.0550589803820039E-5</v>
      </c>
      <c r="E49" s="4"/>
      <c r="F49" s="4"/>
      <c r="G49" s="4">
        <v>19135</v>
      </c>
      <c r="H49" s="4">
        <v>0.3</v>
      </c>
      <c r="I49" s="4">
        <v>-1</v>
      </c>
      <c r="J49" s="4">
        <v>71</v>
      </c>
      <c r="K49" s="4">
        <v>34</v>
      </c>
      <c r="L49" s="4">
        <v>0.5</v>
      </c>
      <c r="M49" s="4">
        <v>-4</v>
      </c>
      <c r="N49" s="4">
        <v>5967</v>
      </c>
      <c r="O49" s="4">
        <v>0.13</v>
      </c>
      <c r="P49" s="4">
        <v>0</v>
      </c>
      <c r="X49" s="9"/>
    </row>
    <row r="50" spans="1:24" x14ac:dyDescent="0.3">
      <c r="A50" s="1" t="s">
        <v>128</v>
      </c>
      <c r="B50" s="2">
        <v>27173</v>
      </c>
      <c r="C50" s="2">
        <f t="shared" si="0"/>
        <v>3.206861382817794E-3</v>
      </c>
      <c r="D50" s="2">
        <f t="shared" si="1"/>
        <v>1.0283959928608054E-5</v>
      </c>
      <c r="E50" s="2"/>
      <c r="F50" s="2"/>
      <c r="G50" s="2">
        <v>27143</v>
      </c>
      <c r="H50" s="2">
        <v>0.3</v>
      </c>
      <c r="I50" s="2">
        <v>4</v>
      </c>
      <c r="J50" s="2">
        <v>28</v>
      </c>
      <c r="K50" s="2">
        <v>24</v>
      </c>
      <c r="L50" s="2">
        <v>0.8</v>
      </c>
      <c r="M50" s="2">
        <v>6</v>
      </c>
      <c r="N50" s="2">
        <v>5966</v>
      </c>
      <c r="O50" s="2">
        <v>0.15</v>
      </c>
      <c r="P50" s="2">
        <v>9.1999999999999993</v>
      </c>
      <c r="X50" s="9"/>
    </row>
    <row r="51" spans="1:24" x14ac:dyDescent="0.3">
      <c r="A51" s="3" t="s">
        <v>67</v>
      </c>
      <c r="B51" s="4">
        <v>25715</v>
      </c>
      <c r="C51" s="2">
        <f t="shared" si="0"/>
        <v>3.0347933779545718E-3</v>
      </c>
      <c r="D51" s="2">
        <f t="shared" si="1"/>
        <v>9.2099708468769199E-6</v>
      </c>
      <c r="E51" s="4"/>
      <c r="F51" s="4"/>
      <c r="G51" s="4">
        <v>25715</v>
      </c>
      <c r="H51" s="4">
        <v>0.3</v>
      </c>
      <c r="I51" s="4">
        <v>58</v>
      </c>
      <c r="J51" s="4">
        <v>12758</v>
      </c>
      <c r="K51" s="4">
        <v>123</v>
      </c>
      <c r="L51" s="4">
        <v>0.02</v>
      </c>
      <c r="M51" s="4">
        <v>-8</v>
      </c>
      <c r="N51" s="4">
        <v>4220</v>
      </c>
      <c r="O51" s="4">
        <v>0.67</v>
      </c>
      <c r="P51" s="4">
        <v>17.899999999999999</v>
      </c>
      <c r="X51" s="9"/>
    </row>
    <row r="52" spans="1:24" x14ac:dyDescent="0.3">
      <c r="A52" s="1" t="s">
        <v>136</v>
      </c>
      <c r="B52" s="2">
        <v>25695</v>
      </c>
      <c r="C52" s="2">
        <f t="shared" si="0"/>
        <v>3.0324330486697537E-3</v>
      </c>
      <c r="D52" s="2">
        <f t="shared" si="1"/>
        <v>9.1956501946645366E-6</v>
      </c>
      <c r="E52" s="2"/>
      <c r="F52" s="2"/>
      <c r="G52" s="2">
        <v>25695</v>
      </c>
      <c r="H52" s="2">
        <v>0.3</v>
      </c>
      <c r="I52" s="2">
        <v>-15</v>
      </c>
      <c r="J52" s="2">
        <v>10</v>
      </c>
      <c r="K52" s="2">
        <v>28</v>
      </c>
      <c r="L52" s="2">
        <v>0.6</v>
      </c>
      <c r="M52" s="2">
        <v>-1</v>
      </c>
      <c r="N52" s="2">
        <v>17683</v>
      </c>
      <c r="O52" s="2">
        <v>0.5</v>
      </c>
      <c r="P52" s="2">
        <v>5.8</v>
      </c>
      <c r="X52" s="9"/>
    </row>
    <row r="53" spans="1:24" x14ac:dyDescent="0.3">
      <c r="A53" s="3" t="s">
        <v>91</v>
      </c>
      <c r="B53" s="4">
        <v>23861</v>
      </c>
      <c r="C53" s="2">
        <f t="shared" si="0"/>
        <v>2.8159908532519556E-3</v>
      </c>
      <c r="D53" s="2">
        <f t="shared" si="1"/>
        <v>7.9298044855986769E-6</v>
      </c>
      <c r="E53" s="4"/>
      <c r="F53" s="4"/>
      <c r="G53" s="4">
        <v>23828</v>
      </c>
      <c r="H53" s="4">
        <v>0.3</v>
      </c>
      <c r="I53" s="4">
        <v>2</v>
      </c>
      <c r="J53" s="4">
        <v>14</v>
      </c>
      <c r="K53" s="4">
        <v>31</v>
      </c>
      <c r="L53" s="4">
        <v>0.5</v>
      </c>
      <c r="M53" s="4">
        <v>10</v>
      </c>
      <c r="N53" s="4">
        <v>5422</v>
      </c>
      <c r="O53" s="4">
        <v>0.21</v>
      </c>
      <c r="P53" s="4">
        <v>6</v>
      </c>
      <c r="X53" s="9"/>
    </row>
    <row r="54" spans="1:24" x14ac:dyDescent="0.3">
      <c r="A54" s="1" t="s">
        <v>88</v>
      </c>
      <c r="B54" s="2">
        <v>23293</v>
      </c>
      <c r="C54" s="2">
        <f t="shared" si="0"/>
        <v>2.7489575015631281E-3</v>
      </c>
      <c r="D54" s="2">
        <f t="shared" si="1"/>
        <v>7.5567673454001949E-6</v>
      </c>
      <c r="E54" s="2"/>
      <c r="F54" s="2"/>
      <c r="G54" s="2">
        <v>23292</v>
      </c>
      <c r="H54" s="2">
        <v>0.3</v>
      </c>
      <c r="I54" s="2">
        <v>5</v>
      </c>
      <c r="J54" s="2">
        <v>44</v>
      </c>
      <c r="K54" s="2">
        <v>29</v>
      </c>
      <c r="L54" s="2">
        <v>0.6</v>
      </c>
      <c r="M54" s="2">
        <v>7</v>
      </c>
      <c r="N54" s="2">
        <v>6063</v>
      </c>
      <c r="O54" s="2">
        <v>0.11</v>
      </c>
      <c r="P54" s="2">
        <v>9.1999999999999993</v>
      </c>
      <c r="X54" s="9"/>
    </row>
    <row r="55" spans="1:24" x14ac:dyDescent="0.3">
      <c r="A55" s="3" t="s">
        <v>61</v>
      </c>
      <c r="B55" s="4">
        <v>19904</v>
      </c>
      <c r="C55" s="2">
        <f t="shared" si="0"/>
        <v>2.3489997042507407E-3</v>
      </c>
      <c r="D55" s="2">
        <f t="shared" si="1"/>
        <v>5.5177996105700676E-6</v>
      </c>
      <c r="E55" s="4"/>
      <c r="F55" s="4"/>
      <c r="G55" s="4">
        <v>11675</v>
      </c>
      <c r="H55" s="4">
        <v>0.2</v>
      </c>
      <c r="I55" s="4">
        <v>-8</v>
      </c>
      <c r="J55" s="4">
        <v>162</v>
      </c>
      <c r="K55" s="4">
        <v>30</v>
      </c>
      <c r="L55" s="4">
        <v>0.6</v>
      </c>
      <c r="M55" s="4">
        <v>3</v>
      </c>
      <c r="N55" s="4">
        <v>4790</v>
      </c>
      <c r="O55" s="4">
        <v>0.1</v>
      </c>
      <c r="P55" s="4">
        <v>9.1999999999999993</v>
      </c>
      <c r="X55" s="9"/>
    </row>
    <row r="56" spans="1:24" x14ac:dyDescent="0.3">
      <c r="A56" s="1" t="s">
        <v>85</v>
      </c>
      <c r="B56" s="2">
        <v>17934</v>
      </c>
      <c r="C56" s="2">
        <f t="shared" si="0"/>
        <v>2.1165072696961809E-3</v>
      </c>
      <c r="D56" s="2">
        <f t="shared" si="1"/>
        <v>4.4796030226767823E-6</v>
      </c>
      <c r="E56" s="2"/>
      <c r="F56" s="2"/>
      <c r="G56" s="2">
        <v>17922</v>
      </c>
      <c r="H56" s="2">
        <v>0.2</v>
      </c>
      <c r="I56" s="2">
        <v>9</v>
      </c>
      <c r="J56" s="2">
        <v>-4</v>
      </c>
      <c r="K56" s="2">
        <v>47</v>
      </c>
      <c r="L56" s="2">
        <v>0.3</v>
      </c>
      <c r="M56" s="2">
        <v>3</v>
      </c>
      <c r="N56" s="2">
        <v>10488</v>
      </c>
      <c r="O56" s="2">
        <v>0.38</v>
      </c>
      <c r="P56" s="2">
        <v>9.9</v>
      </c>
      <c r="X56" s="9"/>
    </row>
    <row r="57" spans="1:24" x14ac:dyDescent="0.3">
      <c r="A57" s="3" t="s">
        <v>1</v>
      </c>
      <c r="B57" s="4">
        <v>17820</v>
      </c>
      <c r="C57" s="2">
        <f t="shared" si="0"/>
        <v>2.103053392772719E-3</v>
      </c>
      <c r="D57" s="2">
        <f t="shared" si="1"/>
        <v>4.4228335728528441E-6</v>
      </c>
      <c r="E57" s="4"/>
      <c r="F57" s="4"/>
      <c r="G57" s="4">
        <v>16569</v>
      </c>
      <c r="H57" s="4">
        <v>0.2</v>
      </c>
      <c r="I57" s="4">
        <v>1</v>
      </c>
      <c r="J57" s="4">
        <v>-38</v>
      </c>
      <c r="K57" s="4">
        <v>79</v>
      </c>
      <c r="L57" s="4">
        <v>0.06</v>
      </c>
      <c r="M57" s="4">
        <v>-5</v>
      </c>
      <c r="N57" s="4">
        <v>2503</v>
      </c>
      <c r="O57" s="4">
        <v>0.55000000000000004</v>
      </c>
      <c r="P57" s="4">
        <v>19</v>
      </c>
      <c r="X57" s="9"/>
    </row>
    <row r="58" spans="1:24" x14ac:dyDescent="0.3">
      <c r="A58" s="1" t="s">
        <v>31</v>
      </c>
      <c r="B58" s="2">
        <v>15408</v>
      </c>
      <c r="C58" s="2">
        <f t="shared" si="0"/>
        <v>1.8183976810236843E-3</v>
      </c>
      <c r="D58" s="2">
        <f t="shared" si="1"/>
        <v>3.3065701263523128E-6</v>
      </c>
      <c r="E58" s="2"/>
      <c r="F58" s="2"/>
      <c r="G58" s="2">
        <v>15321</v>
      </c>
      <c r="H58" s="2">
        <v>0.2</v>
      </c>
      <c r="I58" s="2">
        <v>-19</v>
      </c>
      <c r="J58" s="2">
        <v>-50</v>
      </c>
      <c r="K58" s="2">
        <v>21</v>
      </c>
      <c r="L58" s="2">
        <v>1.1000000000000001</v>
      </c>
      <c r="M58" s="2">
        <v>-11</v>
      </c>
      <c r="N58" s="2">
        <v>3844</v>
      </c>
      <c r="O58" s="2">
        <v>0.32</v>
      </c>
      <c r="P58" s="2">
        <v>8.1999999999999993</v>
      </c>
      <c r="X58" s="9"/>
    </row>
    <row r="59" spans="1:24" x14ac:dyDescent="0.3">
      <c r="A59" s="3" t="s">
        <v>5</v>
      </c>
      <c r="B59" s="4">
        <v>14818</v>
      </c>
      <c r="C59" s="2">
        <f t="shared" si="0"/>
        <v>1.7487679671215571E-3</v>
      </c>
      <c r="D59" s="2">
        <f t="shared" si="1"/>
        <v>3.0581894028304634E-6</v>
      </c>
      <c r="E59" s="4"/>
      <c r="F59" s="4"/>
      <c r="G59" s="4">
        <v>10975</v>
      </c>
      <c r="H59" s="4">
        <v>0.2</v>
      </c>
      <c r="I59" s="4">
        <v>-22</v>
      </c>
      <c r="J59" s="4">
        <v>0</v>
      </c>
      <c r="K59" s="4">
        <v>43</v>
      </c>
      <c r="L59" s="4">
        <v>0.3</v>
      </c>
      <c r="M59" s="4">
        <v>-3</v>
      </c>
      <c r="N59" s="4">
        <v>3890</v>
      </c>
      <c r="O59" s="4">
        <v>0.28999999999999998</v>
      </c>
      <c r="P59" s="4">
        <v>6.4</v>
      </c>
      <c r="X59" s="9"/>
    </row>
    <row r="60" spans="1:24" x14ac:dyDescent="0.3">
      <c r="A60" s="1" t="s">
        <v>138</v>
      </c>
      <c r="B60" s="2">
        <v>13306</v>
      </c>
      <c r="C60" s="2">
        <f t="shared" si="0"/>
        <v>1.5703270731893264E-3</v>
      </c>
      <c r="D60" s="2">
        <f t="shared" si="1"/>
        <v>2.4659271167913559E-6</v>
      </c>
      <c r="E60" s="2"/>
      <c r="F60" s="2"/>
      <c r="G60" s="2">
        <v>13306</v>
      </c>
      <c r="H60" s="2">
        <v>0.2</v>
      </c>
      <c r="I60" s="2">
        <v>7</v>
      </c>
      <c r="J60" s="2">
        <v>-6</v>
      </c>
      <c r="K60" s="2">
        <v>145</v>
      </c>
      <c r="L60" s="2">
        <v>0</v>
      </c>
      <c r="M60" s="2">
        <v>20</v>
      </c>
      <c r="N60" s="2">
        <v>11161</v>
      </c>
      <c r="O60" s="2">
        <v>0.74</v>
      </c>
      <c r="P60" s="2">
        <v>20</v>
      </c>
      <c r="X60" s="9"/>
    </row>
    <row r="61" spans="1:24" x14ac:dyDescent="0.3">
      <c r="A61" s="3" t="s">
        <v>56</v>
      </c>
      <c r="B61" s="4">
        <v>12483</v>
      </c>
      <c r="C61" s="2">
        <f t="shared" si="0"/>
        <v>1.4731995231190712E-3</v>
      </c>
      <c r="D61" s="2">
        <f t="shared" si="1"/>
        <v>2.1703168349182588E-6</v>
      </c>
      <c r="E61" s="4"/>
      <c r="F61" s="4"/>
      <c r="G61" s="4">
        <v>12483</v>
      </c>
      <c r="H61" s="4">
        <v>0.1</v>
      </c>
      <c r="I61" s="4">
        <v>14</v>
      </c>
      <c r="J61" s="4">
        <v>-2</v>
      </c>
      <c r="K61" s="4">
        <v>89</v>
      </c>
      <c r="L61" s="4">
        <v>0.05</v>
      </c>
      <c r="M61" s="4">
        <v>0</v>
      </c>
      <c r="N61" s="4">
        <v>3639</v>
      </c>
      <c r="O61" s="4">
        <v>0.55000000000000004</v>
      </c>
      <c r="P61" s="4">
        <v>17.399999999999999</v>
      </c>
      <c r="X61" s="9"/>
    </row>
    <row r="62" spans="1:24" x14ac:dyDescent="0.3">
      <c r="A62" s="1" t="s">
        <v>107</v>
      </c>
      <c r="B62" s="2">
        <v>11884</v>
      </c>
      <c r="C62" s="2">
        <f t="shared" si="0"/>
        <v>1.4025076610387761E-3</v>
      </c>
      <c r="D62" s="2">
        <f t="shared" si="1"/>
        <v>1.9670277392724586E-6</v>
      </c>
      <c r="E62" s="2"/>
      <c r="F62" s="2"/>
      <c r="G62" s="2">
        <v>11782</v>
      </c>
      <c r="H62" s="2">
        <v>0.1</v>
      </c>
      <c r="I62" s="2">
        <v>-5</v>
      </c>
      <c r="J62" s="2">
        <v>-17</v>
      </c>
      <c r="K62" s="2">
        <v>18</v>
      </c>
      <c r="L62" s="2">
        <v>1.5</v>
      </c>
      <c r="M62" s="2">
        <v>-1</v>
      </c>
      <c r="N62" s="2">
        <v>1381</v>
      </c>
      <c r="O62" s="2">
        <v>0.25</v>
      </c>
      <c r="P62" s="2">
        <v>9.1999999999999993</v>
      </c>
      <c r="X62" s="9"/>
    </row>
    <row r="63" spans="1:24" x14ac:dyDescent="0.3">
      <c r="A63" s="3" t="s">
        <v>29</v>
      </c>
      <c r="B63" s="4">
        <v>11076</v>
      </c>
      <c r="C63" s="2">
        <f t="shared" si="0"/>
        <v>1.3071503579321344E-3</v>
      </c>
      <c r="D63" s="2">
        <f t="shared" si="1"/>
        <v>1.7086420582421071E-6</v>
      </c>
      <c r="E63" s="4"/>
      <c r="F63" s="4"/>
      <c r="G63" s="4">
        <v>11075</v>
      </c>
      <c r="H63" s="4">
        <v>0.1</v>
      </c>
      <c r="I63" s="4">
        <v>-9</v>
      </c>
      <c r="J63" s="4">
        <v>53</v>
      </c>
      <c r="K63" s="4">
        <v>80</v>
      </c>
      <c r="L63" s="4">
        <v>0.06</v>
      </c>
      <c r="M63" s="4">
        <v>-7</v>
      </c>
      <c r="N63" s="4">
        <v>4587</v>
      </c>
      <c r="O63" s="4">
        <v>0.19</v>
      </c>
      <c r="P63" s="4">
        <v>5</v>
      </c>
      <c r="X63" s="9"/>
    </row>
    <row r="64" spans="1:24" x14ac:dyDescent="0.3">
      <c r="A64" s="1" t="s">
        <v>154</v>
      </c>
      <c r="B64" s="2">
        <v>10903</v>
      </c>
      <c r="C64" s="2">
        <f t="shared" si="0"/>
        <v>1.2867335096184598E-3</v>
      </c>
      <c r="D64" s="2">
        <f t="shared" si="1"/>
        <v>1.655683124775039E-6</v>
      </c>
      <c r="E64" s="2"/>
      <c r="F64" s="2"/>
      <c r="G64" s="2">
        <v>10901</v>
      </c>
      <c r="H64" s="2">
        <v>0.1</v>
      </c>
      <c r="I64" s="2">
        <v>-5</v>
      </c>
      <c r="J64" s="2">
        <v>21</v>
      </c>
      <c r="K64" s="2">
        <v>26</v>
      </c>
      <c r="L64" s="2">
        <v>0.6</v>
      </c>
      <c r="M64" s="2">
        <v>3</v>
      </c>
      <c r="N64" s="2">
        <v>6246</v>
      </c>
      <c r="O64" s="2">
        <v>0.24</v>
      </c>
      <c r="P64" s="2">
        <v>1.7</v>
      </c>
      <c r="X64" s="9"/>
    </row>
    <row r="65" spans="1:24" x14ac:dyDescent="0.3">
      <c r="A65" s="3" t="s">
        <v>102</v>
      </c>
      <c r="B65" s="4">
        <v>10082</v>
      </c>
      <c r="C65" s="2">
        <f t="shared" si="0"/>
        <v>1.1898419924766864E-3</v>
      </c>
      <c r="D65" s="2">
        <f t="shared" si="1"/>
        <v>1.4157239670608912E-6</v>
      </c>
      <c r="E65" s="4"/>
      <c r="F65" s="4"/>
      <c r="G65" s="4">
        <v>5024</v>
      </c>
      <c r="H65" s="4">
        <v>0.1</v>
      </c>
      <c r="I65" s="4">
        <v>-16</v>
      </c>
      <c r="J65" s="4">
        <v>6</v>
      </c>
      <c r="K65" s="4">
        <v>13</v>
      </c>
      <c r="L65" s="4">
        <v>1.9</v>
      </c>
      <c r="M65" s="4">
        <v>2</v>
      </c>
      <c r="N65" s="4">
        <v>5461</v>
      </c>
      <c r="O65" s="4">
        <v>0.12</v>
      </c>
      <c r="P65" s="4">
        <v>2.1</v>
      </c>
      <c r="X65" s="9"/>
    </row>
    <row r="66" spans="1:24" x14ac:dyDescent="0.3">
      <c r="A66" s="1" t="s">
        <v>6</v>
      </c>
      <c r="B66" s="2">
        <v>9005</v>
      </c>
      <c r="C66" s="2">
        <f t="shared" si="0"/>
        <v>1.0627382604892442E-3</v>
      </c>
      <c r="D66" s="2">
        <f t="shared" si="1"/>
        <v>1.1294126103077048E-6</v>
      </c>
      <c r="E66" s="2"/>
      <c r="F66" s="2"/>
      <c r="G66" s="2">
        <v>8955</v>
      </c>
      <c r="H66" s="2">
        <v>0.1</v>
      </c>
      <c r="I66" s="2">
        <v>3</v>
      </c>
      <c r="J66" s="2">
        <v>46</v>
      </c>
      <c r="K66" s="2">
        <v>96</v>
      </c>
      <c r="L66" s="2">
        <v>0.04</v>
      </c>
      <c r="M66" s="2">
        <v>2</v>
      </c>
      <c r="N66" s="2">
        <v>8287</v>
      </c>
      <c r="O66" s="2">
        <v>0.59</v>
      </c>
      <c r="P66" s="2">
        <v>25</v>
      </c>
      <c r="X66" s="9"/>
    </row>
    <row r="67" spans="1:24" x14ac:dyDescent="0.3">
      <c r="A67" s="3" t="s">
        <v>110</v>
      </c>
      <c r="B67" s="4">
        <v>8833</v>
      </c>
      <c r="C67" s="2">
        <f t="shared" si="0"/>
        <v>1.0424394286398108E-3</v>
      </c>
      <c r="D67" s="2">
        <f t="shared" si="1"/>
        <v>1.0866799623828952E-6</v>
      </c>
      <c r="E67" s="4"/>
      <c r="F67" s="4"/>
      <c r="G67" s="4">
        <v>8832</v>
      </c>
      <c r="H67" s="4">
        <v>0.1</v>
      </c>
      <c r="I67" s="4">
        <v>-19</v>
      </c>
      <c r="J67" s="4">
        <v>11</v>
      </c>
      <c r="K67" s="4">
        <v>52</v>
      </c>
      <c r="L67" s="4">
        <v>0.2</v>
      </c>
      <c r="M67" s="4">
        <v>-3</v>
      </c>
      <c r="N67" s="4">
        <v>15840</v>
      </c>
      <c r="O67" s="4">
        <v>0.43</v>
      </c>
      <c r="P67" s="4">
        <v>11</v>
      </c>
      <c r="X67" s="9"/>
    </row>
    <row r="68" spans="1:24" x14ac:dyDescent="0.3">
      <c r="A68" s="1" t="s">
        <v>104</v>
      </c>
      <c r="B68" s="2">
        <v>8621</v>
      </c>
      <c r="C68" s="2">
        <f t="shared" si="0"/>
        <v>1.0174199382207412E-3</v>
      </c>
      <c r="D68" s="2">
        <f t="shared" si="1"/>
        <v>1.0351433306890968E-6</v>
      </c>
      <c r="E68" s="2"/>
      <c r="F68" s="2"/>
      <c r="G68" s="2">
        <v>8621</v>
      </c>
      <c r="H68" s="2">
        <v>0.1</v>
      </c>
      <c r="I68" s="2">
        <v>5</v>
      </c>
      <c r="J68" s="2">
        <v>123</v>
      </c>
      <c r="K68" s="2">
        <v>121</v>
      </c>
      <c r="L68" s="2">
        <v>0.02</v>
      </c>
      <c r="M68" s="2">
        <v>11</v>
      </c>
      <c r="N68" s="2">
        <v>9583</v>
      </c>
      <c r="O68" s="2">
        <v>0.31</v>
      </c>
      <c r="P68" s="2">
        <v>30.4</v>
      </c>
      <c r="X68" s="9"/>
    </row>
    <row r="69" spans="1:24" x14ac:dyDescent="0.3">
      <c r="A69" s="3" t="s">
        <v>141</v>
      </c>
      <c r="B69" s="4">
        <v>7187</v>
      </c>
      <c r="C69" s="2">
        <f t="shared" si="0"/>
        <v>8.4818432849930023E-4</v>
      </c>
      <c r="D69" s="2">
        <f t="shared" si="1"/>
        <v>7.1941665511180889E-7</v>
      </c>
      <c r="E69" s="4"/>
      <c r="F69" s="4"/>
      <c r="G69" s="4">
        <v>7187</v>
      </c>
      <c r="H69" s="4">
        <v>0.1</v>
      </c>
      <c r="I69" s="4">
        <v>22</v>
      </c>
      <c r="J69" s="4">
        <v>22</v>
      </c>
      <c r="K69" s="4">
        <v>110</v>
      </c>
      <c r="L69" s="4">
        <v>0.03</v>
      </c>
      <c r="M69" s="4">
        <v>15</v>
      </c>
      <c r="N69" s="4">
        <v>7086</v>
      </c>
      <c r="O69" s="4">
        <v>0.37</v>
      </c>
      <c r="P69" s="4"/>
      <c r="X69" s="9"/>
    </row>
    <row r="70" spans="1:24" x14ac:dyDescent="0.3">
      <c r="A70" s="1" t="s">
        <v>112</v>
      </c>
      <c r="B70" s="2">
        <v>6952</v>
      </c>
      <c r="C70" s="2">
        <f t="shared" si="0"/>
        <v>8.2045045940269039E-4</v>
      </c>
      <c r="D70" s="2">
        <f t="shared" si="1"/>
        <v>6.7313895633408571E-7</v>
      </c>
      <c r="E70" s="2"/>
      <c r="F70" s="2"/>
      <c r="G70" s="2">
        <v>6898</v>
      </c>
      <c r="H70" s="2">
        <v>0.1</v>
      </c>
      <c r="I70" s="2">
        <v>-18</v>
      </c>
      <c r="J70" s="2">
        <v>46</v>
      </c>
      <c r="K70" s="2">
        <v>56</v>
      </c>
      <c r="L70" s="2">
        <v>0.2</v>
      </c>
      <c r="M70" s="2">
        <v>-2</v>
      </c>
      <c r="N70" s="2">
        <v>13609</v>
      </c>
      <c r="O70" s="2">
        <v>0.21</v>
      </c>
      <c r="P70" s="2">
        <v>15</v>
      </c>
      <c r="X70" s="9"/>
    </row>
    <row r="71" spans="1:24" x14ac:dyDescent="0.3">
      <c r="A71" s="3" t="s">
        <v>70</v>
      </c>
      <c r="B71" s="4">
        <v>6945</v>
      </c>
      <c r="C71" s="2">
        <f t="shared" si="0"/>
        <v>8.1962434415300408E-4</v>
      </c>
      <c r="D71" s="2">
        <f t="shared" si="1"/>
        <v>6.7178406552824212E-7</v>
      </c>
      <c r="E71" s="4"/>
      <c r="F71" s="4"/>
      <c r="G71" s="4">
        <v>6945</v>
      </c>
      <c r="H71" s="4">
        <v>0.1</v>
      </c>
      <c r="I71" s="4">
        <v>-30</v>
      </c>
      <c r="J71" s="4">
        <v>46</v>
      </c>
      <c r="K71" s="4">
        <v>75</v>
      </c>
      <c r="L71" s="4">
        <v>7.0000000000000007E-2</v>
      </c>
      <c r="M71" s="4">
        <v>-17</v>
      </c>
      <c r="N71" s="4">
        <v>16954</v>
      </c>
      <c r="O71" s="4">
        <v>0.38</v>
      </c>
      <c r="P71" s="4">
        <v>35</v>
      </c>
      <c r="X71" s="9"/>
    </row>
    <row r="72" spans="1:24" x14ac:dyDescent="0.3">
      <c r="A72" s="1" t="s">
        <v>37</v>
      </c>
      <c r="B72" s="2">
        <v>6798</v>
      </c>
      <c r="C72" s="2">
        <f t="shared" si="0"/>
        <v>8.0227592390959279E-4</v>
      </c>
      <c r="D72" s="2">
        <f t="shared" si="1"/>
        <v>6.4364665808499067E-7</v>
      </c>
      <c r="E72" s="2"/>
      <c r="F72" s="2"/>
      <c r="G72" s="2">
        <v>6798</v>
      </c>
      <c r="H72" s="2">
        <v>0.1</v>
      </c>
      <c r="I72" s="2">
        <v>52</v>
      </c>
      <c r="J72" s="2">
        <v>13</v>
      </c>
      <c r="K72" s="2">
        <v>136</v>
      </c>
      <c r="L72" s="2">
        <v>0.01</v>
      </c>
      <c r="M72" s="2">
        <v>15</v>
      </c>
      <c r="N72" s="2">
        <v>3690</v>
      </c>
      <c r="O72" s="2">
        <v>0.25</v>
      </c>
      <c r="P72" s="2">
        <v>32</v>
      </c>
      <c r="X72" s="9"/>
    </row>
    <row r="73" spans="1:24" x14ac:dyDescent="0.3">
      <c r="A73" s="3" t="s">
        <v>106</v>
      </c>
      <c r="B73" s="4">
        <v>6595</v>
      </c>
      <c r="C73" s="2">
        <f t="shared" si="0"/>
        <v>7.7831858166869147E-4</v>
      </c>
      <c r="D73" s="2">
        <f t="shared" si="1"/>
        <v>6.0577981457076355E-7</v>
      </c>
      <c r="E73" s="4"/>
      <c r="F73" s="4"/>
      <c r="G73" s="4">
        <v>6595</v>
      </c>
      <c r="H73" s="4">
        <v>0.1</v>
      </c>
      <c r="I73" s="4">
        <v>-12</v>
      </c>
      <c r="J73" s="4">
        <v>56</v>
      </c>
      <c r="K73" s="4">
        <v>85</v>
      </c>
      <c r="L73" s="4">
        <v>0.05</v>
      </c>
      <c r="M73" s="4">
        <v>-3</v>
      </c>
      <c r="N73" s="4">
        <v>15548</v>
      </c>
      <c r="O73" s="4">
        <v>0.32</v>
      </c>
      <c r="P73" s="4">
        <v>20</v>
      </c>
      <c r="X73" s="9"/>
    </row>
    <row r="74" spans="1:24" x14ac:dyDescent="0.3">
      <c r="A74" s="1" t="s">
        <v>92</v>
      </c>
      <c r="B74" s="2">
        <v>5789</v>
      </c>
      <c r="C74" s="2">
        <f t="shared" si="0"/>
        <v>6.8319731149053147E-4</v>
      </c>
      <c r="D74" s="2">
        <f t="shared" si="1"/>
        <v>4.6675856642789031E-7</v>
      </c>
      <c r="E74" s="2"/>
      <c r="F74" s="2"/>
      <c r="G74" s="2">
        <v>5748</v>
      </c>
      <c r="H74" s="2">
        <v>0.1</v>
      </c>
      <c r="I74" s="2">
        <v>-16</v>
      </c>
      <c r="J74" s="2">
        <v>9</v>
      </c>
      <c r="K74" s="2">
        <v>32</v>
      </c>
      <c r="L74" s="2">
        <v>0.5</v>
      </c>
      <c r="M74" s="2">
        <v>3</v>
      </c>
      <c r="N74" s="2">
        <v>1521</v>
      </c>
      <c r="O74" s="2">
        <v>0.1</v>
      </c>
      <c r="P74" s="2">
        <v>9.1999999999999993</v>
      </c>
      <c r="X74" s="9"/>
    </row>
    <row r="75" spans="1:24" x14ac:dyDescent="0.3">
      <c r="A75" s="3" t="s">
        <v>151</v>
      </c>
      <c r="B75" s="4">
        <v>5669</v>
      </c>
      <c r="C75" s="2">
        <f t="shared" si="0"/>
        <v>6.6903533578162419E-4</v>
      </c>
      <c r="D75" s="2">
        <f t="shared" si="1"/>
        <v>4.4760828052443063E-7</v>
      </c>
      <c r="E75" s="4"/>
      <c r="F75" s="4"/>
      <c r="G75" s="4">
        <v>5669</v>
      </c>
      <c r="H75" s="4">
        <v>0.1</v>
      </c>
      <c r="I75" s="4">
        <v>17</v>
      </c>
      <c r="J75" s="4">
        <v>512</v>
      </c>
      <c r="K75" s="4">
        <v>49</v>
      </c>
      <c r="L75" s="4">
        <v>0.2</v>
      </c>
      <c r="M75" s="4">
        <v>5</v>
      </c>
      <c r="N75" s="4">
        <v>1563</v>
      </c>
      <c r="O75" s="4">
        <v>0.09</v>
      </c>
      <c r="P75" s="4">
        <v>9.1999999999999993</v>
      </c>
      <c r="X75" s="9"/>
    </row>
    <row r="76" spans="1:24" x14ac:dyDescent="0.3">
      <c r="A76" s="1" t="s">
        <v>79</v>
      </c>
      <c r="B76" s="2">
        <v>4952</v>
      </c>
      <c r="C76" s="2">
        <f t="shared" ref="C76:C139" si="2">B76/B$238</f>
        <v>5.8441753092090376E-4</v>
      </c>
      <c r="D76" s="2">
        <f t="shared" ref="D76:D139" si="3">C76^2</f>
        <v>3.4154385044768552E-7</v>
      </c>
      <c r="E76" s="2"/>
      <c r="F76" s="2"/>
      <c r="G76" s="2">
        <v>4802</v>
      </c>
      <c r="H76" s="2">
        <v>0.1</v>
      </c>
      <c r="I76" s="2">
        <v>0</v>
      </c>
      <c r="J76" s="2">
        <v>24</v>
      </c>
      <c r="K76" s="2">
        <v>36</v>
      </c>
      <c r="L76" s="2">
        <v>0.4</v>
      </c>
      <c r="M76" s="2">
        <v>1</v>
      </c>
      <c r="N76" s="2">
        <v>3606</v>
      </c>
      <c r="O76" s="2">
        <v>0.24</v>
      </c>
      <c r="P76" s="2">
        <v>11.5</v>
      </c>
      <c r="X76" s="9"/>
    </row>
    <row r="77" spans="1:24" x14ac:dyDescent="0.3">
      <c r="A77" s="3" t="s">
        <v>131</v>
      </c>
      <c r="B77" s="4">
        <v>4440</v>
      </c>
      <c r="C77" s="2">
        <f t="shared" si="2"/>
        <v>5.2399310122956634E-4</v>
      </c>
      <c r="D77" s="2">
        <f t="shared" si="3"/>
        <v>2.7456877013617853E-7</v>
      </c>
      <c r="E77" s="4"/>
      <c r="F77" s="4"/>
      <c r="G77" s="4">
        <v>4436</v>
      </c>
      <c r="H77" s="4">
        <v>0.1</v>
      </c>
      <c r="I77" s="4">
        <v>-17</v>
      </c>
      <c r="J77" s="4">
        <v>23</v>
      </c>
      <c r="K77" s="4">
        <v>42</v>
      </c>
      <c r="L77" s="4">
        <v>0.3</v>
      </c>
      <c r="M77" s="4">
        <v>3</v>
      </c>
      <c r="N77" s="4">
        <v>5459</v>
      </c>
      <c r="O77" s="4">
        <v>0.12</v>
      </c>
      <c r="P77" s="4">
        <v>9.1999999999999993</v>
      </c>
      <c r="X77" s="9"/>
    </row>
    <row r="78" spans="1:24" x14ac:dyDescent="0.3">
      <c r="A78" s="1" t="s">
        <v>13</v>
      </c>
      <c r="B78" s="2">
        <v>4320</v>
      </c>
      <c r="C78" s="2">
        <f t="shared" si="2"/>
        <v>5.0983112552065917E-4</v>
      </c>
      <c r="D78" s="2">
        <f t="shared" si="3"/>
        <v>2.5992777654966213E-7</v>
      </c>
      <c r="E78" s="2"/>
      <c r="F78" s="2"/>
      <c r="G78" s="2">
        <v>4320</v>
      </c>
      <c r="H78" s="2">
        <v>0.1</v>
      </c>
      <c r="I78" s="2">
        <v>19</v>
      </c>
      <c r="J78" s="2">
        <v>36</v>
      </c>
      <c r="K78" s="2">
        <v>154</v>
      </c>
      <c r="L78" s="2">
        <v>0</v>
      </c>
      <c r="M78" s="2">
        <v>23</v>
      </c>
      <c r="N78" s="2">
        <v>4671</v>
      </c>
      <c r="O78" s="2">
        <v>0.13</v>
      </c>
      <c r="P78" s="2">
        <v>0</v>
      </c>
      <c r="X78" s="9"/>
    </row>
    <row r="79" spans="1:24" x14ac:dyDescent="0.3">
      <c r="A79" s="3" t="s">
        <v>33</v>
      </c>
      <c r="B79" s="4">
        <v>4294</v>
      </c>
      <c r="C79" s="2">
        <f t="shared" si="2"/>
        <v>5.0676269745039595E-4</v>
      </c>
      <c r="D79" s="2">
        <f t="shared" si="3"/>
        <v>2.5680843152720152E-7</v>
      </c>
      <c r="E79" s="4"/>
      <c r="F79" s="4"/>
      <c r="G79" s="4">
        <v>4294</v>
      </c>
      <c r="H79" s="4">
        <v>0.1</v>
      </c>
      <c r="I79" s="4">
        <v>43</v>
      </c>
      <c r="J79" s="4">
        <v>120</v>
      </c>
      <c r="K79" s="4">
        <v>135</v>
      </c>
      <c r="L79" s="4">
        <v>0.01</v>
      </c>
      <c r="M79" s="4">
        <v>-36</v>
      </c>
      <c r="N79" s="4">
        <v>3893</v>
      </c>
      <c r="O79" s="4">
        <v>0.26</v>
      </c>
      <c r="P79" s="4">
        <v>55</v>
      </c>
      <c r="X79" s="9"/>
    </row>
    <row r="80" spans="1:24" x14ac:dyDescent="0.3">
      <c r="A80" s="1" t="s">
        <v>22</v>
      </c>
      <c r="B80" s="2">
        <v>4197</v>
      </c>
      <c r="C80" s="2">
        <f t="shared" si="2"/>
        <v>4.9531510041902929E-4</v>
      </c>
      <c r="D80" s="2">
        <f t="shared" si="3"/>
        <v>2.4533704870311309E-7</v>
      </c>
      <c r="E80" s="2"/>
      <c r="F80" s="2"/>
      <c r="G80" s="2">
        <v>3622</v>
      </c>
      <c r="H80" s="2">
        <v>0</v>
      </c>
      <c r="I80" s="2">
        <v>-42</v>
      </c>
      <c r="J80" s="2">
        <v>-13</v>
      </c>
      <c r="K80" s="2">
        <v>57</v>
      </c>
      <c r="L80" s="2">
        <v>0.1</v>
      </c>
      <c r="M80" s="2">
        <v>0</v>
      </c>
      <c r="N80" s="2">
        <v>3636</v>
      </c>
      <c r="O80" s="2">
        <v>0.22</v>
      </c>
      <c r="P80" s="2">
        <v>6.6</v>
      </c>
      <c r="X80" s="9"/>
    </row>
    <row r="81" spans="1:24" x14ac:dyDescent="0.3">
      <c r="A81" s="3" t="s">
        <v>153</v>
      </c>
      <c r="B81" s="4">
        <v>3965</v>
      </c>
      <c r="C81" s="2">
        <f t="shared" si="2"/>
        <v>4.6793528071514199E-4</v>
      </c>
      <c r="D81" s="2">
        <f t="shared" si="3"/>
        <v>2.1896342693795874E-7</v>
      </c>
      <c r="E81" s="4"/>
      <c r="F81" s="4"/>
      <c r="G81" s="4">
        <v>3957</v>
      </c>
      <c r="H81" s="4">
        <v>0</v>
      </c>
      <c r="I81" s="4">
        <v>-8</v>
      </c>
      <c r="J81" s="4">
        <v>22</v>
      </c>
      <c r="K81" s="4">
        <v>40</v>
      </c>
      <c r="L81" s="4">
        <v>0.3</v>
      </c>
      <c r="M81" s="4">
        <v>-3</v>
      </c>
      <c r="N81" s="4">
        <v>5499</v>
      </c>
      <c r="O81" s="4">
        <v>0.22</v>
      </c>
      <c r="P81" s="4">
        <v>9.1999999999999993</v>
      </c>
      <c r="X81" s="9"/>
    </row>
    <row r="82" spans="1:24" x14ac:dyDescent="0.3">
      <c r="A82" s="1" t="s">
        <v>109</v>
      </c>
      <c r="B82" s="2">
        <v>3657</v>
      </c>
      <c r="C82" s="2">
        <f t="shared" si="2"/>
        <v>4.3158620972894685E-4</v>
      </c>
      <c r="D82" s="2">
        <f t="shared" si="3"/>
        <v>1.8626665642819851E-7</v>
      </c>
      <c r="E82" s="2"/>
      <c r="F82" s="2"/>
      <c r="G82" s="2">
        <v>3657</v>
      </c>
      <c r="H82" s="2">
        <v>0</v>
      </c>
      <c r="I82" s="2">
        <v>2</v>
      </c>
      <c r="J82" s="2">
        <v>43</v>
      </c>
      <c r="K82" s="2">
        <v>58</v>
      </c>
      <c r="L82" s="2">
        <v>0.1</v>
      </c>
      <c r="M82" s="2">
        <v>1</v>
      </c>
      <c r="N82" s="2">
        <v>4953</v>
      </c>
      <c r="O82" s="2">
        <v>0.11</v>
      </c>
      <c r="P82" s="2">
        <v>9.1999999999999993</v>
      </c>
      <c r="X82" s="9"/>
    </row>
    <row r="83" spans="1:24" x14ac:dyDescent="0.3">
      <c r="A83" s="3" t="s">
        <v>26</v>
      </c>
      <c r="B83" s="4">
        <v>3536</v>
      </c>
      <c r="C83" s="2">
        <f t="shared" si="2"/>
        <v>4.1730621755579878E-4</v>
      </c>
      <c r="D83" s="2">
        <f t="shared" si="3"/>
        <v>1.7414447921072765E-7</v>
      </c>
      <c r="E83" s="4"/>
      <c r="F83" s="4"/>
      <c r="G83" s="4">
        <v>3536</v>
      </c>
      <c r="H83" s="4">
        <v>0</v>
      </c>
      <c r="I83" s="4">
        <v>-9</v>
      </c>
      <c r="J83" s="4">
        <v>-32</v>
      </c>
      <c r="K83" s="4">
        <v>150</v>
      </c>
      <c r="L83" s="4">
        <v>0</v>
      </c>
      <c r="M83" s="4">
        <v>1</v>
      </c>
      <c r="N83" s="4">
        <v>8727</v>
      </c>
      <c r="O83" s="4">
        <v>0.28999999999999998</v>
      </c>
      <c r="P83" s="4">
        <v>20</v>
      </c>
      <c r="X83" s="9"/>
    </row>
    <row r="84" spans="1:24" x14ac:dyDescent="0.3">
      <c r="A84" s="1" t="s">
        <v>24</v>
      </c>
      <c r="B84" s="2">
        <v>3472</v>
      </c>
      <c r="C84" s="2">
        <f t="shared" si="2"/>
        <v>4.0975316384438159E-4</v>
      </c>
      <c r="D84" s="2">
        <f t="shared" si="3"/>
        <v>1.6789765528048062E-7</v>
      </c>
      <c r="E84" s="2"/>
      <c r="F84" s="2"/>
      <c r="G84" s="2">
        <v>3402</v>
      </c>
      <c r="H84" s="2">
        <v>0</v>
      </c>
      <c r="I84" s="2">
        <v>-12</v>
      </c>
      <c r="J84" s="2">
        <v>-50</v>
      </c>
      <c r="K84" s="2">
        <v>99</v>
      </c>
      <c r="L84" s="2">
        <v>0.04</v>
      </c>
      <c r="M84" s="2">
        <v>1</v>
      </c>
      <c r="N84" s="2">
        <v>5535</v>
      </c>
      <c r="O84" s="2">
        <v>0.39</v>
      </c>
      <c r="P84" s="2">
        <v>19.399999999999999</v>
      </c>
      <c r="X84" s="9"/>
    </row>
    <row r="85" spans="1:24" x14ac:dyDescent="0.3">
      <c r="A85" s="3" t="s">
        <v>38</v>
      </c>
      <c r="B85" s="4">
        <v>3399</v>
      </c>
      <c r="C85" s="2">
        <f t="shared" si="2"/>
        <v>4.011379619547964E-4</v>
      </c>
      <c r="D85" s="2">
        <f t="shared" si="3"/>
        <v>1.6091166452124767E-7</v>
      </c>
      <c r="E85" s="4"/>
      <c r="F85" s="4"/>
      <c r="G85" s="4">
        <v>3399</v>
      </c>
      <c r="H85" s="4">
        <v>0</v>
      </c>
      <c r="I85" s="4">
        <v>16</v>
      </c>
      <c r="J85" s="4">
        <v>28</v>
      </c>
      <c r="K85" s="4">
        <v>61</v>
      </c>
      <c r="L85" s="4">
        <v>0.1</v>
      </c>
      <c r="M85" s="4">
        <v>-6</v>
      </c>
      <c r="N85" s="4">
        <v>6160</v>
      </c>
      <c r="O85" s="4">
        <v>0.35</v>
      </c>
      <c r="P85" s="4">
        <v>30</v>
      </c>
      <c r="X85" s="9"/>
    </row>
    <row r="86" spans="1:24" x14ac:dyDescent="0.3">
      <c r="A86" s="1" t="s">
        <v>100</v>
      </c>
      <c r="B86" s="2">
        <v>3221</v>
      </c>
      <c r="C86" s="2">
        <f t="shared" si="2"/>
        <v>3.8013103131991739E-4</v>
      </c>
      <c r="D86" s="2">
        <f t="shared" si="3"/>
        <v>1.4449960097234402E-7</v>
      </c>
      <c r="E86" s="2"/>
      <c r="F86" s="2"/>
      <c r="G86" s="2">
        <v>3221</v>
      </c>
      <c r="H86" s="2">
        <v>0</v>
      </c>
      <c r="I86" s="2">
        <v>-22</v>
      </c>
      <c r="J86" s="2">
        <v>81</v>
      </c>
      <c r="K86" s="2">
        <v>125</v>
      </c>
      <c r="L86" s="2">
        <v>0.02</v>
      </c>
      <c r="M86" s="2">
        <v>-2</v>
      </c>
      <c r="N86" s="2">
        <v>11243</v>
      </c>
      <c r="O86" s="2">
        <v>0.36</v>
      </c>
      <c r="P86" s="2">
        <v>19.899999999999999</v>
      </c>
      <c r="X86" s="9"/>
    </row>
    <row r="87" spans="1:24" x14ac:dyDescent="0.3">
      <c r="A87" s="3" t="s">
        <v>19</v>
      </c>
      <c r="B87" s="4">
        <v>3095</v>
      </c>
      <c r="C87" s="2">
        <f t="shared" si="2"/>
        <v>3.6526095682556481E-4</v>
      </c>
      <c r="D87" s="2">
        <f t="shared" si="3"/>
        <v>1.3341556658112712E-7</v>
      </c>
      <c r="E87" s="18"/>
      <c r="F87" s="18"/>
      <c r="G87" s="19">
        <v>-8577</v>
      </c>
      <c r="H87" s="4">
        <v>0</v>
      </c>
      <c r="I87" s="4">
        <v>-8</v>
      </c>
      <c r="J87" s="4">
        <v>-12</v>
      </c>
      <c r="K87" s="4">
        <v>60</v>
      </c>
      <c r="L87" s="4">
        <v>0.1</v>
      </c>
      <c r="M87" s="4">
        <v>-10</v>
      </c>
      <c r="N87" s="4">
        <v>5409</v>
      </c>
      <c r="O87" s="4">
        <v>0.18</v>
      </c>
      <c r="P87" s="4">
        <v>23</v>
      </c>
      <c r="X87" s="9"/>
    </row>
    <row r="88" spans="1:24" x14ac:dyDescent="0.3">
      <c r="A88" s="1" t="s">
        <v>20</v>
      </c>
      <c r="B88" s="2">
        <v>3059</v>
      </c>
      <c r="C88" s="2">
        <f t="shared" si="2"/>
        <v>3.6101236411289269E-4</v>
      </c>
      <c r="D88" s="2">
        <f t="shared" si="3"/>
        <v>1.3032992704237981E-7</v>
      </c>
      <c r="E88" s="2"/>
      <c r="F88" s="2"/>
      <c r="G88" s="2">
        <v>3059</v>
      </c>
      <c r="H88" s="2">
        <v>0</v>
      </c>
      <c r="I88" s="2">
        <v>-15</v>
      </c>
      <c r="J88" s="2">
        <v>173</v>
      </c>
      <c r="K88" s="2">
        <v>48</v>
      </c>
      <c r="L88" s="2">
        <v>0.3</v>
      </c>
      <c r="M88" s="2">
        <v>3</v>
      </c>
      <c r="N88" s="2">
        <v>4407</v>
      </c>
      <c r="O88" s="2">
        <v>0.47</v>
      </c>
      <c r="P88" s="2"/>
      <c r="X88" s="9"/>
    </row>
    <row r="89" spans="1:24" x14ac:dyDescent="0.3">
      <c r="A89" s="3" t="s">
        <v>2</v>
      </c>
      <c r="B89" s="4">
        <v>2906</v>
      </c>
      <c r="C89" s="2">
        <f t="shared" si="2"/>
        <v>3.4295584508403599E-4</v>
      </c>
      <c r="D89" s="2">
        <f t="shared" si="3"/>
        <v>1.1761871167730529E-7</v>
      </c>
      <c r="E89" s="4"/>
      <c r="F89" s="4"/>
      <c r="G89" s="4">
        <v>2906</v>
      </c>
      <c r="H89" s="4">
        <v>0</v>
      </c>
      <c r="I89" s="4">
        <v>106</v>
      </c>
      <c r="J89" s="4">
        <v>16</v>
      </c>
      <c r="K89" s="4">
        <v>173</v>
      </c>
      <c r="L89" s="4">
        <v>0</v>
      </c>
      <c r="M89" s="4">
        <v>85</v>
      </c>
      <c r="N89" s="4">
        <v>1662</v>
      </c>
      <c r="O89" s="4">
        <v>0.45</v>
      </c>
      <c r="P89" s="4">
        <v>0</v>
      </c>
      <c r="X89" s="9"/>
    </row>
    <row r="90" spans="1:24" x14ac:dyDescent="0.3">
      <c r="A90" s="1" t="s">
        <v>105</v>
      </c>
      <c r="B90" s="2">
        <v>2770</v>
      </c>
      <c r="C90" s="2">
        <f t="shared" si="2"/>
        <v>3.2690560594727451E-4</v>
      </c>
      <c r="D90" s="2">
        <f t="shared" si="3"/>
        <v>1.0686727519975471E-7</v>
      </c>
      <c r="E90" s="2"/>
      <c r="F90" s="2"/>
      <c r="G90" s="2">
        <v>2629</v>
      </c>
      <c r="H90" s="2">
        <v>0</v>
      </c>
      <c r="I90" s="2">
        <v>-16</v>
      </c>
      <c r="J90" s="2">
        <v>27</v>
      </c>
      <c r="K90" s="2">
        <v>130</v>
      </c>
      <c r="L90" s="2">
        <v>0.01</v>
      </c>
      <c r="M90" s="2">
        <v>-1</v>
      </c>
      <c r="N90" s="2"/>
      <c r="O90" s="2">
        <v>0.33</v>
      </c>
      <c r="P90" s="2"/>
      <c r="X90" s="9"/>
    </row>
    <row r="91" spans="1:24" x14ac:dyDescent="0.3">
      <c r="A91" s="3" t="s">
        <v>18</v>
      </c>
      <c r="B91" s="4">
        <v>2368</v>
      </c>
      <c r="C91" s="2">
        <f t="shared" si="2"/>
        <v>2.7946298732243536E-4</v>
      </c>
      <c r="D91" s="2">
        <f t="shared" si="3"/>
        <v>7.8099561283179671E-8</v>
      </c>
      <c r="E91" s="4"/>
      <c r="F91" s="4"/>
      <c r="G91" s="4">
        <v>1209</v>
      </c>
      <c r="H91" s="4">
        <v>0</v>
      </c>
      <c r="I91" s="4">
        <v>-5</v>
      </c>
      <c r="J91" s="4">
        <v>-1</v>
      </c>
      <c r="K91" s="4">
        <v>84</v>
      </c>
      <c r="L91" s="4">
        <v>0.06</v>
      </c>
      <c r="M91" s="4">
        <v>-27</v>
      </c>
      <c r="N91" s="4">
        <v>4311</v>
      </c>
      <c r="O91" s="4">
        <v>0.2</v>
      </c>
      <c r="P91" s="4">
        <v>37.6</v>
      </c>
      <c r="X91" s="9"/>
    </row>
    <row r="92" spans="1:24" x14ac:dyDescent="0.3">
      <c r="A92" s="1" t="s">
        <v>4</v>
      </c>
      <c r="B92" s="2">
        <v>2208</v>
      </c>
      <c r="C92" s="2">
        <f t="shared" si="2"/>
        <v>2.6058035304389246E-4</v>
      </c>
      <c r="D92" s="2">
        <f t="shared" si="3"/>
        <v>6.7902120392479631E-8</v>
      </c>
      <c r="E92" s="2"/>
      <c r="F92" s="2"/>
      <c r="G92" s="2">
        <v>2208</v>
      </c>
      <c r="H92" s="2">
        <v>0</v>
      </c>
      <c r="I92" s="2">
        <v>-19</v>
      </c>
      <c r="J92" s="2">
        <v>-8</v>
      </c>
      <c r="K92" s="2">
        <v>131</v>
      </c>
      <c r="L92" s="2">
        <v>0.01</v>
      </c>
      <c r="M92" s="2">
        <v>18</v>
      </c>
      <c r="N92" s="2">
        <v>7841</v>
      </c>
      <c r="O92" s="2">
        <v>0.5</v>
      </c>
      <c r="P92" s="2">
        <v>24.9</v>
      </c>
      <c r="X92" s="9"/>
    </row>
    <row r="93" spans="1:24" x14ac:dyDescent="0.3">
      <c r="A93" s="3" t="s">
        <v>114</v>
      </c>
      <c r="B93" s="4">
        <v>2137</v>
      </c>
      <c r="C93" s="2">
        <f t="shared" si="2"/>
        <v>2.5220118408278902E-4</v>
      </c>
      <c r="D93" s="2">
        <f t="shared" si="3"/>
        <v>6.3605437252760828E-8</v>
      </c>
      <c r="E93" s="4"/>
      <c r="F93" s="4"/>
      <c r="G93" s="4">
        <v>2137</v>
      </c>
      <c r="H93" s="4">
        <v>0</v>
      </c>
      <c r="I93" s="4">
        <v>-2</v>
      </c>
      <c r="J93" s="4">
        <v>-45</v>
      </c>
      <c r="K93" s="4">
        <v>100</v>
      </c>
      <c r="L93" s="4">
        <v>0.03</v>
      </c>
      <c r="M93" s="4">
        <v>-7</v>
      </c>
      <c r="N93" s="4">
        <v>7523</v>
      </c>
      <c r="O93" s="4">
        <v>0.77</v>
      </c>
      <c r="P93" s="4">
        <v>13</v>
      </c>
      <c r="X93" s="9"/>
    </row>
    <row r="94" spans="1:24" x14ac:dyDescent="0.3">
      <c r="A94" s="1" t="s">
        <v>9</v>
      </c>
      <c r="B94" s="2">
        <v>2109</v>
      </c>
      <c r="C94" s="2">
        <f t="shared" si="2"/>
        <v>2.48896723084044E-4</v>
      </c>
      <c r="D94" s="2">
        <f t="shared" si="3"/>
        <v>6.1949578761975275E-8</v>
      </c>
      <c r="E94" s="2"/>
      <c r="F94" s="2"/>
      <c r="G94" s="2">
        <v>2108</v>
      </c>
      <c r="H94" s="2">
        <v>0</v>
      </c>
      <c r="I94" s="2">
        <v>-25</v>
      </c>
      <c r="J94" s="2">
        <v>261</v>
      </c>
      <c r="K94" s="2">
        <v>82</v>
      </c>
      <c r="L94" s="2">
        <v>0.06</v>
      </c>
      <c r="M94" s="2">
        <v>-24</v>
      </c>
      <c r="N94" s="2">
        <v>4100</v>
      </c>
      <c r="O94" s="2">
        <v>0.16</v>
      </c>
      <c r="P94" s="2">
        <v>6.5</v>
      </c>
      <c r="X94" s="9"/>
    </row>
    <row r="95" spans="1:24" x14ac:dyDescent="0.3">
      <c r="A95" s="3" t="s">
        <v>150</v>
      </c>
      <c r="B95" s="4">
        <v>2090</v>
      </c>
      <c r="C95" s="2">
        <f t="shared" si="2"/>
        <v>2.4665441026346704E-4</v>
      </c>
      <c r="D95" s="2">
        <f t="shared" si="3"/>
        <v>6.0838398102418717E-8</v>
      </c>
      <c r="E95" s="4"/>
      <c r="F95" s="4"/>
      <c r="G95" s="4">
        <v>2090</v>
      </c>
      <c r="H95" s="4">
        <v>0</v>
      </c>
      <c r="I95" s="4">
        <v>19</v>
      </c>
      <c r="J95" s="4">
        <v>143</v>
      </c>
      <c r="K95" s="4">
        <v>71</v>
      </c>
      <c r="L95" s="4">
        <v>7.0000000000000007E-2</v>
      </c>
      <c r="M95" s="4">
        <v>3</v>
      </c>
      <c r="N95" s="4">
        <v>11442</v>
      </c>
      <c r="O95" s="4">
        <v>0.2</v>
      </c>
      <c r="P95" s="4">
        <v>21.9</v>
      </c>
      <c r="X95" s="9"/>
    </row>
    <row r="96" spans="1:24" x14ac:dyDescent="0.3">
      <c r="A96" s="1" t="s">
        <v>142</v>
      </c>
      <c r="B96" s="2">
        <v>1941</v>
      </c>
      <c r="C96" s="2">
        <f t="shared" si="2"/>
        <v>2.2906995709157392E-4</v>
      </c>
      <c r="D96" s="2">
        <f t="shared" si="3"/>
        <v>5.247304524193552E-8</v>
      </c>
      <c r="E96" s="2"/>
      <c r="F96" s="2"/>
      <c r="G96" s="2">
        <v>1941</v>
      </c>
      <c r="H96" s="2">
        <v>0</v>
      </c>
      <c r="I96" s="2">
        <v>14</v>
      </c>
      <c r="J96" s="2">
        <v>35</v>
      </c>
      <c r="K96" s="2">
        <v>163</v>
      </c>
      <c r="L96" s="2">
        <v>0</v>
      </c>
      <c r="M96" s="2">
        <v>-1</v>
      </c>
      <c r="N96" s="2">
        <v>9918</v>
      </c>
      <c r="O96" s="2">
        <v>0.26</v>
      </c>
      <c r="P96" s="2">
        <v>19.899999999999999</v>
      </c>
      <c r="X96" s="9"/>
    </row>
    <row r="97" spans="1:24" x14ac:dyDescent="0.3">
      <c r="A97" s="3" t="s">
        <v>155</v>
      </c>
      <c r="B97" s="4">
        <v>1813</v>
      </c>
      <c r="C97" s="2">
        <f t="shared" si="2"/>
        <v>2.1396384966873959E-4</v>
      </c>
      <c r="D97" s="2">
        <f t="shared" si="3"/>
        <v>4.5780528965066995E-8</v>
      </c>
      <c r="E97" s="4"/>
      <c r="F97" s="4"/>
      <c r="G97" s="4">
        <v>1813</v>
      </c>
      <c r="H97" s="4">
        <v>0</v>
      </c>
      <c r="I97" s="4">
        <v>44</v>
      </c>
      <c r="J97" s="4">
        <v>9</v>
      </c>
      <c r="K97" s="4">
        <v>94</v>
      </c>
      <c r="L97" s="4">
        <v>0.05</v>
      </c>
      <c r="M97" s="4">
        <v>0</v>
      </c>
      <c r="N97" s="4">
        <v>8250</v>
      </c>
      <c r="O97" s="4">
        <v>0.18</v>
      </c>
      <c r="P97" s="4">
        <v>14.9</v>
      </c>
      <c r="X97" s="9"/>
    </row>
    <row r="98" spans="1:24" x14ac:dyDescent="0.3">
      <c r="A98" s="1" t="s">
        <v>164</v>
      </c>
      <c r="B98" s="2">
        <v>1677</v>
      </c>
      <c r="C98" s="2">
        <f t="shared" si="2"/>
        <v>1.9791361053197808E-4</v>
      </c>
      <c r="D98" s="2">
        <f t="shared" si="3"/>
        <v>3.9169797233803504E-8</v>
      </c>
      <c r="E98" s="2"/>
      <c r="F98" s="2"/>
      <c r="G98" s="2">
        <v>1677</v>
      </c>
      <c r="H98" s="2">
        <v>0</v>
      </c>
      <c r="I98" s="2">
        <v>-6</v>
      </c>
      <c r="J98" s="2">
        <v>-6</v>
      </c>
      <c r="K98" s="2">
        <v>141</v>
      </c>
      <c r="L98" s="2">
        <v>0.01</v>
      </c>
      <c r="M98" s="2">
        <v>-8</v>
      </c>
      <c r="N98" s="2">
        <v>10572</v>
      </c>
      <c r="O98" s="2">
        <v>0.28999999999999998</v>
      </c>
      <c r="P98" s="2">
        <v>19.899999999999999</v>
      </c>
      <c r="X98" s="9"/>
    </row>
    <row r="99" spans="1:24" x14ac:dyDescent="0.3">
      <c r="A99" s="3" t="s">
        <v>39</v>
      </c>
      <c r="B99" s="4">
        <v>1610</v>
      </c>
      <c r="C99" s="2">
        <f t="shared" si="2"/>
        <v>1.9000650742783824E-4</v>
      </c>
      <c r="D99" s="2">
        <f t="shared" si="3"/>
        <v>3.6102472864925148E-8</v>
      </c>
      <c r="E99" s="4"/>
      <c r="F99" s="4"/>
      <c r="G99" s="4">
        <v>1610</v>
      </c>
      <c r="H99" s="4">
        <v>0</v>
      </c>
      <c r="I99" s="4">
        <v>-12</v>
      </c>
      <c r="J99" s="4">
        <v>0</v>
      </c>
      <c r="K99" s="4">
        <v>186</v>
      </c>
      <c r="L99" s="4">
        <v>0</v>
      </c>
      <c r="M99" s="4">
        <v>-14</v>
      </c>
      <c r="N99" s="4">
        <v>6798</v>
      </c>
      <c r="O99" s="4">
        <v>0.42</v>
      </c>
      <c r="P99" s="4">
        <v>20</v>
      </c>
      <c r="X99" s="9"/>
    </row>
    <row r="100" spans="1:24" x14ac:dyDescent="0.3">
      <c r="A100" s="1" t="s">
        <v>122</v>
      </c>
      <c r="B100" s="2">
        <v>1494</v>
      </c>
      <c r="C100" s="2">
        <f t="shared" si="2"/>
        <v>1.7631659757589462E-4</v>
      </c>
      <c r="D100" s="2">
        <f t="shared" si="3"/>
        <v>3.108754258073997E-8</v>
      </c>
      <c r="E100" s="2"/>
      <c r="F100" s="2"/>
      <c r="G100" s="2">
        <v>1470</v>
      </c>
      <c r="H100" s="2">
        <v>0</v>
      </c>
      <c r="I100" s="2">
        <v>-4</v>
      </c>
      <c r="J100" s="2">
        <v>-11</v>
      </c>
      <c r="K100" s="2">
        <v>66</v>
      </c>
      <c r="L100" s="2">
        <v>0.1</v>
      </c>
      <c r="M100" s="2">
        <v>-1</v>
      </c>
      <c r="N100" s="2">
        <v>5628</v>
      </c>
      <c r="O100" s="2">
        <v>0.15</v>
      </c>
      <c r="P100" s="2">
        <v>22.8</v>
      </c>
      <c r="X100" s="9"/>
    </row>
    <row r="101" spans="1:24" x14ac:dyDescent="0.3">
      <c r="A101" s="3" t="s">
        <v>66</v>
      </c>
      <c r="B101" s="4">
        <v>1457</v>
      </c>
      <c r="C101" s="2">
        <f t="shared" si="2"/>
        <v>1.7194998839898157E-4</v>
      </c>
      <c r="D101" s="2">
        <f t="shared" si="3"/>
        <v>2.9566798510409899E-8</v>
      </c>
      <c r="E101" s="4"/>
      <c r="F101" s="4"/>
      <c r="G101" s="4">
        <v>1457</v>
      </c>
      <c r="H101" s="4">
        <v>0</v>
      </c>
      <c r="I101" s="4">
        <v>3</v>
      </c>
      <c r="J101" s="4">
        <v>45</v>
      </c>
      <c r="K101" s="4">
        <v>143</v>
      </c>
      <c r="L101" s="4">
        <v>0</v>
      </c>
      <c r="M101" s="4">
        <v>5</v>
      </c>
      <c r="N101" s="4">
        <v>5160</v>
      </c>
      <c r="O101" s="4">
        <v>0.26</v>
      </c>
      <c r="P101" s="4">
        <v>20</v>
      </c>
      <c r="X101" s="9"/>
    </row>
    <row r="102" spans="1:24" x14ac:dyDescent="0.3">
      <c r="A102" s="1" t="s">
        <v>168</v>
      </c>
      <c r="B102" s="2">
        <v>1443</v>
      </c>
      <c r="C102" s="2">
        <f t="shared" si="2"/>
        <v>1.7029775789960907E-4</v>
      </c>
      <c r="D102" s="2">
        <f t="shared" si="3"/>
        <v>2.9001326345633863E-8</v>
      </c>
      <c r="E102" s="2"/>
      <c r="F102" s="2"/>
      <c r="G102" s="2">
        <v>1443</v>
      </c>
      <c r="H102" s="2">
        <v>0</v>
      </c>
      <c r="I102" s="2"/>
      <c r="J102" s="2">
        <v>127</v>
      </c>
      <c r="K102" s="2">
        <v>140</v>
      </c>
      <c r="L102" s="2">
        <v>0.01</v>
      </c>
      <c r="M102" s="2">
        <v>5</v>
      </c>
      <c r="N102" s="2">
        <v>12071</v>
      </c>
      <c r="O102" s="2">
        <v>0.16</v>
      </c>
      <c r="P102" s="2">
        <v>15</v>
      </c>
      <c r="X102" s="9"/>
    </row>
    <row r="103" spans="1:24" x14ac:dyDescent="0.3">
      <c r="A103" s="3" t="s">
        <v>134</v>
      </c>
      <c r="B103" s="4">
        <v>1434</v>
      </c>
      <c r="C103" s="2">
        <f t="shared" si="2"/>
        <v>1.6923560972144101E-4</v>
      </c>
      <c r="D103" s="2">
        <f t="shared" si="3"/>
        <v>2.86406915977879E-8</v>
      </c>
      <c r="E103" s="4"/>
      <c r="F103" s="4"/>
      <c r="G103" s="4">
        <v>1432</v>
      </c>
      <c r="H103" s="4">
        <v>0</v>
      </c>
      <c r="I103" s="4">
        <v>28</v>
      </c>
      <c r="J103" s="4">
        <v>5</v>
      </c>
      <c r="K103" s="4">
        <v>97</v>
      </c>
      <c r="L103" s="4">
        <v>0.04</v>
      </c>
      <c r="M103" s="4">
        <v>-18</v>
      </c>
      <c r="N103" s="4">
        <v>7267</v>
      </c>
      <c r="O103" s="4">
        <v>0.57999999999999996</v>
      </c>
      <c r="P103" s="4">
        <v>35</v>
      </c>
      <c r="X103" s="9"/>
    </row>
    <row r="104" spans="1:24" x14ac:dyDescent="0.3">
      <c r="A104" s="1" t="s">
        <v>115</v>
      </c>
      <c r="B104" s="2">
        <v>1394</v>
      </c>
      <c r="C104" s="2">
        <f t="shared" si="2"/>
        <v>1.6451495115180528E-4</v>
      </c>
      <c r="D104" s="2">
        <f t="shared" si="3"/>
        <v>2.7065169152480878E-8</v>
      </c>
      <c r="E104" s="2"/>
      <c r="F104" s="2"/>
      <c r="G104" s="2">
        <v>1387</v>
      </c>
      <c r="H104" s="2">
        <v>0</v>
      </c>
      <c r="I104" s="2">
        <v>1</v>
      </c>
      <c r="J104" s="2">
        <v>28</v>
      </c>
      <c r="K104" s="2">
        <v>46</v>
      </c>
      <c r="L104" s="2">
        <v>0.3</v>
      </c>
      <c r="M104" s="2">
        <v>-1</v>
      </c>
      <c r="N104" s="2">
        <v>1540</v>
      </c>
      <c r="O104" s="2">
        <v>0.11</v>
      </c>
      <c r="P104" s="2">
        <v>9.1999999999999993</v>
      </c>
      <c r="X104" s="9"/>
    </row>
    <row r="105" spans="1:24" x14ac:dyDescent="0.3">
      <c r="A105" s="3" t="s">
        <v>62</v>
      </c>
      <c r="B105" s="4">
        <v>1346</v>
      </c>
      <c r="C105" s="2">
        <f t="shared" si="2"/>
        <v>1.588501608682424E-4</v>
      </c>
      <c r="D105" s="2">
        <f t="shared" si="3"/>
        <v>2.5233373607866489E-8</v>
      </c>
      <c r="E105" s="4"/>
      <c r="F105" s="4"/>
      <c r="G105" s="4">
        <v>1346</v>
      </c>
      <c r="H105" s="4">
        <v>0</v>
      </c>
      <c r="I105" s="4">
        <v>-5</v>
      </c>
      <c r="J105" s="4">
        <v>-56</v>
      </c>
      <c r="K105" s="4">
        <v>111</v>
      </c>
      <c r="L105" s="4">
        <v>0.02</v>
      </c>
      <c r="M105" s="4">
        <v>16</v>
      </c>
      <c r="N105" s="4">
        <v>12243</v>
      </c>
      <c r="O105" s="4">
        <v>0.67</v>
      </c>
      <c r="P105" s="4">
        <v>20</v>
      </c>
      <c r="X105" s="9"/>
    </row>
    <row r="106" spans="1:24" x14ac:dyDescent="0.3">
      <c r="A106" s="1" t="s">
        <v>42</v>
      </c>
      <c r="B106" s="2">
        <v>1229</v>
      </c>
      <c r="C106" s="2">
        <f t="shared" si="2"/>
        <v>1.4504223455205788E-4</v>
      </c>
      <c r="D106" s="2">
        <f t="shared" si="3"/>
        <v>2.1037249803854174E-8</v>
      </c>
      <c r="E106" s="2"/>
      <c r="F106" s="2"/>
      <c r="G106" s="2">
        <v>1229</v>
      </c>
      <c r="H106" s="2">
        <v>0</v>
      </c>
      <c r="I106" s="2">
        <v>-8</v>
      </c>
      <c r="J106" s="2">
        <v>32</v>
      </c>
      <c r="K106" s="2">
        <v>67</v>
      </c>
      <c r="L106" s="2">
        <v>0.1</v>
      </c>
      <c r="M106" s="2">
        <v>-2</v>
      </c>
      <c r="N106" s="2">
        <v>4306</v>
      </c>
      <c r="O106" s="2">
        <v>0.33</v>
      </c>
      <c r="P106" s="2">
        <v>0</v>
      </c>
      <c r="X106" s="9"/>
    </row>
    <row r="107" spans="1:24" x14ac:dyDescent="0.3">
      <c r="A107" s="3" t="s">
        <v>172</v>
      </c>
      <c r="B107" s="4">
        <v>1165</v>
      </c>
      <c r="C107" s="2">
        <f t="shared" si="2"/>
        <v>1.3748918084064072E-4</v>
      </c>
      <c r="D107" s="2">
        <f t="shared" si="3"/>
        <v>1.8903274848230406E-8</v>
      </c>
      <c r="E107" s="4"/>
      <c r="F107" s="4"/>
      <c r="G107" s="4">
        <v>1165</v>
      </c>
      <c r="H107" s="4">
        <v>0</v>
      </c>
      <c r="I107" s="4"/>
      <c r="J107" s="4">
        <v>211</v>
      </c>
      <c r="K107" s="4">
        <v>193</v>
      </c>
      <c r="L107" s="4">
        <v>0</v>
      </c>
      <c r="M107" s="4">
        <v>25</v>
      </c>
      <c r="N107" s="4"/>
      <c r="O107" s="4">
        <v>0.42</v>
      </c>
      <c r="P107" s="4"/>
      <c r="X107" s="9"/>
    </row>
    <row r="108" spans="1:24" x14ac:dyDescent="0.3">
      <c r="A108" s="1" t="s">
        <v>36</v>
      </c>
      <c r="B108" s="2">
        <v>1109</v>
      </c>
      <c r="C108" s="2">
        <f t="shared" si="2"/>
        <v>1.3088025884315068E-4</v>
      </c>
      <c r="D108" s="2">
        <f t="shared" si="3"/>
        <v>1.7129642154850123E-8</v>
      </c>
      <c r="E108" s="2"/>
      <c r="F108" s="2"/>
      <c r="G108" s="2">
        <v>1109</v>
      </c>
      <c r="H108" s="2">
        <v>0</v>
      </c>
      <c r="I108" s="2">
        <v>-1</v>
      </c>
      <c r="J108" s="2">
        <v>5</v>
      </c>
      <c r="K108" s="2">
        <v>115</v>
      </c>
      <c r="L108" s="2">
        <v>0.02</v>
      </c>
      <c r="M108" s="2">
        <v>39</v>
      </c>
      <c r="N108" s="2">
        <v>7502</v>
      </c>
      <c r="O108" s="2">
        <v>0.28000000000000003</v>
      </c>
      <c r="P108" s="2">
        <v>19.899999999999999</v>
      </c>
      <c r="X108" s="9"/>
    </row>
    <row r="109" spans="1:24" x14ac:dyDescent="0.3">
      <c r="A109" s="3" t="s">
        <v>55</v>
      </c>
      <c r="B109" s="4">
        <v>1095</v>
      </c>
      <c r="C109" s="2">
        <f t="shared" si="2"/>
        <v>1.2922802834377817E-4</v>
      </c>
      <c r="D109" s="2">
        <f t="shared" si="3"/>
        <v>1.6699883309620334E-8</v>
      </c>
      <c r="E109" s="4"/>
      <c r="F109" s="4"/>
      <c r="G109" s="4">
        <v>1018</v>
      </c>
      <c r="H109" s="4">
        <v>0</v>
      </c>
      <c r="I109" s="4">
        <v>31</v>
      </c>
      <c r="J109" s="4">
        <v>-11</v>
      </c>
      <c r="K109" s="4">
        <v>92</v>
      </c>
      <c r="L109" s="4">
        <v>0.05</v>
      </c>
      <c r="M109" s="4">
        <v>14</v>
      </c>
      <c r="N109" s="4">
        <v>11421</v>
      </c>
      <c r="O109" s="4">
        <v>0.8</v>
      </c>
      <c r="P109" s="4">
        <v>20</v>
      </c>
      <c r="X109" s="9"/>
    </row>
    <row r="110" spans="1:24" x14ac:dyDescent="0.3">
      <c r="A110" s="1" t="s">
        <v>156</v>
      </c>
      <c r="B110" s="2">
        <v>947</v>
      </c>
      <c r="C110" s="2">
        <f t="shared" si="2"/>
        <v>1.1176159163612597E-4</v>
      </c>
      <c r="D110" s="2">
        <f t="shared" si="3"/>
        <v>1.2490653365040182E-8</v>
      </c>
      <c r="E110" s="2"/>
      <c r="F110" s="2"/>
      <c r="G110" s="2">
        <v>947</v>
      </c>
      <c r="H110" s="2">
        <v>0</v>
      </c>
      <c r="I110" s="2">
        <v>7</v>
      </c>
      <c r="J110" s="2">
        <v>-39</v>
      </c>
      <c r="K110" s="2">
        <v>74</v>
      </c>
      <c r="L110" s="2">
        <v>7.0000000000000007E-2</v>
      </c>
      <c r="M110" s="2">
        <v>-3</v>
      </c>
      <c r="N110" s="2">
        <v>10826</v>
      </c>
      <c r="O110" s="2">
        <v>0.22</v>
      </c>
      <c r="P110" s="2">
        <v>13.9</v>
      </c>
      <c r="X110" s="9"/>
    </row>
    <row r="111" spans="1:24" x14ac:dyDescent="0.3">
      <c r="A111" s="3" t="s">
        <v>125</v>
      </c>
      <c r="B111" s="4">
        <v>928</v>
      </c>
      <c r="C111" s="2">
        <f t="shared" si="2"/>
        <v>1.09519278815549E-4</v>
      </c>
      <c r="D111" s="2">
        <f t="shared" si="3"/>
        <v>1.1994472432277959E-8</v>
      </c>
      <c r="E111" s="4"/>
      <c r="F111" s="4"/>
      <c r="G111" s="4">
        <v>928</v>
      </c>
      <c r="H111" s="4">
        <v>0</v>
      </c>
      <c r="I111" s="4">
        <v>1</v>
      </c>
      <c r="J111" s="4">
        <v>2478</v>
      </c>
      <c r="K111" s="4">
        <v>196</v>
      </c>
      <c r="L111" s="4">
        <v>0</v>
      </c>
      <c r="M111" s="4">
        <v>16</v>
      </c>
      <c r="N111" s="4">
        <v>6809</v>
      </c>
      <c r="O111" s="4">
        <v>0.22</v>
      </c>
      <c r="P111" s="4">
        <v>20</v>
      </c>
      <c r="X111" s="9"/>
    </row>
    <row r="112" spans="1:24" x14ac:dyDescent="0.3">
      <c r="A112" s="1" t="s">
        <v>10</v>
      </c>
      <c r="B112" s="2">
        <v>908</v>
      </c>
      <c r="C112" s="2">
        <f t="shared" si="2"/>
        <v>1.0715894953073113E-4</v>
      </c>
      <c r="D112" s="2">
        <f t="shared" si="3"/>
        <v>1.1483040464529783E-8</v>
      </c>
      <c r="E112" s="16"/>
      <c r="F112" s="16"/>
      <c r="G112" s="17">
        <v>-35390</v>
      </c>
      <c r="H112" s="2">
        <v>0</v>
      </c>
      <c r="I112" s="2">
        <v>-1</v>
      </c>
      <c r="J112" s="2">
        <v>79</v>
      </c>
      <c r="K112" s="2">
        <v>23</v>
      </c>
      <c r="L112" s="2">
        <v>0.9</v>
      </c>
      <c r="M112" s="2">
        <v>-9</v>
      </c>
      <c r="N112" s="2">
        <v>2710</v>
      </c>
      <c r="O112" s="2">
        <v>0.59</v>
      </c>
      <c r="P112" s="2">
        <v>9</v>
      </c>
      <c r="X112" s="9"/>
    </row>
    <row r="113" spans="1:24" x14ac:dyDescent="0.3">
      <c r="A113" s="3" t="s">
        <v>46</v>
      </c>
      <c r="B113" s="4">
        <v>890</v>
      </c>
      <c r="C113" s="2">
        <f t="shared" si="2"/>
        <v>1.0503465317439505E-4</v>
      </c>
      <c r="D113" s="2">
        <f t="shared" si="3"/>
        <v>1.1032278367465456E-8</v>
      </c>
      <c r="E113" s="4"/>
      <c r="F113" s="4"/>
      <c r="G113" s="4">
        <v>890</v>
      </c>
      <c r="H113" s="4">
        <v>0</v>
      </c>
      <c r="I113" s="4">
        <v>1</v>
      </c>
      <c r="J113" s="4">
        <v>41</v>
      </c>
      <c r="K113" s="4">
        <v>116</v>
      </c>
      <c r="L113" s="4">
        <v>0.02</v>
      </c>
      <c r="M113" s="4">
        <v>-8</v>
      </c>
      <c r="N113" s="4">
        <v>8084</v>
      </c>
      <c r="O113" s="4">
        <v>0.15</v>
      </c>
      <c r="P113" s="4">
        <v>10</v>
      </c>
      <c r="X113" s="9"/>
    </row>
    <row r="114" spans="1:24" x14ac:dyDescent="0.3">
      <c r="A114" s="1" t="s">
        <v>130</v>
      </c>
      <c r="B114" s="2">
        <v>852</v>
      </c>
      <c r="C114" s="2">
        <f t="shared" si="2"/>
        <v>1.0055002753324111E-4</v>
      </c>
      <c r="D114" s="2">
        <f t="shared" si="3"/>
        <v>1.0110308036935546E-8</v>
      </c>
      <c r="E114" s="2"/>
      <c r="F114" s="2"/>
      <c r="G114" s="2">
        <v>852</v>
      </c>
      <c r="H114" s="2">
        <v>0</v>
      </c>
      <c r="I114" s="2">
        <v>-9</v>
      </c>
      <c r="J114" s="2">
        <v>-30</v>
      </c>
      <c r="K114" s="2">
        <v>132</v>
      </c>
      <c r="L114" s="2">
        <v>0.01</v>
      </c>
      <c r="M114" s="2">
        <v>3</v>
      </c>
      <c r="N114" s="2">
        <v>5951</v>
      </c>
      <c r="O114" s="2">
        <v>0.24</v>
      </c>
      <c r="P114" s="2">
        <v>25</v>
      </c>
      <c r="X114" s="9"/>
    </row>
    <row r="115" spans="1:24" x14ac:dyDescent="0.3">
      <c r="A115" s="3" t="s">
        <v>117</v>
      </c>
      <c r="B115" s="4">
        <v>701</v>
      </c>
      <c r="C115" s="2">
        <f t="shared" si="2"/>
        <v>8.272954143286622E-5</v>
      </c>
      <c r="D115" s="2">
        <f t="shared" si="3"/>
        <v>6.8441770256923284E-9</v>
      </c>
      <c r="E115" s="4"/>
      <c r="F115" s="4"/>
      <c r="G115" s="4">
        <v>701</v>
      </c>
      <c r="H115" s="4">
        <v>0</v>
      </c>
      <c r="I115" s="4">
        <v>49</v>
      </c>
      <c r="J115" s="4">
        <v>67</v>
      </c>
      <c r="K115" s="4">
        <v>104</v>
      </c>
      <c r="L115" s="4">
        <v>0.03</v>
      </c>
      <c r="M115" s="4">
        <v>1</v>
      </c>
      <c r="N115" s="4">
        <v>3688</v>
      </c>
      <c r="O115" s="4">
        <v>0.13</v>
      </c>
      <c r="P115" s="4">
        <v>9.1999999999999993</v>
      </c>
      <c r="X115" s="9"/>
    </row>
    <row r="116" spans="1:24" x14ac:dyDescent="0.3">
      <c r="A116" s="1" t="s">
        <v>187</v>
      </c>
      <c r="B116" s="2">
        <v>676</v>
      </c>
      <c r="C116" s="2">
        <f t="shared" si="2"/>
        <v>7.9779129826843879E-5</v>
      </c>
      <c r="D116" s="2">
        <f t="shared" si="3"/>
        <v>6.3647095559284104E-9</v>
      </c>
      <c r="E116" s="2"/>
      <c r="F116" s="2"/>
      <c r="G116" s="2">
        <v>676</v>
      </c>
      <c r="H116" s="2">
        <v>0</v>
      </c>
      <c r="I116" s="2">
        <v>-16</v>
      </c>
      <c r="J116" s="2">
        <v>1831</v>
      </c>
      <c r="K116" s="2">
        <v>183</v>
      </c>
      <c r="L116" s="2">
        <v>0</v>
      </c>
      <c r="M116" s="2">
        <v>23</v>
      </c>
      <c r="N116" s="2">
        <v>8212</v>
      </c>
      <c r="O116" s="2">
        <v>0.38</v>
      </c>
      <c r="P116" s="2">
        <v>30</v>
      </c>
      <c r="X116" s="9"/>
    </row>
    <row r="117" spans="1:24" x14ac:dyDescent="0.3">
      <c r="A117" s="3" t="s">
        <v>89</v>
      </c>
      <c r="B117" s="4">
        <v>641</v>
      </c>
      <c r="C117" s="2">
        <f t="shared" si="2"/>
        <v>7.564855357841262E-5</v>
      </c>
      <c r="D117" s="2">
        <f t="shared" si="3"/>
        <v>5.7227036585059653E-9</v>
      </c>
      <c r="E117" s="4"/>
      <c r="F117" s="4"/>
      <c r="G117" s="4">
        <v>641</v>
      </c>
      <c r="H117" s="4">
        <v>0</v>
      </c>
      <c r="I117" s="4">
        <v>-8</v>
      </c>
      <c r="J117" s="4">
        <v>18</v>
      </c>
      <c r="K117" s="4">
        <v>126</v>
      </c>
      <c r="L117" s="4">
        <v>0.02</v>
      </c>
      <c r="M117" s="4">
        <v>-2</v>
      </c>
      <c r="N117" s="4">
        <v>10237</v>
      </c>
      <c r="O117" s="4">
        <v>0.46</v>
      </c>
      <c r="P117" s="4">
        <v>19.899999999999999</v>
      </c>
      <c r="X117" s="9"/>
    </row>
    <row r="118" spans="1:24" x14ac:dyDescent="0.3">
      <c r="A118" s="1" t="s">
        <v>25</v>
      </c>
      <c r="B118" s="2">
        <v>617</v>
      </c>
      <c r="C118" s="2">
        <f t="shared" si="2"/>
        <v>7.2816158436631181E-5</v>
      </c>
      <c r="D118" s="2">
        <f t="shared" si="3"/>
        <v>5.3021929294685744E-9</v>
      </c>
      <c r="E118" s="2"/>
      <c r="F118" s="2"/>
      <c r="G118" s="2">
        <v>617</v>
      </c>
      <c r="H118" s="2">
        <v>0</v>
      </c>
      <c r="I118" s="2">
        <v>-19</v>
      </c>
      <c r="J118" s="2">
        <v>19</v>
      </c>
      <c r="K118" s="2">
        <v>77</v>
      </c>
      <c r="L118" s="2">
        <v>0.06</v>
      </c>
      <c r="M118" s="2">
        <v>9</v>
      </c>
      <c r="N118" s="2">
        <v>2716</v>
      </c>
      <c r="O118" s="2">
        <v>0.26</v>
      </c>
      <c r="P118" s="2">
        <v>0</v>
      </c>
      <c r="X118" s="9"/>
    </row>
    <row r="119" spans="1:24" x14ac:dyDescent="0.3">
      <c r="A119" s="3" t="s">
        <v>135</v>
      </c>
      <c r="B119" s="4">
        <v>590</v>
      </c>
      <c r="C119" s="2">
        <f t="shared" si="2"/>
        <v>6.9629713902127064E-5</v>
      </c>
      <c r="D119" s="2">
        <f t="shared" si="3"/>
        <v>4.8482970580920666E-9</v>
      </c>
      <c r="E119" s="4"/>
      <c r="F119" s="4"/>
      <c r="G119" s="4">
        <v>590</v>
      </c>
      <c r="H119" s="4">
        <v>0</v>
      </c>
      <c r="I119" s="4">
        <v>-27</v>
      </c>
      <c r="J119" s="4">
        <v>158</v>
      </c>
      <c r="K119" s="4">
        <v>174</v>
      </c>
      <c r="L119" s="4">
        <v>0</v>
      </c>
      <c r="M119" s="4">
        <v>4</v>
      </c>
      <c r="N119" s="4">
        <v>6878</v>
      </c>
      <c r="O119" s="4">
        <v>0.18</v>
      </c>
      <c r="P119" s="4">
        <v>19.899999999999999</v>
      </c>
      <c r="X119" s="9"/>
    </row>
    <row r="120" spans="1:24" x14ac:dyDescent="0.3">
      <c r="A120" s="1" t="s">
        <v>84</v>
      </c>
      <c r="B120" s="2">
        <v>576</v>
      </c>
      <c r="C120" s="2">
        <f t="shared" si="2"/>
        <v>6.7977483402754555E-5</v>
      </c>
      <c r="D120" s="2">
        <f t="shared" si="3"/>
        <v>4.6209382497717708E-9</v>
      </c>
      <c r="E120" s="2"/>
      <c r="F120" s="2"/>
      <c r="G120" s="2">
        <v>576</v>
      </c>
      <c r="H120" s="2">
        <v>0</v>
      </c>
      <c r="I120" s="2">
        <v>2</v>
      </c>
      <c r="J120" s="2">
        <v>69</v>
      </c>
      <c r="K120" s="2">
        <v>83</v>
      </c>
      <c r="L120" s="2">
        <v>0.06</v>
      </c>
      <c r="M120" s="2">
        <v>3</v>
      </c>
      <c r="N120" s="2">
        <v>10525</v>
      </c>
      <c r="O120" s="2">
        <v>0.25</v>
      </c>
      <c r="P120" s="2">
        <v>20</v>
      </c>
      <c r="X120" s="9"/>
    </row>
    <row r="121" spans="1:24" x14ac:dyDescent="0.3">
      <c r="A121" s="3" t="s">
        <v>83</v>
      </c>
      <c r="B121" s="4">
        <v>565</v>
      </c>
      <c r="C121" s="2">
        <f t="shared" si="2"/>
        <v>6.6679302296104723E-5</v>
      </c>
      <c r="D121" s="2">
        <f t="shared" si="3"/>
        <v>4.4461293546953167E-9</v>
      </c>
      <c r="E121" s="4"/>
      <c r="F121" s="4"/>
      <c r="G121" s="4">
        <v>565</v>
      </c>
      <c r="H121" s="4">
        <v>0</v>
      </c>
      <c r="I121" s="4">
        <v>-12</v>
      </c>
      <c r="J121" s="4">
        <v>-52</v>
      </c>
      <c r="K121" s="4">
        <v>55</v>
      </c>
      <c r="L121" s="4">
        <v>0.2</v>
      </c>
      <c r="M121" s="4">
        <v>5</v>
      </c>
      <c r="N121" s="4">
        <v>1559</v>
      </c>
      <c r="O121" s="4">
        <v>0.12</v>
      </c>
      <c r="P121" s="4">
        <v>9.1999999999999993</v>
      </c>
      <c r="X121" s="9"/>
    </row>
    <row r="122" spans="1:24" x14ac:dyDescent="0.3">
      <c r="A122" s="1" t="s">
        <v>97</v>
      </c>
      <c r="B122" s="2">
        <v>484</v>
      </c>
      <c r="C122" s="2">
        <f t="shared" si="2"/>
        <v>5.7119968692592367E-5</v>
      </c>
      <c r="D122" s="2">
        <f t="shared" si="3"/>
        <v>3.2626908234427323E-9</v>
      </c>
      <c r="E122" s="2"/>
      <c r="F122" s="2"/>
      <c r="G122" s="2">
        <v>476</v>
      </c>
      <c r="H122" s="2">
        <v>0</v>
      </c>
      <c r="I122" s="2">
        <v>-6</v>
      </c>
      <c r="J122" s="2">
        <v>-49</v>
      </c>
      <c r="K122" s="2">
        <v>64</v>
      </c>
      <c r="L122" s="2">
        <v>0.1</v>
      </c>
      <c r="M122" s="2">
        <v>8</v>
      </c>
      <c r="N122" s="2">
        <v>1231</v>
      </c>
      <c r="O122" s="2">
        <v>0.1</v>
      </c>
      <c r="P122" s="2">
        <v>9.1999999999999993</v>
      </c>
      <c r="X122" s="9"/>
    </row>
    <row r="123" spans="1:24" x14ac:dyDescent="0.3">
      <c r="A123" s="3" t="s">
        <v>167</v>
      </c>
      <c r="B123" s="4">
        <v>470</v>
      </c>
      <c r="C123" s="2">
        <f t="shared" si="2"/>
        <v>5.5467738193219858E-5</v>
      </c>
      <c r="D123" s="2">
        <f t="shared" si="3"/>
        <v>3.076669980271581E-9</v>
      </c>
      <c r="E123" s="4"/>
      <c r="F123" s="4"/>
      <c r="G123" s="4">
        <v>470</v>
      </c>
      <c r="H123" s="4">
        <v>0</v>
      </c>
      <c r="I123" s="4">
        <v>-8</v>
      </c>
      <c r="J123" s="4">
        <v>-20</v>
      </c>
      <c r="K123" s="4">
        <v>133</v>
      </c>
      <c r="L123" s="4">
        <v>0.01</v>
      </c>
      <c r="M123" s="4">
        <v>19</v>
      </c>
      <c r="N123" s="4">
        <v>9386</v>
      </c>
      <c r="O123" s="4">
        <v>0.81</v>
      </c>
      <c r="P123" s="4">
        <v>25.1</v>
      </c>
      <c r="X123" s="9"/>
    </row>
    <row r="124" spans="1:24" x14ac:dyDescent="0.3">
      <c r="A124" s="1" t="s">
        <v>43</v>
      </c>
      <c r="B124" s="2">
        <v>465</v>
      </c>
      <c r="C124" s="2">
        <f t="shared" si="2"/>
        <v>5.4877655872015393E-5</v>
      </c>
      <c r="D124" s="2">
        <f t="shared" si="3"/>
        <v>3.0115571140073456E-9</v>
      </c>
      <c r="E124" s="2"/>
      <c r="F124" s="2"/>
      <c r="G124" s="2">
        <v>465</v>
      </c>
      <c r="H124" s="2">
        <v>0</v>
      </c>
      <c r="I124" s="2">
        <v>-16</v>
      </c>
      <c r="J124" s="2">
        <v>20</v>
      </c>
      <c r="K124" s="2">
        <v>118</v>
      </c>
      <c r="L124" s="2">
        <v>0.02</v>
      </c>
      <c r="M124" s="2">
        <v>25</v>
      </c>
      <c r="N124" s="2">
        <v>2156</v>
      </c>
      <c r="O124" s="2">
        <v>0.25</v>
      </c>
      <c r="P124" s="2">
        <v>0</v>
      </c>
      <c r="X124" s="9"/>
    </row>
    <row r="125" spans="1:24" x14ac:dyDescent="0.3">
      <c r="A125" s="3" t="s">
        <v>126</v>
      </c>
      <c r="B125" s="4">
        <v>452</v>
      </c>
      <c r="C125" s="2">
        <f t="shared" si="2"/>
        <v>5.3343441836883779E-5</v>
      </c>
      <c r="D125" s="2">
        <f t="shared" si="3"/>
        <v>2.8455227870050025E-9</v>
      </c>
      <c r="E125" s="18"/>
      <c r="F125" s="18"/>
      <c r="G125" s="19">
        <v>-5638</v>
      </c>
      <c r="H125" s="4">
        <v>0</v>
      </c>
      <c r="I125" s="4">
        <v>-23</v>
      </c>
      <c r="J125" s="4">
        <v>-12</v>
      </c>
      <c r="K125" s="4">
        <v>138</v>
      </c>
      <c r="L125" s="4">
        <v>0.01</v>
      </c>
      <c r="M125" s="4">
        <v>-13</v>
      </c>
      <c r="N125" s="4">
        <v>2123</v>
      </c>
      <c r="O125" s="4">
        <v>0.46</v>
      </c>
      <c r="P125" s="4">
        <v>10.9</v>
      </c>
      <c r="X125" s="9"/>
    </row>
    <row r="126" spans="1:24" x14ac:dyDescent="0.3">
      <c r="A126" s="1" t="s">
        <v>71</v>
      </c>
      <c r="B126" s="2">
        <v>449</v>
      </c>
      <c r="C126" s="2">
        <f t="shared" si="2"/>
        <v>5.2989392444161102E-5</v>
      </c>
      <c r="D126" s="2">
        <f t="shared" si="3"/>
        <v>2.8078757116013176E-9</v>
      </c>
      <c r="E126" s="2"/>
      <c r="F126" s="2"/>
      <c r="G126" s="2">
        <v>449</v>
      </c>
      <c r="H126" s="2">
        <v>0</v>
      </c>
      <c r="I126" s="2">
        <v>-15</v>
      </c>
      <c r="J126" s="2">
        <v>47</v>
      </c>
      <c r="K126" s="2">
        <v>160</v>
      </c>
      <c r="L126" s="2">
        <v>0</v>
      </c>
      <c r="M126" s="2">
        <v>17</v>
      </c>
      <c r="N126" s="2">
        <v>8986</v>
      </c>
      <c r="O126" s="2">
        <v>0.36</v>
      </c>
      <c r="P126" s="2">
        <v>20</v>
      </c>
      <c r="X126" s="9"/>
    </row>
    <row r="127" spans="1:24" x14ac:dyDescent="0.3">
      <c r="A127" s="3" t="s">
        <v>50</v>
      </c>
      <c r="B127" s="4">
        <v>445</v>
      </c>
      <c r="C127" s="2">
        <f t="shared" si="2"/>
        <v>5.2517326587197524E-5</v>
      </c>
      <c r="D127" s="2">
        <f t="shared" si="3"/>
        <v>2.7580695918663641E-9</v>
      </c>
      <c r="E127" s="4"/>
      <c r="F127" s="4"/>
      <c r="G127" s="4">
        <v>445</v>
      </c>
      <c r="H127" s="4">
        <v>0</v>
      </c>
      <c r="I127" s="4">
        <v>50</v>
      </c>
      <c r="J127" s="4">
        <v>740</v>
      </c>
      <c r="K127" s="4">
        <v>190</v>
      </c>
      <c r="L127" s="4">
        <v>0</v>
      </c>
      <c r="M127" s="4">
        <v>-6</v>
      </c>
      <c r="N127" s="4">
        <v>7825</v>
      </c>
      <c r="O127" s="4">
        <v>0.18</v>
      </c>
      <c r="P127" s="4">
        <v>30</v>
      </c>
      <c r="X127" s="9"/>
    </row>
    <row r="128" spans="1:24" x14ac:dyDescent="0.3">
      <c r="A128" s="1" t="s">
        <v>119</v>
      </c>
      <c r="B128" s="2">
        <v>445</v>
      </c>
      <c r="C128" s="2">
        <f t="shared" si="2"/>
        <v>5.2517326587197524E-5</v>
      </c>
      <c r="D128" s="2">
        <f t="shared" si="3"/>
        <v>2.7580695918663641E-9</v>
      </c>
      <c r="E128" s="2"/>
      <c r="F128" s="2"/>
      <c r="G128" s="2">
        <v>406</v>
      </c>
      <c r="H128" s="2">
        <v>0</v>
      </c>
      <c r="I128" s="2">
        <v>-11</v>
      </c>
      <c r="J128" s="2">
        <v>-64</v>
      </c>
      <c r="K128" s="2">
        <v>53</v>
      </c>
      <c r="L128" s="2">
        <v>0.2</v>
      </c>
      <c r="M128" s="2">
        <v>6</v>
      </c>
      <c r="N128" s="2">
        <v>1497</v>
      </c>
      <c r="O128" s="2">
        <v>0.08</v>
      </c>
      <c r="P128" s="2">
        <v>9.1999999999999993</v>
      </c>
      <c r="X128" s="9"/>
    </row>
    <row r="129" spans="1:24" x14ac:dyDescent="0.3">
      <c r="A129" s="3" t="s">
        <v>32</v>
      </c>
      <c r="B129" s="4">
        <v>423</v>
      </c>
      <c r="C129" s="2">
        <f t="shared" si="2"/>
        <v>4.9920964373897873E-5</v>
      </c>
      <c r="D129" s="2">
        <f t="shared" si="3"/>
        <v>2.4921026840199808E-9</v>
      </c>
      <c r="E129" s="4"/>
      <c r="F129" s="4"/>
      <c r="G129" s="4">
        <v>423</v>
      </c>
      <c r="H129" s="4">
        <v>0</v>
      </c>
      <c r="I129" s="4">
        <v>11</v>
      </c>
      <c r="J129" s="4">
        <v>-31</v>
      </c>
      <c r="K129" s="4">
        <v>105</v>
      </c>
      <c r="L129" s="4">
        <v>0.03</v>
      </c>
      <c r="M129" s="4">
        <v>16</v>
      </c>
      <c r="N129" s="4">
        <v>10672</v>
      </c>
      <c r="O129" s="4">
        <v>0.76</v>
      </c>
      <c r="P129" s="4">
        <v>20</v>
      </c>
      <c r="X129" s="9"/>
    </row>
    <row r="130" spans="1:24" x14ac:dyDescent="0.3">
      <c r="A130" s="1" t="s">
        <v>171</v>
      </c>
      <c r="B130" s="2">
        <v>407</v>
      </c>
      <c r="C130" s="2">
        <f t="shared" si="2"/>
        <v>4.8032700946043582E-5</v>
      </c>
      <c r="D130" s="2">
        <f t="shared" si="3"/>
        <v>2.307140360172056E-9</v>
      </c>
      <c r="E130" s="2"/>
      <c r="F130" s="2"/>
      <c r="G130" s="2">
        <v>407</v>
      </c>
      <c r="H130" s="2">
        <v>0</v>
      </c>
      <c r="I130" s="2">
        <v>226</v>
      </c>
      <c r="J130" s="2">
        <v>-62</v>
      </c>
      <c r="K130" s="2">
        <v>178</v>
      </c>
      <c r="L130" s="2">
        <v>0</v>
      </c>
      <c r="M130" s="2">
        <v>-5</v>
      </c>
      <c r="N130" s="2">
        <v>9486</v>
      </c>
      <c r="O130" s="2">
        <v>0.3</v>
      </c>
      <c r="P130" s="2">
        <v>20</v>
      </c>
      <c r="X130" s="9"/>
    </row>
    <row r="131" spans="1:24" x14ac:dyDescent="0.3">
      <c r="A131" s="3" t="s">
        <v>139</v>
      </c>
      <c r="B131" s="4">
        <v>405</v>
      </c>
      <c r="C131" s="2">
        <f t="shared" si="2"/>
        <v>4.7796668017561793E-5</v>
      </c>
      <c r="D131" s="2">
        <f t="shared" si="3"/>
        <v>2.2845214735810146E-9</v>
      </c>
      <c r="E131" s="4"/>
      <c r="F131" s="4"/>
      <c r="G131" s="4">
        <v>397</v>
      </c>
      <c r="H131" s="4">
        <v>0</v>
      </c>
      <c r="I131" s="4">
        <v>2</v>
      </c>
      <c r="J131" s="4">
        <v>-57</v>
      </c>
      <c r="K131" s="4">
        <v>137</v>
      </c>
      <c r="L131" s="4">
        <v>0.01</v>
      </c>
      <c r="M131" s="4">
        <v>-16</v>
      </c>
      <c r="N131" s="4">
        <v>8963</v>
      </c>
      <c r="O131" s="4">
        <v>0.42</v>
      </c>
      <c r="P131" s="4">
        <v>19.8</v>
      </c>
      <c r="X131" s="9"/>
    </row>
    <row r="132" spans="1:24" x14ac:dyDescent="0.3">
      <c r="A132" s="1" t="s">
        <v>54</v>
      </c>
      <c r="B132" s="2">
        <v>387</v>
      </c>
      <c r="C132" s="2">
        <f t="shared" si="2"/>
        <v>4.5672371661225714E-5</v>
      </c>
      <c r="D132" s="2">
        <f t="shared" si="3"/>
        <v>2.0859655331611337E-9</v>
      </c>
      <c r="E132" s="2"/>
      <c r="F132" s="2"/>
      <c r="G132" s="2">
        <v>387</v>
      </c>
      <c r="H132" s="2">
        <v>0</v>
      </c>
      <c r="I132" s="2">
        <v>-36</v>
      </c>
      <c r="J132" s="2">
        <v>-95</v>
      </c>
      <c r="K132" s="2">
        <v>177</v>
      </c>
      <c r="L132" s="2">
        <v>0</v>
      </c>
      <c r="M132" s="2">
        <v>-14</v>
      </c>
      <c r="N132" s="2">
        <v>10644</v>
      </c>
      <c r="O132" s="2">
        <v>0.42</v>
      </c>
      <c r="P132" s="2">
        <v>20</v>
      </c>
      <c r="X132" s="9"/>
    </row>
    <row r="133" spans="1:24" x14ac:dyDescent="0.3">
      <c r="A133" s="3" t="s">
        <v>163</v>
      </c>
      <c r="B133" s="4">
        <v>350</v>
      </c>
      <c r="C133" s="2">
        <f t="shared" si="2"/>
        <v>4.1305762484312659E-5</v>
      </c>
      <c r="D133" s="2">
        <f t="shared" si="3"/>
        <v>1.7061660144104511E-9</v>
      </c>
      <c r="E133" s="4"/>
      <c r="F133" s="4"/>
      <c r="G133" s="4">
        <v>350</v>
      </c>
      <c r="H133" s="4">
        <v>0</v>
      </c>
      <c r="I133" s="4">
        <v>-17</v>
      </c>
      <c r="J133" s="4">
        <v>373</v>
      </c>
      <c r="K133" s="4">
        <v>98</v>
      </c>
      <c r="L133" s="4">
        <v>0.04</v>
      </c>
      <c r="M133" s="4">
        <v>-5</v>
      </c>
      <c r="N133" s="4">
        <v>4066</v>
      </c>
      <c r="O133" s="4">
        <v>0.21</v>
      </c>
      <c r="P133" s="4">
        <v>14.9</v>
      </c>
      <c r="X133" s="9"/>
    </row>
    <row r="134" spans="1:24" x14ac:dyDescent="0.3">
      <c r="A134" s="1" t="s">
        <v>152</v>
      </c>
      <c r="B134" s="2">
        <v>348</v>
      </c>
      <c r="C134" s="2">
        <f t="shared" si="2"/>
        <v>4.1069729555830877E-5</v>
      </c>
      <c r="D134" s="2">
        <f t="shared" si="3"/>
        <v>1.6867226857890883E-9</v>
      </c>
      <c r="E134" s="2"/>
      <c r="F134" s="2"/>
      <c r="G134" s="2">
        <v>348</v>
      </c>
      <c r="H134" s="2">
        <v>0</v>
      </c>
      <c r="I134" s="2">
        <v>-23</v>
      </c>
      <c r="J134" s="2">
        <v>-4</v>
      </c>
      <c r="K134" s="2">
        <v>62</v>
      </c>
      <c r="L134" s="2">
        <v>0.1</v>
      </c>
      <c r="M134" s="2">
        <v>9</v>
      </c>
      <c r="N134" s="2">
        <v>4700</v>
      </c>
      <c r="O134" s="2">
        <v>0.15</v>
      </c>
      <c r="P134" s="2">
        <v>21.4</v>
      </c>
      <c r="X134" s="9"/>
    </row>
    <row r="135" spans="1:24" x14ac:dyDescent="0.3">
      <c r="A135" s="3" t="s">
        <v>144</v>
      </c>
      <c r="B135" s="4">
        <v>347</v>
      </c>
      <c r="C135" s="2">
        <f t="shared" si="2"/>
        <v>4.0951713091589983E-5</v>
      </c>
      <c r="D135" s="2">
        <f t="shared" si="3"/>
        <v>1.6770428051359025E-9</v>
      </c>
      <c r="E135" s="4"/>
      <c r="F135" s="4"/>
      <c r="G135" s="4">
        <v>347</v>
      </c>
      <c r="H135" s="4">
        <v>0</v>
      </c>
      <c r="I135" s="4">
        <v>-7</v>
      </c>
      <c r="J135" s="4">
        <v>11</v>
      </c>
      <c r="K135" s="4">
        <v>124</v>
      </c>
      <c r="L135" s="4">
        <v>0.02</v>
      </c>
      <c r="M135" s="4">
        <v>4</v>
      </c>
      <c r="N135" s="4">
        <v>2740</v>
      </c>
      <c r="O135" s="4">
        <v>0.64</v>
      </c>
      <c r="P135" s="4">
        <v>42.7</v>
      </c>
      <c r="X135" s="9"/>
    </row>
    <row r="136" spans="1:24" x14ac:dyDescent="0.3">
      <c r="A136" s="1" t="s">
        <v>113</v>
      </c>
      <c r="B136" s="2">
        <v>305</v>
      </c>
      <c r="C136" s="2">
        <f t="shared" si="2"/>
        <v>3.5995021593472463E-5</v>
      </c>
      <c r="D136" s="2">
        <f t="shared" si="3"/>
        <v>1.2956415795145489E-9</v>
      </c>
      <c r="E136" s="2"/>
      <c r="F136" s="2"/>
      <c r="G136" s="2">
        <v>305</v>
      </c>
      <c r="H136" s="2">
        <v>0</v>
      </c>
      <c r="I136" s="2">
        <v>12</v>
      </c>
      <c r="J136" s="2">
        <v>17</v>
      </c>
      <c r="K136" s="2">
        <v>87</v>
      </c>
      <c r="L136" s="2">
        <v>0.05</v>
      </c>
      <c r="M136" s="2">
        <v>6</v>
      </c>
      <c r="N136" s="2">
        <v>6660</v>
      </c>
      <c r="O136" s="2">
        <v>0.18</v>
      </c>
      <c r="P136" s="2">
        <v>0</v>
      </c>
      <c r="X136" s="9"/>
    </row>
    <row r="137" spans="1:24" x14ac:dyDescent="0.3">
      <c r="A137" s="3" t="s">
        <v>162</v>
      </c>
      <c r="B137" s="4">
        <v>305</v>
      </c>
      <c r="C137" s="2">
        <f t="shared" si="2"/>
        <v>3.5995021593472463E-5</v>
      </c>
      <c r="D137" s="2">
        <f t="shared" si="3"/>
        <v>1.2956415795145489E-9</v>
      </c>
      <c r="E137" s="4"/>
      <c r="F137" s="4"/>
      <c r="G137" s="4">
        <v>305</v>
      </c>
      <c r="H137" s="4">
        <v>0</v>
      </c>
      <c r="I137" s="4">
        <v>-44</v>
      </c>
      <c r="J137" s="4">
        <v>-5</v>
      </c>
      <c r="K137" s="4">
        <v>112</v>
      </c>
      <c r="L137" s="4">
        <v>0.02</v>
      </c>
      <c r="M137" s="4">
        <v>-5</v>
      </c>
      <c r="N137" s="4">
        <v>12472</v>
      </c>
      <c r="O137" s="4">
        <v>0.27</v>
      </c>
      <c r="P137" s="4">
        <v>22.9</v>
      </c>
      <c r="X137" s="9"/>
    </row>
    <row r="138" spans="1:24" x14ac:dyDescent="0.3">
      <c r="A138" s="1" t="s">
        <v>58</v>
      </c>
      <c r="B138" s="2">
        <v>295</v>
      </c>
      <c r="C138" s="2">
        <f t="shared" si="2"/>
        <v>3.4814856951063532E-5</v>
      </c>
      <c r="D138" s="2">
        <f t="shared" si="3"/>
        <v>1.2120742645230166E-9</v>
      </c>
      <c r="E138" s="2"/>
      <c r="F138" s="2"/>
      <c r="G138" s="2">
        <v>295</v>
      </c>
      <c r="H138" s="2">
        <v>0</v>
      </c>
      <c r="I138" s="2">
        <v>11</v>
      </c>
      <c r="J138" s="2">
        <v>-64</v>
      </c>
      <c r="K138" s="2">
        <v>180</v>
      </c>
      <c r="L138" s="2">
        <v>0</v>
      </c>
      <c r="M138" s="2">
        <v>10</v>
      </c>
      <c r="N138" s="2">
        <v>6230</v>
      </c>
      <c r="O138" s="2">
        <v>0.13</v>
      </c>
      <c r="P138" s="2">
        <v>0</v>
      </c>
      <c r="X138" s="9"/>
    </row>
    <row r="139" spans="1:24" x14ac:dyDescent="0.3">
      <c r="A139" s="3" t="s">
        <v>51</v>
      </c>
      <c r="B139" s="4">
        <v>290</v>
      </c>
      <c r="C139" s="2">
        <f t="shared" si="2"/>
        <v>3.422477462985906E-5</v>
      </c>
      <c r="D139" s="2">
        <f t="shared" si="3"/>
        <v>1.1713351984646444E-9</v>
      </c>
      <c r="E139" s="18"/>
      <c r="F139" s="18"/>
      <c r="G139" s="19">
        <v>-612</v>
      </c>
      <c r="H139" s="4">
        <v>0</v>
      </c>
      <c r="I139" s="4">
        <v>-22</v>
      </c>
      <c r="J139" s="4">
        <v>-62</v>
      </c>
      <c r="K139" s="4">
        <v>78</v>
      </c>
      <c r="L139" s="4">
        <v>0.06</v>
      </c>
      <c r="M139" s="4">
        <v>-2</v>
      </c>
      <c r="N139" s="4">
        <v>1932</v>
      </c>
      <c r="O139" s="4">
        <v>0.2</v>
      </c>
      <c r="P139" s="4">
        <v>28.4</v>
      </c>
      <c r="X139" s="9"/>
    </row>
    <row r="140" spans="1:24" x14ac:dyDescent="0.3">
      <c r="A140" s="1" t="s">
        <v>132</v>
      </c>
      <c r="B140" s="2">
        <v>284</v>
      </c>
      <c r="C140" s="2">
        <f t="shared" ref="C140:C203" si="4">B140/B$238</f>
        <v>3.35166758444137E-5</v>
      </c>
      <c r="D140" s="2">
        <f t="shared" ref="D140:D203" si="5">C140^2</f>
        <v>1.1233675596595049E-9</v>
      </c>
      <c r="E140" s="2"/>
      <c r="F140" s="2"/>
      <c r="G140" s="2">
        <v>284</v>
      </c>
      <c r="H140" s="2">
        <v>0</v>
      </c>
      <c r="I140" s="2">
        <v>4</v>
      </c>
      <c r="J140" s="2">
        <v>107</v>
      </c>
      <c r="K140" s="2">
        <v>63</v>
      </c>
      <c r="L140" s="2">
        <v>0.1</v>
      </c>
      <c r="M140" s="2">
        <v>44</v>
      </c>
      <c r="N140" s="2">
        <v>3729</v>
      </c>
      <c r="O140" s="2">
        <v>0.56999999999999995</v>
      </c>
      <c r="P140" s="2">
        <v>35</v>
      </c>
      <c r="X140" s="9"/>
    </row>
    <row r="141" spans="1:24" x14ac:dyDescent="0.3">
      <c r="A141" s="3" t="s">
        <v>60</v>
      </c>
      <c r="B141" s="4">
        <v>284</v>
      </c>
      <c r="C141" s="2">
        <f t="shared" si="4"/>
        <v>3.35166758444137E-5</v>
      </c>
      <c r="D141" s="2">
        <f t="shared" si="5"/>
        <v>1.1233675596595049E-9</v>
      </c>
      <c r="E141" s="4"/>
      <c r="F141" s="4"/>
      <c r="G141" s="4">
        <v>284</v>
      </c>
      <c r="H141" s="4">
        <v>0</v>
      </c>
      <c r="I141" s="4">
        <v>-20</v>
      </c>
      <c r="J141" s="4">
        <v>6</v>
      </c>
      <c r="K141" s="4">
        <v>72</v>
      </c>
      <c r="L141" s="4">
        <v>7.0000000000000007E-2</v>
      </c>
      <c r="M141" s="4">
        <v>5</v>
      </c>
      <c r="N141" s="4">
        <v>2606</v>
      </c>
      <c r="O141" s="4">
        <v>0.18</v>
      </c>
      <c r="P141" s="4">
        <v>9.1999999999999993</v>
      </c>
      <c r="X141" s="9"/>
    </row>
    <row r="142" spans="1:24" x14ac:dyDescent="0.3">
      <c r="A142" s="1" t="s">
        <v>34</v>
      </c>
      <c r="B142" s="2">
        <v>273</v>
      </c>
      <c r="C142" s="2">
        <f t="shared" si="4"/>
        <v>3.2218494737763874E-5</v>
      </c>
      <c r="D142" s="2">
        <f t="shared" si="5"/>
        <v>1.0380314031673184E-9</v>
      </c>
      <c r="E142" s="2"/>
      <c r="F142" s="2"/>
      <c r="G142" s="2">
        <v>273</v>
      </c>
      <c r="H142" s="2">
        <v>0</v>
      </c>
      <c r="I142" s="2">
        <v>18</v>
      </c>
      <c r="J142" s="2">
        <v>75</v>
      </c>
      <c r="K142" s="2">
        <v>157</v>
      </c>
      <c r="L142" s="2">
        <v>0</v>
      </c>
      <c r="M142" s="2">
        <v>1</v>
      </c>
      <c r="N142" s="2">
        <v>7567</v>
      </c>
      <c r="O142" s="2">
        <v>0.28000000000000003</v>
      </c>
      <c r="P142" s="2">
        <v>30</v>
      </c>
      <c r="X142" s="9"/>
    </row>
    <row r="143" spans="1:24" x14ac:dyDescent="0.3">
      <c r="A143" s="3" t="s">
        <v>195</v>
      </c>
      <c r="B143" s="4">
        <v>256</v>
      </c>
      <c r="C143" s="2">
        <f t="shared" si="4"/>
        <v>3.0212214845668689E-5</v>
      </c>
      <c r="D143" s="2">
        <f t="shared" si="5"/>
        <v>9.1277792588084353E-10</v>
      </c>
      <c r="E143" s="4"/>
      <c r="F143" s="4"/>
      <c r="G143" s="4">
        <v>256</v>
      </c>
      <c r="H143" s="4">
        <v>0</v>
      </c>
      <c r="I143" s="4">
        <v>-49</v>
      </c>
      <c r="J143" s="4"/>
      <c r="K143" s="4">
        <v>197</v>
      </c>
      <c r="L143" s="4">
        <v>0</v>
      </c>
      <c r="M143" s="4">
        <v>-4</v>
      </c>
      <c r="N143" s="4">
        <v>5852</v>
      </c>
      <c r="O143" s="4">
        <v>0.21</v>
      </c>
      <c r="P143" s="4">
        <v>24.9</v>
      </c>
      <c r="X143" s="9"/>
    </row>
    <row r="144" spans="1:24" x14ac:dyDescent="0.3">
      <c r="A144" s="1" t="s">
        <v>99</v>
      </c>
      <c r="B144" s="2">
        <v>255</v>
      </c>
      <c r="C144" s="2">
        <f t="shared" si="4"/>
        <v>3.0094198381427795E-5</v>
      </c>
      <c r="D144" s="2">
        <f t="shared" si="5"/>
        <v>9.0566077622073132E-10</v>
      </c>
      <c r="E144" s="2"/>
      <c r="F144" s="2"/>
      <c r="G144" s="2">
        <v>255</v>
      </c>
      <c r="H144" s="2">
        <v>0</v>
      </c>
      <c r="I144" s="2">
        <v>10</v>
      </c>
      <c r="J144" s="2">
        <v>6</v>
      </c>
      <c r="K144" s="2">
        <v>129</v>
      </c>
      <c r="L144" s="2">
        <v>0.01</v>
      </c>
      <c r="M144" s="2">
        <v>-3</v>
      </c>
      <c r="N144" s="2">
        <v>3803</v>
      </c>
      <c r="O144" s="2">
        <v>0.33</v>
      </c>
      <c r="P144" s="2">
        <v>6</v>
      </c>
      <c r="X144" s="9"/>
    </row>
    <row r="145" spans="1:24" x14ac:dyDescent="0.3">
      <c r="A145" s="3" t="s">
        <v>48</v>
      </c>
      <c r="B145" s="4">
        <v>220</v>
      </c>
      <c r="C145" s="2">
        <f t="shared" si="4"/>
        <v>2.5963622132996529E-5</v>
      </c>
      <c r="D145" s="2">
        <f t="shared" si="5"/>
        <v>6.7410967426502724E-10</v>
      </c>
      <c r="E145" s="4"/>
      <c r="F145" s="4"/>
      <c r="G145" s="4">
        <v>220</v>
      </c>
      <c r="H145" s="4">
        <v>0</v>
      </c>
      <c r="I145" s="4">
        <v>41</v>
      </c>
      <c r="J145" s="4">
        <v>4</v>
      </c>
      <c r="K145" s="4">
        <v>189</v>
      </c>
      <c r="L145" s="4">
        <v>0</v>
      </c>
      <c r="M145" s="4">
        <v>9</v>
      </c>
      <c r="N145" s="4">
        <v>9812</v>
      </c>
      <c r="O145" s="4">
        <v>0.37</v>
      </c>
      <c r="P145" s="4">
        <v>20</v>
      </c>
      <c r="X145" s="9"/>
    </row>
    <row r="146" spans="1:24" x14ac:dyDescent="0.3">
      <c r="A146" s="1" t="s">
        <v>179</v>
      </c>
      <c r="B146" s="2">
        <v>208</v>
      </c>
      <c r="C146" s="2">
        <f t="shared" si="4"/>
        <v>2.4547424562105809E-5</v>
      </c>
      <c r="D146" s="2">
        <f t="shared" si="5"/>
        <v>6.0257605263227564E-10</v>
      </c>
      <c r="E146" s="2"/>
      <c r="F146" s="2"/>
      <c r="G146" s="2">
        <v>208</v>
      </c>
      <c r="H146" s="2">
        <v>0</v>
      </c>
      <c r="I146" s="2">
        <v>33</v>
      </c>
      <c r="J146" s="2">
        <v>-33</v>
      </c>
      <c r="K146" s="2">
        <v>179</v>
      </c>
      <c r="L146" s="2">
        <v>0</v>
      </c>
      <c r="M146" s="2">
        <v>17</v>
      </c>
      <c r="N146" s="2">
        <v>4745</v>
      </c>
      <c r="O146" s="2">
        <v>0.53</v>
      </c>
      <c r="P146" s="2">
        <v>22</v>
      </c>
      <c r="X146" s="9"/>
    </row>
    <row r="147" spans="1:24" x14ac:dyDescent="0.3">
      <c r="A147" s="3" t="s">
        <v>133</v>
      </c>
      <c r="B147" s="4">
        <v>204</v>
      </c>
      <c r="C147" s="2">
        <f t="shared" si="4"/>
        <v>2.4075358705142238E-5</v>
      </c>
      <c r="D147" s="2">
        <f t="shared" si="5"/>
        <v>5.7962289678126819E-10</v>
      </c>
      <c r="E147" s="4"/>
      <c r="F147" s="4"/>
      <c r="G147" s="4">
        <v>204</v>
      </c>
      <c r="H147" s="4">
        <v>0</v>
      </c>
      <c r="I147" s="4">
        <v>3</v>
      </c>
      <c r="J147" s="4">
        <v>-67</v>
      </c>
      <c r="K147" s="4">
        <v>171</v>
      </c>
      <c r="L147" s="4">
        <v>0</v>
      </c>
      <c r="M147" s="4">
        <v>-21</v>
      </c>
      <c r="N147" s="4">
        <v>7233</v>
      </c>
      <c r="O147" s="4">
        <v>0.31</v>
      </c>
      <c r="P147" s="4">
        <v>25</v>
      </c>
      <c r="X147" s="9"/>
    </row>
    <row r="148" spans="1:24" x14ac:dyDescent="0.3">
      <c r="A148" s="1" t="s">
        <v>96</v>
      </c>
      <c r="B148" s="2">
        <v>202</v>
      </c>
      <c r="C148" s="2">
        <f t="shared" si="4"/>
        <v>2.3839325776660449E-5</v>
      </c>
      <c r="D148" s="2">
        <f t="shared" si="5"/>
        <v>5.6831345348574731E-10</v>
      </c>
      <c r="E148" s="2"/>
      <c r="F148" s="2"/>
      <c r="G148" s="2">
        <v>190</v>
      </c>
      <c r="H148" s="2">
        <v>0</v>
      </c>
      <c r="I148" s="2">
        <v>-35</v>
      </c>
      <c r="J148" s="2">
        <v>32</v>
      </c>
      <c r="K148" s="2">
        <v>65</v>
      </c>
      <c r="L148" s="2">
        <v>0.1</v>
      </c>
      <c r="M148" s="2">
        <v>3</v>
      </c>
      <c r="N148" s="2">
        <v>3855</v>
      </c>
      <c r="O148" s="2">
        <v>0.09</v>
      </c>
      <c r="P148" s="2">
        <v>9.1999999999999993</v>
      </c>
      <c r="X148" s="9"/>
    </row>
    <row r="149" spans="1:24" x14ac:dyDescent="0.3">
      <c r="A149" s="3" t="s">
        <v>103</v>
      </c>
      <c r="B149" s="4">
        <v>194</v>
      </c>
      <c r="C149" s="2">
        <f t="shared" si="4"/>
        <v>2.2895194062733304E-5</v>
      </c>
      <c r="D149" s="2">
        <f t="shared" si="5"/>
        <v>5.2418991117021835E-10</v>
      </c>
      <c r="E149" s="4"/>
      <c r="F149" s="4"/>
      <c r="G149" s="4">
        <v>194</v>
      </c>
      <c r="H149" s="4">
        <v>0</v>
      </c>
      <c r="I149" s="4">
        <v>-24</v>
      </c>
      <c r="J149" s="4">
        <v>23</v>
      </c>
      <c r="K149" s="4">
        <v>70</v>
      </c>
      <c r="L149" s="4">
        <v>7.0000000000000007E-2</v>
      </c>
      <c r="M149" s="4">
        <v>5</v>
      </c>
      <c r="N149" s="4">
        <v>9272</v>
      </c>
      <c r="O149" s="4">
        <v>0.16</v>
      </c>
      <c r="P149" s="4">
        <v>14.9</v>
      </c>
      <c r="X149" s="9"/>
    </row>
    <row r="150" spans="1:24" x14ac:dyDescent="0.3">
      <c r="A150" s="1" t="s">
        <v>118</v>
      </c>
      <c r="B150" s="2">
        <v>194</v>
      </c>
      <c r="C150" s="2">
        <f t="shared" si="4"/>
        <v>2.2895194062733304E-5</v>
      </c>
      <c r="D150" s="2">
        <f t="shared" si="5"/>
        <v>5.2418991117021835E-10</v>
      </c>
      <c r="E150" s="2"/>
      <c r="F150" s="2"/>
      <c r="G150" s="2">
        <v>194</v>
      </c>
      <c r="H150" s="2">
        <v>0</v>
      </c>
      <c r="I150" s="2">
        <v>-16</v>
      </c>
      <c r="J150" s="2">
        <v>83</v>
      </c>
      <c r="K150" s="2">
        <v>155</v>
      </c>
      <c r="L150" s="2">
        <v>0</v>
      </c>
      <c r="M150" s="2">
        <v>-5</v>
      </c>
      <c r="N150" s="2">
        <v>4646</v>
      </c>
      <c r="O150" s="2">
        <v>0.34</v>
      </c>
      <c r="P150" s="2">
        <v>19.899999999999999</v>
      </c>
      <c r="X150" s="9"/>
    </row>
    <row r="151" spans="1:24" x14ac:dyDescent="0.3">
      <c r="A151" s="3" t="s">
        <v>174</v>
      </c>
      <c r="B151" s="4">
        <v>180</v>
      </c>
      <c r="C151" s="2">
        <f t="shared" si="4"/>
        <v>2.1242963563360799E-5</v>
      </c>
      <c r="D151" s="2">
        <f t="shared" si="5"/>
        <v>4.5126350095427451E-10</v>
      </c>
      <c r="E151" s="4"/>
      <c r="F151" s="4"/>
      <c r="G151" s="4">
        <v>180</v>
      </c>
      <c r="H151" s="4">
        <v>0</v>
      </c>
      <c r="I151" s="4">
        <v>61</v>
      </c>
      <c r="J151" s="4">
        <v>64</v>
      </c>
      <c r="K151" s="4">
        <v>144</v>
      </c>
      <c r="L151" s="4">
        <v>0</v>
      </c>
      <c r="M151" s="4">
        <v>-2</v>
      </c>
      <c r="N151" s="4">
        <v>12005</v>
      </c>
      <c r="O151" s="4">
        <v>0.16</v>
      </c>
      <c r="P151" s="4">
        <v>40</v>
      </c>
      <c r="X151" s="9"/>
    </row>
    <row r="152" spans="1:24" x14ac:dyDescent="0.3">
      <c r="A152" s="1" t="s">
        <v>45</v>
      </c>
      <c r="B152" s="2">
        <v>176</v>
      </c>
      <c r="C152" s="2">
        <f t="shared" si="4"/>
        <v>2.0770897706397224E-5</v>
      </c>
      <c r="D152" s="2">
        <f t="shared" si="5"/>
        <v>4.3143019152961747E-10</v>
      </c>
      <c r="E152" s="2"/>
      <c r="F152" s="2"/>
      <c r="G152" s="2">
        <v>176</v>
      </c>
      <c r="H152" s="2">
        <v>0</v>
      </c>
      <c r="I152" s="2">
        <v>1</v>
      </c>
      <c r="J152" s="2">
        <v>-40</v>
      </c>
      <c r="K152" s="2">
        <v>134</v>
      </c>
      <c r="L152" s="2">
        <v>0.01</v>
      </c>
      <c r="M152" s="2">
        <v>10</v>
      </c>
      <c r="N152" s="2">
        <v>9663</v>
      </c>
      <c r="O152" s="2">
        <v>0.35</v>
      </c>
      <c r="P152" s="2">
        <v>20</v>
      </c>
      <c r="X152" s="9"/>
    </row>
    <row r="153" spans="1:24" x14ac:dyDescent="0.3">
      <c r="A153" s="3" t="s">
        <v>148</v>
      </c>
      <c r="B153" s="4">
        <v>172</v>
      </c>
      <c r="C153" s="2">
        <f t="shared" si="4"/>
        <v>2.029883184943365E-5</v>
      </c>
      <c r="D153" s="2">
        <f t="shared" si="5"/>
        <v>4.1204257445158194E-10</v>
      </c>
      <c r="E153" s="4"/>
      <c r="F153" s="4"/>
      <c r="G153" s="4">
        <v>172</v>
      </c>
      <c r="H153" s="4">
        <v>0</v>
      </c>
      <c r="I153" s="4">
        <v>-23</v>
      </c>
      <c r="J153" s="4">
        <v>-19</v>
      </c>
      <c r="K153" s="4">
        <v>149</v>
      </c>
      <c r="L153" s="4">
        <v>0</v>
      </c>
      <c r="M153" s="4">
        <v>5</v>
      </c>
      <c r="N153" s="4">
        <v>5667</v>
      </c>
      <c r="O153" s="4">
        <v>0.44</v>
      </c>
      <c r="P153" s="4">
        <v>18.399999999999999</v>
      </c>
      <c r="X153" s="9"/>
    </row>
    <row r="154" spans="1:24" x14ac:dyDescent="0.3">
      <c r="A154" s="1" t="s">
        <v>147</v>
      </c>
      <c r="B154" s="2">
        <v>171</v>
      </c>
      <c r="C154" s="2">
        <f t="shared" si="4"/>
        <v>2.0180815385192759E-5</v>
      </c>
      <c r="D154" s="2">
        <f t="shared" si="5"/>
        <v>4.0726530961123274E-10</v>
      </c>
      <c r="E154" s="2"/>
      <c r="F154" s="2"/>
      <c r="G154" s="2">
        <v>171</v>
      </c>
      <c r="H154" s="2">
        <v>0</v>
      </c>
      <c r="I154" s="2">
        <v>42</v>
      </c>
      <c r="J154" s="2">
        <v>1040</v>
      </c>
      <c r="K154" s="2">
        <v>128</v>
      </c>
      <c r="L154" s="2">
        <v>0.01</v>
      </c>
      <c r="M154" s="2">
        <v>10</v>
      </c>
      <c r="N154" s="2">
        <v>3649</v>
      </c>
      <c r="O154" s="2">
        <v>0.14000000000000001</v>
      </c>
      <c r="P154" s="2">
        <v>5</v>
      </c>
      <c r="X154" s="9"/>
    </row>
    <row r="155" spans="1:24" x14ac:dyDescent="0.3">
      <c r="A155" s="3" t="s">
        <v>191</v>
      </c>
      <c r="B155" s="4">
        <v>155</v>
      </c>
      <c r="C155" s="2">
        <f t="shared" si="4"/>
        <v>1.8292551957338464E-5</v>
      </c>
      <c r="D155" s="2">
        <f t="shared" si="5"/>
        <v>3.3461745711192726E-10</v>
      </c>
      <c r="E155" s="4"/>
      <c r="F155" s="4"/>
      <c r="G155" s="4">
        <v>155</v>
      </c>
      <c r="H155" s="4">
        <v>0</v>
      </c>
      <c r="I155" s="4">
        <v>15</v>
      </c>
      <c r="J155" s="4">
        <v>-14</v>
      </c>
      <c r="K155" s="4">
        <v>152</v>
      </c>
      <c r="L155" s="4">
        <v>0</v>
      </c>
      <c r="M155" s="4">
        <v>4</v>
      </c>
      <c r="N155" s="4">
        <v>13304</v>
      </c>
      <c r="O155" s="4">
        <v>0.4</v>
      </c>
      <c r="P155" s="4"/>
      <c r="X155" s="9"/>
    </row>
    <row r="156" spans="1:24" x14ac:dyDescent="0.3">
      <c r="A156" s="1" t="s">
        <v>157</v>
      </c>
      <c r="B156" s="2">
        <v>153</v>
      </c>
      <c r="C156" s="2">
        <f t="shared" si="4"/>
        <v>1.8056519028856679E-5</v>
      </c>
      <c r="D156" s="2">
        <f t="shared" si="5"/>
        <v>3.2603787943946334E-10</v>
      </c>
      <c r="E156" s="2"/>
      <c r="F156" s="2"/>
      <c r="G156" s="2">
        <v>153</v>
      </c>
      <c r="H156" s="2">
        <v>0</v>
      </c>
      <c r="I156" s="2">
        <v>91</v>
      </c>
      <c r="J156" s="2">
        <v>-51</v>
      </c>
      <c r="K156" s="2">
        <v>161</v>
      </c>
      <c r="L156" s="2">
        <v>0</v>
      </c>
      <c r="M156" s="2">
        <v>-3</v>
      </c>
      <c r="N156" s="2">
        <v>3501</v>
      </c>
      <c r="O156" s="2">
        <v>0.26</v>
      </c>
      <c r="P156" s="2">
        <v>10</v>
      </c>
      <c r="X156" s="9"/>
    </row>
    <row r="157" spans="1:24" x14ac:dyDescent="0.3">
      <c r="A157" s="3" t="s">
        <v>53</v>
      </c>
      <c r="B157" s="4">
        <v>147</v>
      </c>
      <c r="C157" s="2">
        <f t="shared" si="4"/>
        <v>1.7348420243411319E-5</v>
      </c>
      <c r="D157" s="2">
        <f t="shared" si="5"/>
        <v>3.0096768494200365E-10</v>
      </c>
      <c r="E157" s="4"/>
      <c r="F157" s="4"/>
      <c r="G157" s="4">
        <v>147</v>
      </c>
      <c r="H157" s="4">
        <v>0</v>
      </c>
      <c r="I157" s="4">
        <v>41</v>
      </c>
      <c r="J157" s="4">
        <v>48</v>
      </c>
      <c r="K157" s="4">
        <v>165</v>
      </c>
      <c r="L157" s="4">
        <v>0</v>
      </c>
      <c r="M157" s="4">
        <v>13</v>
      </c>
      <c r="N157" s="4">
        <v>11542</v>
      </c>
      <c r="O157" s="4">
        <v>0.67</v>
      </c>
      <c r="P157" s="4">
        <v>24</v>
      </c>
      <c r="X157" s="9"/>
    </row>
    <row r="158" spans="1:24" x14ac:dyDescent="0.3">
      <c r="A158" s="1" t="s">
        <v>200</v>
      </c>
      <c r="B158" s="2">
        <v>138</v>
      </c>
      <c r="C158" s="2">
        <f t="shared" si="4"/>
        <v>1.6286272065243279E-5</v>
      </c>
      <c r="D158" s="2">
        <f t="shared" si="5"/>
        <v>2.6524265778312356E-10</v>
      </c>
      <c r="E158" s="2"/>
      <c r="F158" s="2"/>
      <c r="G158" s="2">
        <v>138</v>
      </c>
      <c r="H158" s="2">
        <v>0</v>
      </c>
      <c r="I158" s="2">
        <v>25</v>
      </c>
      <c r="J158" s="2">
        <v>23</v>
      </c>
      <c r="K158" s="2">
        <v>169</v>
      </c>
      <c r="L158" s="2">
        <v>0</v>
      </c>
      <c r="M158" s="2">
        <v>-8</v>
      </c>
      <c r="N158" s="2">
        <v>5084</v>
      </c>
      <c r="O158" s="2">
        <v>0.45</v>
      </c>
      <c r="P158" s="2">
        <v>19.899999999999999</v>
      </c>
      <c r="X158" s="9"/>
    </row>
    <row r="159" spans="1:24" x14ac:dyDescent="0.3">
      <c r="A159" s="3" t="s">
        <v>64</v>
      </c>
      <c r="B159" s="4">
        <v>120</v>
      </c>
      <c r="C159" s="2">
        <f t="shared" si="4"/>
        <v>1.4161975708907199E-5</v>
      </c>
      <c r="D159" s="2">
        <f t="shared" si="5"/>
        <v>2.0056155597967756E-10</v>
      </c>
      <c r="E159" s="4"/>
      <c r="F159" s="4"/>
      <c r="G159" s="4">
        <v>120</v>
      </c>
      <c r="H159" s="4">
        <v>0</v>
      </c>
      <c r="I159" s="4">
        <v>6</v>
      </c>
      <c r="J159" s="4">
        <v>-91</v>
      </c>
      <c r="K159" s="4">
        <v>108</v>
      </c>
      <c r="L159" s="4">
        <v>0.03</v>
      </c>
      <c r="M159" s="4">
        <v>31</v>
      </c>
      <c r="N159" s="4">
        <v>10375</v>
      </c>
      <c r="O159" s="4">
        <v>0.77</v>
      </c>
      <c r="P159" s="4">
        <v>30</v>
      </c>
      <c r="X159" s="9"/>
    </row>
    <row r="160" spans="1:24" x14ac:dyDescent="0.3">
      <c r="A160" s="1" t="s">
        <v>190</v>
      </c>
      <c r="B160" s="2">
        <v>112</v>
      </c>
      <c r="C160" s="2">
        <f t="shared" si="4"/>
        <v>1.3217843994980052E-5</v>
      </c>
      <c r="D160" s="2">
        <f t="shared" si="5"/>
        <v>1.7471139987563021E-10</v>
      </c>
      <c r="E160" s="2"/>
      <c r="F160" s="2"/>
      <c r="G160" s="2">
        <v>112</v>
      </c>
      <c r="H160" s="2">
        <v>0</v>
      </c>
      <c r="I160" s="2">
        <v>14</v>
      </c>
      <c r="J160" s="2">
        <v>107</v>
      </c>
      <c r="K160" s="2">
        <v>207</v>
      </c>
      <c r="L160" s="2">
        <v>0</v>
      </c>
      <c r="M160" s="2">
        <v>17</v>
      </c>
      <c r="N160" s="2">
        <v>8508</v>
      </c>
      <c r="O160" s="2">
        <v>0.23</v>
      </c>
      <c r="P160" s="2">
        <v>15</v>
      </c>
      <c r="X160" s="9"/>
    </row>
    <row r="161" spans="1:24" x14ac:dyDescent="0.3">
      <c r="A161" s="3" t="s">
        <v>94</v>
      </c>
      <c r="B161" s="4">
        <v>108</v>
      </c>
      <c r="C161" s="2">
        <f t="shared" si="4"/>
        <v>1.2745778138016479E-5</v>
      </c>
      <c r="D161" s="2">
        <f t="shared" si="5"/>
        <v>1.6245486034353882E-10</v>
      </c>
      <c r="E161" s="4"/>
      <c r="F161" s="4"/>
      <c r="G161" s="4">
        <v>108</v>
      </c>
      <c r="H161" s="4">
        <v>0</v>
      </c>
      <c r="I161" s="4">
        <v>-42</v>
      </c>
      <c r="J161" s="4">
        <v>-75</v>
      </c>
      <c r="K161" s="4">
        <v>44</v>
      </c>
      <c r="L161" s="4">
        <v>0.3</v>
      </c>
      <c r="M161" s="4">
        <v>25</v>
      </c>
      <c r="N161" s="4">
        <v>3523</v>
      </c>
      <c r="O161" s="4">
        <v>0.27</v>
      </c>
      <c r="P161" s="4">
        <v>11.5</v>
      </c>
      <c r="X161" s="9"/>
    </row>
    <row r="162" spans="1:24" x14ac:dyDescent="0.3">
      <c r="A162" s="1" t="s">
        <v>108</v>
      </c>
      <c r="B162" s="2">
        <v>107</v>
      </c>
      <c r="C162" s="2">
        <f t="shared" si="4"/>
        <v>1.2627761673775585E-5</v>
      </c>
      <c r="D162" s="2">
        <f t="shared" si="5"/>
        <v>1.5946036488967554E-10</v>
      </c>
      <c r="E162" s="2"/>
      <c r="F162" s="2"/>
      <c r="G162" s="2">
        <v>107</v>
      </c>
      <c r="H162" s="2">
        <v>0</v>
      </c>
      <c r="I162" s="2">
        <v>-21</v>
      </c>
      <c r="J162" s="2">
        <v>-26</v>
      </c>
      <c r="K162" s="2">
        <v>117</v>
      </c>
      <c r="L162" s="2">
        <v>0.02</v>
      </c>
      <c r="M162" s="2">
        <v>-3</v>
      </c>
      <c r="N162" s="2">
        <v>2510</v>
      </c>
      <c r="O162" s="2">
        <v>0.86</v>
      </c>
      <c r="P162" s="2">
        <v>19.3</v>
      </c>
      <c r="X162" s="9"/>
    </row>
    <row r="163" spans="1:24" x14ac:dyDescent="0.3">
      <c r="A163" s="3" t="s">
        <v>173</v>
      </c>
      <c r="B163" s="4">
        <v>96</v>
      </c>
      <c r="C163" s="2">
        <f t="shared" si="4"/>
        <v>1.1329580567125759E-5</v>
      </c>
      <c r="D163" s="2">
        <f t="shared" si="5"/>
        <v>1.2835939582699365E-10</v>
      </c>
      <c r="E163" s="4"/>
      <c r="F163" s="4"/>
      <c r="G163" s="4">
        <v>96</v>
      </c>
      <c r="H163" s="4">
        <v>0</v>
      </c>
      <c r="I163" s="4">
        <v>-9</v>
      </c>
      <c r="J163" s="4">
        <v>68</v>
      </c>
      <c r="K163" s="4">
        <v>68</v>
      </c>
      <c r="L163" s="4">
        <v>0.09</v>
      </c>
      <c r="M163" s="4">
        <v>0</v>
      </c>
      <c r="N163" s="4">
        <v>3601</v>
      </c>
      <c r="O163" s="4">
        <v>0.08</v>
      </c>
      <c r="P163" s="4">
        <v>9.1999999999999993</v>
      </c>
      <c r="X163" s="9"/>
    </row>
    <row r="164" spans="1:24" x14ac:dyDescent="0.3">
      <c r="A164" s="1" t="s">
        <v>47</v>
      </c>
      <c r="B164" s="2">
        <v>93</v>
      </c>
      <c r="C164" s="2">
        <f t="shared" si="4"/>
        <v>1.0975531174403079E-5</v>
      </c>
      <c r="D164" s="2">
        <f t="shared" si="5"/>
        <v>1.2046228456029383E-10</v>
      </c>
      <c r="E164" s="2"/>
      <c r="F164" s="2"/>
      <c r="G164" s="2">
        <v>92</v>
      </c>
      <c r="H164" s="2">
        <v>0</v>
      </c>
      <c r="I164" s="2">
        <v>-51</v>
      </c>
      <c r="J164" s="2">
        <v>-57</v>
      </c>
      <c r="K164" s="2">
        <v>39</v>
      </c>
      <c r="L164" s="2">
        <v>0.4</v>
      </c>
      <c r="M164" s="2">
        <v>26</v>
      </c>
      <c r="N164" s="2">
        <v>3487</v>
      </c>
      <c r="O164" s="2">
        <v>0.32</v>
      </c>
      <c r="P164" s="2">
        <v>9.8000000000000007</v>
      </c>
      <c r="X164" s="9"/>
    </row>
    <row r="165" spans="1:24" x14ac:dyDescent="0.3">
      <c r="A165" s="3" t="s">
        <v>159</v>
      </c>
      <c r="B165" s="4">
        <v>91</v>
      </c>
      <c r="C165" s="2">
        <f t="shared" si="4"/>
        <v>1.0739498245921292E-5</v>
      </c>
      <c r="D165" s="2">
        <f t="shared" si="5"/>
        <v>1.153368225741465E-10</v>
      </c>
      <c r="E165" s="4"/>
      <c r="F165" s="4"/>
      <c r="G165" s="4">
        <v>91</v>
      </c>
      <c r="H165" s="4">
        <v>0</v>
      </c>
      <c r="I165" s="4">
        <v>27</v>
      </c>
      <c r="J165" s="4">
        <v>314</v>
      </c>
      <c r="K165" s="4">
        <v>167</v>
      </c>
      <c r="L165" s="4">
        <v>0</v>
      </c>
      <c r="M165" s="4">
        <v>35</v>
      </c>
      <c r="N165" s="4">
        <v>8196</v>
      </c>
      <c r="O165" s="4">
        <v>0.33</v>
      </c>
      <c r="P165" s="4">
        <v>20</v>
      </c>
      <c r="X165" s="9"/>
    </row>
    <row r="166" spans="1:24" x14ac:dyDescent="0.3">
      <c r="A166" s="1" t="s">
        <v>49</v>
      </c>
      <c r="B166" s="2">
        <v>90</v>
      </c>
      <c r="C166" s="2">
        <f t="shared" si="4"/>
        <v>1.0621481781680399E-5</v>
      </c>
      <c r="D166" s="2">
        <f t="shared" si="5"/>
        <v>1.1281587523856863E-10</v>
      </c>
      <c r="E166" s="2"/>
      <c r="F166" s="2"/>
      <c r="G166" s="2">
        <v>90</v>
      </c>
      <c r="H166" s="2">
        <v>0</v>
      </c>
      <c r="I166" s="2">
        <v>-26</v>
      </c>
      <c r="J166" s="2">
        <v>-51</v>
      </c>
      <c r="K166" s="2">
        <v>86</v>
      </c>
      <c r="L166" s="2">
        <v>0.05</v>
      </c>
      <c r="M166" s="2">
        <v>-2</v>
      </c>
      <c r="N166" s="2">
        <v>3074</v>
      </c>
      <c r="O166" s="2">
        <v>0.27</v>
      </c>
      <c r="P166" s="2">
        <v>15</v>
      </c>
      <c r="X166" s="9"/>
    </row>
    <row r="167" spans="1:24" x14ac:dyDescent="0.3">
      <c r="A167" s="3" t="s">
        <v>93</v>
      </c>
      <c r="B167" s="4">
        <v>72</v>
      </c>
      <c r="C167" s="2">
        <f t="shared" si="4"/>
        <v>8.4971854253443194E-6</v>
      </c>
      <c r="D167" s="2">
        <f t="shared" si="5"/>
        <v>7.2202160152683918E-11</v>
      </c>
      <c r="E167" s="4"/>
      <c r="F167" s="4"/>
      <c r="G167" s="4">
        <v>72</v>
      </c>
      <c r="H167" s="4">
        <v>0</v>
      </c>
      <c r="I167" s="4">
        <v>1</v>
      </c>
      <c r="J167" s="4">
        <v>-11</v>
      </c>
      <c r="K167" s="4">
        <v>103</v>
      </c>
      <c r="L167" s="4">
        <v>0.03</v>
      </c>
      <c r="M167" s="4">
        <v>6</v>
      </c>
      <c r="N167" s="4">
        <v>1848</v>
      </c>
      <c r="O167" s="4">
        <v>0.17</v>
      </c>
      <c r="P167" s="4">
        <v>8.1999999999999993</v>
      </c>
      <c r="X167" s="9"/>
    </row>
    <row r="168" spans="1:24" x14ac:dyDescent="0.3">
      <c r="A168" s="1" t="s">
        <v>120</v>
      </c>
      <c r="B168" s="2">
        <v>65</v>
      </c>
      <c r="C168" s="2">
        <f t="shared" si="4"/>
        <v>7.671070175658065E-6</v>
      </c>
      <c r="D168" s="2">
        <f t="shared" si="5"/>
        <v>5.8845317639870655E-11</v>
      </c>
      <c r="E168" s="2"/>
      <c r="F168" s="2"/>
      <c r="G168" s="2">
        <v>65</v>
      </c>
      <c r="H168" s="2">
        <v>0</v>
      </c>
      <c r="I168" s="2">
        <v>-26</v>
      </c>
      <c r="J168" s="2">
        <v>491</v>
      </c>
      <c r="K168" s="2">
        <v>182</v>
      </c>
      <c r="L168" s="2">
        <v>0</v>
      </c>
      <c r="M168" s="2">
        <v>-1</v>
      </c>
      <c r="N168" s="2">
        <v>3013</v>
      </c>
      <c r="O168" s="2">
        <v>0.6</v>
      </c>
      <c r="P168" s="2">
        <v>19.899999999999999</v>
      </c>
      <c r="X168" s="9"/>
    </row>
    <row r="169" spans="1:24" x14ac:dyDescent="0.3">
      <c r="A169" s="3" t="s">
        <v>203</v>
      </c>
      <c r="B169" s="4">
        <v>59</v>
      </c>
      <c r="C169" s="2">
        <f t="shared" si="4"/>
        <v>6.9629713902127059E-6</v>
      </c>
      <c r="D169" s="2">
        <f t="shared" si="5"/>
        <v>4.8482970580920665E-11</v>
      </c>
      <c r="E169" s="4"/>
      <c r="F169" s="4"/>
      <c r="G169" s="4">
        <v>59</v>
      </c>
      <c r="H169" s="4">
        <v>0</v>
      </c>
      <c r="I169" s="4">
        <v>28</v>
      </c>
      <c r="J169" s="4"/>
      <c r="K169" s="4">
        <v>51</v>
      </c>
      <c r="L169" s="4">
        <v>0.2</v>
      </c>
      <c r="M169" s="4">
        <v>14</v>
      </c>
      <c r="N169" s="4"/>
      <c r="O169" s="4">
        <v>0.27</v>
      </c>
      <c r="P169" s="4">
        <v>0</v>
      </c>
      <c r="X169" s="9"/>
    </row>
    <row r="170" spans="1:24" x14ac:dyDescent="0.3">
      <c r="A170" s="1" t="s">
        <v>193</v>
      </c>
      <c r="B170" s="2">
        <v>55</v>
      </c>
      <c r="C170" s="2">
        <f t="shared" si="4"/>
        <v>6.4909055332491323E-6</v>
      </c>
      <c r="D170" s="2">
        <f t="shared" si="5"/>
        <v>4.2131854641564202E-11</v>
      </c>
      <c r="E170" s="2"/>
      <c r="F170" s="2"/>
      <c r="G170" s="2">
        <v>55</v>
      </c>
      <c r="H170" s="2">
        <v>0</v>
      </c>
      <c r="I170" s="2">
        <v>-3</v>
      </c>
      <c r="J170" s="2">
        <v>-28</v>
      </c>
      <c r="K170" s="2">
        <v>213</v>
      </c>
      <c r="L170" s="2">
        <v>0</v>
      </c>
      <c r="M170" s="2">
        <v>-3</v>
      </c>
      <c r="N170" s="2">
        <v>7265</v>
      </c>
      <c r="O170" s="2">
        <v>0.21</v>
      </c>
      <c r="P170" s="2">
        <v>19.8</v>
      </c>
      <c r="X170" s="9"/>
    </row>
    <row r="171" spans="1:24" x14ac:dyDescent="0.3">
      <c r="A171" s="3" t="s">
        <v>192</v>
      </c>
      <c r="B171" s="4">
        <v>51</v>
      </c>
      <c r="C171" s="2">
        <f t="shared" si="4"/>
        <v>6.0188396762855596E-6</v>
      </c>
      <c r="D171" s="2">
        <f t="shared" si="5"/>
        <v>3.6226431048829262E-11</v>
      </c>
      <c r="E171" s="4"/>
      <c r="F171" s="4"/>
      <c r="G171" s="4">
        <v>51</v>
      </c>
      <c r="H171" s="4">
        <v>0</v>
      </c>
      <c r="I171" s="4">
        <v>-19</v>
      </c>
      <c r="J171" s="4">
        <v>-81</v>
      </c>
      <c r="K171" s="4">
        <v>142</v>
      </c>
      <c r="L171" s="4">
        <v>0</v>
      </c>
      <c r="M171" s="4">
        <v>3</v>
      </c>
      <c r="N171" s="4">
        <v>1518</v>
      </c>
      <c r="O171" s="4">
        <v>0.78</v>
      </c>
      <c r="P171" s="4">
        <v>42.7</v>
      </c>
      <c r="X171" s="9"/>
    </row>
    <row r="172" spans="1:24" x14ac:dyDescent="0.3">
      <c r="A172" s="1" t="s">
        <v>188</v>
      </c>
      <c r="B172" s="2">
        <v>37</v>
      </c>
      <c r="C172" s="2">
        <f t="shared" si="4"/>
        <v>4.3666091769130525E-6</v>
      </c>
      <c r="D172" s="2">
        <f t="shared" si="5"/>
        <v>1.9067275703901287E-11</v>
      </c>
      <c r="E172" s="2"/>
      <c r="F172" s="2"/>
      <c r="G172" s="2">
        <v>37</v>
      </c>
      <c r="H172" s="2">
        <v>0</v>
      </c>
      <c r="I172" s="2">
        <v>-21</v>
      </c>
      <c r="J172" s="2">
        <v>-20</v>
      </c>
      <c r="K172" s="2">
        <v>192</v>
      </c>
      <c r="L172" s="2">
        <v>0</v>
      </c>
      <c r="M172" s="2">
        <v>-8</v>
      </c>
      <c r="N172" s="2">
        <v>6923</v>
      </c>
      <c r="O172" s="2">
        <v>0.22</v>
      </c>
      <c r="P172" s="2">
        <v>15.2</v>
      </c>
      <c r="X172" s="9"/>
    </row>
    <row r="173" spans="1:24" x14ac:dyDescent="0.3">
      <c r="A173" s="3" t="s">
        <v>149</v>
      </c>
      <c r="B173" s="4">
        <v>33</v>
      </c>
      <c r="C173" s="2">
        <f t="shared" si="4"/>
        <v>3.8945433199494797E-6</v>
      </c>
      <c r="D173" s="2">
        <f t="shared" si="5"/>
        <v>1.5167467670963117E-11</v>
      </c>
      <c r="E173" s="4"/>
      <c r="F173" s="4"/>
      <c r="G173" s="4">
        <v>33</v>
      </c>
      <c r="H173" s="4">
        <v>0</v>
      </c>
      <c r="I173" s="4">
        <v>-78</v>
      </c>
      <c r="J173" s="4">
        <v>-70</v>
      </c>
      <c r="K173" s="4">
        <v>159</v>
      </c>
      <c r="L173" s="4">
        <v>0</v>
      </c>
      <c r="M173" s="4">
        <v>-24</v>
      </c>
      <c r="N173" s="4">
        <v>8622</v>
      </c>
      <c r="O173" s="4">
        <v>0.28999999999999998</v>
      </c>
      <c r="P173" s="4">
        <v>20</v>
      </c>
      <c r="X173" s="9"/>
    </row>
    <row r="174" spans="1:24" x14ac:dyDescent="0.3">
      <c r="A174" s="1" t="s">
        <v>184</v>
      </c>
      <c r="B174" s="2">
        <v>33</v>
      </c>
      <c r="C174" s="2">
        <f t="shared" si="4"/>
        <v>3.8945433199494797E-6</v>
      </c>
      <c r="D174" s="2">
        <f t="shared" si="5"/>
        <v>1.5167467670963117E-11</v>
      </c>
      <c r="E174" s="2"/>
      <c r="F174" s="2"/>
      <c r="G174" s="2">
        <v>33</v>
      </c>
      <c r="H174" s="2">
        <v>0</v>
      </c>
      <c r="I174" s="2">
        <v>30</v>
      </c>
      <c r="J174" s="2">
        <v>-33</v>
      </c>
      <c r="K174" s="2">
        <v>216</v>
      </c>
      <c r="L174" s="2">
        <v>0</v>
      </c>
      <c r="M174" s="2">
        <v>23</v>
      </c>
      <c r="N174" s="2">
        <v>6539</v>
      </c>
      <c r="O174" s="2">
        <v>0.4</v>
      </c>
      <c r="P174" s="2">
        <v>25</v>
      </c>
      <c r="X174" s="9"/>
    </row>
    <row r="175" spans="1:24" x14ac:dyDescent="0.3">
      <c r="A175" s="3" t="s">
        <v>213</v>
      </c>
      <c r="B175" s="4">
        <v>32</v>
      </c>
      <c r="C175" s="2">
        <f t="shared" si="4"/>
        <v>3.7765268557085861E-6</v>
      </c>
      <c r="D175" s="2">
        <f t="shared" si="5"/>
        <v>1.426215509188818E-11</v>
      </c>
      <c r="E175" s="4"/>
      <c r="F175" s="4"/>
      <c r="G175" s="4">
        <v>32</v>
      </c>
      <c r="H175" s="4">
        <v>0</v>
      </c>
      <c r="I175" s="4"/>
      <c r="J175" s="4">
        <v>167</v>
      </c>
      <c r="K175" s="4">
        <v>212</v>
      </c>
      <c r="L175" s="4">
        <v>0</v>
      </c>
      <c r="M175" s="4">
        <v>-13</v>
      </c>
      <c r="N175" s="4">
        <v>5741</v>
      </c>
      <c r="O175" s="4">
        <v>0.17</v>
      </c>
      <c r="P175" s="4">
        <v>0</v>
      </c>
      <c r="X175" s="9"/>
    </row>
    <row r="176" spans="1:24" x14ac:dyDescent="0.3">
      <c r="A176" s="1" t="s">
        <v>160</v>
      </c>
      <c r="B176" s="2">
        <v>29</v>
      </c>
      <c r="C176" s="2">
        <f t="shared" si="4"/>
        <v>3.4224774629859062E-6</v>
      </c>
      <c r="D176" s="2">
        <f t="shared" si="5"/>
        <v>1.1713351984646444E-11</v>
      </c>
      <c r="E176" s="2"/>
      <c r="F176" s="2"/>
      <c r="G176" s="2">
        <v>29</v>
      </c>
      <c r="H176" s="2">
        <v>0</v>
      </c>
      <c r="I176" s="2">
        <v>-45</v>
      </c>
      <c r="J176" s="2">
        <v>164</v>
      </c>
      <c r="K176" s="2">
        <v>73</v>
      </c>
      <c r="L176" s="2">
        <v>7.0000000000000007E-2</v>
      </c>
      <c r="M176" s="2">
        <v>3</v>
      </c>
      <c r="N176" s="2">
        <v>4817</v>
      </c>
      <c r="O176" s="2">
        <v>0.16</v>
      </c>
      <c r="P176" s="2">
        <v>15</v>
      </c>
      <c r="X176" s="9"/>
    </row>
    <row r="177" spans="1:24" x14ac:dyDescent="0.3">
      <c r="A177" s="3" t="s">
        <v>137</v>
      </c>
      <c r="B177" s="4">
        <v>28</v>
      </c>
      <c r="C177" s="2">
        <f t="shared" si="4"/>
        <v>3.304460998745013E-6</v>
      </c>
      <c r="D177" s="2">
        <f t="shared" si="5"/>
        <v>1.0919462492226888E-11</v>
      </c>
      <c r="E177" s="4"/>
      <c r="F177" s="4"/>
      <c r="G177" s="4">
        <v>28</v>
      </c>
      <c r="H177" s="4">
        <v>0</v>
      </c>
      <c r="I177" s="4">
        <v>141</v>
      </c>
      <c r="J177" s="4">
        <v>56</v>
      </c>
      <c r="K177" s="4">
        <v>205</v>
      </c>
      <c r="L177" s="4">
        <v>0</v>
      </c>
      <c r="M177" s="4">
        <v>41</v>
      </c>
      <c r="N177" s="4">
        <v>7124</v>
      </c>
      <c r="O177" s="4">
        <v>0.23</v>
      </c>
      <c r="P177" s="4">
        <v>60</v>
      </c>
      <c r="X177" s="9"/>
    </row>
    <row r="178" spans="1:24" x14ac:dyDescent="0.3">
      <c r="A178" s="1" t="s">
        <v>123</v>
      </c>
      <c r="B178" s="2">
        <v>27</v>
      </c>
      <c r="C178" s="2">
        <f t="shared" si="4"/>
        <v>3.1864445345041198E-6</v>
      </c>
      <c r="D178" s="2">
        <f t="shared" si="5"/>
        <v>1.0153428771471176E-11</v>
      </c>
      <c r="E178" s="2"/>
      <c r="F178" s="2"/>
      <c r="G178" s="2">
        <v>16</v>
      </c>
      <c r="H178" s="2">
        <v>0</v>
      </c>
      <c r="I178" s="2">
        <v>-42</v>
      </c>
      <c r="J178" s="2"/>
      <c r="K178" s="2">
        <v>101</v>
      </c>
      <c r="L178" s="2">
        <v>0.03</v>
      </c>
      <c r="M178" s="2">
        <v>9</v>
      </c>
      <c r="N178" s="2">
        <v>3836</v>
      </c>
      <c r="O178" s="2">
        <v>0.15</v>
      </c>
      <c r="P178" s="2">
        <v>17.5</v>
      </c>
      <c r="X178" s="9"/>
    </row>
    <row r="179" spans="1:24" x14ac:dyDescent="0.3">
      <c r="A179" s="3" t="s">
        <v>145</v>
      </c>
      <c r="B179" s="4">
        <v>26</v>
      </c>
      <c r="C179" s="2">
        <f t="shared" si="4"/>
        <v>3.0684280702632262E-6</v>
      </c>
      <c r="D179" s="2">
        <f t="shared" si="5"/>
        <v>9.4152508223793068E-12</v>
      </c>
      <c r="E179" s="4"/>
      <c r="F179" s="4"/>
      <c r="G179" s="4">
        <v>26</v>
      </c>
      <c r="H179" s="4">
        <v>0</v>
      </c>
      <c r="I179" s="4">
        <v>-26</v>
      </c>
      <c r="J179" s="4">
        <v>-24</v>
      </c>
      <c r="K179" s="4">
        <v>176</v>
      </c>
      <c r="L179" s="4">
        <v>0</v>
      </c>
      <c r="M179" s="4">
        <v>-13</v>
      </c>
      <c r="N179" s="4">
        <v>9099</v>
      </c>
      <c r="O179" s="4">
        <v>0.68</v>
      </c>
      <c r="P179" s="4">
        <v>25.1</v>
      </c>
      <c r="X179" s="9"/>
    </row>
    <row r="180" spans="1:24" x14ac:dyDescent="0.3">
      <c r="A180" s="1" t="s">
        <v>208</v>
      </c>
      <c r="B180" s="2">
        <v>24</v>
      </c>
      <c r="C180" s="2">
        <f t="shared" si="4"/>
        <v>2.8323951417814398E-6</v>
      </c>
      <c r="D180" s="2">
        <f t="shared" si="5"/>
        <v>8.0224622391871029E-12</v>
      </c>
      <c r="E180" s="2"/>
      <c r="F180" s="2"/>
      <c r="G180" s="2">
        <v>24</v>
      </c>
      <c r="H180" s="2">
        <v>0</v>
      </c>
      <c r="I180" s="2"/>
      <c r="J180" s="2">
        <v>-14</v>
      </c>
      <c r="K180" s="2">
        <v>202</v>
      </c>
      <c r="L180" s="2">
        <v>0</v>
      </c>
      <c r="M180" s="2">
        <v>21</v>
      </c>
      <c r="N180" s="2">
        <v>6219</v>
      </c>
      <c r="O180" s="2">
        <v>0.22</v>
      </c>
      <c r="P180" s="2"/>
      <c r="X180" s="9"/>
    </row>
    <row r="181" spans="1:24" x14ac:dyDescent="0.3">
      <c r="A181" s="3" t="s">
        <v>28</v>
      </c>
      <c r="B181" s="4">
        <v>24</v>
      </c>
      <c r="C181" s="2">
        <f t="shared" si="4"/>
        <v>2.8323951417814398E-6</v>
      </c>
      <c r="D181" s="2">
        <f t="shared" si="5"/>
        <v>8.0224622391871029E-12</v>
      </c>
      <c r="E181" s="18"/>
      <c r="F181" s="18"/>
      <c r="G181" s="19">
        <v>-5246</v>
      </c>
      <c r="H181" s="4">
        <v>0</v>
      </c>
      <c r="I181" s="4">
        <v>-25</v>
      </c>
      <c r="J181" s="4">
        <v>60</v>
      </c>
      <c r="K181" s="4">
        <v>88</v>
      </c>
      <c r="L181" s="4">
        <v>0.05</v>
      </c>
      <c r="M181" s="4">
        <v>15</v>
      </c>
      <c r="N181" s="4">
        <v>2471</v>
      </c>
      <c r="O181" s="4">
        <v>0.6</v>
      </c>
      <c r="P181" s="4">
        <v>14</v>
      </c>
      <c r="X181" s="9"/>
    </row>
    <row r="182" spans="1:24" x14ac:dyDescent="0.3">
      <c r="A182" s="1" t="s">
        <v>197</v>
      </c>
      <c r="B182" s="2">
        <v>20</v>
      </c>
      <c r="C182" s="2">
        <f t="shared" si="4"/>
        <v>2.3603292848178662E-6</v>
      </c>
      <c r="D182" s="2">
        <f t="shared" si="5"/>
        <v>5.5711543327688195E-12</v>
      </c>
      <c r="E182" s="2"/>
      <c r="F182" s="2"/>
      <c r="G182" s="2">
        <v>20</v>
      </c>
      <c r="H182" s="2">
        <v>0</v>
      </c>
      <c r="I182" s="2">
        <v>-14</v>
      </c>
      <c r="J182" s="2"/>
      <c r="K182" s="2">
        <v>113</v>
      </c>
      <c r="L182" s="2">
        <v>0.02</v>
      </c>
      <c r="M182" s="2">
        <v>-9</v>
      </c>
      <c r="N182" s="2">
        <v>5083</v>
      </c>
      <c r="O182" s="2">
        <v>0.19</v>
      </c>
      <c r="P182" s="2"/>
      <c r="X182" s="9"/>
    </row>
    <row r="183" spans="1:24" x14ac:dyDescent="0.3">
      <c r="A183" s="3" t="s">
        <v>98</v>
      </c>
      <c r="B183" s="4">
        <v>19</v>
      </c>
      <c r="C183" s="2">
        <f t="shared" si="4"/>
        <v>2.242312820576973E-6</v>
      </c>
      <c r="D183" s="2">
        <f t="shared" si="5"/>
        <v>5.0279667853238605E-12</v>
      </c>
      <c r="E183" s="4"/>
      <c r="F183" s="4"/>
      <c r="G183" s="4">
        <v>19</v>
      </c>
      <c r="H183" s="4">
        <v>0</v>
      </c>
      <c r="I183" s="4">
        <v>77</v>
      </c>
      <c r="J183" s="4">
        <v>-95</v>
      </c>
      <c r="K183" s="4">
        <v>76</v>
      </c>
      <c r="L183" s="4">
        <v>0.06</v>
      </c>
      <c r="M183" s="4">
        <v>0</v>
      </c>
      <c r="N183" s="4">
        <v>979</v>
      </c>
      <c r="O183" s="4">
        <v>0.28000000000000003</v>
      </c>
      <c r="P183" s="4">
        <v>0</v>
      </c>
      <c r="X183" s="9"/>
    </row>
    <row r="184" spans="1:24" x14ac:dyDescent="0.3">
      <c r="A184" s="1" t="s">
        <v>143</v>
      </c>
      <c r="B184" s="2">
        <v>19</v>
      </c>
      <c r="C184" s="2">
        <f t="shared" si="4"/>
        <v>2.242312820576973E-6</v>
      </c>
      <c r="D184" s="2">
        <f t="shared" si="5"/>
        <v>5.0279667853238605E-12</v>
      </c>
      <c r="E184" s="2"/>
      <c r="F184" s="2"/>
      <c r="G184" s="2">
        <v>19</v>
      </c>
      <c r="H184" s="2">
        <v>0</v>
      </c>
      <c r="I184" s="2">
        <v>43</v>
      </c>
      <c r="J184" s="2">
        <v>-65</v>
      </c>
      <c r="K184" s="2">
        <v>175</v>
      </c>
      <c r="L184" s="2">
        <v>0</v>
      </c>
      <c r="M184" s="2">
        <v>2</v>
      </c>
      <c r="N184" s="2">
        <v>6175</v>
      </c>
      <c r="O184" s="2">
        <v>0.36</v>
      </c>
      <c r="P184" s="2">
        <v>19.899999999999999</v>
      </c>
      <c r="X184" s="9"/>
    </row>
    <row r="185" spans="1:24" x14ac:dyDescent="0.3">
      <c r="A185" s="3" t="s">
        <v>57</v>
      </c>
      <c r="B185" s="4">
        <v>18</v>
      </c>
      <c r="C185" s="2">
        <f t="shared" si="4"/>
        <v>2.1242963563360799E-6</v>
      </c>
      <c r="D185" s="2">
        <f t="shared" si="5"/>
        <v>4.5126350095427449E-12</v>
      </c>
      <c r="E185" s="4"/>
      <c r="F185" s="4"/>
      <c r="G185" s="4">
        <v>18</v>
      </c>
      <c r="H185" s="4">
        <v>0</v>
      </c>
      <c r="I185" s="4">
        <v>6</v>
      </c>
      <c r="J185" s="4">
        <v>-66</v>
      </c>
      <c r="K185" s="4">
        <v>109</v>
      </c>
      <c r="L185" s="4">
        <v>0.03</v>
      </c>
      <c r="M185" s="4">
        <v>2</v>
      </c>
      <c r="N185" s="4">
        <v>4598</v>
      </c>
      <c r="O185" s="4">
        <v>0.39</v>
      </c>
      <c r="P185" s="4">
        <v>42.7</v>
      </c>
      <c r="X185" s="9"/>
    </row>
    <row r="186" spans="1:24" x14ac:dyDescent="0.3">
      <c r="A186" s="1" t="s">
        <v>209</v>
      </c>
      <c r="B186" s="2">
        <v>18</v>
      </c>
      <c r="C186" s="2">
        <f t="shared" si="4"/>
        <v>2.1242963563360799E-6</v>
      </c>
      <c r="D186" s="2">
        <f t="shared" si="5"/>
        <v>4.5126350095427449E-12</v>
      </c>
      <c r="E186" s="2"/>
      <c r="F186" s="2"/>
      <c r="G186" s="2">
        <v>18</v>
      </c>
      <c r="H186" s="2">
        <v>0</v>
      </c>
      <c r="I186" s="2">
        <v>-6</v>
      </c>
      <c r="J186" s="2">
        <v>200</v>
      </c>
      <c r="K186" s="2">
        <v>148</v>
      </c>
      <c r="L186" s="2">
        <v>0</v>
      </c>
      <c r="M186" s="2">
        <v>7</v>
      </c>
      <c r="N186" s="2">
        <v>2987</v>
      </c>
      <c r="O186" s="2">
        <v>0.75</v>
      </c>
      <c r="P186" s="2">
        <v>6.5</v>
      </c>
      <c r="X186" s="9"/>
    </row>
    <row r="187" spans="1:24" x14ac:dyDescent="0.3">
      <c r="A187" s="3" t="s">
        <v>194</v>
      </c>
      <c r="B187" s="4">
        <v>18</v>
      </c>
      <c r="C187" s="2">
        <f t="shared" si="4"/>
        <v>2.1242963563360799E-6</v>
      </c>
      <c r="D187" s="2">
        <f t="shared" si="5"/>
        <v>4.5126350095427449E-12</v>
      </c>
      <c r="E187" s="4"/>
      <c r="F187" s="4"/>
      <c r="G187" s="4">
        <v>16</v>
      </c>
      <c r="H187" s="4">
        <v>0</v>
      </c>
      <c r="I187" s="4"/>
      <c r="J187" s="4"/>
      <c r="K187" s="4">
        <v>119</v>
      </c>
      <c r="L187" s="4">
        <v>0.02</v>
      </c>
      <c r="M187" s="4">
        <v>52</v>
      </c>
      <c r="N187" s="4">
        <v>2270</v>
      </c>
      <c r="O187" s="4">
        <v>0.78</v>
      </c>
      <c r="P187" s="4">
        <v>3.5</v>
      </c>
      <c r="X187" s="9"/>
    </row>
    <row r="188" spans="1:24" x14ac:dyDescent="0.3">
      <c r="A188" s="1" t="s">
        <v>175</v>
      </c>
      <c r="B188" s="2">
        <v>17</v>
      </c>
      <c r="C188" s="2">
        <f t="shared" si="4"/>
        <v>2.0062798920951862E-6</v>
      </c>
      <c r="D188" s="2">
        <f t="shared" si="5"/>
        <v>4.025159005425472E-12</v>
      </c>
      <c r="E188" s="2"/>
      <c r="F188" s="2"/>
      <c r="G188" s="2">
        <v>17</v>
      </c>
      <c r="H188" s="2">
        <v>0</v>
      </c>
      <c r="I188" s="2">
        <v>-38</v>
      </c>
      <c r="J188" s="2"/>
      <c r="K188" s="2">
        <v>122</v>
      </c>
      <c r="L188" s="2">
        <v>0.02</v>
      </c>
      <c r="M188" s="2">
        <v>-4</v>
      </c>
      <c r="N188" s="2">
        <v>3261</v>
      </c>
      <c r="O188" s="2">
        <v>0.55000000000000004</v>
      </c>
      <c r="P188" s="2">
        <v>15.3</v>
      </c>
      <c r="X188" s="9"/>
    </row>
    <row r="189" spans="1:24" x14ac:dyDescent="0.3">
      <c r="A189" s="3" t="s">
        <v>177</v>
      </c>
      <c r="B189" s="4">
        <v>16</v>
      </c>
      <c r="C189" s="2">
        <f t="shared" si="4"/>
        <v>1.8882634278542931E-6</v>
      </c>
      <c r="D189" s="2">
        <f t="shared" si="5"/>
        <v>3.565538772972045E-12</v>
      </c>
      <c r="E189" s="4"/>
      <c r="F189" s="4"/>
      <c r="G189" s="4">
        <v>16</v>
      </c>
      <c r="H189" s="4">
        <v>0</v>
      </c>
      <c r="I189" s="4">
        <v>-39</v>
      </c>
      <c r="J189" s="4">
        <v>-86</v>
      </c>
      <c r="K189" s="4">
        <v>139</v>
      </c>
      <c r="L189" s="4">
        <v>0.01</v>
      </c>
      <c r="M189" s="4">
        <v>46</v>
      </c>
      <c r="N189" s="4">
        <v>6658</v>
      </c>
      <c r="O189" s="4">
        <v>0.26</v>
      </c>
      <c r="P189" s="4">
        <v>68.400000000000006</v>
      </c>
      <c r="X189" s="9"/>
    </row>
    <row r="190" spans="1:24" x14ac:dyDescent="0.3">
      <c r="A190" s="1" t="s">
        <v>196</v>
      </c>
      <c r="B190" s="2">
        <v>15</v>
      </c>
      <c r="C190" s="2">
        <f t="shared" si="4"/>
        <v>1.7702469636133999E-6</v>
      </c>
      <c r="D190" s="2">
        <f t="shared" si="5"/>
        <v>3.133774312182462E-12</v>
      </c>
      <c r="E190" s="2"/>
      <c r="F190" s="2"/>
      <c r="G190" s="2">
        <v>15</v>
      </c>
      <c r="H190" s="2">
        <v>0</v>
      </c>
      <c r="I190" s="2">
        <v>29</v>
      </c>
      <c r="J190" s="2">
        <v>650</v>
      </c>
      <c r="K190" s="2">
        <v>120</v>
      </c>
      <c r="L190" s="2">
        <v>0.02</v>
      </c>
      <c r="M190" s="2">
        <v>13</v>
      </c>
      <c r="N190" s="2">
        <v>2209</v>
      </c>
      <c r="O190" s="2">
        <v>0.71</v>
      </c>
      <c r="P190" s="2">
        <v>42.7</v>
      </c>
      <c r="X190" s="9"/>
    </row>
    <row r="191" spans="1:24" x14ac:dyDescent="0.3">
      <c r="A191" s="3" t="s">
        <v>201</v>
      </c>
      <c r="B191" s="4">
        <v>15</v>
      </c>
      <c r="C191" s="2">
        <f t="shared" si="4"/>
        <v>1.7702469636133999E-6</v>
      </c>
      <c r="D191" s="2">
        <f t="shared" si="5"/>
        <v>3.133774312182462E-12</v>
      </c>
      <c r="E191" s="4"/>
      <c r="F191" s="4"/>
      <c r="G191" s="4">
        <v>15</v>
      </c>
      <c r="H191" s="4">
        <v>0</v>
      </c>
      <c r="I191" s="4">
        <v>-72</v>
      </c>
      <c r="J191" s="4"/>
      <c r="K191" s="4">
        <v>168</v>
      </c>
      <c r="L191" s="4">
        <v>0</v>
      </c>
      <c r="M191" s="4">
        <v>-59</v>
      </c>
      <c r="N191" s="4">
        <v>853</v>
      </c>
      <c r="O191" s="4">
        <v>0.99</v>
      </c>
      <c r="P191" s="4"/>
      <c r="X191" s="9"/>
    </row>
    <row r="192" spans="1:24" x14ac:dyDescent="0.3">
      <c r="A192" s="1" t="s">
        <v>158</v>
      </c>
      <c r="B192" s="2">
        <v>15</v>
      </c>
      <c r="C192" s="2">
        <f t="shared" si="4"/>
        <v>1.7702469636133999E-6</v>
      </c>
      <c r="D192" s="2">
        <f t="shared" si="5"/>
        <v>3.133774312182462E-12</v>
      </c>
      <c r="E192" s="2"/>
      <c r="F192" s="2"/>
      <c r="G192" s="2">
        <v>15</v>
      </c>
      <c r="H192" s="2">
        <v>0</v>
      </c>
      <c r="I192" s="2">
        <v>39</v>
      </c>
      <c r="J192" s="2"/>
      <c r="K192" s="2">
        <v>181</v>
      </c>
      <c r="L192" s="2">
        <v>0</v>
      </c>
      <c r="M192" s="2">
        <v>41</v>
      </c>
      <c r="N192" s="2">
        <v>4005</v>
      </c>
      <c r="O192" s="2">
        <v>0.28000000000000003</v>
      </c>
      <c r="P192" s="2">
        <v>2.5</v>
      </c>
      <c r="X192" s="9"/>
    </row>
    <row r="193" spans="1:24" x14ac:dyDescent="0.3">
      <c r="A193" s="3" t="s">
        <v>189</v>
      </c>
      <c r="B193" s="4">
        <v>14</v>
      </c>
      <c r="C193" s="2">
        <f t="shared" si="4"/>
        <v>1.6522304993725065E-6</v>
      </c>
      <c r="D193" s="2">
        <f t="shared" si="5"/>
        <v>2.729865623056722E-12</v>
      </c>
      <c r="E193" s="4"/>
      <c r="F193" s="4"/>
      <c r="G193" s="4">
        <v>14</v>
      </c>
      <c r="H193" s="4">
        <v>0</v>
      </c>
      <c r="I193" s="4">
        <v>-4</v>
      </c>
      <c r="J193" s="4"/>
      <c r="K193" s="4">
        <v>184</v>
      </c>
      <c r="L193" s="4">
        <v>0</v>
      </c>
      <c r="M193" s="4">
        <v>7</v>
      </c>
      <c r="N193" s="4">
        <v>5048</v>
      </c>
      <c r="O193" s="4">
        <v>0.34</v>
      </c>
      <c r="P193" s="4">
        <v>20</v>
      </c>
      <c r="X193" s="9"/>
    </row>
    <row r="194" spans="1:24" x14ac:dyDescent="0.3">
      <c r="A194" s="1" t="s">
        <v>186</v>
      </c>
      <c r="B194" s="2">
        <v>12</v>
      </c>
      <c r="C194" s="2">
        <f t="shared" si="4"/>
        <v>1.4161975708907199E-6</v>
      </c>
      <c r="D194" s="2">
        <f t="shared" si="5"/>
        <v>2.0056155597967757E-12</v>
      </c>
      <c r="E194" s="16"/>
      <c r="F194" s="16"/>
      <c r="G194" s="17">
        <v>-287</v>
      </c>
      <c r="H194" s="2">
        <v>0</v>
      </c>
      <c r="I194" s="2">
        <v>3</v>
      </c>
      <c r="J194" s="2">
        <v>300</v>
      </c>
      <c r="K194" s="2"/>
      <c r="L194" s="2"/>
      <c r="M194" s="2"/>
      <c r="N194" s="2"/>
      <c r="O194" s="2"/>
      <c r="P194" s="2"/>
      <c r="X194" s="9"/>
    </row>
    <row r="195" spans="1:24" x14ac:dyDescent="0.3">
      <c r="A195" s="3" t="s">
        <v>198</v>
      </c>
      <c r="B195" s="4">
        <v>10</v>
      </c>
      <c r="C195" s="2">
        <f t="shared" si="4"/>
        <v>1.1801646424089331E-6</v>
      </c>
      <c r="D195" s="2">
        <f t="shared" si="5"/>
        <v>1.3927885831922049E-12</v>
      </c>
      <c r="E195" s="4"/>
      <c r="F195" s="4"/>
      <c r="G195" s="4">
        <v>10</v>
      </c>
      <c r="H195" s="4">
        <v>0</v>
      </c>
      <c r="I195" s="4">
        <v>-8</v>
      </c>
      <c r="J195" s="4">
        <v>67</v>
      </c>
      <c r="K195" s="4">
        <v>187</v>
      </c>
      <c r="L195" s="4">
        <v>0</v>
      </c>
      <c r="M195" s="4">
        <v>-15</v>
      </c>
      <c r="N195" s="4">
        <v>867</v>
      </c>
      <c r="O195" s="4">
        <v>0.57999999999999996</v>
      </c>
      <c r="P195" s="4"/>
      <c r="X195" s="9"/>
    </row>
    <row r="196" spans="1:24" x14ac:dyDescent="0.3">
      <c r="A196" s="1" t="s">
        <v>44</v>
      </c>
      <c r="B196" s="2">
        <v>8</v>
      </c>
      <c r="C196" s="2">
        <f t="shared" si="4"/>
        <v>9.4413171392714653E-7</v>
      </c>
      <c r="D196" s="2">
        <f t="shared" si="5"/>
        <v>8.9138469324301126E-13</v>
      </c>
      <c r="E196" s="2"/>
      <c r="F196" s="2"/>
      <c r="G196" s="2">
        <v>4</v>
      </c>
      <c r="H196" s="2">
        <v>0</v>
      </c>
      <c r="I196" s="2">
        <v>-10</v>
      </c>
      <c r="J196" s="2">
        <v>167</v>
      </c>
      <c r="K196" s="2">
        <v>93</v>
      </c>
      <c r="L196" s="2">
        <v>0.05</v>
      </c>
      <c r="M196" s="2">
        <v>4</v>
      </c>
      <c r="N196" s="2">
        <v>4142</v>
      </c>
      <c r="O196" s="2">
        <v>0.17</v>
      </c>
      <c r="P196" s="2">
        <v>9.3000000000000007</v>
      </c>
      <c r="X196" s="9"/>
    </row>
    <row r="197" spans="1:24" x14ac:dyDescent="0.3">
      <c r="A197" s="3" t="s">
        <v>214</v>
      </c>
      <c r="B197" s="4">
        <v>6</v>
      </c>
      <c r="C197" s="2">
        <f t="shared" si="4"/>
        <v>7.0809878544535995E-7</v>
      </c>
      <c r="D197" s="2">
        <f t="shared" si="5"/>
        <v>5.0140388994919393E-13</v>
      </c>
      <c r="E197" s="4"/>
      <c r="F197" s="4"/>
      <c r="G197" s="4">
        <v>6</v>
      </c>
      <c r="H197" s="4">
        <v>0</v>
      </c>
      <c r="I197" s="4"/>
      <c r="J197" s="4"/>
      <c r="K197" s="4">
        <v>153</v>
      </c>
      <c r="L197" s="4">
        <v>0</v>
      </c>
      <c r="M197" s="4">
        <v>0</v>
      </c>
      <c r="N197" s="4">
        <v>3374</v>
      </c>
      <c r="O197" s="4">
        <v>0.62</v>
      </c>
      <c r="P197" s="4"/>
      <c r="X197" s="9"/>
    </row>
    <row r="198" spans="1:24" x14ac:dyDescent="0.3">
      <c r="A198" s="1" t="s">
        <v>205</v>
      </c>
      <c r="B198" s="2">
        <v>4</v>
      </c>
      <c r="C198" s="2">
        <f t="shared" si="4"/>
        <v>4.7206585696357327E-7</v>
      </c>
      <c r="D198" s="2">
        <f t="shared" si="5"/>
        <v>2.2284617331075281E-13</v>
      </c>
      <c r="E198" s="2"/>
      <c r="F198" s="2"/>
      <c r="G198" s="2">
        <v>4</v>
      </c>
      <c r="H198" s="2">
        <v>0</v>
      </c>
      <c r="I198" s="2">
        <v>-67</v>
      </c>
      <c r="J198" s="2"/>
      <c r="K198" s="2">
        <v>206</v>
      </c>
      <c r="L198" s="2">
        <v>0</v>
      </c>
      <c r="M198" s="2">
        <v>-9</v>
      </c>
      <c r="N198" s="2">
        <v>4388</v>
      </c>
      <c r="O198" s="2">
        <v>0.65</v>
      </c>
      <c r="P198" s="2"/>
      <c r="X198" s="9"/>
    </row>
    <row r="199" spans="1:24" x14ac:dyDescent="0.3">
      <c r="A199" s="3" t="s">
        <v>41</v>
      </c>
      <c r="B199" s="4">
        <v>3</v>
      </c>
      <c r="C199" s="2">
        <f t="shared" si="4"/>
        <v>3.5404939272267998E-7</v>
      </c>
      <c r="D199" s="2">
        <f t="shared" si="5"/>
        <v>1.2535097248729848E-13</v>
      </c>
      <c r="E199" s="4"/>
      <c r="F199" s="4"/>
      <c r="G199" s="4">
        <v>3</v>
      </c>
      <c r="H199" s="4">
        <v>0</v>
      </c>
      <c r="I199" s="4">
        <v>-54</v>
      </c>
      <c r="J199" s="4">
        <v>-96</v>
      </c>
      <c r="K199" s="4">
        <v>146</v>
      </c>
      <c r="L199" s="4">
        <v>0</v>
      </c>
      <c r="M199" s="4">
        <v>31</v>
      </c>
      <c r="N199" s="4">
        <v>3090</v>
      </c>
      <c r="O199" s="4">
        <v>0.39</v>
      </c>
      <c r="P199" s="4"/>
      <c r="X199" s="9"/>
    </row>
    <row r="200" spans="1:24" x14ac:dyDescent="0.3">
      <c r="A200" s="1" t="s">
        <v>182</v>
      </c>
      <c r="B200" s="2">
        <v>3</v>
      </c>
      <c r="C200" s="2">
        <f t="shared" si="4"/>
        <v>3.5404939272267998E-7</v>
      </c>
      <c r="D200" s="2">
        <f t="shared" si="5"/>
        <v>1.2535097248729848E-13</v>
      </c>
      <c r="E200" s="2"/>
      <c r="F200" s="2"/>
      <c r="G200" s="2">
        <v>3</v>
      </c>
      <c r="H200" s="2">
        <v>0</v>
      </c>
      <c r="I200" s="2">
        <v>-47</v>
      </c>
      <c r="J200" s="2"/>
      <c r="K200" s="2">
        <v>191</v>
      </c>
      <c r="L200" s="2">
        <v>0</v>
      </c>
      <c r="M200" s="2">
        <v>29</v>
      </c>
      <c r="N200" s="2">
        <v>2948</v>
      </c>
      <c r="O200" s="2">
        <v>0.4</v>
      </c>
      <c r="P200" s="2">
        <v>30</v>
      </c>
      <c r="X200" s="9"/>
    </row>
    <row r="201" spans="1:24" x14ac:dyDescent="0.3">
      <c r="A201" s="3" t="s">
        <v>183</v>
      </c>
      <c r="B201" s="4">
        <v>2</v>
      </c>
      <c r="C201" s="2">
        <f t="shared" si="4"/>
        <v>2.3603292848178663E-7</v>
      </c>
      <c r="D201" s="2">
        <f t="shared" si="5"/>
        <v>5.5711543327688204E-14</v>
      </c>
      <c r="E201" s="4"/>
      <c r="F201" s="4"/>
      <c r="G201" s="4">
        <v>2</v>
      </c>
      <c r="H201" s="4">
        <v>0</v>
      </c>
      <c r="I201" s="4">
        <v>-41</v>
      </c>
      <c r="J201" s="4"/>
      <c r="K201" s="4">
        <v>147</v>
      </c>
      <c r="L201" s="4">
        <v>0</v>
      </c>
      <c r="M201" s="4">
        <v>-13</v>
      </c>
      <c r="N201" s="4">
        <v>5467</v>
      </c>
      <c r="O201" s="4">
        <v>0.3</v>
      </c>
      <c r="P201" s="4">
        <v>9.4</v>
      </c>
      <c r="X201" s="9"/>
    </row>
    <row r="202" spans="1:24" x14ac:dyDescent="0.3">
      <c r="A202" s="1" t="s">
        <v>121</v>
      </c>
      <c r="B202" s="2">
        <v>2</v>
      </c>
      <c r="C202" s="2">
        <f t="shared" si="4"/>
        <v>2.3603292848178663E-7</v>
      </c>
      <c r="D202" s="2">
        <f t="shared" si="5"/>
        <v>5.5711543327688204E-14</v>
      </c>
      <c r="E202" s="2"/>
      <c r="F202" s="2"/>
      <c r="G202" s="2">
        <v>2</v>
      </c>
      <c r="H202" s="2">
        <v>0</v>
      </c>
      <c r="I202" s="2">
        <v>-46</v>
      </c>
      <c r="J202" s="2">
        <v>0</v>
      </c>
      <c r="K202" s="2">
        <v>164</v>
      </c>
      <c r="L202" s="2">
        <v>0</v>
      </c>
      <c r="M202" s="2">
        <v>0</v>
      </c>
      <c r="N202" s="2">
        <v>3761</v>
      </c>
      <c r="O202" s="2">
        <v>0.34</v>
      </c>
      <c r="P202" s="2">
        <v>19.899999999999999</v>
      </c>
      <c r="X202" s="9"/>
    </row>
    <row r="203" spans="1:24" x14ac:dyDescent="0.3">
      <c r="A203" s="3" t="s">
        <v>116</v>
      </c>
      <c r="B203" s="4">
        <v>2</v>
      </c>
      <c r="C203" s="2">
        <f t="shared" si="4"/>
        <v>2.3603292848178663E-7</v>
      </c>
      <c r="D203" s="2">
        <f t="shared" si="5"/>
        <v>5.5711543327688204E-14</v>
      </c>
      <c r="E203" s="4"/>
      <c r="F203" s="4"/>
      <c r="G203" s="4">
        <v>2</v>
      </c>
      <c r="H203" s="4">
        <v>0</v>
      </c>
      <c r="I203" s="4">
        <v>-67</v>
      </c>
      <c r="J203" s="4">
        <v>-98</v>
      </c>
      <c r="K203" s="4">
        <v>166</v>
      </c>
      <c r="L203" s="4">
        <v>0</v>
      </c>
      <c r="M203" s="4">
        <v>-19</v>
      </c>
      <c r="N203" s="4"/>
      <c r="O203" s="4">
        <v>0.18</v>
      </c>
      <c r="P203" s="4"/>
      <c r="X203" s="9"/>
    </row>
    <row r="204" spans="1:24" x14ac:dyDescent="0.3">
      <c r="A204" s="1" t="s">
        <v>165</v>
      </c>
      <c r="B204" s="2">
        <v>2</v>
      </c>
      <c r="C204" s="2">
        <f t="shared" ref="C204:C237" si="6">B204/B$238</f>
        <v>2.3603292848178663E-7</v>
      </c>
      <c r="D204" s="2">
        <f t="shared" ref="D204:D237" si="7">C204^2</f>
        <v>5.5711543327688204E-14</v>
      </c>
      <c r="E204" s="2"/>
      <c r="F204" s="2"/>
      <c r="G204" s="2">
        <v>2</v>
      </c>
      <c r="H204" s="2">
        <v>0</v>
      </c>
      <c r="I204" s="2">
        <v>23</v>
      </c>
      <c r="J204" s="2">
        <v>-93</v>
      </c>
      <c r="K204" s="2">
        <v>185</v>
      </c>
      <c r="L204" s="2">
        <v>0</v>
      </c>
      <c r="M204" s="2">
        <v>7</v>
      </c>
      <c r="N204" s="2">
        <v>6070</v>
      </c>
      <c r="O204" s="2">
        <v>0.62</v>
      </c>
      <c r="P204" s="2">
        <v>10</v>
      </c>
      <c r="X204" s="9"/>
    </row>
    <row r="205" spans="1:24" x14ac:dyDescent="0.3">
      <c r="A205" s="3" t="s">
        <v>111</v>
      </c>
      <c r="B205" s="4">
        <v>1</v>
      </c>
      <c r="C205" s="2">
        <f t="shared" si="6"/>
        <v>1.1801646424089332E-7</v>
      </c>
      <c r="D205" s="2">
        <f t="shared" si="7"/>
        <v>1.3927885831922051E-14</v>
      </c>
      <c r="E205" s="4"/>
      <c r="F205" s="4"/>
      <c r="G205" s="4">
        <v>1</v>
      </c>
      <c r="H205" s="4">
        <v>0</v>
      </c>
      <c r="I205" s="4">
        <v>-42</v>
      </c>
      <c r="J205" s="4"/>
      <c r="K205" s="4">
        <v>102</v>
      </c>
      <c r="L205" s="4">
        <v>0.03</v>
      </c>
      <c r="M205" s="4">
        <v>10</v>
      </c>
      <c r="N205" s="4">
        <v>2975</v>
      </c>
      <c r="O205" s="4">
        <v>0.2</v>
      </c>
      <c r="P205" s="4">
        <v>12</v>
      </c>
      <c r="X205" s="9"/>
    </row>
    <row r="206" spans="1:24" x14ac:dyDescent="0.3">
      <c r="A206" s="1" t="s">
        <v>161</v>
      </c>
      <c r="B206" s="2">
        <v>1</v>
      </c>
      <c r="C206" s="2">
        <f t="shared" si="6"/>
        <v>1.1801646424089332E-7</v>
      </c>
      <c r="D206" s="2">
        <f t="shared" si="7"/>
        <v>1.3927885831922051E-14</v>
      </c>
      <c r="E206" s="2"/>
      <c r="F206" s="2"/>
      <c r="G206" s="2">
        <v>1</v>
      </c>
      <c r="H206" s="2">
        <v>0</v>
      </c>
      <c r="I206" s="2">
        <v>-43</v>
      </c>
      <c r="J206" s="2"/>
      <c r="K206" s="2">
        <v>107</v>
      </c>
      <c r="L206" s="2">
        <v>0.03</v>
      </c>
      <c r="M206" s="2">
        <v>8</v>
      </c>
      <c r="N206" s="2">
        <v>4986</v>
      </c>
      <c r="O206" s="2">
        <v>0.24</v>
      </c>
      <c r="P206" s="2">
        <v>10</v>
      </c>
      <c r="X206" s="9"/>
    </row>
    <row r="207" spans="1:24" x14ac:dyDescent="0.3">
      <c r="A207" s="3" t="s">
        <v>176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59</v>
      </c>
      <c r="L207" s="4">
        <v>0.1</v>
      </c>
      <c r="M207" s="4">
        <v>55</v>
      </c>
      <c r="N207" s="4">
        <v>13923</v>
      </c>
      <c r="O207" s="4">
        <v>0.62</v>
      </c>
      <c r="P207" s="4">
        <v>14.9</v>
      </c>
      <c r="X207" s="9"/>
    </row>
    <row r="208" spans="1:24" x14ac:dyDescent="0.3">
      <c r="A208" s="1" t="s">
        <v>202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156</v>
      </c>
      <c r="L208" s="2">
        <v>0</v>
      </c>
      <c r="M208" s="2">
        <v>63</v>
      </c>
      <c r="N208" s="2">
        <v>2749</v>
      </c>
      <c r="O208" s="2">
        <v>0.26</v>
      </c>
      <c r="P208" s="2">
        <v>13.4</v>
      </c>
      <c r="X208" s="9"/>
    </row>
    <row r="209" spans="1:24" x14ac:dyDescent="0.3">
      <c r="A209" s="3" t="s">
        <v>222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158</v>
      </c>
      <c r="L209" s="4">
        <v>0</v>
      </c>
      <c r="M209" s="4">
        <v>5</v>
      </c>
      <c r="N209" s="4">
        <v>1279</v>
      </c>
      <c r="O209" s="4">
        <v>0.59</v>
      </c>
      <c r="P209" s="4"/>
      <c r="X209" s="9"/>
    </row>
    <row r="210" spans="1:24" x14ac:dyDescent="0.3">
      <c r="A210" s="1" t="s">
        <v>223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162</v>
      </c>
      <c r="L210" s="2">
        <v>0</v>
      </c>
      <c r="M210" s="2">
        <v>-12</v>
      </c>
      <c r="N210" s="2"/>
      <c r="O210" s="2">
        <v>0.32</v>
      </c>
      <c r="P210" s="2"/>
      <c r="X210" s="9"/>
    </row>
    <row r="211" spans="1:24" x14ac:dyDescent="0.3">
      <c r="A211" s="3" t="s">
        <v>238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170</v>
      </c>
      <c r="L211" s="4">
        <v>0</v>
      </c>
      <c r="M211" s="4">
        <v>14</v>
      </c>
      <c r="N211" s="4">
        <v>6657</v>
      </c>
      <c r="O211" s="4">
        <v>0.81</v>
      </c>
      <c r="P211" s="4"/>
      <c r="X211" s="9"/>
    </row>
    <row r="212" spans="1:24" x14ac:dyDescent="0.3">
      <c r="A212" s="1" t="s">
        <v>228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172</v>
      </c>
      <c r="L212" s="2">
        <v>0</v>
      </c>
      <c r="M212" s="2">
        <v>-25</v>
      </c>
      <c r="N212" s="2"/>
      <c r="O212" s="2">
        <v>0.92</v>
      </c>
      <c r="P212" s="2"/>
      <c r="X212" s="9"/>
    </row>
    <row r="213" spans="1:24" x14ac:dyDescent="0.3">
      <c r="A213" s="3" t="s">
        <v>169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188</v>
      </c>
      <c r="L213" s="4">
        <v>0</v>
      </c>
      <c r="M213" s="4">
        <v>-41</v>
      </c>
      <c r="N213" s="4">
        <v>1458</v>
      </c>
      <c r="O213" s="4">
        <v>0.47</v>
      </c>
      <c r="P213" s="4">
        <v>79.400000000000006</v>
      </c>
      <c r="X213" s="9"/>
    </row>
    <row r="214" spans="1:24" x14ac:dyDescent="0.3">
      <c r="A214" s="1" t="s">
        <v>181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194</v>
      </c>
      <c r="L214" s="2">
        <v>0</v>
      </c>
      <c r="M214" s="2">
        <v>-10</v>
      </c>
      <c r="N214" s="2">
        <v>4965</v>
      </c>
      <c r="O214" s="2">
        <v>0.19</v>
      </c>
      <c r="P214" s="2">
        <v>40</v>
      </c>
      <c r="X214" s="9"/>
    </row>
    <row r="215" spans="1:24" x14ac:dyDescent="0.3">
      <c r="A215" s="3" t="s">
        <v>230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195</v>
      </c>
      <c r="L215" s="4">
        <v>0</v>
      </c>
      <c r="M215" s="4">
        <v>38</v>
      </c>
      <c r="N215" s="4"/>
      <c r="O215" s="4">
        <v>0.77</v>
      </c>
      <c r="P215" s="4"/>
      <c r="X215" s="9"/>
    </row>
    <row r="216" spans="1:24" x14ac:dyDescent="0.3">
      <c r="A216" s="1" t="s">
        <v>185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198</v>
      </c>
      <c r="L216" s="2">
        <v>0</v>
      </c>
      <c r="M216" s="2">
        <v>44</v>
      </c>
      <c r="N216" s="2">
        <v>11034</v>
      </c>
      <c r="O216" s="2">
        <v>0.66</v>
      </c>
      <c r="P216" s="2">
        <v>20</v>
      </c>
      <c r="X216" s="9"/>
    </row>
    <row r="217" spans="1:24" x14ac:dyDescent="0.3">
      <c r="A217" s="3" t="s">
        <v>199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199</v>
      </c>
      <c r="L217" s="4">
        <v>0</v>
      </c>
      <c r="M217" s="4">
        <v>-39</v>
      </c>
      <c r="N217" s="4">
        <v>4759</v>
      </c>
      <c r="O217" s="4">
        <v>0.37</v>
      </c>
      <c r="P217" s="4"/>
      <c r="X217" s="9"/>
    </row>
    <row r="218" spans="1:24" x14ac:dyDescent="0.3">
      <c r="A218" s="1" t="s">
        <v>229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200</v>
      </c>
      <c r="L218" s="2">
        <v>0</v>
      </c>
      <c r="M218" s="2">
        <v>-8</v>
      </c>
      <c r="N218" s="2">
        <v>4727</v>
      </c>
      <c r="O218" s="2">
        <v>0.52</v>
      </c>
      <c r="P218" s="2">
        <v>6</v>
      </c>
      <c r="X218" s="9"/>
    </row>
    <row r="219" spans="1:24" x14ac:dyDescent="0.3">
      <c r="A219" s="3" t="s">
        <v>204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201</v>
      </c>
      <c r="L219" s="4">
        <v>0</v>
      </c>
      <c r="M219" s="4">
        <v>18</v>
      </c>
      <c r="N219" s="4">
        <v>10242</v>
      </c>
      <c r="O219" s="4">
        <v>0.24</v>
      </c>
      <c r="P219" s="4"/>
      <c r="X219" s="9"/>
    </row>
    <row r="220" spans="1:24" x14ac:dyDescent="0.3">
      <c r="A220" s="1" t="s">
        <v>232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203</v>
      </c>
      <c r="L220" s="2">
        <v>0</v>
      </c>
      <c r="M220" s="2">
        <v>-15</v>
      </c>
      <c r="N220" s="2"/>
      <c r="O220" s="2">
        <v>0.26</v>
      </c>
      <c r="P220" s="2"/>
      <c r="X220" s="9"/>
    </row>
    <row r="221" spans="1:24" x14ac:dyDescent="0.3">
      <c r="A221" s="3" t="s">
        <v>212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204</v>
      </c>
      <c r="L221" s="4">
        <v>0</v>
      </c>
      <c r="M221" s="4">
        <v>12</v>
      </c>
      <c r="N221" s="4">
        <v>5764</v>
      </c>
      <c r="O221" s="4">
        <v>0.36</v>
      </c>
      <c r="P221" s="4">
        <v>15</v>
      </c>
      <c r="X221" s="9"/>
    </row>
    <row r="222" spans="1:24" x14ac:dyDescent="0.3">
      <c r="A222" s="1" t="s">
        <v>237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208</v>
      </c>
      <c r="L222" s="2">
        <v>0</v>
      </c>
      <c r="M222" s="2">
        <v>17</v>
      </c>
      <c r="N222" s="2"/>
      <c r="O222" s="2">
        <v>0.99</v>
      </c>
      <c r="P222" s="2"/>
      <c r="X222" s="9"/>
    </row>
    <row r="223" spans="1:24" x14ac:dyDescent="0.3">
      <c r="A223" s="3" t="s">
        <v>206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209</v>
      </c>
      <c r="L223" s="4">
        <v>0</v>
      </c>
      <c r="M223" s="4">
        <v>125</v>
      </c>
      <c r="N223" s="4">
        <v>6932</v>
      </c>
      <c r="O223" s="4">
        <v>0.56000000000000005</v>
      </c>
      <c r="P223" s="4">
        <v>18.899999999999999</v>
      </c>
      <c r="X223" s="9"/>
    </row>
    <row r="224" spans="1:24" x14ac:dyDescent="0.3">
      <c r="A224" s="1" t="s">
        <v>211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210</v>
      </c>
      <c r="L224" s="2">
        <v>0</v>
      </c>
      <c r="M224" s="2">
        <v>17</v>
      </c>
      <c r="N224" s="2"/>
      <c r="O224" s="2">
        <v>0.42</v>
      </c>
      <c r="P224" s="2">
        <v>29.6</v>
      </c>
      <c r="X224" s="9"/>
    </row>
    <row r="225" spans="1:24" x14ac:dyDescent="0.3">
      <c r="A225" s="3" t="s">
        <v>180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211</v>
      </c>
      <c r="L225" s="4">
        <v>0</v>
      </c>
      <c r="M225" s="4">
        <v>23</v>
      </c>
      <c r="N225" s="4">
        <v>6161</v>
      </c>
      <c r="O225" s="4">
        <v>0.23</v>
      </c>
      <c r="P225" s="4">
        <v>4</v>
      </c>
      <c r="X225" s="9"/>
    </row>
    <row r="226" spans="1:24" x14ac:dyDescent="0.3">
      <c r="A226" s="1" t="s">
        <v>210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214</v>
      </c>
      <c r="L226" s="2">
        <v>0</v>
      </c>
      <c r="M226" s="2">
        <v>31</v>
      </c>
      <c r="N226" s="2">
        <v>4467</v>
      </c>
      <c r="O226" s="2">
        <v>0.42</v>
      </c>
      <c r="P226" s="2">
        <v>10</v>
      </c>
      <c r="X226" s="9"/>
    </row>
    <row r="227" spans="1:24" x14ac:dyDescent="0.3">
      <c r="A227" s="3" t="s">
        <v>225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215</v>
      </c>
      <c r="L227" s="4">
        <v>0</v>
      </c>
      <c r="M227" s="4">
        <v>9</v>
      </c>
      <c r="N227" s="4">
        <v>3699</v>
      </c>
      <c r="O227" s="4">
        <v>0.6</v>
      </c>
      <c r="P227" s="4">
        <v>5</v>
      </c>
      <c r="X227" s="9"/>
    </row>
    <row r="228" spans="1:24" x14ac:dyDescent="0.3">
      <c r="A228" s="1" t="s">
        <v>170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308</v>
      </c>
      <c r="N228" s="2">
        <v>11121</v>
      </c>
      <c r="O228" s="2">
        <v>0.95</v>
      </c>
      <c r="P228" s="2"/>
      <c r="X228" s="9"/>
    </row>
    <row r="229" spans="1:24" x14ac:dyDescent="0.3">
      <c r="A229" s="3" t="s">
        <v>178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-10</v>
      </c>
      <c r="N229" s="4">
        <v>5147</v>
      </c>
      <c r="O229" s="4">
        <v>0.27</v>
      </c>
      <c r="P229" s="4">
        <v>9.9</v>
      </c>
      <c r="X229" s="9"/>
    </row>
    <row r="230" spans="1:24" x14ac:dyDescent="0.3">
      <c r="A230" s="1" t="s">
        <v>166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8</v>
      </c>
      <c r="N230" s="2"/>
      <c r="O230" s="2">
        <v>0.34</v>
      </c>
      <c r="P230" s="2"/>
      <c r="X230" s="9"/>
    </row>
    <row r="231" spans="1:24" x14ac:dyDescent="0.3">
      <c r="A231" s="3" t="s">
        <v>224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-3</v>
      </c>
      <c r="N231" s="4">
        <v>12605</v>
      </c>
      <c r="O231" s="4">
        <v>0.89</v>
      </c>
      <c r="P231" s="4"/>
      <c r="X231" s="9"/>
    </row>
    <row r="232" spans="1:24" x14ac:dyDescent="0.3">
      <c r="A232" s="1" t="s">
        <v>127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-5</v>
      </c>
      <c r="N232" s="2">
        <v>7021</v>
      </c>
      <c r="O232" s="2">
        <v>0.61</v>
      </c>
      <c r="P232" s="2"/>
      <c r="X232" s="9"/>
    </row>
    <row r="233" spans="1:24" x14ac:dyDescent="0.3">
      <c r="A233" s="3" t="s">
        <v>207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18</v>
      </c>
      <c r="N233" s="4">
        <v>6330</v>
      </c>
      <c r="O233" s="4">
        <v>0.21</v>
      </c>
      <c r="P233" s="4">
        <v>3</v>
      </c>
      <c r="X233" s="9"/>
    </row>
    <row r="234" spans="1:24" x14ac:dyDescent="0.3">
      <c r="A234" s="1" t="s">
        <v>231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-14</v>
      </c>
      <c r="N234" s="2">
        <v>2617</v>
      </c>
      <c r="O234" s="2">
        <v>0.9</v>
      </c>
      <c r="P234" s="2"/>
      <c r="X234" s="9"/>
    </row>
    <row r="235" spans="1:24" x14ac:dyDescent="0.3">
      <c r="A235" s="3" t="s">
        <v>235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37</v>
      </c>
      <c r="N235" s="4"/>
      <c r="O235" s="4">
        <v>1</v>
      </c>
      <c r="P235" s="4"/>
      <c r="X235" s="9"/>
    </row>
    <row r="236" spans="1:24" x14ac:dyDescent="0.3">
      <c r="A236" s="1" t="s">
        <v>234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225</v>
      </c>
      <c r="L236" s="2">
        <v>0</v>
      </c>
      <c r="M236" s="2">
        <v>14</v>
      </c>
      <c r="N236" s="2"/>
      <c r="O236" s="2">
        <v>0.36</v>
      </c>
      <c r="P236" s="2"/>
      <c r="X236" s="9"/>
    </row>
    <row r="237" spans="1:24" x14ac:dyDescent="0.3">
      <c r="A237" s="14" t="s">
        <v>257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>
        <v>226</v>
      </c>
      <c r="L237" s="15">
        <v>0</v>
      </c>
      <c r="M237" s="15"/>
      <c r="N237" s="15"/>
      <c r="O237" s="15">
        <v>1</v>
      </c>
      <c r="P237" s="15"/>
      <c r="Q237" s="12"/>
      <c r="R237" s="12"/>
      <c r="S237" s="12"/>
      <c r="T237" s="12"/>
      <c r="U237" s="12"/>
      <c r="V237" s="12"/>
      <c r="W237" s="12"/>
      <c r="X237" s="13"/>
    </row>
    <row r="238" spans="1:24" x14ac:dyDescent="0.3">
      <c r="B238">
        <f>SUM(B12:B237)</f>
        <v>8473394</v>
      </c>
      <c r="D238" s="20">
        <f>SUM(D12:D237)</f>
        <v>0.15206399967673187</v>
      </c>
    </row>
    <row r="239" spans="1:24" x14ac:dyDescent="0.3">
      <c r="D239" s="21">
        <f>SQRT(D238)</f>
        <v>0.38995384300803071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0C3546F6-6432-4965-9446-1034CE869C5F}"/>
    <hyperlink ref="A7" r:id="rId2" display="https://unstats.un.org/unsd/tradekb/Knowledgebase/Quantity-and-Weight-Data-in-UN-Comtrade" xr:uid="{7ECBAF50-BB48-41FE-A0DE-026CD7037B78}"/>
  </hyperlink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7FC9C-050C-4323-8CF6-F158BFC7711F}">
  <sheetPr codeName="Sheet16"/>
  <dimension ref="A1:X23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259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2829831</v>
      </c>
      <c r="C12" s="2">
        <f t="shared" ref="C12:C75" si="0">B12/B$238</f>
        <v>0.46999523997596404</v>
      </c>
      <c r="D12" s="2">
        <f t="shared" ref="D12:D75" si="1">C12^2</f>
        <v>0.22089552560006404</v>
      </c>
      <c r="E12" s="2"/>
      <c r="F12" s="2"/>
      <c r="G12" s="2">
        <v>2752239</v>
      </c>
      <c r="H12" s="2">
        <v>47</v>
      </c>
      <c r="I12" s="2">
        <v>6</v>
      </c>
      <c r="J12" s="2">
        <v>-18</v>
      </c>
      <c r="K12" s="2">
        <v>1</v>
      </c>
      <c r="L12" s="2">
        <v>26.4</v>
      </c>
      <c r="M12" s="2">
        <v>8</v>
      </c>
      <c r="N12" s="2">
        <v>10814</v>
      </c>
      <c r="O12" s="2">
        <v>0.33</v>
      </c>
      <c r="P12" s="2">
        <v>7.8</v>
      </c>
      <c r="X12" s="9"/>
    </row>
    <row r="13" spans="1:24" x14ac:dyDescent="0.3">
      <c r="A13" s="3" t="s">
        <v>76</v>
      </c>
      <c r="B13" s="4">
        <v>268444</v>
      </c>
      <c r="C13" s="2">
        <f t="shared" si="0"/>
        <v>4.4584783402297767E-2</v>
      </c>
      <c r="D13" s="2">
        <f t="shared" si="1"/>
        <v>1.9878029110298066E-3</v>
      </c>
      <c r="E13" s="4"/>
      <c r="F13" s="4"/>
      <c r="G13" s="4">
        <v>264269</v>
      </c>
      <c r="H13" s="4">
        <v>4.5</v>
      </c>
      <c r="I13" s="4">
        <v>1</v>
      </c>
      <c r="J13" s="4">
        <v>-17</v>
      </c>
      <c r="K13" s="4">
        <v>5</v>
      </c>
      <c r="L13" s="4">
        <v>3.8</v>
      </c>
      <c r="M13" s="4">
        <v>6</v>
      </c>
      <c r="N13" s="4">
        <v>6804</v>
      </c>
      <c r="O13" s="4">
        <v>0.23</v>
      </c>
      <c r="P13" s="4">
        <v>8.4</v>
      </c>
      <c r="X13" s="9"/>
    </row>
    <row r="14" spans="1:24" x14ac:dyDescent="0.3">
      <c r="A14" s="1" t="s">
        <v>80</v>
      </c>
      <c r="B14" s="2">
        <v>252333</v>
      </c>
      <c r="C14" s="2">
        <f t="shared" si="0"/>
        <v>4.190897226331005E-2</v>
      </c>
      <c r="D14" s="2">
        <f t="shared" si="1"/>
        <v>1.756361956166891E-3</v>
      </c>
      <c r="E14" s="2"/>
      <c r="F14" s="2"/>
      <c r="G14" s="2">
        <v>241701</v>
      </c>
      <c r="H14" s="2">
        <v>4.2</v>
      </c>
      <c r="I14" s="2">
        <v>0</v>
      </c>
      <c r="J14" s="2">
        <v>-3</v>
      </c>
      <c r="K14" s="2">
        <v>2</v>
      </c>
      <c r="L14" s="2">
        <v>7.3</v>
      </c>
      <c r="M14" s="2">
        <v>10</v>
      </c>
      <c r="N14" s="2">
        <v>5176</v>
      </c>
      <c r="O14" s="2">
        <v>0.17</v>
      </c>
      <c r="P14" s="2">
        <v>8.4</v>
      </c>
      <c r="X14" s="9"/>
    </row>
    <row r="15" spans="1:24" x14ac:dyDescent="0.3">
      <c r="A15" s="3" t="s">
        <v>0</v>
      </c>
      <c r="B15" s="4">
        <v>247973</v>
      </c>
      <c r="C15" s="2">
        <f t="shared" si="0"/>
        <v>4.118483741345675E-2</v>
      </c>
      <c r="D15" s="2">
        <f t="shared" si="1"/>
        <v>1.6961908327728669E-3</v>
      </c>
      <c r="E15" s="4"/>
      <c r="F15" s="4"/>
      <c r="G15" s="4">
        <v>225835</v>
      </c>
      <c r="H15" s="4">
        <v>4.0999999999999996</v>
      </c>
      <c r="I15" s="4">
        <v>13</v>
      </c>
      <c r="J15" s="4">
        <v>1</v>
      </c>
      <c r="K15" s="4">
        <v>14</v>
      </c>
      <c r="L15" s="4">
        <v>1.5</v>
      </c>
      <c r="M15" s="4">
        <v>10</v>
      </c>
      <c r="N15" s="4">
        <v>4968</v>
      </c>
      <c r="O15" s="4">
        <v>0.24</v>
      </c>
      <c r="P15" s="4">
        <v>5</v>
      </c>
      <c r="X15" s="9"/>
    </row>
    <row r="16" spans="1:24" x14ac:dyDescent="0.3">
      <c r="A16" s="1" t="s">
        <v>95</v>
      </c>
      <c r="B16" s="2">
        <v>180473</v>
      </c>
      <c r="C16" s="2">
        <f t="shared" si="0"/>
        <v>2.9974034118709619E-2</v>
      </c>
      <c r="D16" s="2">
        <f t="shared" si="1"/>
        <v>8.9844272134956835E-4</v>
      </c>
      <c r="E16" s="2"/>
      <c r="F16" s="2"/>
      <c r="G16" s="2">
        <v>177911</v>
      </c>
      <c r="H16" s="2">
        <v>3</v>
      </c>
      <c r="I16" s="2">
        <v>10</v>
      </c>
      <c r="J16" s="2">
        <v>3</v>
      </c>
      <c r="K16" s="2">
        <v>7</v>
      </c>
      <c r="L16" s="2">
        <v>2.7</v>
      </c>
      <c r="M16" s="2">
        <v>12</v>
      </c>
      <c r="N16" s="2">
        <v>8786</v>
      </c>
      <c r="O16" s="2">
        <v>0.38</v>
      </c>
      <c r="P16" s="2">
        <v>4.3</v>
      </c>
      <c r="X16" s="9"/>
    </row>
    <row r="17" spans="1:24" x14ac:dyDescent="0.3">
      <c r="A17" s="3" t="s">
        <v>14</v>
      </c>
      <c r="B17" s="4">
        <v>170638</v>
      </c>
      <c r="C17" s="2">
        <f t="shared" si="0"/>
        <v>2.8340578557171276E-2</v>
      </c>
      <c r="D17" s="2">
        <f t="shared" si="1"/>
        <v>8.031883929551963E-4</v>
      </c>
      <c r="E17" s="4"/>
      <c r="F17" s="4"/>
      <c r="G17" s="4">
        <v>135784</v>
      </c>
      <c r="H17" s="4">
        <v>2.8</v>
      </c>
      <c r="I17" s="4">
        <v>12</v>
      </c>
      <c r="J17" s="4">
        <v>-11</v>
      </c>
      <c r="K17" s="4">
        <v>8</v>
      </c>
      <c r="L17" s="4">
        <v>2.7</v>
      </c>
      <c r="M17" s="4">
        <v>13</v>
      </c>
      <c r="N17" s="4">
        <v>8778</v>
      </c>
      <c r="O17" s="4">
        <v>0.24</v>
      </c>
      <c r="P17" s="4">
        <v>16.100000000000001</v>
      </c>
      <c r="X17" s="9"/>
    </row>
    <row r="18" spans="1:24" x14ac:dyDescent="0.3">
      <c r="A18" s="1" t="s">
        <v>77</v>
      </c>
      <c r="B18" s="2">
        <v>164551</v>
      </c>
      <c r="C18" s="2">
        <f t="shared" si="0"/>
        <v>2.732961322894719E-2</v>
      </c>
      <c r="D18" s="2">
        <f t="shared" si="1"/>
        <v>7.4690775924384531E-4</v>
      </c>
      <c r="E18" s="2"/>
      <c r="F18" s="2"/>
      <c r="G18" s="2">
        <v>157381</v>
      </c>
      <c r="H18" s="2">
        <v>2.7</v>
      </c>
      <c r="I18" s="2">
        <v>7</v>
      </c>
      <c r="J18" s="2">
        <v>-9</v>
      </c>
      <c r="K18" s="2">
        <v>4</v>
      </c>
      <c r="L18" s="2">
        <v>4.5</v>
      </c>
      <c r="M18" s="2">
        <v>9</v>
      </c>
      <c r="N18" s="2">
        <v>5329</v>
      </c>
      <c r="O18" s="2">
        <v>0.14000000000000001</v>
      </c>
      <c r="P18" s="2">
        <v>8.4</v>
      </c>
      <c r="X18" s="9"/>
    </row>
    <row r="19" spans="1:24" x14ac:dyDescent="0.3">
      <c r="A19" s="3" t="s">
        <v>78</v>
      </c>
      <c r="B19" s="4">
        <v>157196</v>
      </c>
      <c r="C19" s="2">
        <f t="shared" si="0"/>
        <v>2.6108050884756595E-2</v>
      </c>
      <c r="D19" s="2">
        <f t="shared" si="1"/>
        <v>6.8163032100103968E-4</v>
      </c>
      <c r="E19" s="4"/>
      <c r="F19" s="4"/>
      <c r="G19" s="4">
        <v>152630</v>
      </c>
      <c r="H19" s="4">
        <v>2.6</v>
      </c>
      <c r="I19" s="4">
        <v>6</v>
      </c>
      <c r="J19" s="4">
        <v>-2</v>
      </c>
      <c r="K19" s="4">
        <v>6</v>
      </c>
      <c r="L19" s="4">
        <v>2.7</v>
      </c>
      <c r="M19" s="4">
        <v>7</v>
      </c>
      <c r="N19" s="4">
        <v>4731</v>
      </c>
      <c r="O19" s="4">
        <v>0.13</v>
      </c>
      <c r="P19" s="4">
        <v>8.4</v>
      </c>
      <c r="X19" s="9"/>
    </row>
    <row r="20" spans="1:24" x14ac:dyDescent="0.3">
      <c r="A20" s="1" t="s">
        <v>75</v>
      </c>
      <c r="B20" s="2">
        <v>141005</v>
      </c>
      <c r="C20" s="2">
        <f t="shared" si="0"/>
        <v>2.3418952867789916E-2</v>
      </c>
      <c r="D20" s="2">
        <f t="shared" si="1"/>
        <v>5.4844735342376549E-4</v>
      </c>
      <c r="E20" s="2"/>
      <c r="F20" s="2"/>
      <c r="G20" s="2">
        <v>131844</v>
      </c>
      <c r="H20" s="2">
        <v>2.2999999999999998</v>
      </c>
      <c r="I20" s="2">
        <v>3</v>
      </c>
      <c r="J20" s="2">
        <v>3</v>
      </c>
      <c r="K20" s="2">
        <v>9</v>
      </c>
      <c r="L20" s="2">
        <v>2.5</v>
      </c>
      <c r="M20" s="2">
        <v>13</v>
      </c>
      <c r="N20" s="2">
        <v>4502</v>
      </c>
      <c r="O20" s="2">
        <v>0.12</v>
      </c>
      <c r="P20" s="2">
        <v>8.4</v>
      </c>
      <c r="X20" s="9"/>
    </row>
    <row r="21" spans="1:24" x14ac:dyDescent="0.3">
      <c r="A21" s="3" t="s">
        <v>68</v>
      </c>
      <c r="B21" s="4">
        <v>136339</v>
      </c>
      <c r="C21" s="2">
        <f t="shared" si="0"/>
        <v>2.2643995709667099E-2</v>
      </c>
      <c r="D21" s="2">
        <f t="shared" si="1"/>
        <v>5.1275054169942205E-4</v>
      </c>
      <c r="E21" s="4"/>
      <c r="F21" s="4"/>
      <c r="G21" s="4">
        <v>135335</v>
      </c>
      <c r="H21" s="4">
        <v>2.2999999999999998</v>
      </c>
      <c r="I21" s="4">
        <v>1</v>
      </c>
      <c r="J21" s="4">
        <v>-2</v>
      </c>
      <c r="K21" s="4">
        <v>10</v>
      </c>
      <c r="L21" s="4">
        <v>2.1</v>
      </c>
      <c r="M21" s="4">
        <v>7</v>
      </c>
      <c r="N21" s="4">
        <v>6527</v>
      </c>
      <c r="O21" s="4">
        <v>0.18</v>
      </c>
      <c r="P21" s="4">
        <v>8.4</v>
      </c>
      <c r="X21" s="9"/>
    </row>
    <row r="22" spans="1:24" x14ac:dyDescent="0.3">
      <c r="A22" s="1" t="s">
        <v>69</v>
      </c>
      <c r="B22" s="2">
        <v>83376</v>
      </c>
      <c r="C22" s="2">
        <f t="shared" si="0"/>
        <v>1.3847584229671658E-2</v>
      </c>
      <c r="D22" s="2">
        <f t="shared" si="1"/>
        <v>1.9175558899785119E-4</v>
      </c>
      <c r="E22" s="2"/>
      <c r="F22" s="2"/>
      <c r="G22" s="2">
        <v>83376</v>
      </c>
      <c r="H22" s="2">
        <v>1.4</v>
      </c>
      <c r="I22" s="2">
        <v>4</v>
      </c>
      <c r="J22" s="2">
        <v>21</v>
      </c>
      <c r="K22" s="2">
        <v>79</v>
      </c>
      <c r="L22" s="2">
        <v>0.1</v>
      </c>
      <c r="M22" s="2">
        <v>19</v>
      </c>
      <c r="N22" s="2">
        <v>8622</v>
      </c>
      <c r="O22" s="2">
        <v>0.46</v>
      </c>
      <c r="P22" s="2">
        <v>18.8</v>
      </c>
      <c r="X22" s="9"/>
    </row>
    <row r="23" spans="1:24" x14ac:dyDescent="0.3">
      <c r="A23" s="3" t="s">
        <v>91</v>
      </c>
      <c r="B23" s="4">
        <v>74198</v>
      </c>
      <c r="C23" s="2">
        <f t="shared" si="0"/>
        <v>1.2323247153535522E-2</v>
      </c>
      <c r="D23" s="2">
        <f t="shared" si="1"/>
        <v>1.5186242040712134E-4</v>
      </c>
      <c r="E23" s="4"/>
      <c r="F23" s="4"/>
      <c r="G23" s="4">
        <v>73962</v>
      </c>
      <c r="H23" s="4">
        <v>1.2</v>
      </c>
      <c r="I23" s="4">
        <v>16</v>
      </c>
      <c r="J23" s="4">
        <v>2</v>
      </c>
      <c r="K23" s="4">
        <v>34</v>
      </c>
      <c r="L23" s="4">
        <v>0.5</v>
      </c>
      <c r="M23" s="4">
        <v>14</v>
      </c>
      <c r="N23" s="4">
        <v>5536</v>
      </c>
      <c r="O23" s="4">
        <v>0.28000000000000003</v>
      </c>
      <c r="P23" s="4">
        <v>5.0999999999999996</v>
      </c>
      <c r="X23" s="9"/>
    </row>
    <row r="24" spans="1:24" x14ac:dyDescent="0.3">
      <c r="A24" s="1" t="s">
        <v>74</v>
      </c>
      <c r="B24" s="2">
        <v>62231</v>
      </c>
      <c r="C24" s="2">
        <f t="shared" si="0"/>
        <v>1.0335696293857909E-2</v>
      </c>
      <c r="D24" s="2">
        <f t="shared" si="1"/>
        <v>1.068266178788681E-4</v>
      </c>
      <c r="E24" s="2"/>
      <c r="F24" s="2"/>
      <c r="G24" s="2">
        <v>55223</v>
      </c>
      <c r="H24" s="2">
        <v>1</v>
      </c>
      <c r="I24" s="2">
        <v>1</v>
      </c>
      <c r="J24" s="2">
        <v>4</v>
      </c>
      <c r="K24" s="2">
        <v>13</v>
      </c>
      <c r="L24" s="2">
        <v>1.6</v>
      </c>
      <c r="M24" s="2">
        <v>4</v>
      </c>
      <c r="N24" s="2">
        <v>4237</v>
      </c>
      <c r="O24" s="2">
        <v>0.12</v>
      </c>
      <c r="P24" s="2">
        <v>8.4</v>
      </c>
      <c r="X24" s="9"/>
    </row>
    <row r="25" spans="1:24" x14ac:dyDescent="0.3">
      <c r="A25" s="3" t="s">
        <v>101</v>
      </c>
      <c r="B25" s="4">
        <v>62177</v>
      </c>
      <c r="C25" s="2">
        <f t="shared" si="0"/>
        <v>1.032672765122211E-2</v>
      </c>
      <c r="D25" s="2">
        <f t="shared" si="1"/>
        <v>1.0664130398251532E-4</v>
      </c>
      <c r="E25" s="4"/>
      <c r="F25" s="4"/>
      <c r="G25" s="4">
        <v>62100</v>
      </c>
      <c r="H25" s="4">
        <v>1</v>
      </c>
      <c r="I25" s="4">
        <v>6</v>
      </c>
      <c r="J25" s="4">
        <v>-7</v>
      </c>
      <c r="K25" s="4">
        <v>19</v>
      </c>
      <c r="L25" s="4">
        <v>1</v>
      </c>
      <c r="M25" s="4">
        <v>9</v>
      </c>
      <c r="N25" s="4">
        <v>4491</v>
      </c>
      <c r="O25" s="4">
        <v>0.13</v>
      </c>
      <c r="P25" s="4">
        <v>8.4</v>
      </c>
      <c r="X25" s="9"/>
    </row>
    <row r="26" spans="1:24" x14ac:dyDescent="0.3">
      <c r="A26" s="1" t="s">
        <v>36</v>
      </c>
      <c r="B26" s="2">
        <v>58722</v>
      </c>
      <c r="C26" s="2">
        <f t="shared" si="0"/>
        <v>9.7529006085057945E-3</v>
      </c>
      <c r="D26" s="2">
        <f t="shared" si="1"/>
        <v>9.5119070279392693E-5</v>
      </c>
      <c r="E26" s="2"/>
      <c r="F26" s="2"/>
      <c r="G26" s="2">
        <v>58722</v>
      </c>
      <c r="H26" s="2">
        <v>1</v>
      </c>
      <c r="I26" s="2">
        <v>58</v>
      </c>
      <c r="J26" s="2">
        <v>235</v>
      </c>
      <c r="K26" s="2">
        <v>32</v>
      </c>
      <c r="L26" s="2">
        <v>0.5</v>
      </c>
      <c r="M26" s="2">
        <v>27</v>
      </c>
      <c r="N26" s="2">
        <v>8081</v>
      </c>
      <c r="O26" s="2">
        <v>0.16</v>
      </c>
      <c r="P26" s="2">
        <v>14.6</v>
      </c>
      <c r="X26" s="9"/>
    </row>
    <row r="27" spans="1:24" x14ac:dyDescent="0.3">
      <c r="A27" s="3" t="s">
        <v>73</v>
      </c>
      <c r="B27" s="4">
        <v>55498</v>
      </c>
      <c r="C27" s="2">
        <f t="shared" si="0"/>
        <v>9.2174394259537246E-3</v>
      </c>
      <c r="D27" s="2">
        <f t="shared" si="1"/>
        <v>8.4961189571126133E-5</v>
      </c>
      <c r="E27" s="4"/>
      <c r="F27" s="4"/>
      <c r="G27" s="4">
        <v>44324</v>
      </c>
      <c r="H27" s="4">
        <v>0.9</v>
      </c>
      <c r="I27" s="4">
        <v>4</v>
      </c>
      <c r="J27" s="4">
        <v>-15</v>
      </c>
      <c r="K27" s="4">
        <v>3</v>
      </c>
      <c r="L27" s="4">
        <v>6.1</v>
      </c>
      <c r="M27" s="4">
        <v>8</v>
      </c>
      <c r="N27" s="4">
        <v>2550</v>
      </c>
      <c r="O27" s="4">
        <v>0.57999999999999996</v>
      </c>
      <c r="P27" s="4">
        <v>0</v>
      </c>
      <c r="X27" s="9"/>
    </row>
    <row r="28" spans="1:24" x14ac:dyDescent="0.3">
      <c r="A28" s="1" t="s">
        <v>87</v>
      </c>
      <c r="B28" s="2">
        <v>54550</v>
      </c>
      <c r="C28" s="2">
        <f t="shared" si="0"/>
        <v>9.0599899219030531E-3</v>
      </c>
      <c r="D28" s="2">
        <f t="shared" si="1"/>
        <v>8.2083417384984885E-5</v>
      </c>
      <c r="E28" s="2"/>
      <c r="F28" s="2"/>
      <c r="G28" s="2">
        <v>47088</v>
      </c>
      <c r="H28" s="2">
        <v>0.9</v>
      </c>
      <c r="I28" s="2">
        <v>8</v>
      </c>
      <c r="J28" s="2">
        <v>0</v>
      </c>
      <c r="K28" s="2">
        <v>11</v>
      </c>
      <c r="L28" s="2">
        <v>1.9</v>
      </c>
      <c r="M28" s="2">
        <v>9</v>
      </c>
      <c r="N28" s="2">
        <v>4674</v>
      </c>
      <c r="O28" s="2">
        <v>0.18</v>
      </c>
      <c r="P28" s="2">
        <v>8.4</v>
      </c>
      <c r="X28" s="9"/>
    </row>
    <row r="29" spans="1:24" x14ac:dyDescent="0.3">
      <c r="A29" s="3" t="s">
        <v>90</v>
      </c>
      <c r="B29" s="4">
        <v>48984</v>
      </c>
      <c r="C29" s="2">
        <f t="shared" si="0"/>
        <v>8.1355553865169409E-3</v>
      </c>
      <c r="D29" s="2">
        <f t="shared" si="1"/>
        <v>6.6187261447084815E-5</v>
      </c>
      <c r="E29" s="4"/>
      <c r="F29" s="4"/>
      <c r="G29" s="4">
        <v>48924</v>
      </c>
      <c r="H29" s="4">
        <v>0.8</v>
      </c>
      <c r="I29" s="4">
        <v>0</v>
      </c>
      <c r="J29" s="4">
        <v>-21</v>
      </c>
      <c r="K29" s="4">
        <v>20</v>
      </c>
      <c r="L29" s="4">
        <v>0.9</v>
      </c>
      <c r="M29" s="4">
        <v>8</v>
      </c>
      <c r="N29" s="4">
        <v>3916</v>
      </c>
      <c r="O29" s="4">
        <v>0.1</v>
      </c>
      <c r="P29" s="4">
        <v>8.4</v>
      </c>
      <c r="X29" s="9"/>
    </row>
    <row r="30" spans="1:24" x14ac:dyDescent="0.3">
      <c r="A30" s="1" t="s">
        <v>55</v>
      </c>
      <c r="B30" s="2">
        <v>48155</v>
      </c>
      <c r="C30" s="2">
        <f t="shared" si="0"/>
        <v>7.997870113459973E-3</v>
      </c>
      <c r="D30" s="2">
        <f t="shared" si="1"/>
        <v>6.396592635177624E-5</v>
      </c>
      <c r="E30" s="2"/>
      <c r="F30" s="2"/>
      <c r="G30" s="2">
        <v>48155</v>
      </c>
      <c r="H30" s="2">
        <v>0.8</v>
      </c>
      <c r="I30" s="2">
        <v>2</v>
      </c>
      <c r="J30" s="2">
        <v>20</v>
      </c>
      <c r="K30" s="2">
        <v>42</v>
      </c>
      <c r="L30" s="2">
        <v>0.4</v>
      </c>
      <c r="M30" s="2">
        <v>5</v>
      </c>
      <c r="N30" s="2">
        <v>8742</v>
      </c>
      <c r="O30" s="2">
        <v>0.22</v>
      </c>
      <c r="P30" s="2">
        <v>18.8</v>
      </c>
      <c r="X30" s="9"/>
    </row>
    <row r="31" spans="1:24" x14ac:dyDescent="0.3">
      <c r="A31" s="3" t="s">
        <v>136</v>
      </c>
      <c r="B31" s="4">
        <v>45251</v>
      </c>
      <c r="C31" s="2">
        <f t="shared" si="0"/>
        <v>7.5155564428237408E-3</v>
      </c>
      <c r="D31" s="2">
        <f t="shared" si="1"/>
        <v>5.6483588645269438E-5</v>
      </c>
      <c r="E31" s="4"/>
      <c r="F31" s="4"/>
      <c r="G31" s="4">
        <v>45251</v>
      </c>
      <c r="H31" s="4">
        <v>0.8</v>
      </c>
      <c r="I31" s="4">
        <v>2</v>
      </c>
      <c r="J31" s="4">
        <v>-12</v>
      </c>
      <c r="K31" s="4">
        <v>23</v>
      </c>
      <c r="L31" s="4">
        <v>0.8</v>
      </c>
      <c r="M31" s="4">
        <v>17</v>
      </c>
      <c r="N31" s="4">
        <v>17174</v>
      </c>
      <c r="O31" s="4">
        <v>0.41</v>
      </c>
      <c r="P31" s="4">
        <v>5.8</v>
      </c>
      <c r="X31" s="9"/>
    </row>
    <row r="32" spans="1:24" x14ac:dyDescent="0.3">
      <c r="A32" s="1" t="s">
        <v>65</v>
      </c>
      <c r="B32" s="2">
        <v>42082</v>
      </c>
      <c r="C32" s="2">
        <f t="shared" si="0"/>
        <v>6.9892299888822049E-3</v>
      </c>
      <c r="D32" s="2">
        <f t="shared" si="1"/>
        <v>4.8849335837490344E-5</v>
      </c>
      <c r="E32" s="2"/>
      <c r="F32" s="2"/>
      <c r="G32" s="2">
        <v>42046</v>
      </c>
      <c r="H32" s="2">
        <v>0.7</v>
      </c>
      <c r="I32" s="2">
        <v>-2</v>
      </c>
      <c r="J32" s="2">
        <v>0</v>
      </c>
      <c r="K32" s="2">
        <v>54</v>
      </c>
      <c r="L32" s="2">
        <v>0.3</v>
      </c>
      <c r="M32" s="2">
        <v>-1</v>
      </c>
      <c r="N32" s="2">
        <v>7816</v>
      </c>
      <c r="O32" s="2">
        <v>0.19</v>
      </c>
      <c r="P32" s="2">
        <v>80.7</v>
      </c>
      <c r="X32" s="9"/>
    </row>
    <row r="33" spans="1:24" x14ac:dyDescent="0.3">
      <c r="A33" s="3" t="s">
        <v>21</v>
      </c>
      <c r="B33" s="4">
        <v>37176</v>
      </c>
      <c r="C33" s="2">
        <f t="shared" si="0"/>
        <v>6.1744121968225095E-3</v>
      </c>
      <c r="D33" s="2">
        <f t="shared" si="1"/>
        <v>3.812336597627057E-5</v>
      </c>
      <c r="E33" s="4"/>
      <c r="F33" s="4"/>
      <c r="G33" s="4">
        <v>37166</v>
      </c>
      <c r="H33" s="4">
        <v>0.6</v>
      </c>
      <c r="I33" s="4">
        <v>5</v>
      </c>
      <c r="J33" s="4">
        <v>8</v>
      </c>
      <c r="K33" s="4">
        <v>25</v>
      </c>
      <c r="L33" s="4">
        <v>0.7</v>
      </c>
      <c r="M33" s="4">
        <v>3</v>
      </c>
      <c r="N33" s="4">
        <v>6104</v>
      </c>
      <c r="O33" s="4">
        <v>0.5</v>
      </c>
      <c r="P33" s="4">
        <v>5</v>
      </c>
      <c r="X33" s="9"/>
    </row>
    <row r="34" spans="1:24" x14ac:dyDescent="0.3">
      <c r="A34" s="1" t="s">
        <v>86</v>
      </c>
      <c r="B34" s="2">
        <v>34577</v>
      </c>
      <c r="C34" s="2">
        <f t="shared" si="0"/>
        <v>5.7427547484810611E-3</v>
      </c>
      <c r="D34" s="2">
        <f t="shared" si="1"/>
        <v>3.2979232101201774E-5</v>
      </c>
      <c r="E34" s="2"/>
      <c r="F34" s="2"/>
      <c r="G34" s="2">
        <v>34560</v>
      </c>
      <c r="H34" s="2">
        <v>0.6</v>
      </c>
      <c r="I34" s="2">
        <v>6</v>
      </c>
      <c r="J34" s="2">
        <v>-10</v>
      </c>
      <c r="K34" s="2">
        <v>15</v>
      </c>
      <c r="L34" s="2">
        <v>1.3</v>
      </c>
      <c r="M34" s="2">
        <v>12</v>
      </c>
      <c r="N34" s="2">
        <v>9231</v>
      </c>
      <c r="O34" s="2">
        <v>0.34</v>
      </c>
      <c r="P34" s="2">
        <v>19.600000000000001</v>
      </c>
      <c r="X34" s="9"/>
    </row>
    <row r="35" spans="1:24" x14ac:dyDescent="0.3">
      <c r="A35" s="3" t="s">
        <v>85</v>
      </c>
      <c r="B35" s="4">
        <v>33459</v>
      </c>
      <c r="C35" s="2">
        <f t="shared" si="0"/>
        <v>5.5570706287251005E-3</v>
      </c>
      <c r="D35" s="2">
        <f t="shared" si="1"/>
        <v>3.0881033972639187E-5</v>
      </c>
      <c r="E35" s="4"/>
      <c r="F35" s="4"/>
      <c r="G35" s="4">
        <v>33456</v>
      </c>
      <c r="H35" s="4">
        <v>0.6</v>
      </c>
      <c r="I35" s="4">
        <v>5</v>
      </c>
      <c r="J35" s="4">
        <v>-13</v>
      </c>
      <c r="K35" s="4">
        <v>31</v>
      </c>
      <c r="L35" s="4">
        <v>0.5</v>
      </c>
      <c r="M35" s="4">
        <v>13</v>
      </c>
      <c r="N35" s="4">
        <v>10693</v>
      </c>
      <c r="O35" s="4">
        <v>0.28999999999999998</v>
      </c>
      <c r="P35" s="4">
        <v>4.5999999999999996</v>
      </c>
      <c r="X35" s="9"/>
    </row>
    <row r="36" spans="1:24" x14ac:dyDescent="0.3">
      <c r="A36" s="1" t="s">
        <v>11</v>
      </c>
      <c r="B36" s="2">
        <v>32085</v>
      </c>
      <c r="C36" s="2">
        <f t="shared" si="0"/>
        <v>5.3288684994364701E-3</v>
      </c>
      <c r="D36" s="2">
        <f t="shared" si="1"/>
        <v>2.8396839484286296E-5</v>
      </c>
      <c r="E36" s="2"/>
      <c r="F36" s="2"/>
      <c r="G36" s="2">
        <v>23732</v>
      </c>
      <c r="H36" s="2">
        <v>0.5</v>
      </c>
      <c r="I36" s="2">
        <v>7</v>
      </c>
      <c r="J36" s="2">
        <v>13</v>
      </c>
      <c r="K36" s="2">
        <v>27</v>
      </c>
      <c r="L36" s="2">
        <v>0.6</v>
      </c>
      <c r="M36" s="2">
        <v>1</v>
      </c>
      <c r="N36" s="2">
        <v>3852</v>
      </c>
      <c r="O36" s="2">
        <v>0.28999999999999998</v>
      </c>
      <c r="P36" s="2">
        <v>2.6</v>
      </c>
      <c r="X36" s="9"/>
    </row>
    <row r="37" spans="1:24" x14ac:dyDescent="0.3">
      <c r="A37" s="3" t="s">
        <v>45</v>
      </c>
      <c r="B37" s="4">
        <v>30412</v>
      </c>
      <c r="C37" s="2">
        <f t="shared" si="0"/>
        <v>5.0510066637014786E-3</v>
      </c>
      <c r="D37" s="2">
        <f t="shared" si="1"/>
        <v>2.5512668316756742E-5</v>
      </c>
      <c r="E37" s="4"/>
      <c r="F37" s="4"/>
      <c r="G37" s="4">
        <v>30412</v>
      </c>
      <c r="H37" s="4">
        <v>0.5</v>
      </c>
      <c r="I37" s="4">
        <v>19</v>
      </c>
      <c r="J37" s="4">
        <v>49</v>
      </c>
      <c r="K37" s="4">
        <v>90</v>
      </c>
      <c r="L37" s="4">
        <v>0.1</v>
      </c>
      <c r="M37" s="4">
        <v>19</v>
      </c>
      <c r="N37" s="4">
        <v>8835</v>
      </c>
      <c r="O37" s="4">
        <v>0.2</v>
      </c>
      <c r="P37" s="4">
        <v>18.8</v>
      </c>
      <c r="X37" s="9"/>
    </row>
    <row r="38" spans="1:24" x14ac:dyDescent="0.3">
      <c r="A38" s="1" t="s">
        <v>154</v>
      </c>
      <c r="B38" s="2">
        <v>30009</v>
      </c>
      <c r="C38" s="2">
        <f t="shared" si="0"/>
        <v>4.9840740158824696E-3</v>
      </c>
      <c r="D38" s="2">
        <f t="shared" si="1"/>
        <v>2.4840993795794809E-5</v>
      </c>
      <c r="E38" s="2"/>
      <c r="F38" s="2"/>
      <c r="G38" s="2">
        <v>30009</v>
      </c>
      <c r="H38" s="2">
        <v>0.5</v>
      </c>
      <c r="I38" s="2">
        <v>1</v>
      </c>
      <c r="J38" s="2">
        <v>-3</v>
      </c>
      <c r="K38" s="2">
        <v>26</v>
      </c>
      <c r="L38" s="2">
        <v>0.6</v>
      </c>
      <c r="M38" s="2">
        <v>8</v>
      </c>
      <c r="N38" s="2">
        <v>5066</v>
      </c>
      <c r="O38" s="2">
        <v>0.13</v>
      </c>
      <c r="P38" s="2">
        <v>3.5</v>
      </c>
      <c r="X38" s="9"/>
    </row>
    <row r="39" spans="1:24" x14ac:dyDescent="0.3">
      <c r="A39" s="3" t="s">
        <v>134</v>
      </c>
      <c r="B39" s="4">
        <v>27706</v>
      </c>
      <c r="C39" s="2">
        <f t="shared" si="0"/>
        <v>4.601578016063171E-3</v>
      </c>
      <c r="D39" s="2">
        <f t="shared" si="1"/>
        <v>2.1174520237915868E-5</v>
      </c>
      <c r="E39" s="4"/>
      <c r="F39" s="4"/>
      <c r="G39" s="4">
        <v>27706</v>
      </c>
      <c r="H39" s="4">
        <v>0.5</v>
      </c>
      <c r="I39" s="4">
        <v>11</v>
      </c>
      <c r="J39" s="4">
        <v>105</v>
      </c>
      <c r="K39" s="4">
        <v>83</v>
      </c>
      <c r="L39" s="4">
        <v>0.1</v>
      </c>
      <c r="M39" s="4">
        <v>13</v>
      </c>
      <c r="N39" s="4">
        <v>6412</v>
      </c>
      <c r="O39" s="4">
        <v>0.35</v>
      </c>
      <c r="P39" s="4">
        <v>29.7</v>
      </c>
      <c r="X39" s="9"/>
    </row>
    <row r="40" spans="1:24" x14ac:dyDescent="0.3">
      <c r="A40" s="1" t="s">
        <v>6</v>
      </c>
      <c r="B40" s="2">
        <v>27308</v>
      </c>
      <c r="C40" s="2">
        <f t="shared" si="0"/>
        <v>4.5354757981178476E-3</v>
      </c>
      <c r="D40" s="2">
        <f t="shared" si="1"/>
        <v>2.0570540715312726E-5</v>
      </c>
      <c r="E40" s="2"/>
      <c r="F40" s="2"/>
      <c r="G40" s="2">
        <v>27298</v>
      </c>
      <c r="H40" s="2">
        <v>0.5</v>
      </c>
      <c r="I40" s="2">
        <v>10</v>
      </c>
      <c r="J40" s="2">
        <v>-32</v>
      </c>
      <c r="K40" s="2">
        <v>50</v>
      </c>
      <c r="L40" s="2">
        <v>0.3</v>
      </c>
      <c r="M40" s="2">
        <v>4</v>
      </c>
      <c r="N40" s="2">
        <v>7969</v>
      </c>
      <c r="O40" s="2">
        <v>0.21</v>
      </c>
      <c r="P40" s="2">
        <v>31.1</v>
      </c>
      <c r="X40" s="9"/>
    </row>
    <row r="41" spans="1:24" x14ac:dyDescent="0.3">
      <c r="A41" s="3" t="s">
        <v>5</v>
      </c>
      <c r="B41" s="4">
        <v>22599</v>
      </c>
      <c r="C41" s="2">
        <f t="shared" si="0"/>
        <v>3.7533769430813401E-3</v>
      </c>
      <c r="D41" s="2">
        <f t="shared" si="1"/>
        <v>1.4087838476854626E-5</v>
      </c>
      <c r="E41" s="4"/>
      <c r="F41" s="4"/>
      <c r="G41" s="4">
        <v>22094</v>
      </c>
      <c r="H41" s="4">
        <v>0.4</v>
      </c>
      <c r="I41" s="4">
        <v>10</v>
      </c>
      <c r="J41" s="4">
        <v>70</v>
      </c>
      <c r="K41" s="4">
        <v>28</v>
      </c>
      <c r="L41" s="4">
        <v>0.6</v>
      </c>
      <c r="M41" s="4">
        <v>9</v>
      </c>
      <c r="N41" s="4">
        <v>3193</v>
      </c>
      <c r="O41" s="4">
        <v>0.37</v>
      </c>
      <c r="P41" s="4">
        <v>5.5</v>
      </c>
      <c r="X41" s="9"/>
    </row>
    <row r="42" spans="1:24" x14ac:dyDescent="0.3">
      <c r="A42" s="1" t="s">
        <v>4</v>
      </c>
      <c r="B42" s="2">
        <v>21987</v>
      </c>
      <c r="C42" s="2">
        <f t="shared" si="0"/>
        <v>3.6517323265422993E-3</v>
      </c>
      <c r="D42" s="2">
        <f t="shared" si="1"/>
        <v>1.3335148984714033E-5</v>
      </c>
      <c r="E42" s="2"/>
      <c r="F42" s="2"/>
      <c r="G42" s="2">
        <v>21987</v>
      </c>
      <c r="H42" s="2">
        <v>0.4</v>
      </c>
      <c r="I42" s="2">
        <v>22</v>
      </c>
      <c r="J42" s="2">
        <v>48</v>
      </c>
      <c r="K42" s="2">
        <v>93</v>
      </c>
      <c r="L42" s="2">
        <v>0.09</v>
      </c>
      <c r="M42" s="2">
        <v>8</v>
      </c>
      <c r="N42" s="2">
        <v>6668</v>
      </c>
      <c r="O42" s="2">
        <v>0.21</v>
      </c>
      <c r="P42" s="2">
        <v>27.9</v>
      </c>
      <c r="X42" s="9"/>
    </row>
    <row r="43" spans="1:24" x14ac:dyDescent="0.3">
      <c r="A43" s="3" t="s">
        <v>12</v>
      </c>
      <c r="B43" s="4">
        <v>21317</v>
      </c>
      <c r="C43" s="2">
        <f t="shared" si="0"/>
        <v>3.5404547234685131E-3</v>
      </c>
      <c r="D43" s="2">
        <f t="shared" si="1"/>
        <v>1.2534819648930505E-5</v>
      </c>
      <c r="E43" s="4"/>
      <c r="F43" s="4"/>
      <c r="G43" s="4">
        <v>14820</v>
      </c>
      <c r="H43" s="4">
        <v>0.4</v>
      </c>
      <c r="I43" s="4">
        <v>12</v>
      </c>
      <c r="J43" s="4">
        <v>-10</v>
      </c>
      <c r="K43" s="4">
        <v>149</v>
      </c>
      <c r="L43" s="4">
        <v>0.03</v>
      </c>
      <c r="M43" s="4">
        <v>-14</v>
      </c>
      <c r="N43" s="4">
        <v>3127</v>
      </c>
      <c r="O43" s="4">
        <v>0.22</v>
      </c>
      <c r="P43" s="4">
        <v>0</v>
      </c>
      <c r="X43" s="9"/>
    </row>
    <row r="44" spans="1:24" x14ac:dyDescent="0.3">
      <c r="A44" s="1" t="s">
        <v>82</v>
      </c>
      <c r="B44" s="2">
        <v>20933</v>
      </c>
      <c r="C44" s="2">
        <f t="shared" si="0"/>
        <v>3.476677709169507E-3</v>
      </c>
      <c r="D44" s="2">
        <f t="shared" si="1"/>
        <v>1.2087287893436131E-5</v>
      </c>
      <c r="E44" s="2"/>
      <c r="F44" s="2"/>
      <c r="G44" s="2">
        <v>20728</v>
      </c>
      <c r="H44" s="2">
        <v>0.3</v>
      </c>
      <c r="I44" s="2">
        <v>10</v>
      </c>
      <c r="J44" s="2">
        <v>32</v>
      </c>
      <c r="K44" s="2">
        <v>40</v>
      </c>
      <c r="L44" s="2">
        <v>0.4</v>
      </c>
      <c r="M44" s="2">
        <v>18</v>
      </c>
      <c r="N44" s="2">
        <v>4665</v>
      </c>
      <c r="O44" s="2">
        <v>0.21</v>
      </c>
      <c r="P44" s="2">
        <v>8.4</v>
      </c>
      <c r="X44" s="9"/>
    </row>
    <row r="45" spans="1:24" x14ac:dyDescent="0.3">
      <c r="A45" s="3" t="s">
        <v>124</v>
      </c>
      <c r="B45" s="4">
        <v>17415</v>
      </c>
      <c r="C45" s="2">
        <f t="shared" si="0"/>
        <v>2.8923872500447602E-3</v>
      </c>
      <c r="D45" s="2">
        <f t="shared" si="1"/>
        <v>8.3659040042214902E-6</v>
      </c>
      <c r="E45" s="4"/>
      <c r="F45" s="4"/>
      <c r="G45" s="4">
        <v>17294</v>
      </c>
      <c r="H45" s="4">
        <v>0.3</v>
      </c>
      <c r="I45" s="4">
        <v>-5</v>
      </c>
      <c r="J45" s="4">
        <v>13</v>
      </c>
      <c r="K45" s="4">
        <v>62</v>
      </c>
      <c r="L45" s="4">
        <v>0.2</v>
      </c>
      <c r="M45" s="4">
        <v>6</v>
      </c>
      <c r="N45" s="4">
        <v>8159</v>
      </c>
      <c r="O45" s="4">
        <v>0.27</v>
      </c>
      <c r="P45" s="4">
        <v>27.5</v>
      </c>
      <c r="X45" s="9"/>
    </row>
    <row r="46" spans="1:24" x14ac:dyDescent="0.3">
      <c r="A46" s="1" t="s">
        <v>72</v>
      </c>
      <c r="B46" s="2">
        <v>15248</v>
      </c>
      <c r="C46" s="2">
        <f t="shared" si="0"/>
        <v>2.532478942789693E-3</v>
      </c>
      <c r="D46" s="2">
        <f t="shared" si="1"/>
        <v>6.4134495956732013E-6</v>
      </c>
      <c r="E46" s="16"/>
      <c r="F46" s="16"/>
      <c r="G46" s="17">
        <v>-153225</v>
      </c>
      <c r="H46" s="2">
        <v>0.3</v>
      </c>
      <c r="I46" s="2">
        <v>-11</v>
      </c>
      <c r="J46" s="2">
        <v>-29</v>
      </c>
      <c r="K46" s="2">
        <v>35</v>
      </c>
      <c r="L46" s="2">
        <v>0.5</v>
      </c>
      <c r="M46" s="2">
        <v>-5</v>
      </c>
      <c r="N46" s="2">
        <v>4923</v>
      </c>
      <c r="O46" s="2">
        <v>0.06</v>
      </c>
      <c r="P46" s="2">
        <v>6</v>
      </c>
      <c r="X46" s="9"/>
    </row>
    <row r="47" spans="1:24" x14ac:dyDescent="0.3">
      <c r="A47" s="3" t="s">
        <v>138</v>
      </c>
      <c r="B47" s="4">
        <v>14820</v>
      </c>
      <c r="C47" s="2">
        <f t="shared" si="0"/>
        <v>2.4613941456022594E-3</v>
      </c>
      <c r="D47" s="2">
        <f t="shared" si="1"/>
        <v>6.0584611400050769E-6</v>
      </c>
      <c r="E47" s="4"/>
      <c r="F47" s="4"/>
      <c r="G47" s="4">
        <v>14780</v>
      </c>
      <c r="H47" s="4">
        <v>0.2</v>
      </c>
      <c r="I47" s="4">
        <v>12</v>
      </c>
      <c r="J47" s="4">
        <v>12</v>
      </c>
      <c r="K47" s="4">
        <v>108</v>
      </c>
      <c r="L47" s="4">
        <v>0.06</v>
      </c>
      <c r="M47" s="4">
        <v>14</v>
      </c>
      <c r="N47" s="4">
        <v>6601</v>
      </c>
      <c r="O47" s="4">
        <v>0.08</v>
      </c>
      <c r="P47" s="4">
        <v>18.8</v>
      </c>
      <c r="X47" s="9"/>
    </row>
    <row r="48" spans="1:24" x14ac:dyDescent="0.3">
      <c r="A48" s="1" t="s">
        <v>22</v>
      </c>
      <c r="B48" s="2">
        <v>14762</v>
      </c>
      <c r="C48" s="2">
        <f t="shared" si="0"/>
        <v>2.4517611590675137E-3</v>
      </c>
      <c r="D48" s="2">
        <f t="shared" si="1"/>
        <v>6.0111327811120787E-6</v>
      </c>
      <c r="E48" s="2"/>
      <c r="F48" s="2"/>
      <c r="G48" s="2">
        <v>13322</v>
      </c>
      <c r="H48" s="2">
        <v>0.2</v>
      </c>
      <c r="I48" s="2">
        <v>4</v>
      </c>
      <c r="J48" s="2">
        <v>56</v>
      </c>
      <c r="K48" s="2">
        <v>48</v>
      </c>
      <c r="L48" s="2">
        <v>0.3</v>
      </c>
      <c r="M48" s="2">
        <v>11</v>
      </c>
      <c r="N48" s="2">
        <v>3416</v>
      </c>
      <c r="O48" s="2">
        <v>0.36</v>
      </c>
      <c r="P48" s="2">
        <v>6.9</v>
      </c>
      <c r="X48" s="9"/>
    </row>
    <row r="49" spans="1:24" x14ac:dyDescent="0.3">
      <c r="A49" s="3" t="s">
        <v>88</v>
      </c>
      <c r="B49" s="4">
        <v>13476</v>
      </c>
      <c r="C49" s="2">
        <f t="shared" si="0"/>
        <v>2.2381745955557387E-3</v>
      </c>
      <c r="D49" s="2">
        <f t="shared" si="1"/>
        <v>5.009425520191095E-6</v>
      </c>
      <c r="E49" s="4"/>
      <c r="F49" s="4"/>
      <c r="G49" s="4">
        <v>13444</v>
      </c>
      <c r="H49" s="4">
        <v>0.2</v>
      </c>
      <c r="I49" s="4">
        <v>11</v>
      </c>
      <c r="J49" s="4">
        <v>2</v>
      </c>
      <c r="K49" s="4">
        <v>36</v>
      </c>
      <c r="L49" s="4">
        <v>0.5</v>
      </c>
      <c r="M49" s="4">
        <v>9</v>
      </c>
      <c r="N49" s="4">
        <v>5243</v>
      </c>
      <c r="O49" s="4">
        <v>0.15</v>
      </c>
      <c r="P49" s="4">
        <v>8.4</v>
      </c>
      <c r="X49" s="9"/>
    </row>
    <row r="50" spans="1:24" x14ac:dyDescent="0.3">
      <c r="A50" s="1" t="s">
        <v>109</v>
      </c>
      <c r="B50" s="2">
        <v>13292</v>
      </c>
      <c r="C50" s="2">
        <f t="shared" si="0"/>
        <v>2.2076147762041315E-3</v>
      </c>
      <c r="D50" s="2">
        <f t="shared" si="1"/>
        <v>4.8735630001148177E-6</v>
      </c>
      <c r="E50" s="2"/>
      <c r="F50" s="2"/>
      <c r="G50" s="2">
        <v>12704</v>
      </c>
      <c r="H50" s="2">
        <v>0.2</v>
      </c>
      <c r="I50" s="2">
        <v>13</v>
      </c>
      <c r="J50" s="2">
        <v>4</v>
      </c>
      <c r="K50" s="2">
        <v>70</v>
      </c>
      <c r="L50" s="2">
        <v>0.2</v>
      </c>
      <c r="M50" s="2">
        <v>8</v>
      </c>
      <c r="N50" s="2">
        <v>3672</v>
      </c>
      <c r="O50" s="2">
        <v>0.11</v>
      </c>
      <c r="P50" s="2">
        <v>8.4</v>
      </c>
      <c r="X50" s="9"/>
    </row>
    <row r="51" spans="1:24" x14ac:dyDescent="0.3">
      <c r="A51" s="3" t="s">
        <v>140</v>
      </c>
      <c r="B51" s="4">
        <v>12763</v>
      </c>
      <c r="C51" s="2">
        <f t="shared" si="0"/>
        <v>2.1197552955682613E-3</v>
      </c>
      <c r="D51" s="2">
        <f t="shared" si="1"/>
        <v>4.4933625130896871E-6</v>
      </c>
      <c r="E51" s="4"/>
      <c r="F51" s="4"/>
      <c r="G51" s="4">
        <v>12763</v>
      </c>
      <c r="H51" s="4">
        <v>0.2</v>
      </c>
      <c r="I51" s="4">
        <v>2</v>
      </c>
      <c r="J51" s="4">
        <v>80</v>
      </c>
      <c r="K51" s="4">
        <v>73</v>
      </c>
      <c r="L51" s="4">
        <v>0.2</v>
      </c>
      <c r="M51" s="4">
        <v>10</v>
      </c>
      <c r="N51" s="4"/>
      <c r="O51" s="4">
        <v>0.3</v>
      </c>
      <c r="P51" s="4"/>
      <c r="X51" s="9"/>
    </row>
    <row r="52" spans="1:24" x14ac:dyDescent="0.3">
      <c r="A52" s="1" t="s">
        <v>26</v>
      </c>
      <c r="B52" s="2">
        <v>12360</v>
      </c>
      <c r="C52" s="2">
        <f t="shared" si="0"/>
        <v>2.0528226477492528E-3</v>
      </c>
      <c r="D52" s="2">
        <f t="shared" si="1"/>
        <v>4.2140808231122526E-6</v>
      </c>
      <c r="E52" s="2"/>
      <c r="F52" s="2"/>
      <c r="G52" s="2">
        <v>12360</v>
      </c>
      <c r="H52" s="2">
        <v>0.2</v>
      </c>
      <c r="I52" s="2">
        <v>14</v>
      </c>
      <c r="J52" s="2">
        <v>28</v>
      </c>
      <c r="K52" s="2">
        <v>98</v>
      </c>
      <c r="L52" s="2">
        <v>7.0000000000000007E-2</v>
      </c>
      <c r="M52" s="2">
        <v>3</v>
      </c>
      <c r="N52" s="2">
        <v>8376</v>
      </c>
      <c r="O52" s="2">
        <v>0.1</v>
      </c>
      <c r="P52" s="2">
        <v>18.8</v>
      </c>
      <c r="X52" s="9"/>
    </row>
    <row r="53" spans="1:24" x14ac:dyDescent="0.3">
      <c r="A53" s="3" t="s">
        <v>153</v>
      </c>
      <c r="B53" s="4">
        <v>11219</v>
      </c>
      <c r="C53" s="2">
        <f t="shared" si="0"/>
        <v>1.8633185505743419E-3</v>
      </c>
      <c r="D53" s="2">
        <f t="shared" si="1"/>
        <v>3.4719560209144662E-6</v>
      </c>
      <c r="E53" s="4"/>
      <c r="F53" s="4"/>
      <c r="G53" s="4">
        <v>11020</v>
      </c>
      <c r="H53" s="4">
        <v>0.2</v>
      </c>
      <c r="I53" s="4">
        <v>2</v>
      </c>
      <c r="J53" s="4">
        <v>0</v>
      </c>
      <c r="K53" s="4">
        <v>45</v>
      </c>
      <c r="L53" s="4">
        <v>0.4</v>
      </c>
      <c r="M53" s="4">
        <v>10</v>
      </c>
      <c r="N53" s="4">
        <v>4503</v>
      </c>
      <c r="O53" s="4">
        <v>0.14000000000000001</v>
      </c>
      <c r="P53" s="4">
        <v>8.4</v>
      </c>
      <c r="X53" s="9"/>
    </row>
    <row r="54" spans="1:24" x14ac:dyDescent="0.3">
      <c r="A54" s="1" t="s">
        <v>20</v>
      </c>
      <c r="B54" s="2">
        <v>11175</v>
      </c>
      <c r="C54" s="2">
        <f t="shared" si="0"/>
        <v>1.8560107676859141E-3</v>
      </c>
      <c r="D54" s="2">
        <f t="shared" si="1"/>
        <v>3.4447759697660562E-6</v>
      </c>
      <c r="E54" s="2"/>
      <c r="F54" s="2"/>
      <c r="G54" s="2">
        <v>11175</v>
      </c>
      <c r="H54" s="2">
        <v>0.2</v>
      </c>
      <c r="I54" s="2">
        <v>13</v>
      </c>
      <c r="J54" s="2">
        <v>165</v>
      </c>
      <c r="K54" s="2">
        <v>37</v>
      </c>
      <c r="L54" s="2">
        <v>0.4</v>
      </c>
      <c r="M54" s="2">
        <v>5</v>
      </c>
      <c r="N54" s="2">
        <v>5526</v>
      </c>
      <c r="O54" s="2">
        <v>0.59</v>
      </c>
      <c r="P54" s="2"/>
      <c r="X54" s="9"/>
    </row>
    <row r="55" spans="1:24" x14ac:dyDescent="0.3">
      <c r="A55" s="3" t="s">
        <v>146</v>
      </c>
      <c r="B55" s="4">
        <v>10935</v>
      </c>
      <c r="C55" s="2">
        <f t="shared" si="0"/>
        <v>1.8161501337490354E-3</v>
      </c>
      <c r="D55" s="2">
        <f t="shared" si="1"/>
        <v>3.2984013083166393E-6</v>
      </c>
      <c r="E55" s="4"/>
      <c r="F55" s="4"/>
      <c r="G55" s="4">
        <v>10935</v>
      </c>
      <c r="H55" s="4">
        <v>0.2</v>
      </c>
      <c r="I55" s="4">
        <v>3</v>
      </c>
      <c r="J55" s="4">
        <v>19</v>
      </c>
      <c r="K55" s="4">
        <v>56</v>
      </c>
      <c r="L55" s="4">
        <v>0.3</v>
      </c>
      <c r="M55" s="4">
        <v>14</v>
      </c>
      <c r="N55" s="4">
        <v>12933</v>
      </c>
      <c r="O55" s="4">
        <v>0.46</v>
      </c>
      <c r="P55" s="4">
        <v>11.1</v>
      </c>
      <c r="X55" s="9"/>
    </row>
    <row r="56" spans="1:24" x14ac:dyDescent="0.3">
      <c r="A56" s="1" t="s">
        <v>129</v>
      </c>
      <c r="B56" s="2">
        <v>10604</v>
      </c>
      <c r="C56" s="2">
        <f t="shared" si="0"/>
        <v>1.7611756761110903E-3</v>
      </c>
      <c r="D56" s="2">
        <f t="shared" si="1"/>
        <v>3.1017397621253561E-6</v>
      </c>
      <c r="E56" s="2"/>
      <c r="F56" s="2"/>
      <c r="G56" s="2">
        <v>10415</v>
      </c>
      <c r="H56" s="2">
        <v>0.2</v>
      </c>
      <c r="I56" s="2">
        <v>-8</v>
      </c>
      <c r="J56" s="2">
        <v>-25</v>
      </c>
      <c r="K56" s="2">
        <v>43</v>
      </c>
      <c r="L56" s="2">
        <v>0.4</v>
      </c>
      <c r="M56" s="2">
        <v>5</v>
      </c>
      <c r="N56" s="2">
        <v>11515</v>
      </c>
      <c r="O56" s="2">
        <v>0.31</v>
      </c>
      <c r="P56" s="2">
        <v>33.700000000000003</v>
      </c>
      <c r="X56" s="9"/>
    </row>
    <row r="57" spans="1:24" x14ac:dyDescent="0.3">
      <c r="A57" s="3" t="s">
        <v>52</v>
      </c>
      <c r="B57" s="4">
        <v>10537</v>
      </c>
      <c r="C57" s="2">
        <f t="shared" si="0"/>
        <v>1.7500479158037115E-3</v>
      </c>
      <c r="D57" s="2">
        <f t="shared" si="1"/>
        <v>3.0626677076089144E-6</v>
      </c>
      <c r="E57" s="18"/>
      <c r="F57" s="18"/>
      <c r="G57" s="19">
        <v>-22573</v>
      </c>
      <c r="H57" s="4">
        <v>0.2</v>
      </c>
      <c r="I57" s="4">
        <v>1</v>
      </c>
      <c r="J57" s="4">
        <v>-7</v>
      </c>
      <c r="K57" s="4">
        <v>12</v>
      </c>
      <c r="L57" s="4">
        <v>1.7</v>
      </c>
      <c r="M57" s="4">
        <v>12</v>
      </c>
      <c r="N57" s="4">
        <v>2300</v>
      </c>
      <c r="O57" s="4">
        <v>0.41</v>
      </c>
      <c r="P57" s="4">
        <v>0</v>
      </c>
      <c r="X57" s="9"/>
    </row>
    <row r="58" spans="1:24" x14ac:dyDescent="0.3">
      <c r="A58" s="1" t="s">
        <v>171</v>
      </c>
      <c r="B58" s="2">
        <v>10329</v>
      </c>
      <c r="C58" s="2">
        <f t="shared" si="0"/>
        <v>1.7155020330584167E-3</v>
      </c>
      <c r="D58" s="2">
        <f t="shared" si="1"/>
        <v>2.942947225427561E-6</v>
      </c>
      <c r="E58" s="2"/>
      <c r="F58" s="2"/>
      <c r="G58" s="2">
        <v>10329</v>
      </c>
      <c r="H58" s="2">
        <v>0.2</v>
      </c>
      <c r="I58" s="2">
        <v>101</v>
      </c>
      <c r="J58" s="2">
        <v>131</v>
      </c>
      <c r="K58" s="2">
        <v>97</v>
      </c>
      <c r="L58" s="2">
        <v>0.08</v>
      </c>
      <c r="M58" s="2">
        <v>21</v>
      </c>
      <c r="N58" s="2">
        <v>8701</v>
      </c>
      <c r="O58" s="2">
        <v>0.23</v>
      </c>
      <c r="P58" s="2">
        <v>18.8</v>
      </c>
      <c r="X58" s="9"/>
    </row>
    <row r="59" spans="1:24" x14ac:dyDescent="0.3">
      <c r="A59" s="3" t="s">
        <v>27</v>
      </c>
      <c r="B59" s="4">
        <v>10124</v>
      </c>
      <c r="C59" s="2">
        <f t="shared" si="0"/>
        <v>1.6814544082373328E-3</v>
      </c>
      <c r="D59" s="2">
        <f t="shared" si="1"/>
        <v>2.827288926980759E-6</v>
      </c>
      <c r="E59" s="4"/>
      <c r="F59" s="4"/>
      <c r="G59" s="4">
        <v>10100</v>
      </c>
      <c r="H59" s="4">
        <v>0.2</v>
      </c>
      <c r="I59" s="4">
        <v>14</v>
      </c>
      <c r="J59" s="4">
        <v>28</v>
      </c>
      <c r="K59" s="4">
        <v>63</v>
      </c>
      <c r="L59" s="4">
        <v>0.2</v>
      </c>
      <c r="M59" s="4">
        <v>12</v>
      </c>
      <c r="N59" s="4">
        <v>4517</v>
      </c>
      <c r="O59" s="4">
        <v>0.25</v>
      </c>
      <c r="P59" s="4">
        <v>5</v>
      </c>
      <c r="X59" s="9"/>
    </row>
    <row r="60" spans="1:24" x14ac:dyDescent="0.3">
      <c r="A60" s="1" t="s">
        <v>8</v>
      </c>
      <c r="B60" s="2">
        <v>9832</v>
      </c>
      <c r="C60" s="2">
        <f t="shared" si="0"/>
        <v>1.6329573036141306E-3</v>
      </c>
      <c r="D60" s="2">
        <f t="shared" si="1"/>
        <v>2.6665495554267319E-6</v>
      </c>
      <c r="E60" s="2"/>
      <c r="F60" s="2"/>
      <c r="G60" s="2">
        <v>9490</v>
      </c>
      <c r="H60" s="2">
        <v>0.2</v>
      </c>
      <c r="I60" s="2">
        <v>3</v>
      </c>
      <c r="J60" s="2">
        <v>-15</v>
      </c>
      <c r="K60" s="2">
        <v>107</v>
      </c>
      <c r="L60" s="2">
        <v>0.06</v>
      </c>
      <c r="M60" s="2">
        <v>2</v>
      </c>
      <c r="N60" s="2">
        <v>4556</v>
      </c>
      <c r="O60" s="2">
        <v>0.27</v>
      </c>
      <c r="P60" s="2">
        <v>5</v>
      </c>
      <c r="X60" s="9"/>
    </row>
    <row r="61" spans="1:24" x14ac:dyDescent="0.3">
      <c r="A61" s="3" t="s">
        <v>81</v>
      </c>
      <c r="B61" s="4">
        <v>9540</v>
      </c>
      <c r="C61" s="2">
        <f t="shared" si="0"/>
        <v>1.5844601989909281E-3</v>
      </c>
      <c r="D61" s="2">
        <f t="shared" si="1"/>
        <v>2.5105141221863715E-6</v>
      </c>
      <c r="E61" s="4"/>
      <c r="F61" s="4"/>
      <c r="G61" s="4">
        <v>9103</v>
      </c>
      <c r="H61" s="4">
        <v>0.2</v>
      </c>
      <c r="I61" s="4">
        <v>7</v>
      </c>
      <c r="J61" s="4">
        <v>5</v>
      </c>
      <c r="K61" s="4">
        <v>41</v>
      </c>
      <c r="L61" s="4">
        <v>0.4</v>
      </c>
      <c r="M61" s="4">
        <v>10</v>
      </c>
      <c r="N61" s="4">
        <v>3086</v>
      </c>
      <c r="O61" s="4">
        <v>0.2</v>
      </c>
      <c r="P61" s="4">
        <v>8.4</v>
      </c>
      <c r="X61" s="9"/>
    </row>
    <row r="62" spans="1:24" x14ac:dyDescent="0.3">
      <c r="A62" s="1" t="s">
        <v>66</v>
      </c>
      <c r="B62" s="2">
        <v>8984</v>
      </c>
      <c r="C62" s="2">
        <f t="shared" si="0"/>
        <v>1.4921163970371592E-3</v>
      </c>
      <c r="D62" s="2">
        <f t="shared" si="1"/>
        <v>2.226411342307153E-6</v>
      </c>
      <c r="E62" s="2"/>
      <c r="F62" s="2"/>
      <c r="G62" s="2">
        <v>8984</v>
      </c>
      <c r="H62" s="2">
        <v>0.1</v>
      </c>
      <c r="I62" s="2">
        <v>-3</v>
      </c>
      <c r="J62" s="2">
        <v>-13</v>
      </c>
      <c r="K62" s="2">
        <v>69</v>
      </c>
      <c r="L62" s="2">
        <v>0.2</v>
      </c>
      <c r="M62" s="2">
        <v>9</v>
      </c>
      <c r="N62" s="2">
        <v>7365</v>
      </c>
      <c r="O62" s="2">
        <v>0.12</v>
      </c>
      <c r="P62" s="2">
        <v>18.600000000000001</v>
      </c>
      <c r="X62" s="9"/>
    </row>
    <row r="63" spans="1:24" x14ac:dyDescent="0.3">
      <c r="A63" s="3" t="s">
        <v>102</v>
      </c>
      <c r="B63" s="4">
        <v>8953</v>
      </c>
      <c r="C63" s="2">
        <f t="shared" si="0"/>
        <v>1.4869677318203123E-3</v>
      </c>
      <c r="D63" s="2">
        <f t="shared" si="1"/>
        <v>2.2110730354748441E-6</v>
      </c>
      <c r="E63" s="4"/>
      <c r="F63" s="4"/>
      <c r="G63" s="4">
        <v>8828</v>
      </c>
      <c r="H63" s="4">
        <v>0.1</v>
      </c>
      <c r="I63" s="4">
        <v>-2</v>
      </c>
      <c r="J63" s="4">
        <v>-15</v>
      </c>
      <c r="K63" s="4">
        <v>16</v>
      </c>
      <c r="L63" s="4">
        <v>1.1000000000000001</v>
      </c>
      <c r="M63" s="4">
        <v>7</v>
      </c>
      <c r="N63" s="4">
        <v>3537</v>
      </c>
      <c r="O63" s="4">
        <v>0.13</v>
      </c>
      <c r="P63" s="4">
        <v>4.4000000000000004</v>
      </c>
      <c r="X63" s="9"/>
    </row>
    <row r="64" spans="1:24" x14ac:dyDescent="0.3">
      <c r="A64" s="1" t="s">
        <v>1</v>
      </c>
      <c r="B64" s="2">
        <v>8268</v>
      </c>
      <c r="C64" s="2">
        <f t="shared" si="0"/>
        <v>1.3731988391254709E-3</v>
      </c>
      <c r="D64" s="2">
        <f t="shared" si="1"/>
        <v>1.8856750517755409E-6</v>
      </c>
      <c r="E64" s="16"/>
      <c r="F64" s="16"/>
      <c r="G64" s="17">
        <v>-7491</v>
      </c>
      <c r="H64" s="2">
        <v>0.1</v>
      </c>
      <c r="I64" s="2">
        <v>4</v>
      </c>
      <c r="J64" s="2">
        <v>-45</v>
      </c>
      <c r="K64" s="2">
        <v>148</v>
      </c>
      <c r="L64" s="2">
        <v>0.03</v>
      </c>
      <c r="M64" s="2">
        <v>8</v>
      </c>
      <c r="N64" s="2">
        <v>2311</v>
      </c>
      <c r="O64" s="2">
        <v>0.42</v>
      </c>
      <c r="P64" s="2">
        <v>11.8</v>
      </c>
      <c r="X64" s="9"/>
    </row>
    <row r="65" spans="1:24" x14ac:dyDescent="0.3">
      <c r="A65" s="3" t="s">
        <v>83</v>
      </c>
      <c r="B65" s="4">
        <v>8112</v>
      </c>
      <c r="C65" s="2">
        <f t="shared" si="0"/>
        <v>1.3472894270664998E-3</v>
      </c>
      <c r="D65" s="2">
        <f t="shared" si="1"/>
        <v>1.8151888002851772E-6</v>
      </c>
      <c r="E65" s="4"/>
      <c r="F65" s="4"/>
      <c r="G65" s="4">
        <v>7761</v>
      </c>
      <c r="H65" s="4">
        <v>0.1</v>
      </c>
      <c r="I65" s="4">
        <v>12</v>
      </c>
      <c r="J65" s="4">
        <v>2</v>
      </c>
      <c r="K65" s="4">
        <v>59</v>
      </c>
      <c r="L65" s="4">
        <v>0.3</v>
      </c>
      <c r="M65" s="4">
        <v>5</v>
      </c>
      <c r="N65" s="4">
        <v>2687</v>
      </c>
      <c r="O65" s="4">
        <v>0.08</v>
      </c>
      <c r="P65" s="4">
        <v>8.4</v>
      </c>
      <c r="X65" s="9"/>
    </row>
    <row r="66" spans="1:24" x14ac:dyDescent="0.3">
      <c r="A66" s="1" t="s">
        <v>7</v>
      </c>
      <c r="B66" s="2">
        <v>7892</v>
      </c>
      <c r="C66" s="2">
        <f t="shared" si="0"/>
        <v>1.310750512624361E-3</v>
      </c>
      <c r="D66" s="2">
        <f t="shared" si="1"/>
        <v>1.718066906345025E-6</v>
      </c>
      <c r="E66" s="2"/>
      <c r="F66" s="2"/>
      <c r="G66" s="2">
        <v>7890</v>
      </c>
      <c r="H66" s="2">
        <v>0.1</v>
      </c>
      <c r="I66" s="2">
        <v>-16</v>
      </c>
      <c r="J66" s="2">
        <v>-57</v>
      </c>
      <c r="K66" s="2">
        <v>125</v>
      </c>
      <c r="L66" s="2">
        <v>0.05</v>
      </c>
      <c r="M66" s="2">
        <v>-9</v>
      </c>
      <c r="N66" s="2">
        <v>2319</v>
      </c>
      <c r="O66" s="2">
        <v>0.28999999999999998</v>
      </c>
      <c r="P66" s="2">
        <v>5.5</v>
      </c>
      <c r="X66" s="9"/>
    </row>
    <row r="67" spans="1:24" x14ac:dyDescent="0.3">
      <c r="A67" s="3" t="s">
        <v>112</v>
      </c>
      <c r="B67" s="4">
        <v>7758</v>
      </c>
      <c r="C67" s="2">
        <f t="shared" si="0"/>
        <v>1.2884949920096039E-3</v>
      </c>
      <c r="D67" s="2">
        <f t="shared" si="1"/>
        <v>1.6602193444338292E-6</v>
      </c>
      <c r="E67" s="4"/>
      <c r="F67" s="4"/>
      <c r="G67" s="4">
        <v>7757</v>
      </c>
      <c r="H67" s="4">
        <v>0.1</v>
      </c>
      <c r="I67" s="4">
        <v>4</v>
      </c>
      <c r="J67" s="4">
        <v>-17</v>
      </c>
      <c r="K67" s="4">
        <v>71</v>
      </c>
      <c r="L67" s="4">
        <v>0.2</v>
      </c>
      <c r="M67" s="4">
        <v>4</v>
      </c>
      <c r="N67" s="4">
        <v>12360</v>
      </c>
      <c r="O67" s="4">
        <v>0.4</v>
      </c>
      <c r="P67" s="4">
        <v>12.7</v>
      </c>
      <c r="X67" s="9"/>
    </row>
    <row r="68" spans="1:24" x14ac:dyDescent="0.3">
      <c r="A68" s="1" t="s">
        <v>110</v>
      </c>
      <c r="B68" s="2">
        <v>7754</v>
      </c>
      <c r="C68" s="2">
        <f t="shared" si="0"/>
        <v>1.2878306481106559E-3</v>
      </c>
      <c r="D68" s="2">
        <f t="shared" si="1"/>
        <v>1.6585077782131119E-6</v>
      </c>
      <c r="E68" s="2"/>
      <c r="F68" s="2"/>
      <c r="G68" s="2">
        <v>7749</v>
      </c>
      <c r="H68" s="2">
        <v>0.1</v>
      </c>
      <c r="I68" s="2">
        <v>1</v>
      </c>
      <c r="J68" s="2">
        <v>-3</v>
      </c>
      <c r="K68" s="2">
        <v>53</v>
      </c>
      <c r="L68" s="2">
        <v>0.3</v>
      </c>
      <c r="M68" s="2">
        <v>22</v>
      </c>
      <c r="N68" s="2">
        <v>15721</v>
      </c>
      <c r="O68" s="2">
        <v>0.64</v>
      </c>
      <c r="P68" s="2">
        <v>10.8</v>
      </c>
      <c r="X68" s="9"/>
    </row>
    <row r="69" spans="1:24" x14ac:dyDescent="0.3">
      <c r="A69" s="3" t="s">
        <v>32</v>
      </c>
      <c r="B69" s="4">
        <v>7582</v>
      </c>
      <c r="C69" s="2">
        <f t="shared" si="0"/>
        <v>1.2592638604558928E-3</v>
      </c>
      <c r="D69" s="2">
        <f t="shared" si="1"/>
        <v>1.5857454702502782E-6</v>
      </c>
      <c r="E69" s="4"/>
      <c r="F69" s="4"/>
      <c r="G69" s="4">
        <v>7582</v>
      </c>
      <c r="H69" s="4">
        <v>0.1</v>
      </c>
      <c r="I69" s="4">
        <v>52</v>
      </c>
      <c r="J69" s="4">
        <v>275</v>
      </c>
      <c r="K69" s="4">
        <v>105</v>
      </c>
      <c r="L69" s="4">
        <v>7.0000000000000007E-2</v>
      </c>
      <c r="M69" s="4">
        <v>12</v>
      </c>
      <c r="N69" s="4">
        <v>7584</v>
      </c>
      <c r="O69" s="4">
        <v>0.14000000000000001</v>
      </c>
      <c r="P69" s="4">
        <v>19.5</v>
      </c>
      <c r="X69" s="9"/>
    </row>
    <row r="70" spans="1:24" x14ac:dyDescent="0.3">
      <c r="A70" s="1" t="s">
        <v>119</v>
      </c>
      <c r="B70" s="2">
        <v>7436</v>
      </c>
      <c r="C70" s="2">
        <f t="shared" si="0"/>
        <v>1.2350153081442914E-3</v>
      </c>
      <c r="D70" s="2">
        <f t="shared" si="1"/>
        <v>1.5252628113507391E-6</v>
      </c>
      <c r="E70" s="2"/>
      <c r="F70" s="2"/>
      <c r="G70" s="2">
        <v>6603</v>
      </c>
      <c r="H70" s="2">
        <v>0.1</v>
      </c>
      <c r="I70" s="2">
        <v>39</v>
      </c>
      <c r="J70" s="2">
        <v>2</v>
      </c>
      <c r="K70" s="2">
        <v>57</v>
      </c>
      <c r="L70" s="2">
        <v>0.3</v>
      </c>
      <c r="M70" s="2">
        <v>16</v>
      </c>
      <c r="N70" s="2">
        <v>2651</v>
      </c>
      <c r="O70" s="2">
        <v>0.08</v>
      </c>
      <c r="P70" s="2">
        <v>8.4</v>
      </c>
      <c r="X70" s="9"/>
    </row>
    <row r="71" spans="1:24" x14ac:dyDescent="0.3">
      <c r="A71" s="3" t="s">
        <v>64</v>
      </c>
      <c r="B71" s="4">
        <v>7304</v>
      </c>
      <c r="C71" s="2">
        <f t="shared" si="0"/>
        <v>1.2130919594790083E-3</v>
      </c>
      <c r="D71" s="2">
        <f t="shared" si="1"/>
        <v>1.4715921021526198E-6</v>
      </c>
      <c r="E71" s="4"/>
      <c r="F71" s="4"/>
      <c r="G71" s="4">
        <v>7304</v>
      </c>
      <c r="H71" s="4">
        <v>0.1</v>
      </c>
      <c r="I71" s="4">
        <v>13</v>
      </c>
      <c r="J71" s="4">
        <v>-11</v>
      </c>
      <c r="K71" s="4">
        <v>61</v>
      </c>
      <c r="L71" s="4">
        <v>0.2</v>
      </c>
      <c r="M71" s="4">
        <v>8</v>
      </c>
      <c r="N71" s="4">
        <v>7568</v>
      </c>
      <c r="O71" s="4">
        <v>0.2</v>
      </c>
      <c r="P71" s="4">
        <v>29.2</v>
      </c>
      <c r="X71" s="9"/>
    </row>
    <row r="72" spans="1:24" x14ac:dyDescent="0.3">
      <c r="A72" s="1" t="s">
        <v>79</v>
      </c>
      <c r="B72" s="2">
        <v>6835</v>
      </c>
      <c r="C72" s="2">
        <f t="shared" si="0"/>
        <v>1.1351976373273579E-3</v>
      </c>
      <c r="D72" s="2">
        <f t="shared" si="1"/>
        <v>1.2886736757936156E-6</v>
      </c>
      <c r="E72" s="2"/>
      <c r="F72" s="2"/>
      <c r="G72" s="2">
        <v>3012</v>
      </c>
      <c r="H72" s="2">
        <v>0.1</v>
      </c>
      <c r="I72" s="2">
        <v>8</v>
      </c>
      <c r="J72" s="2">
        <v>4</v>
      </c>
      <c r="K72" s="2">
        <v>39</v>
      </c>
      <c r="L72" s="2">
        <v>0.4</v>
      </c>
      <c r="M72" s="2">
        <v>9</v>
      </c>
      <c r="N72" s="2">
        <v>2167</v>
      </c>
      <c r="O72" s="2">
        <v>0.46</v>
      </c>
      <c r="P72" s="2">
        <v>10.9</v>
      </c>
      <c r="X72" s="9"/>
    </row>
    <row r="73" spans="1:24" x14ac:dyDescent="0.3">
      <c r="A73" s="3" t="s">
        <v>130</v>
      </c>
      <c r="B73" s="4">
        <v>6078</v>
      </c>
      <c r="C73" s="2">
        <f t="shared" si="0"/>
        <v>1.009470554451453E-3</v>
      </c>
      <c r="D73" s="2">
        <f t="shared" si="1"/>
        <v>1.019030800304524E-6</v>
      </c>
      <c r="E73" s="4"/>
      <c r="F73" s="4"/>
      <c r="G73" s="4">
        <v>6078</v>
      </c>
      <c r="H73" s="4">
        <v>0.1</v>
      </c>
      <c r="I73" s="4">
        <v>-2</v>
      </c>
      <c r="J73" s="4">
        <v>51</v>
      </c>
      <c r="K73" s="4">
        <v>87</v>
      </c>
      <c r="L73" s="4">
        <v>0.1</v>
      </c>
      <c r="M73" s="4">
        <v>15</v>
      </c>
      <c r="N73" s="4">
        <v>7210</v>
      </c>
      <c r="O73" s="4">
        <v>0.15</v>
      </c>
      <c r="P73" s="4">
        <v>23.5</v>
      </c>
      <c r="X73" s="9"/>
    </row>
    <row r="74" spans="1:24" x14ac:dyDescent="0.3">
      <c r="A74" s="1" t="s">
        <v>35</v>
      </c>
      <c r="B74" s="2">
        <v>5955</v>
      </c>
      <c r="C74" s="2">
        <f t="shared" si="0"/>
        <v>9.8904197955880253E-4</v>
      </c>
      <c r="D74" s="2">
        <f t="shared" si="1"/>
        <v>9.7820403732959486E-7</v>
      </c>
      <c r="E74" s="2"/>
      <c r="F74" s="2"/>
      <c r="G74" s="2">
        <v>5715</v>
      </c>
      <c r="H74" s="2">
        <v>0.1</v>
      </c>
      <c r="I74" s="2">
        <v>-1</v>
      </c>
      <c r="J74" s="2">
        <v>36</v>
      </c>
      <c r="K74" s="2">
        <v>137</v>
      </c>
      <c r="L74" s="2">
        <v>0.03</v>
      </c>
      <c r="M74" s="2">
        <v>10</v>
      </c>
      <c r="N74" s="2">
        <v>7662</v>
      </c>
      <c r="O74" s="2">
        <v>0.31</v>
      </c>
      <c r="P74" s="2">
        <v>7.8</v>
      </c>
      <c r="X74" s="9"/>
    </row>
    <row r="75" spans="1:24" x14ac:dyDescent="0.3">
      <c r="A75" s="3" t="s">
        <v>133</v>
      </c>
      <c r="B75" s="4">
        <v>5934</v>
      </c>
      <c r="C75" s="2">
        <f t="shared" si="0"/>
        <v>9.8555417408932567E-4</v>
      </c>
      <c r="D75" s="2">
        <f t="shared" si="1"/>
        <v>9.7131703006489275E-7</v>
      </c>
      <c r="E75" s="4"/>
      <c r="F75" s="4"/>
      <c r="G75" s="4">
        <v>5934</v>
      </c>
      <c r="H75" s="4">
        <v>0.1</v>
      </c>
      <c r="I75" s="4">
        <v>-3</v>
      </c>
      <c r="J75" s="4">
        <v>-13</v>
      </c>
      <c r="K75" s="4">
        <v>101</v>
      </c>
      <c r="L75" s="4">
        <v>7.0000000000000007E-2</v>
      </c>
      <c r="M75" s="4">
        <v>-3</v>
      </c>
      <c r="N75" s="4">
        <v>8494</v>
      </c>
      <c r="O75" s="4">
        <v>0.32</v>
      </c>
      <c r="P75" s="4">
        <v>22.7</v>
      </c>
      <c r="X75" s="9"/>
    </row>
    <row r="76" spans="1:24" x14ac:dyDescent="0.3">
      <c r="A76" s="1" t="s">
        <v>30</v>
      </c>
      <c r="B76" s="2">
        <v>5454</v>
      </c>
      <c r="C76" s="2">
        <f t="shared" ref="C76:C139" si="2">B76/B$238</f>
        <v>9.0583290621556827E-4</v>
      </c>
      <c r="D76" s="2">
        <f t="shared" ref="D76:D139" si="3">C76^2</f>
        <v>8.205332539829425E-7</v>
      </c>
      <c r="E76" s="2"/>
      <c r="F76" s="2"/>
      <c r="G76" s="2">
        <v>5453</v>
      </c>
      <c r="H76" s="2">
        <v>0.1</v>
      </c>
      <c r="I76" s="2">
        <v>3</v>
      </c>
      <c r="J76" s="2">
        <v>1</v>
      </c>
      <c r="K76" s="2">
        <v>88</v>
      </c>
      <c r="L76" s="2">
        <v>0.1</v>
      </c>
      <c r="M76" s="2">
        <v>3</v>
      </c>
      <c r="N76" s="2">
        <v>5099</v>
      </c>
      <c r="O76" s="2">
        <v>0.37</v>
      </c>
      <c r="P76" s="2">
        <v>5</v>
      </c>
      <c r="X76" s="9"/>
    </row>
    <row r="77" spans="1:24" x14ac:dyDescent="0.3">
      <c r="A77" s="3" t="s">
        <v>31</v>
      </c>
      <c r="B77" s="4">
        <v>5445</v>
      </c>
      <c r="C77" s="2">
        <f t="shared" si="2"/>
        <v>9.0433813244293539E-4</v>
      </c>
      <c r="D77" s="2">
        <f t="shared" si="3"/>
        <v>8.1782745779037618E-7</v>
      </c>
      <c r="E77" s="4"/>
      <c r="F77" s="4"/>
      <c r="G77" s="4">
        <v>5432</v>
      </c>
      <c r="H77" s="4">
        <v>0.1</v>
      </c>
      <c r="I77" s="4">
        <v>-14</v>
      </c>
      <c r="J77" s="4">
        <v>-56</v>
      </c>
      <c r="K77" s="4">
        <v>18</v>
      </c>
      <c r="L77" s="4">
        <v>1</v>
      </c>
      <c r="M77" s="4">
        <v>0</v>
      </c>
      <c r="N77" s="4">
        <v>4062</v>
      </c>
      <c r="O77" s="4">
        <v>0.44</v>
      </c>
      <c r="P77" s="4">
        <v>9.8000000000000007</v>
      </c>
      <c r="X77" s="9"/>
    </row>
    <row r="78" spans="1:24" x14ac:dyDescent="0.3">
      <c r="A78" s="1" t="s">
        <v>67</v>
      </c>
      <c r="B78" s="2">
        <v>5428</v>
      </c>
      <c r="C78" s="2">
        <f t="shared" si="2"/>
        <v>9.0151467087240642E-4</v>
      </c>
      <c r="D78" s="2">
        <f t="shared" si="3"/>
        <v>8.1272870179818329E-7</v>
      </c>
      <c r="E78" s="2"/>
      <c r="F78" s="2"/>
      <c r="G78" s="2">
        <v>5428</v>
      </c>
      <c r="H78" s="2">
        <v>0.1</v>
      </c>
      <c r="I78" s="2">
        <v>-33</v>
      </c>
      <c r="J78" s="2">
        <v>165</v>
      </c>
      <c r="K78" s="2">
        <v>30</v>
      </c>
      <c r="L78" s="2">
        <v>0.6</v>
      </c>
      <c r="M78" s="2">
        <v>11</v>
      </c>
      <c r="N78" s="2">
        <v>9238</v>
      </c>
      <c r="O78" s="2">
        <v>0.28000000000000003</v>
      </c>
      <c r="P78" s="2">
        <v>6.7</v>
      </c>
      <c r="X78" s="9"/>
    </row>
    <row r="79" spans="1:24" x14ac:dyDescent="0.3">
      <c r="A79" s="3" t="s">
        <v>106</v>
      </c>
      <c r="B79" s="4">
        <v>5330</v>
      </c>
      <c r="C79" s="2">
        <f t="shared" si="2"/>
        <v>8.85238245348181E-4</v>
      </c>
      <c r="D79" s="2">
        <f t="shared" si="3"/>
        <v>7.8364675102712631E-7</v>
      </c>
      <c r="E79" s="4"/>
      <c r="F79" s="4"/>
      <c r="G79" s="4">
        <v>5330</v>
      </c>
      <c r="H79" s="4">
        <v>0.1</v>
      </c>
      <c r="I79" s="4">
        <v>10</v>
      </c>
      <c r="J79" s="4">
        <v>42</v>
      </c>
      <c r="K79" s="4">
        <v>106</v>
      </c>
      <c r="L79" s="4">
        <v>7.0000000000000007E-2</v>
      </c>
      <c r="M79" s="4">
        <v>9</v>
      </c>
      <c r="N79" s="4">
        <v>13295</v>
      </c>
      <c r="O79" s="4">
        <v>0.25</v>
      </c>
      <c r="P79" s="4">
        <v>18.7</v>
      </c>
      <c r="X79" s="9"/>
    </row>
    <row r="80" spans="1:24" x14ac:dyDescent="0.3">
      <c r="A80" s="1" t="s">
        <v>40</v>
      </c>
      <c r="B80" s="2">
        <v>5043</v>
      </c>
      <c r="C80" s="2">
        <f t="shared" si="2"/>
        <v>8.3757157059866354E-4</v>
      </c>
      <c r="D80" s="2">
        <f t="shared" si="3"/>
        <v>7.01526135875112E-7</v>
      </c>
      <c r="E80" s="2"/>
      <c r="F80" s="2"/>
      <c r="G80" s="2">
        <v>3526</v>
      </c>
      <c r="H80" s="2">
        <v>0.1</v>
      </c>
      <c r="I80" s="2">
        <v>6</v>
      </c>
      <c r="J80" s="2">
        <v>-16</v>
      </c>
      <c r="K80" s="2">
        <v>46</v>
      </c>
      <c r="L80" s="2">
        <v>0.4</v>
      </c>
      <c r="M80" s="2">
        <v>9</v>
      </c>
      <c r="N80" s="2">
        <v>5484</v>
      </c>
      <c r="O80" s="2">
        <v>0.28000000000000003</v>
      </c>
      <c r="P80" s="2">
        <v>0</v>
      </c>
      <c r="X80" s="9"/>
    </row>
    <row r="81" spans="1:24" x14ac:dyDescent="0.3">
      <c r="A81" s="3" t="s">
        <v>38</v>
      </c>
      <c r="B81" s="4">
        <v>4915</v>
      </c>
      <c r="C81" s="2">
        <f t="shared" si="2"/>
        <v>8.1631256583232828E-4</v>
      </c>
      <c r="D81" s="2">
        <f t="shared" si="3"/>
        <v>6.6636620513575927E-7</v>
      </c>
      <c r="E81" s="4"/>
      <c r="F81" s="4"/>
      <c r="G81" s="4">
        <v>4915</v>
      </c>
      <c r="H81" s="4">
        <v>0.1</v>
      </c>
      <c r="I81" s="4">
        <v>6</v>
      </c>
      <c r="J81" s="4">
        <v>-29</v>
      </c>
      <c r="K81" s="4">
        <v>94</v>
      </c>
      <c r="L81" s="4">
        <v>0.09</v>
      </c>
      <c r="M81" s="4">
        <v>-16</v>
      </c>
      <c r="N81" s="4">
        <v>6229</v>
      </c>
      <c r="O81" s="4">
        <v>0.3</v>
      </c>
      <c r="P81" s="4">
        <v>29.2</v>
      </c>
      <c r="X81" s="9"/>
    </row>
    <row r="82" spans="1:24" x14ac:dyDescent="0.3">
      <c r="A82" s="1" t="s">
        <v>18</v>
      </c>
      <c r="B82" s="2">
        <v>4899</v>
      </c>
      <c r="C82" s="2">
        <f t="shared" si="2"/>
        <v>8.1365519023653631E-4</v>
      </c>
      <c r="D82" s="2">
        <f t="shared" si="3"/>
        <v>6.6203476859885408E-7</v>
      </c>
      <c r="E82" s="2"/>
      <c r="F82" s="2"/>
      <c r="G82" s="2">
        <v>4899</v>
      </c>
      <c r="H82" s="2">
        <v>0.1</v>
      </c>
      <c r="I82" s="2">
        <v>12</v>
      </c>
      <c r="J82" s="2">
        <v>-7</v>
      </c>
      <c r="K82" s="2">
        <v>111</v>
      </c>
      <c r="L82" s="2">
        <v>0.06</v>
      </c>
      <c r="M82" s="2">
        <v>-7</v>
      </c>
      <c r="N82" s="2">
        <v>4091</v>
      </c>
      <c r="O82" s="2">
        <v>0.18</v>
      </c>
      <c r="P82" s="2">
        <v>33.9</v>
      </c>
      <c r="X82" s="9"/>
    </row>
    <row r="83" spans="1:24" x14ac:dyDescent="0.3">
      <c r="A83" s="3" t="s">
        <v>172</v>
      </c>
      <c r="B83" s="4">
        <v>4716</v>
      </c>
      <c r="C83" s="2">
        <f t="shared" si="2"/>
        <v>7.8326145685966636E-4</v>
      </c>
      <c r="D83" s="2">
        <f t="shared" si="3"/>
        <v>6.1349850980192699E-7</v>
      </c>
      <c r="E83" s="4"/>
      <c r="F83" s="4"/>
      <c r="G83" s="4">
        <v>4716</v>
      </c>
      <c r="H83" s="4">
        <v>0.1</v>
      </c>
      <c r="I83" s="4"/>
      <c r="J83" s="4">
        <v>62</v>
      </c>
      <c r="K83" s="4">
        <v>163</v>
      </c>
      <c r="L83" s="4">
        <v>0.02</v>
      </c>
      <c r="M83" s="4">
        <v>39</v>
      </c>
      <c r="N83" s="4"/>
      <c r="O83" s="4">
        <v>0.33</v>
      </c>
      <c r="P83" s="4"/>
      <c r="X83" s="9"/>
    </row>
    <row r="84" spans="1:24" x14ac:dyDescent="0.3">
      <c r="A84" s="1" t="s">
        <v>167</v>
      </c>
      <c r="B84" s="2">
        <v>4590</v>
      </c>
      <c r="C84" s="2">
        <f t="shared" si="2"/>
        <v>7.6233462404280499E-4</v>
      </c>
      <c r="D84" s="2">
        <f t="shared" si="3"/>
        <v>5.8115407901448481E-7</v>
      </c>
      <c r="E84" s="2"/>
      <c r="F84" s="2"/>
      <c r="G84" s="2">
        <v>4590</v>
      </c>
      <c r="H84" s="2">
        <v>0.1</v>
      </c>
      <c r="I84" s="2">
        <v>42</v>
      </c>
      <c r="J84" s="2">
        <v>68</v>
      </c>
      <c r="K84" s="2">
        <v>110</v>
      </c>
      <c r="L84" s="2">
        <v>0.06</v>
      </c>
      <c r="M84" s="2">
        <v>8</v>
      </c>
      <c r="N84" s="2">
        <v>6814</v>
      </c>
      <c r="O84" s="2">
        <v>0.24</v>
      </c>
      <c r="P84" s="2">
        <v>150.19999999999999</v>
      </c>
      <c r="X84" s="9"/>
    </row>
    <row r="85" spans="1:24" x14ac:dyDescent="0.3">
      <c r="A85" s="3" t="s">
        <v>151</v>
      </c>
      <c r="B85" s="4">
        <v>4305</v>
      </c>
      <c r="C85" s="2">
        <f t="shared" si="2"/>
        <v>7.1500012124276152E-4</v>
      </c>
      <c r="D85" s="2">
        <f t="shared" si="3"/>
        <v>5.1122517337716367E-7</v>
      </c>
      <c r="E85" s="4"/>
      <c r="F85" s="4"/>
      <c r="G85" s="4">
        <v>3773</v>
      </c>
      <c r="H85" s="4">
        <v>0.1</v>
      </c>
      <c r="I85" s="4">
        <v>3</v>
      </c>
      <c r="J85" s="4">
        <v>17</v>
      </c>
      <c r="K85" s="4">
        <v>67</v>
      </c>
      <c r="L85" s="4">
        <v>0.2</v>
      </c>
      <c r="M85" s="4">
        <v>3</v>
      </c>
      <c r="N85" s="4">
        <v>2067</v>
      </c>
      <c r="O85" s="4">
        <v>7.0000000000000007E-2</v>
      </c>
      <c r="P85" s="4">
        <v>8.1</v>
      </c>
      <c r="X85" s="9"/>
    </row>
    <row r="86" spans="1:24" x14ac:dyDescent="0.3">
      <c r="A86" s="1" t="s">
        <v>13</v>
      </c>
      <c r="B86" s="2">
        <v>4067</v>
      </c>
      <c r="C86" s="2">
        <f t="shared" si="2"/>
        <v>6.7547165925535687E-4</v>
      </c>
      <c r="D86" s="2">
        <f t="shared" si="3"/>
        <v>4.5626196245718493E-7</v>
      </c>
      <c r="E86" s="2"/>
      <c r="F86" s="2"/>
      <c r="G86" s="2">
        <v>4067</v>
      </c>
      <c r="H86" s="2">
        <v>0.1</v>
      </c>
      <c r="I86" s="2">
        <v>10</v>
      </c>
      <c r="J86" s="2">
        <v>69</v>
      </c>
      <c r="K86" s="2">
        <v>141</v>
      </c>
      <c r="L86" s="2">
        <v>0.03</v>
      </c>
      <c r="M86" s="2">
        <v>3</v>
      </c>
      <c r="N86" s="2">
        <v>4282</v>
      </c>
      <c r="O86" s="2">
        <v>0.19</v>
      </c>
      <c r="P86" s="2">
        <v>2.7</v>
      </c>
      <c r="X86" s="9"/>
    </row>
    <row r="87" spans="1:24" x14ac:dyDescent="0.3">
      <c r="A87" s="3" t="s">
        <v>84</v>
      </c>
      <c r="B87" s="4">
        <v>4050</v>
      </c>
      <c r="C87" s="2">
        <f t="shared" si="2"/>
        <v>6.726481976848279E-4</v>
      </c>
      <c r="D87" s="2">
        <f t="shared" si="3"/>
        <v>4.5245559784864732E-7</v>
      </c>
      <c r="E87" s="4"/>
      <c r="F87" s="4"/>
      <c r="G87" s="4">
        <v>3932</v>
      </c>
      <c r="H87" s="4">
        <v>0.1</v>
      </c>
      <c r="I87" s="4">
        <v>22</v>
      </c>
      <c r="J87" s="4">
        <v>70</v>
      </c>
      <c r="K87" s="4">
        <v>60</v>
      </c>
      <c r="L87" s="4">
        <v>0.2</v>
      </c>
      <c r="M87" s="4">
        <v>9</v>
      </c>
      <c r="N87" s="4">
        <v>7978</v>
      </c>
      <c r="O87" s="4">
        <v>0.27</v>
      </c>
      <c r="P87" s="4">
        <v>18.5</v>
      </c>
      <c r="X87" s="9"/>
    </row>
    <row r="88" spans="1:24" x14ac:dyDescent="0.3">
      <c r="A88" s="1" t="s">
        <v>71</v>
      </c>
      <c r="B88" s="2">
        <v>4016</v>
      </c>
      <c r="C88" s="2">
        <f t="shared" si="2"/>
        <v>6.6700127454377017E-4</v>
      </c>
      <c r="D88" s="2">
        <f t="shared" si="3"/>
        <v>4.4489070024301387E-7</v>
      </c>
      <c r="E88" s="2"/>
      <c r="F88" s="2"/>
      <c r="G88" s="2">
        <v>4016</v>
      </c>
      <c r="H88" s="2">
        <v>0.1</v>
      </c>
      <c r="I88" s="2">
        <v>86</v>
      </c>
      <c r="J88" s="2">
        <v>665</v>
      </c>
      <c r="K88" s="2">
        <v>112</v>
      </c>
      <c r="L88" s="2">
        <v>0.06</v>
      </c>
      <c r="M88" s="2">
        <v>3</v>
      </c>
      <c r="N88" s="2">
        <v>6190</v>
      </c>
      <c r="O88" s="2">
        <v>0.11</v>
      </c>
      <c r="P88" s="2">
        <v>18.8</v>
      </c>
      <c r="X88" s="9"/>
    </row>
    <row r="89" spans="1:24" x14ac:dyDescent="0.3">
      <c r="A89" s="3" t="s">
        <v>148</v>
      </c>
      <c r="B89" s="4">
        <v>3961</v>
      </c>
      <c r="C89" s="2">
        <f t="shared" si="2"/>
        <v>6.5786654593323547E-4</v>
      </c>
      <c r="D89" s="2">
        <f t="shared" si="3"/>
        <v>4.3278839225812582E-7</v>
      </c>
      <c r="E89" s="4"/>
      <c r="F89" s="4"/>
      <c r="G89" s="4">
        <v>3961</v>
      </c>
      <c r="H89" s="4">
        <v>0.1</v>
      </c>
      <c r="I89" s="4">
        <v>38</v>
      </c>
      <c r="J89" s="4">
        <v>209</v>
      </c>
      <c r="K89" s="4">
        <v>102</v>
      </c>
      <c r="L89" s="4">
        <v>7.0000000000000007E-2</v>
      </c>
      <c r="M89" s="4">
        <v>10</v>
      </c>
      <c r="N89" s="4">
        <v>5260</v>
      </c>
      <c r="O89" s="4">
        <v>0.37</v>
      </c>
      <c r="P89" s="4">
        <v>1.9</v>
      </c>
      <c r="X89" s="9"/>
    </row>
    <row r="90" spans="1:24" x14ac:dyDescent="0.3">
      <c r="A90" s="1" t="s">
        <v>92</v>
      </c>
      <c r="B90" s="2">
        <v>3793</v>
      </c>
      <c r="C90" s="2">
        <f t="shared" si="2"/>
        <v>6.2996410217742039E-4</v>
      </c>
      <c r="D90" s="2">
        <f t="shared" si="3"/>
        <v>3.9685477003220335E-7</v>
      </c>
      <c r="E90" s="2"/>
      <c r="F90" s="2"/>
      <c r="G90" s="2">
        <v>3701</v>
      </c>
      <c r="H90" s="2">
        <v>0.1</v>
      </c>
      <c r="I90" s="2">
        <v>42</v>
      </c>
      <c r="J90" s="2">
        <v>5</v>
      </c>
      <c r="K90" s="2">
        <v>29</v>
      </c>
      <c r="L90" s="2">
        <v>0.6</v>
      </c>
      <c r="M90" s="2">
        <v>10</v>
      </c>
      <c r="N90" s="2">
        <v>2488</v>
      </c>
      <c r="O90" s="2">
        <v>0.08</v>
      </c>
      <c r="P90" s="2">
        <v>8.4</v>
      </c>
      <c r="X90" s="9"/>
    </row>
    <row r="91" spans="1:24" x14ac:dyDescent="0.3">
      <c r="A91" s="3" t="s">
        <v>128</v>
      </c>
      <c r="B91" s="4">
        <v>3743</v>
      </c>
      <c r="C91" s="2">
        <f t="shared" si="2"/>
        <v>6.2165980344057058E-4</v>
      </c>
      <c r="D91" s="2">
        <f t="shared" si="3"/>
        <v>3.8646091121376883E-7</v>
      </c>
      <c r="E91" s="4"/>
      <c r="F91" s="4"/>
      <c r="G91" s="4">
        <v>3674</v>
      </c>
      <c r="H91" s="4">
        <v>0.1</v>
      </c>
      <c r="I91" s="4">
        <v>-3</v>
      </c>
      <c r="J91" s="4">
        <v>-45</v>
      </c>
      <c r="K91" s="4">
        <v>24</v>
      </c>
      <c r="L91" s="4">
        <v>0.8</v>
      </c>
      <c r="M91" s="4">
        <v>8</v>
      </c>
      <c r="N91" s="4">
        <v>4307</v>
      </c>
      <c r="O91" s="4">
        <v>0.15</v>
      </c>
      <c r="P91" s="4">
        <v>8.4</v>
      </c>
      <c r="X91" s="9"/>
    </row>
    <row r="92" spans="1:24" x14ac:dyDescent="0.3">
      <c r="A92" s="1" t="s">
        <v>182</v>
      </c>
      <c r="B92" s="2">
        <v>3702</v>
      </c>
      <c r="C92" s="2">
        <f t="shared" si="2"/>
        <v>6.1485027847635386E-4</v>
      </c>
      <c r="D92" s="2">
        <f t="shared" si="3"/>
        <v>3.7804086494244991E-7</v>
      </c>
      <c r="E92" s="2"/>
      <c r="F92" s="2"/>
      <c r="G92" s="2">
        <v>3702</v>
      </c>
      <c r="H92" s="2">
        <v>0.1</v>
      </c>
      <c r="I92" s="2">
        <v>472</v>
      </c>
      <c r="J92" s="2">
        <v>-31</v>
      </c>
      <c r="K92" s="2">
        <v>145</v>
      </c>
      <c r="L92" s="2">
        <v>0.03</v>
      </c>
      <c r="M92" s="2">
        <v>42</v>
      </c>
      <c r="N92" s="2">
        <v>5117</v>
      </c>
      <c r="O92" s="2">
        <v>0.26</v>
      </c>
      <c r="P92" s="2">
        <v>28.7</v>
      </c>
      <c r="X92" s="9"/>
    </row>
    <row r="93" spans="1:24" x14ac:dyDescent="0.3">
      <c r="A93" s="3" t="s">
        <v>2</v>
      </c>
      <c r="B93" s="4">
        <v>3689</v>
      </c>
      <c r="C93" s="2">
        <f t="shared" si="2"/>
        <v>6.1269116080477288E-4</v>
      </c>
      <c r="D93" s="2">
        <f t="shared" si="3"/>
        <v>3.7539045852830006E-7</v>
      </c>
      <c r="E93" s="4"/>
      <c r="F93" s="4"/>
      <c r="G93" s="4">
        <v>3689</v>
      </c>
      <c r="H93" s="4">
        <v>0.1</v>
      </c>
      <c r="I93" s="4">
        <v>33</v>
      </c>
      <c r="J93" s="4">
        <v>-5</v>
      </c>
      <c r="K93" s="4">
        <v>180</v>
      </c>
      <c r="L93" s="4">
        <v>0</v>
      </c>
      <c r="M93" s="4">
        <v>-6</v>
      </c>
      <c r="N93" s="4">
        <v>1713</v>
      </c>
      <c r="O93" s="4">
        <v>0.49</v>
      </c>
      <c r="P93" s="4">
        <v>0</v>
      </c>
      <c r="X93" s="9"/>
    </row>
    <row r="94" spans="1:24" x14ac:dyDescent="0.3">
      <c r="A94" s="1" t="s">
        <v>63</v>
      </c>
      <c r="B94" s="2">
        <v>3655</v>
      </c>
      <c r="C94" s="2">
        <f t="shared" si="2"/>
        <v>6.0704423766371515E-4</v>
      </c>
      <c r="D94" s="2">
        <f t="shared" si="3"/>
        <v>3.6850270648072108E-7</v>
      </c>
      <c r="E94" s="2"/>
      <c r="F94" s="2"/>
      <c r="G94" s="2">
        <v>3655</v>
      </c>
      <c r="H94" s="2">
        <v>0.1</v>
      </c>
      <c r="I94" s="2">
        <v>-12</v>
      </c>
      <c r="J94" s="2">
        <v>97</v>
      </c>
      <c r="K94" s="2">
        <v>99</v>
      </c>
      <c r="L94" s="2">
        <v>7.0000000000000007E-2</v>
      </c>
      <c r="M94" s="2">
        <v>1</v>
      </c>
      <c r="N94" s="2">
        <v>6927</v>
      </c>
      <c r="O94" s="2">
        <v>0.7</v>
      </c>
      <c r="P94" s="2">
        <v>16.5</v>
      </c>
      <c r="X94" s="9"/>
    </row>
    <row r="95" spans="1:24" x14ac:dyDescent="0.3">
      <c r="A95" s="3" t="s">
        <v>150</v>
      </c>
      <c r="B95" s="4">
        <v>3613</v>
      </c>
      <c r="C95" s="2">
        <f t="shared" si="2"/>
        <v>6.0006862672476132E-4</v>
      </c>
      <c r="D95" s="2">
        <f t="shared" si="3"/>
        <v>3.6008235677934094E-7</v>
      </c>
      <c r="E95" s="4"/>
      <c r="F95" s="4"/>
      <c r="G95" s="4">
        <v>3613</v>
      </c>
      <c r="H95" s="4">
        <v>0.1</v>
      </c>
      <c r="I95" s="4">
        <v>16</v>
      </c>
      <c r="J95" s="4">
        <v>-44</v>
      </c>
      <c r="K95" s="4">
        <v>114</v>
      </c>
      <c r="L95" s="4">
        <v>0.06</v>
      </c>
      <c r="M95" s="4">
        <v>28</v>
      </c>
      <c r="N95" s="4">
        <v>11433</v>
      </c>
      <c r="O95" s="4">
        <v>0.33</v>
      </c>
      <c r="P95" s="4">
        <v>87.7</v>
      </c>
      <c r="X95" s="9"/>
    </row>
    <row r="96" spans="1:24" x14ac:dyDescent="0.3">
      <c r="A96" s="1" t="s">
        <v>163</v>
      </c>
      <c r="B96" s="2">
        <v>3602</v>
      </c>
      <c r="C96" s="2">
        <f t="shared" si="2"/>
        <v>5.9824168100265434E-4</v>
      </c>
      <c r="D96" s="2">
        <f t="shared" si="3"/>
        <v>3.5789310888888165E-7</v>
      </c>
      <c r="E96" s="2"/>
      <c r="F96" s="2"/>
      <c r="G96" s="2">
        <v>3501</v>
      </c>
      <c r="H96" s="2">
        <v>0.1</v>
      </c>
      <c r="I96" s="2">
        <v>31</v>
      </c>
      <c r="J96" s="2">
        <v>34</v>
      </c>
      <c r="K96" s="2">
        <v>65</v>
      </c>
      <c r="L96" s="2">
        <v>0.2</v>
      </c>
      <c r="M96" s="2">
        <v>14</v>
      </c>
      <c r="N96" s="2">
        <v>3657</v>
      </c>
      <c r="O96" s="2">
        <v>0.5</v>
      </c>
      <c r="P96" s="2">
        <v>13.5</v>
      </c>
      <c r="X96" s="9"/>
    </row>
    <row r="97" spans="1:24" x14ac:dyDescent="0.3">
      <c r="A97" s="3" t="s">
        <v>107</v>
      </c>
      <c r="B97" s="4">
        <v>3583</v>
      </c>
      <c r="C97" s="2">
        <f t="shared" si="2"/>
        <v>5.9508604748265148E-4</v>
      </c>
      <c r="D97" s="2">
        <f t="shared" si="3"/>
        <v>3.5412740390852453E-7</v>
      </c>
      <c r="E97" s="4"/>
      <c r="F97" s="4"/>
      <c r="G97" s="4">
        <v>3554</v>
      </c>
      <c r="H97" s="4">
        <v>0.1</v>
      </c>
      <c r="I97" s="4">
        <v>-21</v>
      </c>
      <c r="J97" s="4">
        <v>-35</v>
      </c>
      <c r="K97" s="4">
        <v>17</v>
      </c>
      <c r="L97" s="4">
        <v>1.1000000000000001</v>
      </c>
      <c r="M97" s="4">
        <v>8</v>
      </c>
      <c r="N97" s="4">
        <v>2195</v>
      </c>
      <c r="O97" s="4">
        <v>0.2</v>
      </c>
      <c r="P97" s="4">
        <v>8.4</v>
      </c>
      <c r="X97" s="9"/>
    </row>
    <row r="98" spans="1:24" x14ac:dyDescent="0.3">
      <c r="A98" s="1" t="s">
        <v>23</v>
      </c>
      <c r="B98" s="2">
        <v>3578</v>
      </c>
      <c r="C98" s="2">
        <f t="shared" si="2"/>
        <v>5.9425561760896649E-4</v>
      </c>
      <c r="D98" s="2">
        <f t="shared" si="3"/>
        <v>3.5313973905981419E-7</v>
      </c>
      <c r="E98" s="2"/>
      <c r="F98" s="2"/>
      <c r="G98" s="2">
        <v>1605</v>
      </c>
      <c r="H98" s="2">
        <v>0.1</v>
      </c>
      <c r="I98" s="2">
        <v>-10</v>
      </c>
      <c r="J98" s="2">
        <v>3</v>
      </c>
      <c r="K98" s="2">
        <v>38</v>
      </c>
      <c r="L98" s="2">
        <v>0.4</v>
      </c>
      <c r="M98" s="2">
        <v>0</v>
      </c>
      <c r="N98" s="2">
        <v>2681</v>
      </c>
      <c r="O98" s="2">
        <v>0.35</v>
      </c>
      <c r="P98" s="2">
        <v>0</v>
      </c>
      <c r="X98" s="9"/>
    </row>
    <row r="99" spans="1:24" x14ac:dyDescent="0.3">
      <c r="A99" s="3" t="s">
        <v>97</v>
      </c>
      <c r="B99" s="4">
        <v>3422</v>
      </c>
      <c r="C99" s="2">
        <f t="shared" si="2"/>
        <v>5.6834620554999538E-4</v>
      </c>
      <c r="D99" s="2">
        <f t="shared" si="3"/>
        <v>3.2301740936307762E-7</v>
      </c>
      <c r="E99" s="4"/>
      <c r="F99" s="4"/>
      <c r="G99" s="4">
        <v>3422</v>
      </c>
      <c r="H99" s="4">
        <v>0.1</v>
      </c>
      <c r="I99" s="4">
        <v>-13</v>
      </c>
      <c r="J99" s="4">
        <v>-37</v>
      </c>
      <c r="K99" s="4">
        <v>81</v>
      </c>
      <c r="L99" s="4">
        <v>0.1</v>
      </c>
      <c r="M99" s="4">
        <v>6</v>
      </c>
      <c r="N99" s="4">
        <v>2085</v>
      </c>
      <c r="O99" s="4">
        <v>0.09</v>
      </c>
      <c r="P99" s="4">
        <v>8.4</v>
      </c>
      <c r="X99" s="9"/>
    </row>
    <row r="100" spans="1:24" x14ac:dyDescent="0.3">
      <c r="A100" s="1" t="s">
        <v>62</v>
      </c>
      <c r="B100" s="2">
        <v>3402</v>
      </c>
      <c r="C100" s="2">
        <f t="shared" si="2"/>
        <v>5.6502448605525552E-4</v>
      </c>
      <c r="D100" s="2">
        <f t="shared" si="3"/>
        <v>3.1925266984200565E-7</v>
      </c>
      <c r="E100" s="2"/>
      <c r="F100" s="2"/>
      <c r="G100" s="2">
        <v>3402</v>
      </c>
      <c r="H100" s="2">
        <v>0.1</v>
      </c>
      <c r="I100" s="2">
        <v>17</v>
      </c>
      <c r="J100" s="2">
        <v>63</v>
      </c>
      <c r="K100" s="2">
        <v>82</v>
      </c>
      <c r="L100" s="2">
        <v>0.1</v>
      </c>
      <c r="M100" s="2">
        <v>13</v>
      </c>
      <c r="N100" s="2">
        <v>9377</v>
      </c>
      <c r="O100" s="2">
        <v>0.33</v>
      </c>
      <c r="P100" s="2">
        <v>18.8</v>
      </c>
      <c r="X100" s="9"/>
    </row>
    <row r="101" spans="1:24" x14ac:dyDescent="0.3">
      <c r="A101" s="3" t="s">
        <v>24</v>
      </c>
      <c r="B101" s="4">
        <v>3374</v>
      </c>
      <c r="C101" s="2">
        <f t="shared" si="2"/>
        <v>5.6037407876261968E-4</v>
      </c>
      <c r="D101" s="2">
        <f t="shared" si="3"/>
        <v>3.1401910814905466E-7</v>
      </c>
      <c r="E101" s="4"/>
      <c r="F101" s="4"/>
      <c r="G101" s="4">
        <v>3373</v>
      </c>
      <c r="H101" s="4">
        <v>0.1</v>
      </c>
      <c r="I101" s="4">
        <v>-3</v>
      </c>
      <c r="J101" s="4">
        <v>61</v>
      </c>
      <c r="K101" s="4">
        <v>115</v>
      </c>
      <c r="L101" s="4">
        <v>0.06</v>
      </c>
      <c r="M101" s="4">
        <v>3</v>
      </c>
      <c r="N101" s="4">
        <v>5007</v>
      </c>
      <c r="O101" s="4">
        <v>0.11</v>
      </c>
      <c r="P101" s="4">
        <v>19.2</v>
      </c>
      <c r="X101" s="9"/>
    </row>
    <row r="102" spans="1:24" x14ac:dyDescent="0.3">
      <c r="A102" s="1" t="s">
        <v>103</v>
      </c>
      <c r="B102" s="2">
        <v>3363</v>
      </c>
      <c r="C102" s="2">
        <f t="shared" si="2"/>
        <v>5.5854713304051269E-4</v>
      </c>
      <c r="D102" s="2">
        <f t="shared" si="3"/>
        <v>3.1197489982777617E-7</v>
      </c>
      <c r="E102" s="2"/>
      <c r="F102" s="2"/>
      <c r="G102" s="2">
        <v>3363</v>
      </c>
      <c r="H102" s="2">
        <v>0.1</v>
      </c>
      <c r="I102" s="2">
        <v>28</v>
      </c>
      <c r="J102" s="2">
        <v>32</v>
      </c>
      <c r="K102" s="2">
        <v>47</v>
      </c>
      <c r="L102" s="2">
        <v>0.4</v>
      </c>
      <c r="M102" s="2">
        <v>18</v>
      </c>
      <c r="N102" s="2">
        <v>4725</v>
      </c>
      <c r="O102" s="2">
        <v>0.57999999999999996</v>
      </c>
      <c r="P102" s="2">
        <v>13.4</v>
      </c>
      <c r="X102" s="9"/>
    </row>
    <row r="103" spans="1:24" x14ac:dyDescent="0.3">
      <c r="A103" s="3" t="s">
        <v>139</v>
      </c>
      <c r="B103" s="4">
        <v>3127</v>
      </c>
      <c r="C103" s="2">
        <f t="shared" si="2"/>
        <v>5.1935084300258193E-4</v>
      </c>
      <c r="D103" s="2">
        <f t="shared" si="3"/>
        <v>2.697252981274925E-7</v>
      </c>
      <c r="E103" s="4"/>
      <c r="F103" s="4"/>
      <c r="G103" s="4">
        <v>3127</v>
      </c>
      <c r="H103" s="4">
        <v>0.1</v>
      </c>
      <c r="I103" s="4">
        <v>11</v>
      </c>
      <c r="J103" s="4">
        <v>166</v>
      </c>
      <c r="K103" s="4">
        <v>84</v>
      </c>
      <c r="L103" s="4">
        <v>0.1</v>
      </c>
      <c r="M103" s="4">
        <v>5</v>
      </c>
      <c r="N103" s="4">
        <v>8648</v>
      </c>
      <c r="O103" s="4">
        <v>0.4</v>
      </c>
      <c r="P103" s="4">
        <v>17</v>
      </c>
      <c r="X103" s="9"/>
    </row>
    <row r="104" spans="1:24" x14ac:dyDescent="0.3">
      <c r="A104" s="1" t="s">
        <v>131</v>
      </c>
      <c r="B104" s="2">
        <v>3029</v>
      </c>
      <c r="C104" s="2">
        <f t="shared" si="2"/>
        <v>5.0307441747835652E-4</v>
      </c>
      <c r="D104" s="2">
        <f t="shared" si="3"/>
        <v>2.5308386952118773E-7</v>
      </c>
      <c r="E104" s="2"/>
      <c r="F104" s="2"/>
      <c r="G104" s="2">
        <v>2833</v>
      </c>
      <c r="H104" s="2">
        <v>0.1</v>
      </c>
      <c r="I104" s="2">
        <v>-8</v>
      </c>
      <c r="J104" s="2">
        <v>-23</v>
      </c>
      <c r="K104" s="2">
        <v>51</v>
      </c>
      <c r="L104" s="2">
        <v>0.3</v>
      </c>
      <c r="M104" s="2">
        <v>4</v>
      </c>
      <c r="N104" s="2">
        <v>3611</v>
      </c>
      <c r="O104" s="2">
        <v>0.1</v>
      </c>
      <c r="P104" s="2">
        <v>8.4</v>
      </c>
      <c r="X104" s="9"/>
    </row>
    <row r="105" spans="1:24" x14ac:dyDescent="0.3">
      <c r="A105" s="3" t="s">
        <v>3</v>
      </c>
      <c r="B105" s="4">
        <v>2897</v>
      </c>
      <c r="C105" s="2">
        <f t="shared" si="2"/>
        <v>4.8115106881307322E-4</v>
      </c>
      <c r="D105" s="2">
        <f t="shared" si="3"/>
        <v>2.3150635101996272E-7</v>
      </c>
      <c r="E105" s="18"/>
      <c r="F105" s="18"/>
      <c r="G105" s="19">
        <v>-160702</v>
      </c>
      <c r="H105" s="4">
        <v>0</v>
      </c>
      <c r="I105" s="4">
        <v>-43</v>
      </c>
      <c r="J105" s="4">
        <v>18</v>
      </c>
      <c r="K105" s="4">
        <v>92</v>
      </c>
      <c r="L105" s="4">
        <v>0.09</v>
      </c>
      <c r="M105" s="4">
        <v>3</v>
      </c>
      <c r="N105" s="4">
        <v>4288</v>
      </c>
      <c r="O105" s="4">
        <v>0.41</v>
      </c>
      <c r="P105" s="4">
        <v>12.9</v>
      </c>
      <c r="X105" s="9"/>
    </row>
    <row r="106" spans="1:24" x14ac:dyDescent="0.3">
      <c r="A106" s="1" t="s">
        <v>185</v>
      </c>
      <c r="B106" s="2">
        <v>2790</v>
      </c>
      <c r="C106" s="2">
        <f t="shared" si="2"/>
        <v>4.6337986951621482E-4</v>
      </c>
      <c r="D106" s="2">
        <f t="shared" si="3"/>
        <v>2.1472090347286427E-7</v>
      </c>
      <c r="E106" s="2"/>
      <c r="F106" s="2"/>
      <c r="G106" s="2">
        <v>2790</v>
      </c>
      <c r="H106" s="2">
        <v>0</v>
      </c>
      <c r="I106" s="2">
        <v>36</v>
      </c>
      <c r="J106" s="2">
        <v>51</v>
      </c>
      <c r="K106" s="2">
        <v>177</v>
      </c>
      <c r="L106" s="2">
        <v>0.01</v>
      </c>
      <c r="M106" s="2">
        <v>23</v>
      </c>
      <c r="N106" s="2">
        <v>8845</v>
      </c>
      <c r="O106" s="2">
        <v>0.28000000000000003</v>
      </c>
      <c r="P106" s="2">
        <v>18.8</v>
      </c>
      <c r="X106" s="9"/>
    </row>
    <row r="107" spans="1:24" x14ac:dyDescent="0.3">
      <c r="A107" s="3" t="s">
        <v>46</v>
      </c>
      <c r="B107" s="4">
        <v>2572</v>
      </c>
      <c r="C107" s="2">
        <f t="shared" si="2"/>
        <v>4.2717312702354997E-4</v>
      </c>
      <c r="D107" s="2">
        <f t="shared" si="3"/>
        <v>1.8247688045107796E-7</v>
      </c>
      <c r="E107" s="4"/>
      <c r="F107" s="4"/>
      <c r="G107" s="4">
        <v>2572</v>
      </c>
      <c r="H107" s="4">
        <v>0</v>
      </c>
      <c r="I107" s="4">
        <v>7</v>
      </c>
      <c r="J107" s="4">
        <v>-60</v>
      </c>
      <c r="K107" s="4">
        <v>58</v>
      </c>
      <c r="L107" s="4">
        <v>0.3</v>
      </c>
      <c r="M107" s="4">
        <v>20</v>
      </c>
      <c r="N107" s="4">
        <v>9639</v>
      </c>
      <c r="O107" s="4">
        <v>0.41</v>
      </c>
      <c r="P107" s="4">
        <v>8.6999999999999993</v>
      </c>
      <c r="X107" s="9"/>
    </row>
    <row r="108" spans="1:24" x14ac:dyDescent="0.3">
      <c r="A108" s="1" t="s">
        <v>70</v>
      </c>
      <c r="B108" s="2">
        <v>2514</v>
      </c>
      <c r="C108" s="2">
        <f t="shared" si="2"/>
        <v>4.1754014048880434E-4</v>
      </c>
      <c r="D108" s="2">
        <f t="shared" si="3"/>
        <v>1.7433976891941047E-7</v>
      </c>
      <c r="E108" s="2"/>
      <c r="F108" s="2"/>
      <c r="G108" s="2">
        <v>2512</v>
      </c>
      <c r="H108" s="2">
        <v>0</v>
      </c>
      <c r="I108" s="2">
        <v>-12</v>
      </c>
      <c r="J108" s="2">
        <v>-6</v>
      </c>
      <c r="K108" s="2">
        <v>85</v>
      </c>
      <c r="L108" s="2">
        <v>0.1</v>
      </c>
      <c r="M108" s="2">
        <v>3</v>
      </c>
      <c r="N108" s="2">
        <v>15656</v>
      </c>
      <c r="O108" s="2">
        <v>0.53</v>
      </c>
      <c r="P108" s="2">
        <v>33.700000000000003</v>
      </c>
      <c r="X108" s="9"/>
    </row>
    <row r="109" spans="1:24" x14ac:dyDescent="0.3">
      <c r="A109" s="3" t="s">
        <v>19</v>
      </c>
      <c r="B109" s="4">
        <v>2414</v>
      </c>
      <c r="C109" s="2">
        <f t="shared" si="2"/>
        <v>4.0093154301510487E-4</v>
      </c>
      <c r="D109" s="2">
        <f t="shared" si="3"/>
        <v>1.607461021844729E-7</v>
      </c>
      <c r="E109" s="4"/>
      <c r="F109" s="4"/>
      <c r="G109" s="4">
        <v>1480</v>
      </c>
      <c r="H109" s="4">
        <v>0</v>
      </c>
      <c r="I109" s="4">
        <v>10</v>
      </c>
      <c r="J109" s="4">
        <v>12</v>
      </c>
      <c r="K109" s="4">
        <v>52</v>
      </c>
      <c r="L109" s="4">
        <v>0.3</v>
      </c>
      <c r="M109" s="4">
        <v>21</v>
      </c>
      <c r="N109" s="4">
        <v>4529</v>
      </c>
      <c r="O109" s="4">
        <v>0.5</v>
      </c>
      <c r="P109" s="4">
        <v>22</v>
      </c>
      <c r="X109" s="9"/>
    </row>
    <row r="110" spans="1:24" x14ac:dyDescent="0.3">
      <c r="A110" s="1" t="s">
        <v>100</v>
      </c>
      <c r="B110" s="2">
        <v>2393</v>
      </c>
      <c r="C110" s="2">
        <f t="shared" si="2"/>
        <v>3.9744373754562796E-4</v>
      </c>
      <c r="D110" s="2">
        <f t="shared" si="3"/>
        <v>1.5796152451423801E-7</v>
      </c>
      <c r="E110" s="2"/>
      <c r="F110" s="2"/>
      <c r="G110" s="2">
        <v>2393</v>
      </c>
      <c r="H110" s="2">
        <v>0</v>
      </c>
      <c r="I110" s="2">
        <v>-4</v>
      </c>
      <c r="J110" s="2">
        <v>124</v>
      </c>
      <c r="K110" s="2">
        <v>130</v>
      </c>
      <c r="L110" s="2">
        <v>0.04</v>
      </c>
      <c r="M110" s="2">
        <v>6</v>
      </c>
      <c r="N110" s="2">
        <v>11130</v>
      </c>
      <c r="O110" s="2">
        <v>0.36</v>
      </c>
      <c r="P110" s="2">
        <v>17</v>
      </c>
      <c r="X110" s="9"/>
    </row>
    <row r="111" spans="1:24" x14ac:dyDescent="0.3">
      <c r="A111" s="3" t="s">
        <v>122</v>
      </c>
      <c r="B111" s="4">
        <v>2294</v>
      </c>
      <c r="C111" s="2">
        <f t="shared" si="2"/>
        <v>3.810012260466655E-4</v>
      </c>
      <c r="D111" s="2">
        <f t="shared" si="3"/>
        <v>1.4516193424906229E-7</v>
      </c>
      <c r="E111" s="4"/>
      <c r="F111" s="4"/>
      <c r="G111" s="4">
        <v>1849</v>
      </c>
      <c r="H111" s="4">
        <v>0</v>
      </c>
      <c r="I111" s="4">
        <v>-2</v>
      </c>
      <c r="J111" s="4">
        <v>-14</v>
      </c>
      <c r="K111" s="4">
        <v>64</v>
      </c>
      <c r="L111" s="4">
        <v>0.2</v>
      </c>
      <c r="M111" s="4">
        <v>9</v>
      </c>
      <c r="N111" s="4">
        <v>4242</v>
      </c>
      <c r="O111" s="4">
        <v>0.12</v>
      </c>
      <c r="P111" s="4">
        <v>20.399999999999999</v>
      </c>
      <c r="X111" s="9"/>
    </row>
    <row r="112" spans="1:24" x14ac:dyDescent="0.3">
      <c r="A112" s="1" t="s">
        <v>183</v>
      </c>
      <c r="B112" s="2">
        <v>2093</v>
      </c>
      <c r="C112" s="2">
        <f t="shared" si="2"/>
        <v>3.4761794512452963E-4</v>
      </c>
      <c r="D112" s="2">
        <f t="shared" si="3"/>
        <v>1.208382357726005E-7</v>
      </c>
      <c r="E112" s="2"/>
      <c r="F112" s="2"/>
      <c r="G112" s="2">
        <v>2093</v>
      </c>
      <c r="H112" s="2">
        <v>0</v>
      </c>
      <c r="I112" s="2">
        <v>30</v>
      </c>
      <c r="J112" s="2">
        <v>1089</v>
      </c>
      <c r="K112" s="2">
        <v>95</v>
      </c>
      <c r="L112" s="2">
        <v>0.08</v>
      </c>
      <c r="M112" s="2">
        <v>17</v>
      </c>
      <c r="N112" s="2">
        <v>6888</v>
      </c>
      <c r="O112" s="2">
        <v>0.21</v>
      </c>
      <c r="P112" s="2">
        <v>11.7</v>
      </c>
      <c r="X112" s="9"/>
    </row>
    <row r="113" spans="1:24" x14ac:dyDescent="0.3">
      <c r="A113" s="3" t="s">
        <v>29</v>
      </c>
      <c r="B113" s="4">
        <v>1935</v>
      </c>
      <c r="C113" s="2">
        <f t="shared" si="2"/>
        <v>3.2137636111608447E-4</v>
      </c>
      <c r="D113" s="2">
        <f t="shared" si="3"/>
        <v>1.0328276548421593E-7</v>
      </c>
      <c r="E113" s="4"/>
      <c r="F113" s="4"/>
      <c r="G113" s="4">
        <v>1935</v>
      </c>
      <c r="H113" s="4">
        <v>0</v>
      </c>
      <c r="I113" s="4">
        <v>-6</v>
      </c>
      <c r="J113" s="4">
        <v>26</v>
      </c>
      <c r="K113" s="4">
        <v>134</v>
      </c>
      <c r="L113" s="4">
        <v>0.04</v>
      </c>
      <c r="M113" s="4">
        <v>3</v>
      </c>
      <c r="N113" s="4">
        <v>4975</v>
      </c>
      <c r="O113" s="4">
        <v>0.23</v>
      </c>
      <c r="P113" s="4">
        <v>5</v>
      </c>
      <c r="X113" s="9"/>
    </row>
    <row r="114" spans="1:24" x14ac:dyDescent="0.3">
      <c r="A114" s="1" t="s">
        <v>115</v>
      </c>
      <c r="B114" s="2">
        <v>1915</v>
      </c>
      <c r="C114" s="2">
        <f t="shared" si="2"/>
        <v>3.1805464162134456E-4</v>
      </c>
      <c r="D114" s="2">
        <f t="shared" si="3"/>
        <v>1.0115875505688193E-7</v>
      </c>
      <c r="E114" s="2"/>
      <c r="F114" s="2"/>
      <c r="G114" s="2">
        <v>1746</v>
      </c>
      <c r="H114" s="2">
        <v>0</v>
      </c>
      <c r="I114" s="2">
        <v>15</v>
      </c>
      <c r="J114" s="2">
        <v>-4</v>
      </c>
      <c r="K114" s="2">
        <v>33</v>
      </c>
      <c r="L114" s="2">
        <v>0.5</v>
      </c>
      <c r="M114" s="2">
        <v>8</v>
      </c>
      <c r="N114" s="2">
        <v>2291</v>
      </c>
      <c r="O114" s="2">
        <v>0.11</v>
      </c>
      <c r="P114" s="2">
        <v>8.4</v>
      </c>
      <c r="X114" s="9"/>
    </row>
    <row r="115" spans="1:24" x14ac:dyDescent="0.3">
      <c r="A115" s="3" t="s">
        <v>104</v>
      </c>
      <c r="B115" s="4">
        <v>1913</v>
      </c>
      <c r="C115" s="2">
        <f t="shared" si="2"/>
        <v>3.1772246967187056E-4</v>
      </c>
      <c r="D115" s="2">
        <f t="shared" si="3"/>
        <v>1.0094756773439271E-7</v>
      </c>
      <c r="E115" s="4"/>
      <c r="F115" s="4"/>
      <c r="G115" s="4">
        <v>1913</v>
      </c>
      <c r="H115" s="4">
        <v>0</v>
      </c>
      <c r="I115" s="4">
        <v>-3</v>
      </c>
      <c r="J115" s="4">
        <v>61</v>
      </c>
      <c r="K115" s="4">
        <v>155</v>
      </c>
      <c r="L115" s="4">
        <v>0.02</v>
      </c>
      <c r="M115" s="4">
        <v>-1</v>
      </c>
      <c r="N115" s="4">
        <v>6899</v>
      </c>
      <c r="O115" s="4">
        <v>0.27</v>
      </c>
      <c r="P115" s="4">
        <v>31.2</v>
      </c>
      <c r="X115" s="9"/>
    </row>
    <row r="116" spans="1:24" x14ac:dyDescent="0.3">
      <c r="A116" s="1" t="s">
        <v>156</v>
      </c>
      <c r="B116" s="2">
        <v>1807</v>
      </c>
      <c r="C116" s="2">
        <f t="shared" si="2"/>
        <v>3.0011735634974916E-4</v>
      </c>
      <c r="D116" s="2">
        <f t="shared" si="3"/>
        <v>9.0070427582362321E-8</v>
      </c>
      <c r="E116" s="2"/>
      <c r="F116" s="2"/>
      <c r="G116" s="2">
        <v>1807</v>
      </c>
      <c r="H116" s="2">
        <v>0</v>
      </c>
      <c r="I116" s="2">
        <v>7</v>
      </c>
      <c r="J116" s="2">
        <v>-19</v>
      </c>
      <c r="K116" s="2">
        <v>80</v>
      </c>
      <c r="L116" s="2">
        <v>0.1</v>
      </c>
      <c r="M116" s="2">
        <v>12</v>
      </c>
      <c r="N116" s="2">
        <v>8788</v>
      </c>
      <c r="O116" s="2">
        <v>0.24</v>
      </c>
      <c r="P116" s="2">
        <v>12.9</v>
      </c>
      <c r="X116" s="9"/>
    </row>
    <row r="117" spans="1:24" x14ac:dyDescent="0.3">
      <c r="A117" s="3" t="s">
        <v>169</v>
      </c>
      <c r="B117" s="4">
        <v>1723</v>
      </c>
      <c r="C117" s="2">
        <f t="shared" si="2"/>
        <v>2.8616613447184162E-4</v>
      </c>
      <c r="D117" s="2">
        <f t="shared" si="3"/>
        <v>8.1891056518556144E-8</v>
      </c>
      <c r="E117" s="4"/>
      <c r="F117" s="4"/>
      <c r="G117" s="4">
        <v>1723</v>
      </c>
      <c r="H117" s="4">
        <v>0</v>
      </c>
      <c r="I117" s="4">
        <v>-19</v>
      </c>
      <c r="J117" s="4">
        <v>-6</v>
      </c>
      <c r="K117" s="4">
        <v>138</v>
      </c>
      <c r="L117" s="4">
        <v>0.03</v>
      </c>
      <c r="M117" s="4">
        <v>-13</v>
      </c>
      <c r="N117" s="4">
        <v>1523</v>
      </c>
      <c r="O117" s="4">
        <v>0.51</v>
      </c>
      <c r="P117" s="4">
        <v>67.7</v>
      </c>
      <c r="X117" s="9"/>
    </row>
    <row r="118" spans="1:24" x14ac:dyDescent="0.3">
      <c r="A118" s="1" t="s">
        <v>54</v>
      </c>
      <c r="B118" s="2">
        <v>1675</v>
      </c>
      <c r="C118" s="2">
        <f t="shared" si="2"/>
        <v>2.7819400768446586E-4</v>
      </c>
      <c r="D118" s="2">
        <f t="shared" si="3"/>
        <v>7.7391905911544653E-8</v>
      </c>
      <c r="E118" s="2"/>
      <c r="F118" s="2"/>
      <c r="G118" s="2">
        <v>1675</v>
      </c>
      <c r="H118" s="2">
        <v>0</v>
      </c>
      <c r="I118" s="2">
        <v>12</v>
      </c>
      <c r="J118" s="2">
        <v>-1</v>
      </c>
      <c r="K118" s="2">
        <v>152</v>
      </c>
      <c r="L118" s="2">
        <v>0.02</v>
      </c>
      <c r="M118" s="2">
        <v>5</v>
      </c>
      <c r="N118" s="2">
        <v>7283</v>
      </c>
      <c r="O118" s="2">
        <v>0.11</v>
      </c>
      <c r="P118" s="2">
        <v>18.8</v>
      </c>
      <c r="X118" s="9"/>
    </row>
    <row r="119" spans="1:24" x14ac:dyDescent="0.3">
      <c r="A119" s="3" t="s">
        <v>53</v>
      </c>
      <c r="B119" s="4">
        <v>1661</v>
      </c>
      <c r="C119" s="2">
        <f t="shared" si="2"/>
        <v>2.7586880403814793E-4</v>
      </c>
      <c r="D119" s="2">
        <f t="shared" si="3"/>
        <v>7.6103597041438068E-8</v>
      </c>
      <c r="E119" s="4"/>
      <c r="F119" s="4"/>
      <c r="G119" s="4">
        <v>1661</v>
      </c>
      <c r="H119" s="4">
        <v>0</v>
      </c>
      <c r="I119" s="4">
        <v>40</v>
      </c>
      <c r="J119" s="4">
        <v>-51</v>
      </c>
      <c r="K119" s="4">
        <v>157</v>
      </c>
      <c r="L119" s="4">
        <v>0.02</v>
      </c>
      <c r="M119" s="4">
        <v>6</v>
      </c>
      <c r="N119" s="4">
        <v>8634</v>
      </c>
      <c r="O119" s="4">
        <v>0.11</v>
      </c>
      <c r="P119" s="4">
        <v>25.6</v>
      </c>
      <c r="X119" s="9"/>
    </row>
    <row r="120" spans="1:24" x14ac:dyDescent="0.3">
      <c r="A120" s="1" t="s">
        <v>108</v>
      </c>
      <c r="B120" s="2">
        <v>1558</v>
      </c>
      <c r="C120" s="2">
        <f t="shared" si="2"/>
        <v>2.5876194864023753E-4</v>
      </c>
      <c r="D120" s="2">
        <f t="shared" si="3"/>
        <v>6.695774606409292E-8</v>
      </c>
      <c r="E120" s="2"/>
      <c r="F120" s="2"/>
      <c r="G120" s="2">
        <v>1558</v>
      </c>
      <c r="H120" s="2">
        <v>0</v>
      </c>
      <c r="I120" s="2">
        <v>-2</v>
      </c>
      <c r="J120" s="2">
        <v>313</v>
      </c>
      <c r="K120" s="2">
        <v>135</v>
      </c>
      <c r="L120" s="2">
        <v>0.03</v>
      </c>
      <c r="M120" s="2">
        <v>1</v>
      </c>
      <c r="N120" s="2">
        <v>2947</v>
      </c>
      <c r="O120" s="2">
        <v>0.78</v>
      </c>
      <c r="P120" s="2">
        <v>29.8</v>
      </c>
      <c r="X120" s="9"/>
    </row>
    <row r="121" spans="1:24" x14ac:dyDescent="0.3">
      <c r="A121" s="3" t="s">
        <v>177</v>
      </c>
      <c r="B121" s="4">
        <v>1472</v>
      </c>
      <c r="C121" s="2">
        <f t="shared" si="2"/>
        <v>2.4447855481285599E-4</v>
      </c>
      <c r="D121" s="2">
        <f t="shared" si="3"/>
        <v>5.9769763763382633E-8</v>
      </c>
      <c r="E121" s="4"/>
      <c r="F121" s="4"/>
      <c r="G121" s="4">
        <v>1472</v>
      </c>
      <c r="H121" s="4">
        <v>0</v>
      </c>
      <c r="I121" s="4">
        <v>-14</v>
      </c>
      <c r="J121" s="4">
        <v>-64</v>
      </c>
      <c r="K121" s="4">
        <v>132</v>
      </c>
      <c r="L121" s="4">
        <v>0.04</v>
      </c>
      <c r="M121" s="4">
        <v>6</v>
      </c>
      <c r="N121" s="4">
        <v>3838</v>
      </c>
      <c r="O121" s="4">
        <v>0.19</v>
      </c>
      <c r="P121" s="4">
        <v>112.5</v>
      </c>
      <c r="X121" s="9"/>
    </row>
    <row r="122" spans="1:24" x14ac:dyDescent="0.3">
      <c r="A122" s="1" t="s">
        <v>114</v>
      </c>
      <c r="B122" s="2">
        <v>1400</v>
      </c>
      <c r="C122" s="2">
        <f t="shared" si="2"/>
        <v>2.3252036463179237E-4</v>
      </c>
      <c r="D122" s="2">
        <f t="shared" si="3"/>
        <v>5.4065719968501683E-8</v>
      </c>
      <c r="E122" s="2"/>
      <c r="F122" s="2"/>
      <c r="G122" s="2">
        <v>1400</v>
      </c>
      <c r="H122" s="2">
        <v>0</v>
      </c>
      <c r="I122" s="2">
        <v>-20</v>
      </c>
      <c r="J122" s="2">
        <v>6</v>
      </c>
      <c r="K122" s="2">
        <v>127</v>
      </c>
      <c r="L122" s="2">
        <v>0.05</v>
      </c>
      <c r="M122" s="2">
        <v>9</v>
      </c>
      <c r="N122" s="2">
        <v>6570</v>
      </c>
      <c r="O122" s="2">
        <v>0.3</v>
      </c>
      <c r="P122" s="2">
        <v>18.100000000000001</v>
      </c>
      <c r="X122" s="9"/>
    </row>
    <row r="123" spans="1:24" x14ac:dyDescent="0.3">
      <c r="A123" s="3" t="s">
        <v>61</v>
      </c>
      <c r="B123" s="4">
        <v>1379</v>
      </c>
      <c r="C123" s="2">
        <f t="shared" si="2"/>
        <v>2.2903255916231549E-4</v>
      </c>
      <c r="D123" s="2">
        <f t="shared" si="3"/>
        <v>5.2455913156439546E-8</v>
      </c>
      <c r="E123" s="18"/>
      <c r="F123" s="18"/>
      <c r="G123" s="19">
        <v>-3334</v>
      </c>
      <c r="H123" s="4">
        <v>0</v>
      </c>
      <c r="I123" s="4">
        <v>-3</v>
      </c>
      <c r="J123" s="4">
        <v>-45</v>
      </c>
      <c r="K123" s="4">
        <v>55</v>
      </c>
      <c r="L123" s="4">
        <v>0.3</v>
      </c>
      <c r="M123" s="4">
        <v>11</v>
      </c>
      <c r="N123" s="4">
        <v>4575</v>
      </c>
      <c r="O123" s="4">
        <v>0.08</v>
      </c>
      <c r="P123" s="4">
        <v>8.1999999999999993</v>
      </c>
      <c r="X123" s="9"/>
    </row>
    <row r="124" spans="1:24" x14ac:dyDescent="0.3">
      <c r="A124" s="1" t="s">
        <v>126</v>
      </c>
      <c r="B124" s="2">
        <v>1363</v>
      </c>
      <c r="C124" s="2">
        <f t="shared" si="2"/>
        <v>2.2637518356652357E-4</v>
      </c>
      <c r="D124" s="2">
        <f t="shared" si="3"/>
        <v>5.1245723734777241E-8</v>
      </c>
      <c r="E124" s="2"/>
      <c r="F124" s="2"/>
      <c r="G124" s="2">
        <v>1356</v>
      </c>
      <c r="H124" s="2">
        <v>0</v>
      </c>
      <c r="I124" s="2">
        <v>-2</v>
      </c>
      <c r="J124" s="2">
        <v>-5</v>
      </c>
      <c r="K124" s="2">
        <v>104</v>
      </c>
      <c r="L124" s="2">
        <v>7.0000000000000007E-2</v>
      </c>
      <c r="M124" s="2">
        <v>9</v>
      </c>
      <c r="N124" s="2">
        <v>1683</v>
      </c>
      <c r="O124" s="2">
        <v>0.32</v>
      </c>
      <c r="P124" s="2">
        <v>7.7</v>
      </c>
      <c r="X124" s="9"/>
    </row>
    <row r="125" spans="1:24" x14ac:dyDescent="0.3">
      <c r="A125" s="3" t="s">
        <v>176</v>
      </c>
      <c r="B125" s="4">
        <v>1357</v>
      </c>
      <c r="C125" s="2">
        <f t="shared" si="2"/>
        <v>2.253786677181016E-4</v>
      </c>
      <c r="D125" s="2">
        <f t="shared" si="3"/>
        <v>5.0795543862386455E-8</v>
      </c>
      <c r="E125" s="4"/>
      <c r="F125" s="4"/>
      <c r="G125" s="4">
        <v>1357</v>
      </c>
      <c r="H125" s="4">
        <v>0</v>
      </c>
      <c r="I125" s="4">
        <v>12</v>
      </c>
      <c r="J125" s="4">
        <v>-8</v>
      </c>
      <c r="K125" s="4">
        <v>66</v>
      </c>
      <c r="L125" s="4">
        <v>0.2</v>
      </c>
      <c r="M125" s="4">
        <v>17</v>
      </c>
      <c r="N125" s="4">
        <v>4747</v>
      </c>
      <c r="O125" s="4">
        <v>0.45</v>
      </c>
      <c r="P125" s="4">
        <v>13.6</v>
      </c>
      <c r="X125" s="9"/>
    </row>
    <row r="126" spans="1:24" x14ac:dyDescent="0.3">
      <c r="A126" s="1" t="s">
        <v>191</v>
      </c>
      <c r="B126" s="2">
        <v>1326</v>
      </c>
      <c r="C126" s="2">
        <f t="shared" si="2"/>
        <v>2.2023000250125479E-4</v>
      </c>
      <c r="D126" s="2">
        <f t="shared" si="3"/>
        <v>4.8501254001702689E-8</v>
      </c>
      <c r="E126" s="2"/>
      <c r="F126" s="2"/>
      <c r="G126" s="2">
        <v>1326</v>
      </c>
      <c r="H126" s="2">
        <v>0</v>
      </c>
      <c r="I126" s="2">
        <v>107</v>
      </c>
      <c r="J126" s="2">
        <v>19</v>
      </c>
      <c r="K126" s="2">
        <v>172</v>
      </c>
      <c r="L126" s="2">
        <v>0.01</v>
      </c>
      <c r="M126" s="2">
        <v>19</v>
      </c>
      <c r="N126" s="2">
        <v>12229</v>
      </c>
      <c r="O126" s="2">
        <v>0.24</v>
      </c>
      <c r="P126" s="2"/>
      <c r="X126" s="9"/>
    </row>
    <row r="127" spans="1:24" x14ac:dyDescent="0.3">
      <c r="A127" s="3" t="s">
        <v>155</v>
      </c>
      <c r="B127" s="4">
        <v>1240</v>
      </c>
      <c r="C127" s="2">
        <f t="shared" si="2"/>
        <v>2.0594660867387325E-4</v>
      </c>
      <c r="D127" s="2">
        <f t="shared" si="3"/>
        <v>4.2414005624269486E-8</v>
      </c>
      <c r="E127" s="4"/>
      <c r="F127" s="4"/>
      <c r="G127" s="4">
        <v>1240</v>
      </c>
      <c r="H127" s="4">
        <v>0</v>
      </c>
      <c r="I127" s="4">
        <v>57</v>
      </c>
      <c r="J127" s="4">
        <v>-21</v>
      </c>
      <c r="K127" s="4">
        <v>75</v>
      </c>
      <c r="L127" s="4">
        <v>0.1</v>
      </c>
      <c r="M127" s="4">
        <v>19</v>
      </c>
      <c r="N127" s="4">
        <v>4826</v>
      </c>
      <c r="O127" s="4">
        <v>0.43</v>
      </c>
      <c r="P127" s="4">
        <v>13.5</v>
      </c>
      <c r="X127" s="9"/>
    </row>
    <row r="128" spans="1:24" x14ac:dyDescent="0.3">
      <c r="A128" s="1" t="s">
        <v>96</v>
      </c>
      <c r="B128" s="2">
        <v>1161</v>
      </c>
      <c r="C128" s="2">
        <f t="shared" si="2"/>
        <v>1.9282581666965067E-4</v>
      </c>
      <c r="D128" s="2">
        <f t="shared" si="3"/>
        <v>3.7181795574317732E-8</v>
      </c>
      <c r="E128" s="2"/>
      <c r="F128" s="2"/>
      <c r="G128" s="2">
        <v>1134</v>
      </c>
      <c r="H128" s="2">
        <v>0</v>
      </c>
      <c r="I128" s="2">
        <v>-16</v>
      </c>
      <c r="J128" s="2">
        <v>-15</v>
      </c>
      <c r="K128" s="2">
        <v>76</v>
      </c>
      <c r="L128" s="2">
        <v>0.1</v>
      </c>
      <c r="M128" s="2">
        <v>12</v>
      </c>
      <c r="N128" s="2">
        <v>3328</v>
      </c>
      <c r="O128" s="2">
        <v>0.12</v>
      </c>
      <c r="P128" s="2">
        <v>8.4</v>
      </c>
      <c r="X128" s="9"/>
    </row>
    <row r="129" spans="1:24" x14ac:dyDescent="0.3">
      <c r="A129" s="3" t="s">
        <v>10</v>
      </c>
      <c r="B129" s="4">
        <v>1123</v>
      </c>
      <c r="C129" s="2">
        <f t="shared" si="2"/>
        <v>1.8651454962964489E-4</v>
      </c>
      <c r="D129" s="2">
        <f t="shared" si="3"/>
        <v>3.4787677223549266E-8</v>
      </c>
      <c r="E129" s="18"/>
      <c r="F129" s="18"/>
      <c r="G129" s="19">
        <v>-3752</v>
      </c>
      <c r="H129" s="4">
        <v>0</v>
      </c>
      <c r="I129" s="4">
        <v>-13</v>
      </c>
      <c r="J129" s="4">
        <v>-48</v>
      </c>
      <c r="K129" s="4">
        <v>21</v>
      </c>
      <c r="L129" s="4">
        <v>0.8</v>
      </c>
      <c r="M129" s="4">
        <v>13</v>
      </c>
      <c r="N129" s="4">
        <v>2633</v>
      </c>
      <c r="O129" s="4">
        <v>0.71</v>
      </c>
      <c r="P129" s="4">
        <v>30.7</v>
      </c>
      <c r="X129" s="9"/>
    </row>
    <row r="130" spans="1:24" x14ac:dyDescent="0.3">
      <c r="A130" s="1" t="s">
        <v>89</v>
      </c>
      <c r="B130" s="2">
        <v>1121</v>
      </c>
      <c r="C130" s="2">
        <f t="shared" si="2"/>
        <v>1.861823776801709E-4</v>
      </c>
      <c r="D130" s="2">
        <f t="shared" si="3"/>
        <v>3.4663877758641799E-8</v>
      </c>
      <c r="E130" s="2"/>
      <c r="F130" s="2"/>
      <c r="G130" s="2">
        <v>1121</v>
      </c>
      <c r="H130" s="2">
        <v>0</v>
      </c>
      <c r="I130" s="2">
        <v>53</v>
      </c>
      <c r="J130" s="2">
        <v>54</v>
      </c>
      <c r="K130" s="2">
        <v>123</v>
      </c>
      <c r="L130" s="2">
        <v>0.05</v>
      </c>
      <c r="M130" s="2">
        <v>8</v>
      </c>
      <c r="N130" s="2">
        <v>10138</v>
      </c>
      <c r="O130" s="2">
        <v>0.41</v>
      </c>
      <c r="P130" s="2">
        <v>16.8</v>
      </c>
      <c r="X130" s="9"/>
    </row>
    <row r="131" spans="1:24" x14ac:dyDescent="0.3">
      <c r="A131" s="3" t="s">
        <v>42</v>
      </c>
      <c r="B131" s="4">
        <v>1062</v>
      </c>
      <c r="C131" s="2">
        <f t="shared" si="2"/>
        <v>1.7638330517068821E-4</v>
      </c>
      <c r="D131" s="2">
        <f t="shared" si="3"/>
        <v>3.1111070342936127E-8</v>
      </c>
      <c r="E131" s="4"/>
      <c r="F131" s="4"/>
      <c r="G131" s="4">
        <v>1062</v>
      </c>
      <c r="H131" s="4">
        <v>0</v>
      </c>
      <c r="I131" s="4">
        <v>-4</v>
      </c>
      <c r="J131" s="4">
        <v>24</v>
      </c>
      <c r="K131" s="4">
        <v>89</v>
      </c>
      <c r="L131" s="4">
        <v>0.1</v>
      </c>
      <c r="M131" s="4">
        <v>9</v>
      </c>
      <c r="N131" s="4">
        <v>5197</v>
      </c>
      <c r="O131" s="4">
        <v>0.33</v>
      </c>
      <c r="P131" s="4">
        <v>0</v>
      </c>
      <c r="X131" s="9"/>
    </row>
    <row r="132" spans="1:24" x14ac:dyDescent="0.3">
      <c r="A132" s="1" t="s">
        <v>125</v>
      </c>
      <c r="B132" s="2">
        <v>1051</v>
      </c>
      <c r="C132" s="2">
        <f t="shared" si="2"/>
        <v>1.7455635944858128E-4</v>
      </c>
      <c r="D132" s="2">
        <f t="shared" si="3"/>
        <v>3.0469922623942312E-8</v>
      </c>
      <c r="E132" s="2"/>
      <c r="F132" s="2"/>
      <c r="G132" s="2">
        <v>1051</v>
      </c>
      <c r="H132" s="2">
        <v>0</v>
      </c>
      <c r="I132" s="2">
        <v>-11</v>
      </c>
      <c r="J132" s="2">
        <v>37</v>
      </c>
      <c r="K132" s="2">
        <v>96</v>
      </c>
      <c r="L132" s="2">
        <v>0.08</v>
      </c>
      <c r="M132" s="2">
        <v>11</v>
      </c>
      <c r="N132" s="2">
        <v>6698</v>
      </c>
      <c r="O132" s="2">
        <v>0.08</v>
      </c>
      <c r="P132" s="2">
        <v>18.8</v>
      </c>
      <c r="X132" s="9"/>
    </row>
    <row r="133" spans="1:24" x14ac:dyDescent="0.3">
      <c r="A133" s="3" t="s">
        <v>159</v>
      </c>
      <c r="B133" s="4">
        <v>1011</v>
      </c>
      <c r="C133" s="2">
        <f t="shared" si="2"/>
        <v>1.679129204591015E-4</v>
      </c>
      <c r="D133" s="2">
        <f t="shared" si="3"/>
        <v>2.8194748857104547E-8</v>
      </c>
      <c r="E133" s="4"/>
      <c r="F133" s="4"/>
      <c r="G133" s="4">
        <v>1011</v>
      </c>
      <c r="H133" s="4">
        <v>0</v>
      </c>
      <c r="I133" s="4">
        <v>116</v>
      </c>
      <c r="J133" s="4">
        <v>178</v>
      </c>
      <c r="K133" s="4">
        <v>74</v>
      </c>
      <c r="L133" s="4">
        <v>0.2</v>
      </c>
      <c r="M133" s="4">
        <v>22</v>
      </c>
      <c r="N133" s="4">
        <v>7207</v>
      </c>
      <c r="O133" s="4">
        <v>0.35</v>
      </c>
      <c r="P133" s="4">
        <v>18.8</v>
      </c>
      <c r="X133" s="9"/>
    </row>
    <row r="134" spans="1:24" x14ac:dyDescent="0.3">
      <c r="A134" s="1" t="s">
        <v>25</v>
      </c>
      <c r="B134" s="2">
        <v>1009</v>
      </c>
      <c r="C134" s="2">
        <f t="shared" si="2"/>
        <v>1.6758074850962751E-4</v>
      </c>
      <c r="D134" s="2">
        <f t="shared" si="3"/>
        <v>2.8083307271047022E-8</v>
      </c>
      <c r="E134" s="2"/>
      <c r="F134" s="2"/>
      <c r="G134" s="2">
        <v>1009</v>
      </c>
      <c r="H134" s="2">
        <v>0</v>
      </c>
      <c r="I134" s="2">
        <v>24</v>
      </c>
      <c r="J134" s="2">
        <v>14</v>
      </c>
      <c r="K134" s="2">
        <v>72</v>
      </c>
      <c r="L134" s="2">
        <v>0.2</v>
      </c>
      <c r="M134" s="2">
        <v>15</v>
      </c>
      <c r="N134" s="2">
        <v>2322</v>
      </c>
      <c r="O134" s="2">
        <v>0.4</v>
      </c>
      <c r="P134" s="2">
        <v>0</v>
      </c>
      <c r="X134" s="9"/>
    </row>
    <row r="135" spans="1:24" x14ac:dyDescent="0.3">
      <c r="A135" s="3" t="s">
        <v>142</v>
      </c>
      <c r="B135" s="4">
        <v>979</v>
      </c>
      <c r="C135" s="2">
        <f t="shared" si="2"/>
        <v>1.6259816926751766E-4</v>
      </c>
      <c r="D135" s="2">
        <f t="shared" si="3"/>
        <v>2.6438164649148327E-8</v>
      </c>
      <c r="E135" s="4"/>
      <c r="F135" s="4"/>
      <c r="G135" s="4">
        <v>979</v>
      </c>
      <c r="H135" s="4">
        <v>0</v>
      </c>
      <c r="I135" s="4">
        <v>40</v>
      </c>
      <c r="J135" s="4">
        <v>-19</v>
      </c>
      <c r="K135" s="4">
        <v>151</v>
      </c>
      <c r="L135" s="4">
        <v>0.02</v>
      </c>
      <c r="M135" s="4">
        <v>6</v>
      </c>
      <c r="N135" s="4">
        <v>11536</v>
      </c>
      <c r="O135" s="4">
        <v>0.36</v>
      </c>
      <c r="P135" s="4">
        <v>17.3</v>
      </c>
      <c r="X135" s="9"/>
    </row>
    <row r="136" spans="1:24" x14ac:dyDescent="0.3">
      <c r="A136" s="1" t="s">
        <v>28</v>
      </c>
      <c r="B136" s="2">
        <v>899</v>
      </c>
      <c r="C136" s="2">
        <f t="shared" si="2"/>
        <v>1.4931129128855811E-4</v>
      </c>
      <c r="D136" s="2">
        <f t="shared" si="3"/>
        <v>2.229386170625665E-8</v>
      </c>
      <c r="E136" s="16"/>
      <c r="F136" s="16"/>
      <c r="G136" s="17">
        <v>-865</v>
      </c>
      <c r="H136" s="2">
        <v>0</v>
      </c>
      <c r="I136" s="2">
        <v>27</v>
      </c>
      <c r="J136" s="2">
        <v>-31</v>
      </c>
      <c r="K136" s="2">
        <v>77</v>
      </c>
      <c r="L136" s="2">
        <v>0.1</v>
      </c>
      <c r="M136" s="2">
        <v>-4</v>
      </c>
      <c r="N136" s="2">
        <v>2383</v>
      </c>
      <c r="O136" s="2">
        <v>0.22</v>
      </c>
      <c r="P136" s="2">
        <v>6.1</v>
      </c>
      <c r="X136" s="9"/>
    </row>
    <row r="137" spans="1:24" x14ac:dyDescent="0.3">
      <c r="A137" s="3" t="s">
        <v>141</v>
      </c>
      <c r="B137" s="4">
        <v>895</v>
      </c>
      <c r="C137" s="2">
        <f t="shared" si="2"/>
        <v>1.4864694738961012E-4</v>
      </c>
      <c r="D137" s="2">
        <f t="shared" si="3"/>
        <v>2.209591496824952E-8</v>
      </c>
      <c r="E137" s="4"/>
      <c r="F137" s="4"/>
      <c r="G137" s="4">
        <v>895</v>
      </c>
      <c r="H137" s="4">
        <v>0</v>
      </c>
      <c r="I137" s="4">
        <v>37</v>
      </c>
      <c r="J137" s="4">
        <v>1</v>
      </c>
      <c r="K137" s="4">
        <v>126</v>
      </c>
      <c r="L137" s="4">
        <v>0.05</v>
      </c>
      <c r="M137" s="4">
        <v>6</v>
      </c>
      <c r="N137" s="4">
        <v>7107</v>
      </c>
      <c r="O137" s="4">
        <v>0.4</v>
      </c>
      <c r="P137" s="4"/>
      <c r="X137" s="9"/>
    </row>
    <row r="138" spans="1:24" x14ac:dyDescent="0.3">
      <c r="A138" s="1" t="s">
        <v>145</v>
      </c>
      <c r="B138" s="2">
        <v>775</v>
      </c>
      <c r="C138" s="2">
        <f t="shared" si="2"/>
        <v>1.2871663042117077E-4</v>
      </c>
      <c r="D138" s="2">
        <f t="shared" si="3"/>
        <v>1.6567970946980264E-8</v>
      </c>
      <c r="E138" s="2"/>
      <c r="F138" s="2"/>
      <c r="G138" s="2">
        <v>775</v>
      </c>
      <c r="H138" s="2">
        <v>0</v>
      </c>
      <c r="I138" s="2">
        <v>5</v>
      </c>
      <c r="J138" s="2">
        <v>50</v>
      </c>
      <c r="K138" s="2">
        <v>113</v>
      </c>
      <c r="L138" s="2">
        <v>0.06</v>
      </c>
      <c r="M138" s="2">
        <v>19</v>
      </c>
      <c r="N138" s="2">
        <v>7350</v>
      </c>
      <c r="O138" s="2">
        <v>0.18</v>
      </c>
      <c r="P138" s="2">
        <v>27.5</v>
      </c>
      <c r="X138" s="9"/>
    </row>
    <row r="139" spans="1:24" x14ac:dyDescent="0.3">
      <c r="A139" s="3" t="s">
        <v>135</v>
      </c>
      <c r="B139" s="4">
        <v>661</v>
      </c>
      <c r="C139" s="2">
        <f t="shared" si="2"/>
        <v>1.097828293011534E-4</v>
      </c>
      <c r="D139" s="2">
        <f t="shared" si="3"/>
        <v>1.2052269609366185E-8</v>
      </c>
      <c r="E139" s="4"/>
      <c r="F139" s="4"/>
      <c r="G139" s="4">
        <v>661</v>
      </c>
      <c r="H139" s="4">
        <v>0</v>
      </c>
      <c r="I139" s="4">
        <v>-6</v>
      </c>
      <c r="J139" s="4">
        <v>379</v>
      </c>
      <c r="K139" s="4">
        <v>178</v>
      </c>
      <c r="L139" s="4">
        <v>0</v>
      </c>
      <c r="M139" s="4">
        <v>12</v>
      </c>
      <c r="N139" s="4">
        <v>12455</v>
      </c>
      <c r="O139" s="4">
        <v>0.25</v>
      </c>
      <c r="P139" s="4">
        <v>17.3</v>
      </c>
      <c r="X139" s="9"/>
    </row>
    <row r="140" spans="1:24" x14ac:dyDescent="0.3">
      <c r="A140" s="1" t="s">
        <v>105</v>
      </c>
      <c r="B140" s="2">
        <v>623</v>
      </c>
      <c r="C140" s="2">
        <f t="shared" ref="C140:C203" si="4">B140/B$238</f>
        <v>1.0347156226114761E-4</v>
      </c>
      <c r="D140" s="2">
        <f t="shared" ref="D140:D203" si="5">C140^2</f>
        <v>1.0706364196762546E-8</v>
      </c>
      <c r="E140" s="2"/>
      <c r="F140" s="2"/>
      <c r="G140" s="2">
        <v>623</v>
      </c>
      <c r="H140" s="2">
        <v>0</v>
      </c>
      <c r="I140" s="2">
        <v>-11</v>
      </c>
      <c r="J140" s="2">
        <v>1</v>
      </c>
      <c r="K140" s="2">
        <v>168</v>
      </c>
      <c r="L140" s="2">
        <v>0.02</v>
      </c>
      <c r="M140" s="2">
        <v>0</v>
      </c>
      <c r="N140" s="2"/>
      <c r="O140" s="2">
        <v>0.25</v>
      </c>
      <c r="P140" s="2"/>
      <c r="X140" s="9"/>
    </row>
    <row r="141" spans="1:24" x14ac:dyDescent="0.3">
      <c r="A141" s="3" t="s">
        <v>51</v>
      </c>
      <c r="B141" s="4">
        <v>622</v>
      </c>
      <c r="C141" s="2">
        <f t="shared" si="4"/>
        <v>1.0330547628641061E-4</v>
      </c>
      <c r="D141" s="2">
        <f t="shared" si="5"/>
        <v>1.0672021430762144E-8</v>
      </c>
      <c r="E141" s="18"/>
      <c r="F141" s="18"/>
      <c r="G141" s="19">
        <v>-460</v>
      </c>
      <c r="H141" s="4">
        <v>0</v>
      </c>
      <c r="I141" s="4">
        <v>-17</v>
      </c>
      <c r="J141" s="4">
        <v>0</v>
      </c>
      <c r="K141" s="4">
        <v>78</v>
      </c>
      <c r="L141" s="4">
        <v>0.1</v>
      </c>
      <c r="M141" s="4">
        <v>-1</v>
      </c>
      <c r="N141" s="4">
        <v>2343</v>
      </c>
      <c r="O141" s="4">
        <v>0.13</v>
      </c>
      <c r="P141" s="4">
        <v>28.7</v>
      </c>
      <c r="X141" s="9"/>
    </row>
    <row r="142" spans="1:24" x14ac:dyDescent="0.3">
      <c r="A142" s="1" t="s">
        <v>94</v>
      </c>
      <c r="B142" s="2">
        <v>607</v>
      </c>
      <c r="C142" s="2">
        <f t="shared" si="4"/>
        <v>1.008141866653557E-4</v>
      </c>
      <c r="D142" s="2">
        <f t="shared" si="5"/>
        <v>1.0163500232997183E-8</v>
      </c>
      <c r="E142" s="2"/>
      <c r="F142" s="2"/>
      <c r="G142" s="2">
        <v>553</v>
      </c>
      <c r="H142" s="2">
        <v>0</v>
      </c>
      <c r="I142" s="2">
        <v>-13</v>
      </c>
      <c r="J142" s="2">
        <v>47</v>
      </c>
      <c r="K142" s="2">
        <v>44</v>
      </c>
      <c r="L142" s="2">
        <v>0.4</v>
      </c>
      <c r="M142" s="2">
        <v>1</v>
      </c>
      <c r="N142" s="2">
        <v>3140</v>
      </c>
      <c r="O142" s="2">
        <v>0.11</v>
      </c>
      <c r="P142" s="2">
        <v>9.6999999999999993</v>
      </c>
      <c r="X142" s="9"/>
    </row>
    <row r="143" spans="1:24" x14ac:dyDescent="0.3">
      <c r="A143" s="3" t="s">
        <v>132</v>
      </c>
      <c r="B143" s="4">
        <v>564</v>
      </c>
      <c r="C143" s="2">
        <f t="shared" si="4"/>
        <v>9.367248975166493E-5</v>
      </c>
      <c r="D143" s="2">
        <f t="shared" si="5"/>
        <v>8.7745353362757708E-9</v>
      </c>
      <c r="E143" s="4"/>
      <c r="F143" s="4"/>
      <c r="G143" s="4">
        <v>564</v>
      </c>
      <c r="H143" s="4">
        <v>0</v>
      </c>
      <c r="I143" s="4">
        <v>16</v>
      </c>
      <c r="J143" s="4">
        <v>437</v>
      </c>
      <c r="K143" s="4">
        <v>91</v>
      </c>
      <c r="L143" s="4">
        <v>0.1</v>
      </c>
      <c r="M143" s="4">
        <v>48</v>
      </c>
      <c r="N143" s="4">
        <v>6329</v>
      </c>
      <c r="O143" s="4">
        <v>0.28999999999999998</v>
      </c>
      <c r="P143" s="4">
        <v>34</v>
      </c>
      <c r="X143" s="9"/>
    </row>
    <row r="144" spans="1:24" x14ac:dyDescent="0.3">
      <c r="A144" s="1" t="s">
        <v>117</v>
      </c>
      <c r="B144" s="2">
        <v>563</v>
      </c>
      <c r="C144" s="2">
        <f t="shared" si="4"/>
        <v>9.3506403776927931E-5</v>
      </c>
      <c r="D144" s="2">
        <f t="shared" si="5"/>
        <v>8.7434475472938824E-9</v>
      </c>
      <c r="E144" s="2"/>
      <c r="F144" s="2"/>
      <c r="G144" s="2">
        <v>563</v>
      </c>
      <c r="H144" s="2">
        <v>0</v>
      </c>
      <c r="I144" s="2">
        <v>2</v>
      </c>
      <c r="J144" s="2">
        <v>-34</v>
      </c>
      <c r="K144" s="2">
        <v>146</v>
      </c>
      <c r="L144" s="2">
        <v>0.03</v>
      </c>
      <c r="M144" s="2">
        <v>12</v>
      </c>
      <c r="N144" s="2">
        <v>4128</v>
      </c>
      <c r="O144" s="2">
        <v>0.13</v>
      </c>
      <c r="P144" s="2">
        <v>8.4</v>
      </c>
      <c r="X144" s="9"/>
    </row>
    <row r="145" spans="1:24" x14ac:dyDescent="0.3">
      <c r="A145" s="3" t="s">
        <v>187</v>
      </c>
      <c r="B145" s="4">
        <v>523</v>
      </c>
      <c r="C145" s="2">
        <f t="shared" si="4"/>
        <v>8.6862964787448157E-5</v>
      </c>
      <c r="D145" s="2">
        <f t="shared" si="5"/>
        <v>7.545174651665458E-9</v>
      </c>
      <c r="E145" s="4"/>
      <c r="F145" s="4"/>
      <c r="G145" s="4">
        <v>523</v>
      </c>
      <c r="H145" s="4">
        <v>0</v>
      </c>
      <c r="I145" s="4">
        <v>-12</v>
      </c>
      <c r="J145" s="4">
        <v>384</v>
      </c>
      <c r="K145" s="4">
        <v>140</v>
      </c>
      <c r="L145" s="4">
        <v>0.03</v>
      </c>
      <c r="M145" s="4">
        <v>22</v>
      </c>
      <c r="N145" s="4">
        <v>7746</v>
      </c>
      <c r="O145" s="4">
        <v>0.35</v>
      </c>
      <c r="P145" s="4">
        <v>28.7</v>
      </c>
      <c r="X145" s="9"/>
    </row>
    <row r="146" spans="1:24" x14ac:dyDescent="0.3">
      <c r="A146" s="1" t="s">
        <v>118</v>
      </c>
      <c r="B146" s="2">
        <v>433</v>
      </c>
      <c r="C146" s="2">
        <f t="shared" si="4"/>
        <v>7.1915227061118637E-5</v>
      </c>
      <c r="D146" s="2">
        <f t="shared" si="5"/>
        <v>5.1717998832522502E-9</v>
      </c>
      <c r="E146" s="2"/>
      <c r="F146" s="2"/>
      <c r="G146" s="2">
        <v>433</v>
      </c>
      <c r="H146" s="2">
        <v>0</v>
      </c>
      <c r="I146" s="2">
        <v>34</v>
      </c>
      <c r="J146" s="2">
        <v>-3</v>
      </c>
      <c r="K146" s="2">
        <v>158</v>
      </c>
      <c r="L146" s="2">
        <v>0.02</v>
      </c>
      <c r="M146" s="2">
        <v>11</v>
      </c>
      <c r="N146" s="2">
        <v>6219</v>
      </c>
      <c r="O146" s="2">
        <v>0.38</v>
      </c>
      <c r="P146" s="2">
        <v>17.3</v>
      </c>
      <c r="X146" s="9"/>
    </row>
    <row r="147" spans="1:24" x14ac:dyDescent="0.3">
      <c r="A147" s="3" t="s">
        <v>60</v>
      </c>
      <c r="B147" s="4">
        <v>401</v>
      </c>
      <c r="C147" s="2">
        <f t="shared" si="4"/>
        <v>6.660047586953481E-5</v>
      </c>
      <c r="D147" s="2">
        <f t="shared" si="5"/>
        <v>4.4356233860484888E-9</v>
      </c>
      <c r="E147" s="4"/>
      <c r="F147" s="4"/>
      <c r="G147" s="4">
        <v>401</v>
      </c>
      <c r="H147" s="4">
        <v>0</v>
      </c>
      <c r="I147" s="4">
        <v>-5</v>
      </c>
      <c r="J147" s="4">
        <v>-23</v>
      </c>
      <c r="K147" s="4">
        <v>122</v>
      </c>
      <c r="L147" s="4">
        <v>0.05</v>
      </c>
      <c r="M147" s="4">
        <v>6</v>
      </c>
      <c r="N147" s="4">
        <v>3154</v>
      </c>
      <c r="O147" s="4">
        <v>0.13</v>
      </c>
      <c r="P147" s="4">
        <v>8.4</v>
      </c>
      <c r="X147" s="9"/>
    </row>
    <row r="148" spans="1:24" x14ac:dyDescent="0.3">
      <c r="A148" s="1" t="s">
        <v>149</v>
      </c>
      <c r="B148" s="2">
        <v>375</v>
      </c>
      <c r="C148" s="2">
        <f t="shared" si="4"/>
        <v>6.2282240526372959E-5</v>
      </c>
      <c r="D148" s="2">
        <f t="shared" si="5"/>
        <v>3.8790774849849739E-9</v>
      </c>
      <c r="E148" s="2"/>
      <c r="F148" s="2"/>
      <c r="G148" s="2">
        <v>375</v>
      </c>
      <c r="H148" s="2">
        <v>0</v>
      </c>
      <c r="I148" s="2">
        <v>-8</v>
      </c>
      <c r="J148" s="2">
        <v>-39</v>
      </c>
      <c r="K148" s="2">
        <v>169</v>
      </c>
      <c r="L148" s="2">
        <v>0.01</v>
      </c>
      <c r="M148" s="2">
        <v>-20</v>
      </c>
      <c r="N148" s="2">
        <v>8355</v>
      </c>
      <c r="O148" s="2">
        <v>0.24</v>
      </c>
      <c r="P148" s="2">
        <v>19.8</v>
      </c>
      <c r="X148" s="9"/>
    </row>
    <row r="149" spans="1:24" x14ac:dyDescent="0.3">
      <c r="A149" s="3" t="s">
        <v>58</v>
      </c>
      <c r="B149" s="4">
        <v>350</v>
      </c>
      <c r="C149" s="2">
        <f t="shared" si="4"/>
        <v>5.8130091157948093E-5</v>
      </c>
      <c r="D149" s="2">
        <f t="shared" si="5"/>
        <v>3.3791074980313552E-9</v>
      </c>
      <c r="E149" s="4"/>
      <c r="F149" s="4"/>
      <c r="G149" s="4">
        <v>350</v>
      </c>
      <c r="H149" s="4">
        <v>0</v>
      </c>
      <c r="I149" s="4">
        <v>-2</v>
      </c>
      <c r="J149" s="4">
        <v>-22</v>
      </c>
      <c r="K149" s="4">
        <v>186</v>
      </c>
      <c r="L149" s="4">
        <v>0</v>
      </c>
      <c r="M149" s="4">
        <v>-1</v>
      </c>
      <c r="N149" s="4">
        <v>5993</v>
      </c>
      <c r="O149" s="4">
        <v>0.11</v>
      </c>
      <c r="P149" s="4">
        <v>15.8</v>
      </c>
      <c r="X149" s="9"/>
    </row>
    <row r="150" spans="1:24" x14ac:dyDescent="0.3">
      <c r="A150" s="1" t="s">
        <v>152</v>
      </c>
      <c r="B150" s="2">
        <v>339</v>
      </c>
      <c r="C150" s="2">
        <f t="shared" si="4"/>
        <v>5.6303145435841151E-5</v>
      </c>
      <c r="D150" s="2">
        <f t="shared" si="5"/>
        <v>3.1700441859694804E-9</v>
      </c>
      <c r="E150" s="2"/>
      <c r="F150" s="2"/>
      <c r="G150" s="2">
        <v>339</v>
      </c>
      <c r="H150" s="2">
        <v>0</v>
      </c>
      <c r="I150" s="2">
        <v>-13</v>
      </c>
      <c r="J150" s="2">
        <v>-38</v>
      </c>
      <c r="K150" s="2">
        <v>86</v>
      </c>
      <c r="L150" s="2">
        <v>0.1</v>
      </c>
      <c r="M150" s="2">
        <v>18</v>
      </c>
      <c r="N150" s="2">
        <v>3802</v>
      </c>
      <c r="O150" s="2">
        <v>0.17</v>
      </c>
      <c r="P150" s="2">
        <v>18.600000000000001</v>
      </c>
      <c r="X150" s="9"/>
    </row>
    <row r="151" spans="1:24" x14ac:dyDescent="0.3">
      <c r="A151" s="3" t="s">
        <v>175</v>
      </c>
      <c r="B151" s="4">
        <v>331</v>
      </c>
      <c r="C151" s="2">
        <f t="shared" si="4"/>
        <v>5.4974457637945198E-5</v>
      </c>
      <c r="D151" s="2">
        <f t="shared" si="5"/>
        <v>3.022190992586231E-9</v>
      </c>
      <c r="E151" s="4"/>
      <c r="F151" s="4"/>
      <c r="G151" s="4">
        <v>331</v>
      </c>
      <c r="H151" s="4">
        <v>0</v>
      </c>
      <c r="I151" s="4">
        <v>49</v>
      </c>
      <c r="J151" s="4">
        <v>-23</v>
      </c>
      <c r="K151" s="4">
        <v>142</v>
      </c>
      <c r="L151" s="4">
        <v>0.03</v>
      </c>
      <c r="M151" s="4">
        <v>-11</v>
      </c>
      <c r="N151" s="4">
        <v>7766</v>
      </c>
      <c r="O151" s="4">
        <v>0.15</v>
      </c>
      <c r="P151" s="4">
        <v>18.600000000000001</v>
      </c>
      <c r="X151" s="9"/>
    </row>
    <row r="152" spans="1:24" x14ac:dyDescent="0.3">
      <c r="A152" s="1" t="s">
        <v>162</v>
      </c>
      <c r="B152" s="2">
        <v>330</v>
      </c>
      <c r="C152" s="2">
        <f t="shared" si="4"/>
        <v>5.4808371663208206E-5</v>
      </c>
      <c r="D152" s="2">
        <f t="shared" si="5"/>
        <v>3.0039576043723643E-9</v>
      </c>
      <c r="E152" s="2"/>
      <c r="F152" s="2"/>
      <c r="G152" s="2">
        <v>330</v>
      </c>
      <c r="H152" s="2">
        <v>0</v>
      </c>
      <c r="I152" s="2">
        <v>-24</v>
      </c>
      <c r="J152" s="2">
        <v>-26</v>
      </c>
      <c r="K152" s="2">
        <v>143</v>
      </c>
      <c r="L152" s="2">
        <v>0.03</v>
      </c>
      <c r="M152" s="2">
        <v>4</v>
      </c>
      <c r="N152" s="2">
        <v>9513</v>
      </c>
      <c r="O152" s="2">
        <v>0.31</v>
      </c>
      <c r="P152" s="2">
        <v>18.899999999999999</v>
      </c>
      <c r="X152" s="9"/>
    </row>
    <row r="153" spans="1:24" x14ac:dyDescent="0.3">
      <c r="A153" s="3" t="s">
        <v>9</v>
      </c>
      <c r="B153" s="4">
        <v>297</v>
      </c>
      <c r="C153" s="2">
        <f t="shared" si="4"/>
        <v>4.932753449688738E-5</v>
      </c>
      <c r="D153" s="2">
        <f t="shared" si="5"/>
        <v>2.4332056595416144E-9</v>
      </c>
      <c r="E153" s="4"/>
      <c r="F153" s="4"/>
      <c r="G153" s="4">
        <v>296</v>
      </c>
      <c r="H153" s="4">
        <v>0</v>
      </c>
      <c r="I153" s="4">
        <v>-27</v>
      </c>
      <c r="J153" s="4">
        <v>6</v>
      </c>
      <c r="K153" s="4">
        <v>116</v>
      </c>
      <c r="L153" s="4">
        <v>0.06</v>
      </c>
      <c r="M153" s="4">
        <v>-1</v>
      </c>
      <c r="N153" s="4">
        <v>3431</v>
      </c>
      <c r="O153" s="4">
        <v>0.1</v>
      </c>
      <c r="P153" s="4">
        <v>16.100000000000001</v>
      </c>
      <c r="X153" s="9"/>
    </row>
    <row r="154" spans="1:24" x14ac:dyDescent="0.3">
      <c r="A154" s="1" t="s">
        <v>33</v>
      </c>
      <c r="B154" s="2">
        <v>295</v>
      </c>
      <c r="C154" s="2">
        <f t="shared" si="4"/>
        <v>4.8995362547413397E-5</v>
      </c>
      <c r="D154" s="2">
        <f t="shared" si="5"/>
        <v>2.4005455511524795E-9</v>
      </c>
      <c r="E154" s="2"/>
      <c r="F154" s="2"/>
      <c r="G154" s="2">
        <v>295</v>
      </c>
      <c r="H154" s="2">
        <v>0</v>
      </c>
      <c r="I154" s="2">
        <v>-60</v>
      </c>
      <c r="J154" s="2">
        <v>-73</v>
      </c>
      <c r="K154" s="2">
        <v>144</v>
      </c>
      <c r="L154" s="2">
        <v>0.03</v>
      </c>
      <c r="M154" s="2">
        <v>-29</v>
      </c>
      <c r="N154" s="2">
        <v>4771</v>
      </c>
      <c r="O154" s="2">
        <v>0.59</v>
      </c>
      <c r="P154" s="2">
        <v>54.4</v>
      </c>
      <c r="X154" s="9"/>
    </row>
    <row r="155" spans="1:24" x14ac:dyDescent="0.3">
      <c r="A155" s="3" t="s">
        <v>98</v>
      </c>
      <c r="B155" s="4">
        <v>240</v>
      </c>
      <c r="C155" s="2">
        <f t="shared" si="4"/>
        <v>3.9860633936878694E-5</v>
      </c>
      <c r="D155" s="2">
        <f t="shared" si="5"/>
        <v>1.5888701378498454E-9</v>
      </c>
      <c r="E155" s="4"/>
      <c r="F155" s="4"/>
      <c r="G155" s="4">
        <v>240</v>
      </c>
      <c r="H155" s="4">
        <v>0</v>
      </c>
      <c r="I155" s="4">
        <v>-17</v>
      </c>
      <c r="J155" s="4">
        <v>18</v>
      </c>
      <c r="K155" s="4">
        <v>128</v>
      </c>
      <c r="L155" s="4">
        <v>0.04</v>
      </c>
      <c r="M155" s="4">
        <v>5</v>
      </c>
      <c r="N155" s="4">
        <v>1724</v>
      </c>
      <c r="O155" s="4">
        <v>0.2</v>
      </c>
      <c r="P155" s="4">
        <v>7.2</v>
      </c>
      <c r="X155" s="9"/>
    </row>
    <row r="156" spans="1:24" x14ac:dyDescent="0.3">
      <c r="A156" s="1" t="s">
        <v>144</v>
      </c>
      <c r="B156" s="2">
        <v>222</v>
      </c>
      <c r="C156" s="2">
        <f t="shared" si="4"/>
        <v>3.687108639161279E-5</v>
      </c>
      <c r="D156" s="2">
        <f t="shared" si="5"/>
        <v>1.3594770116977738E-9</v>
      </c>
      <c r="E156" s="2"/>
      <c r="F156" s="2"/>
      <c r="G156" s="2">
        <v>222</v>
      </c>
      <c r="H156" s="2">
        <v>0</v>
      </c>
      <c r="I156" s="2">
        <v>12</v>
      </c>
      <c r="J156" s="2">
        <v>-47</v>
      </c>
      <c r="K156" s="2">
        <v>131</v>
      </c>
      <c r="L156" s="2">
        <v>0.04</v>
      </c>
      <c r="M156" s="2">
        <v>7</v>
      </c>
      <c r="N156" s="2">
        <v>4162</v>
      </c>
      <c r="O156" s="2">
        <v>0.4</v>
      </c>
      <c r="P156" s="2">
        <v>38.6</v>
      </c>
      <c r="X156" s="9"/>
    </row>
    <row r="157" spans="1:24" x14ac:dyDescent="0.3">
      <c r="A157" s="3" t="s">
        <v>113</v>
      </c>
      <c r="B157" s="4">
        <v>219</v>
      </c>
      <c r="C157" s="2">
        <f t="shared" si="4"/>
        <v>3.6372828467401808E-5</v>
      </c>
      <c r="D157" s="2">
        <f t="shared" si="5"/>
        <v>1.3229826507190354E-9</v>
      </c>
      <c r="E157" s="4"/>
      <c r="F157" s="4"/>
      <c r="G157" s="4">
        <v>219</v>
      </c>
      <c r="H157" s="4">
        <v>0</v>
      </c>
      <c r="I157" s="4">
        <v>-33</v>
      </c>
      <c r="J157" s="4">
        <v>177</v>
      </c>
      <c r="K157" s="4">
        <v>124</v>
      </c>
      <c r="L157" s="4">
        <v>0.05</v>
      </c>
      <c r="M157" s="4">
        <v>11</v>
      </c>
      <c r="N157" s="4">
        <v>5484</v>
      </c>
      <c r="O157" s="4">
        <v>0.11</v>
      </c>
      <c r="P157" s="4">
        <v>0</v>
      </c>
      <c r="X157" s="9"/>
    </row>
    <row r="158" spans="1:24" x14ac:dyDescent="0.3">
      <c r="A158" s="1" t="s">
        <v>179</v>
      </c>
      <c r="B158" s="2">
        <v>195</v>
      </c>
      <c r="C158" s="2">
        <f t="shared" si="4"/>
        <v>3.2386765073713941E-5</v>
      </c>
      <c r="D158" s="2">
        <f t="shared" si="5"/>
        <v>1.0489025519399372E-9</v>
      </c>
      <c r="E158" s="2"/>
      <c r="F158" s="2"/>
      <c r="G158" s="2">
        <v>195</v>
      </c>
      <c r="H158" s="2">
        <v>0</v>
      </c>
      <c r="I158" s="2">
        <v>24</v>
      </c>
      <c r="J158" s="2">
        <v>17</v>
      </c>
      <c r="K158" s="2">
        <v>176</v>
      </c>
      <c r="L158" s="2">
        <v>0.01</v>
      </c>
      <c r="M158" s="2">
        <v>15</v>
      </c>
      <c r="N158" s="2">
        <v>4095</v>
      </c>
      <c r="O158" s="2">
        <v>0.65</v>
      </c>
      <c r="P158" s="2">
        <v>21.4</v>
      </c>
      <c r="X158" s="9"/>
    </row>
    <row r="159" spans="1:24" x14ac:dyDescent="0.3">
      <c r="A159" s="3" t="s">
        <v>168</v>
      </c>
      <c r="B159" s="4">
        <v>184</v>
      </c>
      <c r="C159" s="2">
        <f t="shared" si="4"/>
        <v>3.0559819351606999E-5</v>
      </c>
      <c r="D159" s="2">
        <f t="shared" si="5"/>
        <v>9.3390255880285364E-10</v>
      </c>
      <c r="E159" s="4"/>
      <c r="F159" s="4"/>
      <c r="G159" s="4">
        <v>184</v>
      </c>
      <c r="H159" s="4">
        <v>0</v>
      </c>
      <c r="I159" s="4"/>
      <c r="J159" s="4">
        <v>-35</v>
      </c>
      <c r="K159" s="4">
        <v>161</v>
      </c>
      <c r="L159" s="4">
        <v>0.02</v>
      </c>
      <c r="M159" s="4">
        <v>11</v>
      </c>
      <c r="N159" s="4">
        <v>13100</v>
      </c>
      <c r="O159" s="4">
        <v>0.21</v>
      </c>
      <c r="P159" s="4">
        <v>13</v>
      </c>
      <c r="X159" s="9"/>
    </row>
    <row r="160" spans="1:24" x14ac:dyDescent="0.3">
      <c r="A160" s="1" t="s">
        <v>43</v>
      </c>
      <c r="B160" s="2">
        <v>167</v>
      </c>
      <c r="C160" s="2">
        <f t="shared" si="4"/>
        <v>2.773635778107809E-5</v>
      </c>
      <c r="D160" s="2">
        <f t="shared" si="5"/>
        <v>7.693055429599711E-10</v>
      </c>
      <c r="E160" s="2"/>
      <c r="F160" s="2"/>
      <c r="G160" s="2">
        <v>163</v>
      </c>
      <c r="H160" s="2">
        <v>0</v>
      </c>
      <c r="I160" s="2">
        <v>-14</v>
      </c>
      <c r="J160" s="2">
        <v>50</v>
      </c>
      <c r="K160" s="2">
        <v>167</v>
      </c>
      <c r="L160" s="2">
        <v>0.02</v>
      </c>
      <c r="M160" s="2">
        <v>24</v>
      </c>
      <c r="N160" s="2">
        <v>2617</v>
      </c>
      <c r="O160" s="2">
        <v>0.25</v>
      </c>
      <c r="P160" s="2">
        <v>2.2999999999999998</v>
      </c>
      <c r="X160" s="9"/>
    </row>
    <row r="161" spans="1:24" x14ac:dyDescent="0.3">
      <c r="A161" s="3" t="s">
        <v>48</v>
      </c>
      <c r="B161" s="4">
        <v>162</v>
      </c>
      <c r="C161" s="2">
        <f t="shared" si="4"/>
        <v>2.6905927907393118E-5</v>
      </c>
      <c r="D161" s="2">
        <f t="shared" si="5"/>
        <v>7.2392895655783576E-10</v>
      </c>
      <c r="E161" s="4"/>
      <c r="F161" s="4"/>
      <c r="G161" s="4">
        <v>162</v>
      </c>
      <c r="H161" s="4">
        <v>0</v>
      </c>
      <c r="I161" s="4">
        <v>39</v>
      </c>
      <c r="J161" s="4">
        <v>-73</v>
      </c>
      <c r="K161" s="4">
        <v>136</v>
      </c>
      <c r="L161" s="4">
        <v>0.03</v>
      </c>
      <c r="M161" s="4">
        <v>3</v>
      </c>
      <c r="N161" s="4">
        <v>10089</v>
      </c>
      <c r="O161" s="4">
        <v>0.34</v>
      </c>
      <c r="P161" s="4">
        <v>16.399999999999999</v>
      </c>
      <c r="X161" s="9"/>
    </row>
    <row r="162" spans="1:24" x14ac:dyDescent="0.3">
      <c r="A162" s="1" t="s">
        <v>158</v>
      </c>
      <c r="B162" s="2">
        <v>142</v>
      </c>
      <c r="C162" s="2">
        <f t="shared" si="4"/>
        <v>2.3584208412653227E-5</v>
      </c>
      <c r="D162" s="2">
        <f t="shared" si="5"/>
        <v>5.5621488645146326E-10</v>
      </c>
      <c r="E162" s="2"/>
      <c r="F162" s="2"/>
      <c r="G162" s="2">
        <v>142</v>
      </c>
      <c r="H162" s="2">
        <v>0</v>
      </c>
      <c r="I162" s="2">
        <v>49</v>
      </c>
      <c r="J162" s="2">
        <v>184</v>
      </c>
      <c r="K162" s="2">
        <v>166</v>
      </c>
      <c r="L162" s="2">
        <v>0.02</v>
      </c>
      <c r="M162" s="2">
        <v>13</v>
      </c>
      <c r="N162" s="2">
        <v>4528</v>
      </c>
      <c r="O162" s="2">
        <v>0.28999999999999998</v>
      </c>
      <c r="P162" s="2">
        <v>2.5</v>
      </c>
      <c r="X162" s="9"/>
    </row>
    <row r="163" spans="1:24" x14ac:dyDescent="0.3">
      <c r="A163" s="3" t="s">
        <v>39</v>
      </c>
      <c r="B163" s="4">
        <v>139</v>
      </c>
      <c r="C163" s="2">
        <f t="shared" si="4"/>
        <v>2.3085950488442242E-5</v>
      </c>
      <c r="D163" s="2">
        <f t="shared" si="5"/>
        <v>5.3296110995480665E-10</v>
      </c>
      <c r="E163" s="4"/>
      <c r="F163" s="4"/>
      <c r="G163" s="4">
        <v>139</v>
      </c>
      <c r="H163" s="4">
        <v>0</v>
      </c>
      <c r="I163" s="4">
        <v>-37</v>
      </c>
      <c r="J163" s="4">
        <v>532</v>
      </c>
      <c r="K163" s="4">
        <v>204</v>
      </c>
      <c r="L163" s="4">
        <v>0</v>
      </c>
      <c r="M163" s="4">
        <v>-29</v>
      </c>
      <c r="N163" s="4">
        <v>6081</v>
      </c>
      <c r="O163" s="4">
        <v>0.16</v>
      </c>
      <c r="P163" s="4">
        <v>20</v>
      </c>
      <c r="X163" s="9"/>
    </row>
    <row r="164" spans="1:24" x14ac:dyDescent="0.3">
      <c r="A164" s="1" t="s">
        <v>34</v>
      </c>
      <c r="B164" s="2">
        <v>135</v>
      </c>
      <c r="C164" s="2">
        <f t="shared" si="4"/>
        <v>2.2421606589494266E-5</v>
      </c>
      <c r="D164" s="2">
        <f t="shared" si="5"/>
        <v>5.0272844205405268E-10</v>
      </c>
      <c r="E164" s="2"/>
      <c r="F164" s="2"/>
      <c r="G164" s="2">
        <v>135</v>
      </c>
      <c r="H164" s="2">
        <v>0</v>
      </c>
      <c r="I164" s="2">
        <v>-14</v>
      </c>
      <c r="J164" s="2">
        <v>-51</v>
      </c>
      <c r="K164" s="2">
        <v>139</v>
      </c>
      <c r="L164" s="2">
        <v>0.03</v>
      </c>
      <c r="M164" s="2">
        <v>-3</v>
      </c>
      <c r="N164" s="2">
        <v>6576</v>
      </c>
      <c r="O164" s="2">
        <v>0.2</v>
      </c>
      <c r="P164" s="2">
        <v>28.7</v>
      </c>
      <c r="X164" s="9"/>
    </row>
    <row r="165" spans="1:24" x14ac:dyDescent="0.3">
      <c r="A165" s="3" t="s">
        <v>99</v>
      </c>
      <c r="B165" s="4">
        <v>124</v>
      </c>
      <c r="C165" s="2">
        <f t="shared" si="4"/>
        <v>2.0594660867387324E-5</v>
      </c>
      <c r="D165" s="2">
        <f t="shared" si="5"/>
        <v>4.2414005624269477E-10</v>
      </c>
      <c r="E165" s="4"/>
      <c r="F165" s="4"/>
      <c r="G165" s="4">
        <v>124</v>
      </c>
      <c r="H165" s="4">
        <v>0</v>
      </c>
      <c r="I165" s="4">
        <v>17</v>
      </c>
      <c r="J165" s="4">
        <v>15</v>
      </c>
      <c r="K165" s="4">
        <v>165</v>
      </c>
      <c r="L165" s="4">
        <v>0.02</v>
      </c>
      <c r="M165" s="4">
        <v>7</v>
      </c>
      <c r="N165" s="4">
        <v>4978</v>
      </c>
      <c r="O165" s="4">
        <v>0.4</v>
      </c>
      <c r="P165" s="4">
        <v>10.9</v>
      </c>
      <c r="X165" s="9"/>
    </row>
    <row r="166" spans="1:24" x14ac:dyDescent="0.3">
      <c r="A166" s="1" t="s">
        <v>111</v>
      </c>
      <c r="B166" s="2">
        <v>101</v>
      </c>
      <c r="C166" s="2">
        <f t="shared" si="4"/>
        <v>1.6774683448436451E-5</v>
      </c>
      <c r="D166" s="2">
        <f t="shared" si="5"/>
        <v>2.8139000479524785E-10</v>
      </c>
      <c r="E166" s="2"/>
      <c r="F166" s="2"/>
      <c r="G166" s="2">
        <v>101</v>
      </c>
      <c r="H166" s="2">
        <v>0</v>
      </c>
      <c r="I166" s="2">
        <v>61</v>
      </c>
      <c r="J166" s="2">
        <v>1343</v>
      </c>
      <c r="K166" s="2">
        <v>100</v>
      </c>
      <c r="L166" s="2">
        <v>7.0000000000000007E-2</v>
      </c>
      <c r="M166" s="2">
        <v>21</v>
      </c>
      <c r="N166" s="2">
        <v>2756</v>
      </c>
      <c r="O166" s="2">
        <v>0.13</v>
      </c>
      <c r="P166" s="2">
        <v>12.7</v>
      </c>
      <c r="X166" s="9"/>
    </row>
    <row r="167" spans="1:24" x14ac:dyDescent="0.3">
      <c r="A167" s="3" t="s">
        <v>57</v>
      </c>
      <c r="B167" s="4">
        <v>97</v>
      </c>
      <c r="C167" s="2">
        <f t="shared" si="4"/>
        <v>1.6110339549488471E-5</v>
      </c>
      <c r="D167" s="2">
        <f t="shared" si="5"/>
        <v>2.5954304039981239E-10</v>
      </c>
      <c r="E167" s="4"/>
      <c r="F167" s="4"/>
      <c r="G167" s="4">
        <v>97</v>
      </c>
      <c r="H167" s="4">
        <v>0</v>
      </c>
      <c r="I167" s="4">
        <v>-3</v>
      </c>
      <c r="J167" s="4">
        <v>-51</v>
      </c>
      <c r="K167" s="4">
        <v>117</v>
      </c>
      <c r="L167" s="4">
        <v>0.05</v>
      </c>
      <c r="M167" s="4">
        <v>7</v>
      </c>
      <c r="N167" s="4">
        <v>3368</v>
      </c>
      <c r="O167" s="4">
        <v>0.53</v>
      </c>
      <c r="P167" s="4">
        <v>32.5</v>
      </c>
      <c r="X167" s="9"/>
    </row>
    <row r="168" spans="1:24" x14ac:dyDescent="0.3">
      <c r="A168" s="1" t="s">
        <v>50</v>
      </c>
      <c r="B168" s="2">
        <v>92</v>
      </c>
      <c r="C168" s="2">
        <f t="shared" si="4"/>
        <v>1.5279909675803499E-5</v>
      </c>
      <c r="D168" s="2">
        <f t="shared" si="5"/>
        <v>2.3347563970071341E-10</v>
      </c>
      <c r="E168" s="2"/>
      <c r="F168" s="2"/>
      <c r="G168" s="2">
        <v>92</v>
      </c>
      <c r="H168" s="2">
        <v>0</v>
      </c>
      <c r="I168" s="2">
        <v>165</v>
      </c>
      <c r="J168" s="2">
        <v>1433</v>
      </c>
      <c r="K168" s="2">
        <v>164</v>
      </c>
      <c r="L168" s="2">
        <v>0.02</v>
      </c>
      <c r="M168" s="2">
        <v>10</v>
      </c>
      <c r="N168" s="2">
        <v>6855</v>
      </c>
      <c r="O168" s="2">
        <v>0.13</v>
      </c>
      <c r="P168" s="2">
        <v>28.9</v>
      </c>
      <c r="X168" s="9"/>
    </row>
    <row r="169" spans="1:24" x14ac:dyDescent="0.3">
      <c r="A169" s="3" t="s">
        <v>209</v>
      </c>
      <c r="B169" s="4">
        <v>91</v>
      </c>
      <c r="C169" s="2">
        <f t="shared" si="4"/>
        <v>1.5113823701066504E-5</v>
      </c>
      <c r="D169" s="2">
        <f t="shared" si="5"/>
        <v>2.284276668669196E-10</v>
      </c>
      <c r="E169" s="4"/>
      <c r="F169" s="4"/>
      <c r="G169" s="4">
        <v>83</v>
      </c>
      <c r="H169" s="4">
        <v>0</v>
      </c>
      <c r="I169" s="4">
        <v>-9</v>
      </c>
      <c r="J169" s="4">
        <v>333</v>
      </c>
      <c r="K169" s="4">
        <v>173</v>
      </c>
      <c r="L169" s="4">
        <v>0.01</v>
      </c>
      <c r="M169" s="4">
        <v>12</v>
      </c>
      <c r="N169" s="4">
        <v>2514</v>
      </c>
      <c r="O169" s="4">
        <v>0.83</v>
      </c>
      <c r="P169" s="4">
        <v>17.399999999999999</v>
      </c>
      <c r="X169" s="9"/>
    </row>
    <row r="170" spans="1:24" x14ac:dyDescent="0.3">
      <c r="A170" s="1" t="s">
        <v>186</v>
      </c>
      <c r="B170" s="2">
        <v>83</v>
      </c>
      <c r="C170" s="2">
        <f t="shared" si="4"/>
        <v>1.3785135903170547E-5</v>
      </c>
      <c r="D170" s="2">
        <f t="shared" si="5"/>
        <v>1.9002997186888166E-10</v>
      </c>
      <c r="E170" s="16"/>
      <c r="F170" s="16"/>
      <c r="G170" s="17">
        <v>-379</v>
      </c>
      <c r="H170" s="2">
        <v>0</v>
      </c>
      <c r="I170" s="2">
        <v>58</v>
      </c>
      <c r="J170" s="2">
        <v>1975</v>
      </c>
      <c r="K170" s="2"/>
      <c r="L170" s="2"/>
      <c r="M170" s="2"/>
      <c r="N170" s="2"/>
      <c r="O170" s="2"/>
      <c r="P170" s="2"/>
      <c r="X170" s="9"/>
    </row>
    <row r="171" spans="1:24" x14ac:dyDescent="0.3">
      <c r="A171" s="3" t="s">
        <v>165</v>
      </c>
      <c r="B171" s="4">
        <v>66</v>
      </c>
      <c r="C171" s="2">
        <f t="shared" si="4"/>
        <v>1.096167433264164E-5</v>
      </c>
      <c r="D171" s="2">
        <f t="shared" si="5"/>
        <v>1.2015830417489455E-10</v>
      </c>
      <c r="E171" s="4"/>
      <c r="F171" s="4"/>
      <c r="G171" s="4">
        <v>66</v>
      </c>
      <c r="H171" s="4">
        <v>0</v>
      </c>
      <c r="I171" s="4">
        <v>-20</v>
      </c>
      <c r="J171" s="4">
        <v>14</v>
      </c>
      <c r="K171" s="4">
        <v>184</v>
      </c>
      <c r="L171" s="4">
        <v>0</v>
      </c>
      <c r="M171" s="4">
        <v>-2</v>
      </c>
      <c r="N171" s="4">
        <v>4795</v>
      </c>
      <c r="O171" s="4">
        <v>0.41</v>
      </c>
      <c r="P171" s="4">
        <v>9.9</v>
      </c>
      <c r="X171" s="9"/>
    </row>
    <row r="172" spans="1:24" x14ac:dyDescent="0.3">
      <c r="A172" s="1" t="s">
        <v>56</v>
      </c>
      <c r="B172" s="2">
        <v>63</v>
      </c>
      <c r="C172" s="2">
        <f t="shared" si="4"/>
        <v>1.0463416408430657E-5</v>
      </c>
      <c r="D172" s="2">
        <f t="shared" si="5"/>
        <v>1.094830829362159E-10</v>
      </c>
      <c r="E172" s="2"/>
      <c r="F172" s="2"/>
      <c r="G172" s="2">
        <v>63</v>
      </c>
      <c r="H172" s="2">
        <v>0</v>
      </c>
      <c r="I172" s="2">
        <v>-18</v>
      </c>
      <c r="J172" s="2">
        <v>75</v>
      </c>
      <c r="K172" s="2">
        <v>118</v>
      </c>
      <c r="L172" s="2">
        <v>0.05</v>
      </c>
      <c r="M172" s="2">
        <v>24</v>
      </c>
      <c r="N172" s="2">
        <v>2701</v>
      </c>
      <c r="O172" s="2">
        <v>0.27</v>
      </c>
      <c r="P172" s="2">
        <v>13.3</v>
      </c>
      <c r="X172" s="9"/>
    </row>
    <row r="173" spans="1:24" x14ac:dyDescent="0.3">
      <c r="A173" s="3" t="s">
        <v>200</v>
      </c>
      <c r="B173" s="4">
        <v>62</v>
      </c>
      <c r="C173" s="2">
        <f t="shared" si="4"/>
        <v>1.0297330433693662E-5</v>
      </c>
      <c r="D173" s="2">
        <f t="shared" si="5"/>
        <v>1.0603501406067369E-10</v>
      </c>
      <c r="E173" s="4"/>
      <c r="F173" s="4"/>
      <c r="G173" s="4">
        <v>62</v>
      </c>
      <c r="H173" s="4">
        <v>0</v>
      </c>
      <c r="I173" s="4">
        <v>27</v>
      </c>
      <c r="J173" s="4">
        <v>3</v>
      </c>
      <c r="K173" s="4">
        <v>183</v>
      </c>
      <c r="L173" s="4">
        <v>0</v>
      </c>
      <c r="M173" s="4">
        <v>5</v>
      </c>
      <c r="N173" s="4">
        <v>4599</v>
      </c>
      <c r="O173" s="4">
        <v>0.56000000000000005</v>
      </c>
      <c r="P173" s="4">
        <v>17.3</v>
      </c>
      <c r="X173" s="9"/>
    </row>
    <row r="174" spans="1:24" x14ac:dyDescent="0.3">
      <c r="A174" s="1" t="s">
        <v>160</v>
      </c>
      <c r="B174" s="2">
        <v>59</v>
      </c>
      <c r="C174" s="2">
        <f t="shared" si="4"/>
        <v>9.7990725094826784E-6</v>
      </c>
      <c r="D174" s="2">
        <f t="shared" si="5"/>
        <v>9.602182204609915E-11</v>
      </c>
      <c r="E174" s="2"/>
      <c r="F174" s="2"/>
      <c r="G174" s="2">
        <v>59</v>
      </c>
      <c r="H174" s="2">
        <v>0</v>
      </c>
      <c r="I174" s="2">
        <v>-25</v>
      </c>
      <c r="J174" s="2">
        <v>-71</v>
      </c>
      <c r="K174" s="2">
        <v>103</v>
      </c>
      <c r="L174" s="2">
        <v>7.0000000000000007E-2</v>
      </c>
      <c r="M174" s="2">
        <v>7</v>
      </c>
      <c r="N174" s="2">
        <v>3468</v>
      </c>
      <c r="O174" s="2">
        <v>0.18</v>
      </c>
      <c r="P174" s="2">
        <v>14.3</v>
      </c>
      <c r="X174" s="9"/>
    </row>
    <row r="175" spans="1:24" x14ac:dyDescent="0.3">
      <c r="A175" s="3" t="s">
        <v>193</v>
      </c>
      <c r="B175" s="4">
        <v>58</v>
      </c>
      <c r="C175" s="2">
        <f t="shared" si="4"/>
        <v>9.6329865347456833E-6</v>
      </c>
      <c r="D175" s="2">
        <f t="shared" si="5"/>
        <v>9.2794429578591643E-11</v>
      </c>
      <c r="E175" s="4"/>
      <c r="F175" s="4"/>
      <c r="G175" s="4">
        <v>58</v>
      </c>
      <c r="H175" s="4">
        <v>0</v>
      </c>
      <c r="I175" s="4">
        <v>-18</v>
      </c>
      <c r="J175" s="4">
        <v>66</v>
      </c>
      <c r="K175" s="4">
        <v>209</v>
      </c>
      <c r="L175" s="4">
        <v>0</v>
      </c>
      <c r="M175" s="4">
        <v>-5</v>
      </c>
      <c r="N175" s="4">
        <v>7252</v>
      </c>
      <c r="O175" s="4">
        <v>0.23</v>
      </c>
      <c r="P175" s="4">
        <v>17.2</v>
      </c>
      <c r="X175" s="9"/>
    </row>
    <row r="176" spans="1:24" x14ac:dyDescent="0.3">
      <c r="A176" s="1" t="s">
        <v>49</v>
      </c>
      <c r="B176" s="2">
        <v>57</v>
      </c>
      <c r="C176" s="2">
        <f t="shared" si="4"/>
        <v>9.46690056000869E-6</v>
      </c>
      <c r="D176" s="2">
        <f t="shared" si="5"/>
        <v>8.9622206213092844E-11</v>
      </c>
      <c r="E176" s="2"/>
      <c r="F176" s="2"/>
      <c r="G176" s="2">
        <v>57</v>
      </c>
      <c r="H176" s="2">
        <v>0</v>
      </c>
      <c r="I176" s="2">
        <v>-1</v>
      </c>
      <c r="J176" s="2">
        <v>338</v>
      </c>
      <c r="K176" s="2">
        <v>120</v>
      </c>
      <c r="L176" s="2">
        <v>0.05</v>
      </c>
      <c r="M176" s="2">
        <v>6</v>
      </c>
      <c r="N176" s="2">
        <v>2744</v>
      </c>
      <c r="O176" s="2">
        <v>0.28999999999999998</v>
      </c>
      <c r="P176" s="2">
        <v>14.6</v>
      </c>
      <c r="X176" s="9"/>
    </row>
    <row r="177" spans="1:24" x14ac:dyDescent="0.3">
      <c r="A177" s="3" t="s">
        <v>174</v>
      </c>
      <c r="B177" s="4">
        <v>50</v>
      </c>
      <c r="C177" s="2">
        <f t="shared" si="4"/>
        <v>8.3042987368497281E-6</v>
      </c>
      <c r="D177" s="2">
        <f t="shared" si="5"/>
        <v>6.8961377510843986E-11</v>
      </c>
      <c r="E177" s="4"/>
      <c r="F177" s="4"/>
      <c r="G177" s="4">
        <v>50</v>
      </c>
      <c r="H177" s="4">
        <v>0</v>
      </c>
      <c r="I177" s="4">
        <v>-24</v>
      </c>
      <c r="J177" s="4">
        <v>2400</v>
      </c>
      <c r="K177" s="4">
        <v>153</v>
      </c>
      <c r="L177" s="4">
        <v>0.02</v>
      </c>
      <c r="M177" s="4">
        <v>21</v>
      </c>
      <c r="N177" s="4">
        <v>13498</v>
      </c>
      <c r="O177" s="4">
        <v>0.48</v>
      </c>
      <c r="P177" s="4">
        <v>37.4</v>
      </c>
      <c r="X177" s="9"/>
    </row>
    <row r="178" spans="1:24" x14ac:dyDescent="0.3">
      <c r="A178" s="1" t="s">
        <v>47</v>
      </c>
      <c r="B178" s="2">
        <v>44</v>
      </c>
      <c r="C178" s="2">
        <f t="shared" si="4"/>
        <v>7.3077828884277604E-6</v>
      </c>
      <c r="D178" s="2">
        <f t="shared" si="5"/>
        <v>5.3403690744397581E-11</v>
      </c>
      <c r="E178" s="2"/>
      <c r="F178" s="2"/>
      <c r="G178" s="2">
        <v>42</v>
      </c>
      <c r="H178" s="2">
        <v>0</v>
      </c>
      <c r="I178" s="2">
        <v>-29</v>
      </c>
      <c r="J178" s="2">
        <v>340</v>
      </c>
      <c r="K178" s="2">
        <v>49</v>
      </c>
      <c r="L178" s="2">
        <v>0.3</v>
      </c>
      <c r="M178" s="2">
        <v>19</v>
      </c>
      <c r="N178" s="2">
        <v>3193</v>
      </c>
      <c r="O178" s="2">
        <v>0.32</v>
      </c>
      <c r="P178" s="2">
        <v>10.1</v>
      </c>
      <c r="X178" s="9"/>
    </row>
    <row r="179" spans="1:24" x14ac:dyDescent="0.3">
      <c r="A179" s="3" t="s">
        <v>189</v>
      </c>
      <c r="B179" s="4">
        <v>28</v>
      </c>
      <c r="C179" s="2">
        <f t="shared" si="4"/>
        <v>4.6504072926358475E-6</v>
      </c>
      <c r="D179" s="2">
        <f t="shared" si="5"/>
        <v>2.1626287987400672E-11</v>
      </c>
      <c r="E179" s="4"/>
      <c r="F179" s="4"/>
      <c r="G179" s="4">
        <v>28</v>
      </c>
      <c r="H179" s="4">
        <v>0</v>
      </c>
      <c r="I179" s="4">
        <v>-1</v>
      </c>
      <c r="J179" s="4">
        <v>367</v>
      </c>
      <c r="K179" s="4">
        <v>187</v>
      </c>
      <c r="L179" s="4">
        <v>0</v>
      </c>
      <c r="M179" s="4">
        <v>20</v>
      </c>
      <c r="N179" s="4">
        <v>7467</v>
      </c>
      <c r="O179" s="4">
        <v>0.28000000000000003</v>
      </c>
      <c r="P179" s="4">
        <v>11.3</v>
      </c>
      <c r="X179" s="9"/>
    </row>
    <row r="180" spans="1:24" x14ac:dyDescent="0.3">
      <c r="A180" s="1" t="s">
        <v>208</v>
      </c>
      <c r="B180" s="2">
        <v>28</v>
      </c>
      <c r="C180" s="2">
        <f t="shared" si="4"/>
        <v>4.6504072926358475E-6</v>
      </c>
      <c r="D180" s="2">
        <f t="shared" si="5"/>
        <v>2.1626287987400672E-11</v>
      </c>
      <c r="E180" s="2"/>
      <c r="F180" s="2"/>
      <c r="G180" s="2">
        <v>28</v>
      </c>
      <c r="H180" s="2">
        <v>0</v>
      </c>
      <c r="I180" s="2"/>
      <c r="J180" s="2">
        <v>-65</v>
      </c>
      <c r="K180" s="2">
        <v>189</v>
      </c>
      <c r="L180" s="2">
        <v>0</v>
      </c>
      <c r="M180" s="2">
        <v>3</v>
      </c>
      <c r="N180" s="2">
        <v>3928</v>
      </c>
      <c r="O180" s="2">
        <v>0.66</v>
      </c>
      <c r="P180" s="2"/>
      <c r="X180" s="9"/>
    </row>
    <row r="181" spans="1:24" x14ac:dyDescent="0.3">
      <c r="A181" s="3" t="s">
        <v>184</v>
      </c>
      <c r="B181" s="4">
        <v>27</v>
      </c>
      <c r="C181" s="2">
        <f t="shared" si="4"/>
        <v>4.4843213178988533E-6</v>
      </c>
      <c r="D181" s="2">
        <f t="shared" si="5"/>
        <v>2.0109137682162107E-11</v>
      </c>
      <c r="E181" s="4"/>
      <c r="F181" s="4"/>
      <c r="G181" s="4">
        <v>27</v>
      </c>
      <c r="H181" s="4">
        <v>0</v>
      </c>
      <c r="I181" s="4">
        <v>4</v>
      </c>
      <c r="J181" s="4">
        <v>29</v>
      </c>
      <c r="K181" s="4">
        <v>200</v>
      </c>
      <c r="L181" s="4">
        <v>0</v>
      </c>
      <c r="M181" s="4">
        <v>40</v>
      </c>
      <c r="N181" s="4">
        <v>4732</v>
      </c>
      <c r="O181" s="4">
        <v>0.33</v>
      </c>
      <c r="P181" s="4">
        <v>6</v>
      </c>
      <c r="X181" s="9"/>
    </row>
    <row r="182" spans="1:24" x14ac:dyDescent="0.3">
      <c r="A182" s="1" t="s">
        <v>161</v>
      </c>
      <c r="B182" s="2">
        <v>25</v>
      </c>
      <c r="C182" s="2">
        <f t="shared" si="4"/>
        <v>4.1521493684248641E-6</v>
      </c>
      <c r="D182" s="2">
        <f t="shared" si="5"/>
        <v>1.7240344377710997E-11</v>
      </c>
      <c r="E182" s="2"/>
      <c r="F182" s="2"/>
      <c r="G182" s="2">
        <v>25</v>
      </c>
      <c r="H182" s="2">
        <v>0</v>
      </c>
      <c r="I182" s="2">
        <v>34</v>
      </c>
      <c r="J182" s="2">
        <v>-44</v>
      </c>
      <c r="K182" s="2">
        <v>162</v>
      </c>
      <c r="L182" s="2">
        <v>0.02</v>
      </c>
      <c r="M182" s="2">
        <v>8</v>
      </c>
      <c r="N182" s="2">
        <v>3092</v>
      </c>
      <c r="O182" s="2">
        <v>0.17</v>
      </c>
      <c r="P182" s="2">
        <v>10</v>
      </c>
      <c r="X182" s="9"/>
    </row>
    <row r="183" spans="1:24" x14ac:dyDescent="0.3">
      <c r="A183" s="3" t="s">
        <v>181</v>
      </c>
      <c r="B183" s="4">
        <v>24</v>
      </c>
      <c r="C183" s="2">
        <f t="shared" si="4"/>
        <v>3.986063393687869E-6</v>
      </c>
      <c r="D183" s="2">
        <f t="shared" si="5"/>
        <v>1.5888701378498451E-11</v>
      </c>
      <c r="E183" s="4"/>
      <c r="F183" s="4"/>
      <c r="G183" s="4">
        <v>24</v>
      </c>
      <c r="H183" s="4">
        <v>0</v>
      </c>
      <c r="I183" s="4"/>
      <c r="J183" s="4">
        <v>118</v>
      </c>
      <c r="K183" s="4">
        <v>170</v>
      </c>
      <c r="L183" s="4">
        <v>0.01</v>
      </c>
      <c r="M183" s="4">
        <v>1</v>
      </c>
      <c r="N183" s="4">
        <v>4543</v>
      </c>
      <c r="O183" s="4"/>
      <c r="P183" s="4">
        <v>13</v>
      </c>
      <c r="X183" s="9"/>
    </row>
    <row r="184" spans="1:24" x14ac:dyDescent="0.3">
      <c r="A184" s="1" t="s">
        <v>195</v>
      </c>
      <c r="B184" s="2">
        <v>21</v>
      </c>
      <c r="C184" s="2">
        <f t="shared" si="4"/>
        <v>3.4878054694768856E-6</v>
      </c>
      <c r="D184" s="2">
        <f t="shared" si="5"/>
        <v>1.2164786992912879E-11</v>
      </c>
      <c r="E184" s="2"/>
      <c r="F184" s="2"/>
      <c r="G184" s="2">
        <v>21</v>
      </c>
      <c r="H184" s="2">
        <v>0</v>
      </c>
      <c r="I184" s="2">
        <v>-9</v>
      </c>
      <c r="J184" s="2"/>
      <c r="K184" s="2">
        <v>205</v>
      </c>
      <c r="L184" s="2">
        <v>0</v>
      </c>
      <c r="M184" s="2">
        <v>0</v>
      </c>
      <c r="N184" s="2">
        <v>4653</v>
      </c>
      <c r="O184" s="2">
        <v>0.48</v>
      </c>
      <c r="P184" s="2">
        <v>16.3</v>
      </c>
      <c r="X184" s="9"/>
    </row>
    <row r="185" spans="1:24" x14ac:dyDescent="0.3">
      <c r="A185" s="3" t="s">
        <v>164</v>
      </c>
      <c r="B185" s="4">
        <v>18</v>
      </c>
      <c r="C185" s="2">
        <f t="shared" si="4"/>
        <v>2.9895475452659022E-6</v>
      </c>
      <c r="D185" s="2">
        <f t="shared" si="5"/>
        <v>8.937394525405381E-12</v>
      </c>
      <c r="E185" s="4"/>
      <c r="F185" s="4"/>
      <c r="G185" s="4">
        <v>18</v>
      </c>
      <c r="H185" s="4">
        <v>0</v>
      </c>
      <c r="I185" s="4">
        <v>-3</v>
      </c>
      <c r="J185" s="4">
        <v>-67</v>
      </c>
      <c r="K185" s="4">
        <v>156</v>
      </c>
      <c r="L185" s="4">
        <v>0.02</v>
      </c>
      <c r="M185" s="4">
        <v>13</v>
      </c>
      <c r="N185" s="4">
        <v>4162</v>
      </c>
      <c r="O185" s="4">
        <v>0.31</v>
      </c>
      <c r="P185" s="4">
        <v>17</v>
      </c>
      <c r="X185" s="9"/>
    </row>
    <row r="186" spans="1:24" x14ac:dyDescent="0.3">
      <c r="A186" s="1" t="s">
        <v>143</v>
      </c>
      <c r="B186" s="2">
        <v>17</v>
      </c>
      <c r="C186" s="2">
        <f t="shared" si="4"/>
        <v>2.8234615705289076E-6</v>
      </c>
      <c r="D186" s="2">
        <f t="shared" si="5"/>
        <v>7.9719352402535652E-12</v>
      </c>
      <c r="E186" s="2"/>
      <c r="F186" s="2"/>
      <c r="G186" s="2">
        <v>17</v>
      </c>
      <c r="H186" s="2">
        <v>0</v>
      </c>
      <c r="I186" s="2">
        <v>8</v>
      </c>
      <c r="J186" s="2"/>
      <c r="K186" s="2">
        <v>191</v>
      </c>
      <c r="L186" s="2">
        <v>0</v>
      </c>
      <c r="M186" s="2">
        <v>6</v>
      </c>
      <c r="N186" s="2">
        <v>5453</v>
      </c>
      <c r="O186" s="2">
        <v>0.43</v>
      </c>
      <c r="P186" s="2">
        <v>17.3</v>
      </c>
      <c r="X186" s="9"/>
    </row>
    <row r="187" spans="1:24" x14ac:dyDescent="0.3">
      <c r="A187" s="3" t="s">
        <v>116</v>
      </c>
      <c r="B187" s="4">
        <v>14</v>
      </c>
      <c r="C187" s="2">
        <f t="shared" si="4"/>
        <v>2.3252036463179237E-6</v>
      </c>
      <c r="D187" s="2">
        <f t="shared" si="5"/>
        <v>5.4065719968501681E-12</v>
      </c>
      <c r="E187" s="4"/>
      <c r="F187" s="4"/>
      <c r="G187" s="4">
        <v>14</v>
      </c>
      <c r="H187" s="4">
        <v>0</v>
      </c>
      <c r="I187" s="4">
        <v>-38</v>
      </c>
      <c r="J187" s="4">
        <v>600</v>
      </c>
      <c r="K187" s="4">
        <v>202</v>
      </c>
      <c r="L187" s="4">
        <v>0</v>
      </c>
      <c r="M187" s="4">
        <v>-10</v>
      </c>
      <c r="N187" s="4"/>
      <c r="O187" s="4">
        <v>0.14000000000000001</v>
      </c>
      <c r="P187" s="4"/>
      <c r="X187" s="9"/>
    </row>
    <row r="188" spans="1:24" x14ac:dyDescent="0.3">
      <c r="A188" s="1" t="s">
        <v>93</v>
      </c>
      <c r="B188" s="2">
        <v>12</v>
      </c>
      <c r="C188" s="2">
        <f t="shared" si="4"/>
        <v>1.9930316968439345E-6</v>
      </c>
      <c r="D188" s="2">
        <f t="shared" si="5"/>
        <v>3.9721753446246127E-12</v>
      </c>
      <c r="E188" s="2"/>
      <c r="F188" s="2"/>
      <c r="G188" s="2">
        <v>12</v>
      </c>
      <c r="H188" s="2">
        <v>0</v>
      </c>
      <c r="I188" s="2">
        <v>99</v>
      </c>
      <c r="J188" s="2"/>
      <c r="K188" s="2">
        <v>68</v>
      </c>
      <c r="L188" s="2">
        <v>0.2</v>
      </c>
      <c r="M188" s="2">
        <v>17</v>
      </c>
      <c r="N188" s="2">
        <v>2096</v>
      </c>
      <c r="O188" s="2">
        <v>0.18</v>
      </c>
      <c r="P188" s="2">
        <v>10</v>
      </c>
      <c r="X188" s="9"/>
    </row>
    <row r="189" spans="1:24" x14ac:dyDescent="0.3">
      <c r="A189" s="3" t="s">
        <v>147</v>
      </c>
      <c r="B189" s="4">
        <v>10</v>
      </c>
      <c r="C189" s="2">
        <f t="shared" si="4"/>
        <v>1.6608597473699455E-6</v>
      </c>
      <c r="D189" s="2">
        <f t="shared" si="5"/>
        <v>2.7584551004337592E-12</v>
      </c>
      <c r="E189" s="4"/>
      <c r="F189" s="4"/>
      <c r="G189" s="4">
        <v>10</v>
      </c>
      <c r="H189" s="4">
        <v>0</v>
      </c>
      <c r="I189" s="4">
        <v>-36</v>
      </c>
      <c r="J189" s="4">
        <v>-80</v>
      </c>
      <c r="K189" s="4">
        <v>129</v>
      </c>
      <c r="L189" s="4">
        <v>0.04</v>
      </c>
      <c r="M189" s="4">
        <v>16</v>
      </c>
      <c r="N189" s="4">
        <v>2416</v>
      </c>
      <c r="O189" s="4">
        <v>0.41</v>
      </c>
      <c r="P189" s="4">
        <v>5.8</v>
      </c>
      <c r="X189" s="9"/>
    </row>
    <row r="190" spans="1:24" x14ac:dyDescent="0.3">
      <c r="A190" s="1" t="s">
        <v>190</v>
      </c>
      <c r="B190" s="2">
        <v>9</v>
      </c>
      <c r="C190" s="2">
        <f t="shared" si="4"/>
        <v>1.4947737726329511E-6</v>
      </c>
      <c r="D190" s="2">
        <f t="shared" si="5"/>
        <v>2.2343486313513453E-12</v>
      </c>
      <c r="E190" s="2"/>
      <c r="F190" s="2"/>
      <c r="G190" s="2">
        <v>9</v>
      </c>
      <c r="H190" s="2">
        <v>0</v>
      </c>
      <c r="I190" s="2">
        <v>29</v>
      </c>
      <c r="J190" s="2">
        <v>125</v>
      </c>
      <c r="K190" s="2">
        <v>201</v>
      </c>
      <c r="L190" s="2">
        <v>0</v>
      </c>
      <c r="M190" s="2">
        <v>11</v>
      </c>
      <c r="N190" s="2">
        <v>8306</v>
      </c>
      <c r="O190" s="2">
        <v>0.37</v>
      </c>
      <c r="P190" s="2">
        <v>8.3000000000000007</v>
      </c>
      <c r="X190" s="9"/>
    </row>
    <row r="191" spans="1:24" x14ac:dyDescent="0.3">
      <c r="A191" s="3" t="s">
        <v>37</v>
      </c>
      <c r="B191" s="4">
        <v>7</v>
      </c>
      <c r="C191" s="2">
        <f t="shared" si="4"/>
        <v>1.1626018231589619E-6</v>
      </c>
      <c r="D191" s="2">
        <f t="shared" si="5"/>
        <v>1.351642999212542E-12</v>
      </c>
      <c r="E191" s="4"/>
      <c r="F191" s="4"/>
      <c r="G191" s="4">
        <v>7</v>
      </c>
      <c r="H191" s="4">
        <v>0</v>
      </c>
      <c r="I191" s="4">
        <v>-62</v>
      </c>
      <c r="J191" s="4">
        <v>-13</v>
      </c>
      <c r="K191" s="4">
        <v>160</v>
      </c>
      <c r="L191" s="4">
        <v>0.02</v>
      </c>
      <c r="M191" s="4">
        <v>30</v>
      </c>
      <c r="N191" s="4">
        <v>3466</v>
      </c>
      <c r="O191" s="4">
        <v>0.28000000000000003</v>
      </c>
      <c r="P191" s="4">
        <v>56.3</v>
      </c>
      <c r="X191" s="9"/>
    </row>
    <row r="192" spans="1:24" x14ac:dyDescent="0.3">
      <c r="A192" s="1" t="s">
        <v>192</v>
      </c>
      <c r="B192" s="2">
        <v>6</v>
      </c>
      <c r="C192" s="2">
        <f t="shared" si="4"/>
        <v>9.9651584842196726E-7</v>
      </c>
      <c r="D192" s="2">
        <f t="shared" si="5"/>
        <v>9.9304383615615318E-13</v>
      </c>
      <c r="E192" s="2"/>
      <c r="F192" s="2"/>
      <c r="G192" s="2">
        <v>6</v>
      </c>
      <c r="H192" s="2">
        <v>0</v>
      </c>
      <c r="I192" s="2">
        <v>-40</v>
      </c>
      <c r="J192" s="2">
        <v>-95</v>
      </c>
      <c r="K192" s="2">
        <v>175</v>
      </c>
      <c r="L192" s="2">
        <v>0.01</v>
      </c>
      <c r="M192" s="2">
        <v>7</v>
      </c>
      <c r="N192" s="2">
        <v>2197</v>
      </c>
      <c r="O192" s="2">
        <v>0.67</v>
      </c>
      <c r="P192" s="2">
        <v>38.799999999999997</v>
      </c>
      <c r="X192" s="9"/>
    </row>
    <row r="193" spans="1:24" x14ac:dyDescent="0.3">
      <c r="A193" s="3" t="s">
        <v>173</v>
      </c>
      <c r="B193" s="4">
        <v>6</v>
      </c>
      <c r="C193" s="2">
        <f t="shared" si="4"/>
        <v>9.9651584842196726E-7</v>
      </c>
      <c r="D193" s="2">
        <f t="shared" si="5"/>
        <v>9.9304383615615318E-13</v>
      </c>
      <c r="E193" s="18"/>
      <c r="F193" s="18"/>
      <c r="G193" s="19">
        <v>-92</v>
      </c>
      <c r="H193" s="4">
        <v>0</v>
      </c>
      <c r="I193" s="4">
        <v>-4</v>
      </c>
      <c r="J193" s="4">
        <v>-93</v>
      </c>
      <c r="K193" s="4">
        <v>109</v>
      </c>
      <c r="L193" s="4">
        <v>0.06</v>
      </c>
      <c r="M193" s="4">
        <v>3</v>
      </c>
      <c r="N193" s="4">
        <v>1653</v>
      </c>
      <c r="O193" s="4">
        <v>0.17</v>
      </c>
      <c r="P193" s="4">
        <v>8.4</v>
      </c>
      <c r="X193" s="9"/>
    </row>
    <row r="194" spans="1:24" x14ac:dyDescent="0.3">
      <c r="A194" s="1" t="s">
        <v>120</v>
      </c>
      <c r="B194" s="2">
        <v>5</v>
      </c>
      <c r="C194" s="2">
        <f t="shared" si="4"/>
        <v>8.3042987368497275E-7</v>
      </c>
      <c r="D194" s="2">
        <f t="shared" si="5"/>
        <v>6.8961377510843981E-13</v>
      </c>
      <c r="E194" s="2"/>
      <c r="F194" s="2"/>
      <c r="G194" s="2">
        <v>5</v>
      </c>
      <c r="H194" s="2">
        <v>0</v>
      </c>
      <c r="I194" s="2">
        <v>7</v>
      </c>
      <c r="J194" s="2">
        <v>-58</v>
      </c>
      <c r="K194" s="2">
        <v>192</v>
      </c>
      <c r="L194" s="2">
        <v>0</v>
      </c>
      <c r="M194" s="2">
        <v>2</v>
      </c>
      <c r="N194" s="2">
        <v>4817</v>
      </c>
      <c r="O194" s="2">
        <v>0.36</v>
      </c>
      <c r="P194" s="2">
        <v>16.8</v>
      </c>
      <c r="X194" s="9"/>
    </row>
    <row r="195" spans="1:24" x14ac:dyDescent="0.3">
      <c r="A195" s="3" t="s">
        <v>188</v>
      </c>
      <c r="B195" s="4">
        <v>5</v>
      </c>
      <c r="C195" s="2">
        <f t="shared" si="4"/>
        <v>8.3042987368497275E-7</v>
      </c>
      <c r="D195" s="2">
        <f t="shared" si="5"/>
        <v>6.8961377510843981E-13</v>
      </c>
      <c r="E195" s="4"/>
      <c r="F195" s="4"/>
      <c r="G195" s="4">
        <v>5</v>
      </c>
      <c r="H195" s="4">
        <v>0</v>
      </c>
      <c r="I195" s="4">
        <v>-21</v>
      </c>
      <c r="J195" s="4">
        <v>-77</v>
      </c>
      <c r="K195" s="4">
        <v>193</v>
      </c>
      <c r="L195" s="4">
        <v>0</v>
      </c>
      <c r="M195" s="4">
        <v>10</v>
      </c>
      <c r="N195" s="4">
        <v>6977</v>
      </c>
      <c r="O195" s="4">
        <v>0.55000000000000004</v>
      </c>
      <c r="P195" s="4">
        <v>14.8</v>
      </c>
      <c r="X195" s="9"/>
    </row>
    <row r="196" spans="1:24" x14ac:dyDescent="0.3">
      <c r="A196" s="1" t="s">
        <v>207</v>
      </c>
      <c r="B196" s="2">
        <v>4</v>
      </c>
      <c r="C196" s="2">
        <f t="shared" si="4"/>
        <v>6.6434389894797824E-7</v>
      </c>
      <c r="D196" s="2">
        <f t="shared" si="5"/>
        <v>4.4135281606940151E-13</v>
      </c>
      <c r="E196" s="2"/>
      <c r="F196" s="2"/>
      <c r="G196" s="2">
        <v>4</v>
      </c>
      <c r="H196" s="2">
        <v>0</v>
      </c>
      <c r="I196" s="2"/>
      <c r="J196" s="2"/>
      <c r="K196" s="2">
        <v>220</v>
      </c>
      <c r="L196" s="2">
        <v>0</v>
      </c>
      <c r="M196" s="2">
        <v>-10</v>
      </c>
      <c r="N196" s="2">
        <v>6317</v>
      </c>
      <c r="O196" s="2">
        <v>0.17</v>
      </c>
      <c r="P196" s="2">
        <v>3</v>
      </c>
      <c r="X196" s="9"/>
    </row>
    <row r="197" spans="1:24" x14ac:dyDescent="0.3">
      <c r="A197" s="3" t="s">
        <v>44</v>
      </c>
      <c r="B197" s="4">
        <v>3</v>
      </c>
      <c r="C197" s="2">
        <f t="shared" si="4"/>
        <v>4.9825792421098363E-7</v>
      </c>
      <c r="D197" s="2">
        <f t="shared" si="5"/>
        <v>2.4826095903903829E-13</v>
      </c>
      <c r="E197" s="4"/>
      <c r="F197" s="4"/>
      <c r="G197" s="4">
        <v>3</v>
      </c>
      <c r="H197" s="4">
        <v>0</v>
      </c>
      <c r="I197" s="4">
        <v>8</v>
      </c>
      <c r="J197" s="4"/>
      <c r="K197" s="4">
        <v>147</v>
      </c>
      <c r="L197" s="4">
        <v>0.03</v>
      </c>
      <c r="M197" s="4">
        <v>19</v>
      </c>
      <c r="N197" s="4">
        <v>3078</v>
      </c>
      <c r="O197" s="4">
        <v>0.14000000000000001</v>
      </c>
      <c r="P197" s="4">
        <v>9.8000000000000007</v>
      </c>
      <c r="X197" s="9"/>
    </row>
    <row r="198" spans="1:24" x14ac:dyDescent="0.3">
      <c r="A198" s="1" t="s">
        <v>214</v>
      </c>
      <c r="B198" s="2">
        <v>3</v>
      </c>
      <c r="C198" s="2">
        <f t="shared" si="4"/>
        <v>4.9825792421098363E-7</v>
      </c>
      <c r="D198" s="2">
        <f t="shared" si="5"/>
        <v>2.4826095903903829E-13</v>
      </c>
      <c r="E198" s="2"/>
      <c r="F198" s="2"/>
      <c r="G198" s="2">
        <v>3</v>
      </c>
      <c r="H198" s="2">
        <v>0</v>
      </c>
      <c r="I198" s="2"/>
      <c r="J198" s="2"/>
      <c r="K198" s="2">
        <v>181</v>
      </c>
      <c r="L198" s="2">
        <v>0</v>
      </c>
      <c r="M198" s="2">
        <v>7</v>
      </c>
      <c r="N198" s="2">
        <v>3389</v>
      </c>
      <c r="O198" s="2">
        <v>0.87</v>
      </c>
      <c r="P198" s="2"/>
      <c r="X198" s="9"/>
    </row>
    <row r="199" spans="1:24" x14ac:dyDescent="0.3">
      <c r="A199" s="3" t="s">
        <v>198</v>
      </c>
      <c r="B199" s="4">
        <v>3</v>
      </c>
      <c r="C199" s="2">
        <f t="shared" si="4"/>
        <v>4.9825792421098363E-7</v>
      </c>
      <c r="D199" s="2">
        <f t="shared" si="5"/>
        <v>2.4826095903903829E-13</v>
      </c>
      <c r="E199" s="4"/>
      <c r="F199" s="4"/>
      <c r="G199" s="4">
        <v>3</v>
      </c>
      <c r="H199" s="4">
        <v>0</v>
      </c>
      <c r="I199" s="4">
        <v>-5</v>
      </c>
      <c r="J199" s="4"/>
      <c r="K199" s="4">
        <v>185</v>
      </c>
      <c r="L199" s="4">
        <v>0</v>
      </c>
      <c r="M199" s="4">
        <v>-9</v>
      </c>
      <c r="N199" s="4">
        <v>689</v>
      </c>
      <c r="O199" s="4">
        <v>0.83</v>
      </c>
      <c r="P199" s="4"/>
      <c r="X199" s="9"/>
    </row>
    <row r="200" spans="1:24" x14ac:dyDescent="0.3">
      <c r="A200" s="1" t="s">
        <v>180</v>
      </c>
      <c r="B200" s="2">
        <v>3</v>
      </c>
      <c r="C200" s="2">
        <f t="shared" si="4"/>
        <v>4.9825792421098363E-7</v>
      </c>
      <c r="D200" s="2">
        <f t="shared" si="5"/>
        <v>2.4826095903903829E-13</v>
      </c>
      <c r="E200" s="2"/>
      <c r="F200" s="2"/>
      <c r="G200" s="2">
        <v>3</v>
      </c>
      <c r="H200" s="2">
        <v>0</v>
      </c>
      <c r="I200" s="2"/>
      <c r="J200" s="2">
        <v>-57</v>
      </c>
      <c r="K200" s="2">
        <v>199</v>
      </c>
      <c r="L200" s="2">
        <v>0</v>
      </c>
      <c r="M200" s="2">
        <v>33</v>
      </c>
      <c r="N200" s="2">
        <v>9211</v>
      </c>
      <c r="O200" s="2">
        <v>0.53</v>
      </c>
      <c r="P200" s="2">
        <v>4</v>
      </c>
      <c r="X200" s="9"/>
    </row>
    <row r="201" spans="1:24" x14ac:dyDescent="0.3">
      <c r="A201" s="3" t="s">
        <v>137</v>
      </c>
      <c r="B201" s="4">
        <v>3</v>
      </c>
      <c r="C201" s="2">
        <f t="shared" si="4"/>
        <v>4.9825792421098363E-7</v>
      </c>
      <c r="D201" s="2">
        <f t="shared" si="5"/>
        <v>2.4826095903903829E-13</v>
      </c>
      <c r="E201" s="4"/>
      <c r="F201" s="4"/>
      <c r="G201" s="4">
        <v>3</v>
      </c>
      <c r="H201" s="4">
        <v>0</v>
      </c>
      <c r="I201" s="4"/>
      <c r="J201" s="4"/>
      <c r="K201" s="4">
        <v>207</v>
      </c>
      <c r="L201" s="4">
        <v>0</v>
      </c>
      <c r="M201" s="4">
        <v>22</v>
      </c>
      <c r="N201" s="4">
        <v>5345</v>
      </c>
      <c r="O201" s="4">
        <v>0.27</v>
      </c>
      <c r="P201" s="4">
        <v>37.299999999999997</v>
      </c>
      <c r="X201" s="9"/>
    </row>
    <row r="202" spans="1:24" x14ac:dyDescent="0.3">
      <c r="A202" s="1" t="s">
        <v>213</v>
      </c>
      <c r="B202" s="2">
        <v>3</v>
      </c>
      <c r="C202" s="2">
        <f t="shared" si="4"/>
        <v>4.9825792421098363E-7</v>
      </c>
      <c r="D202" s="2">
        <f t="shared" si="5"/>
        <v>2.4826095903903829E-13</v>
      </c>
      <c r="E202" s="2"/>
      <c r="F202" s="2"/>
      <c r="G202" s="2">
        <v>3</v>
      </c>
      <c r="H202" s="2">
        <v>0</v>
      </c>
      <c r="I202" s="2">
        <v>-66</v>
      </c>
      <c r="J202" s="2"/>
      <c r="K202" s="2">
        <v>210</v>
      </c>
      <c r="L202" s="2">
        <v>0</v>
      </c>
      <c r="M202" s="2">
        <v>0</v>
      </c>
      <c r="N202" s="2">
        <v>4230</v>
      </c>
      <c r="O202" s="2">
        <v>0.53</v>
      </c>
      <c r="P202" s="2">
        <v>0</v>
      </c>
      <c r="X202" s="9"/>
    </row>
    <row r="203" spans="1:24" x14ac:dyDescent="0.3">
      <c r="A203" s="3" t="s">
        <v>206</v>
      </c>
      <c r="B203" s="4">
        <v>3</v>
      </c>
      <c r="C203" s="2">
        <f t="shared" si="4"/>
        <v>4.9825792421098363E-7</v>
      </c>
      <c r="D203" s="2">
        <f t="shared" si="5"/>
        <v>2.4826095903903829E-13</v>
      </c>
      <c r="E203" s="4"/>
      <c r="F203" s="4"/>
      <c r="G203" s="4">
        <v>3</v>
      </c>
      <c r="H203" s="4">
        <v>0</v>
      </c>
      <c r="I203" s="4"/>
      <c r="J203" s="4"/>
      <c r="K203" s="4">
        <v>217</v>
      </c>
      <c r="L203" s="4">
        <v>0</v>
      </c>
      <c r="M203" s="4">
        <v>16</v>
      </c>
      <c r="N203" s="4">
        <v>7475</v>
      </c>
      <c r="O203" s="4">
        <v>0.23</v>
      </c>
      <c r="P203" s="4">
        <v>14.7</v>
      </c>
      <c r="X203" s="9"/>
    </row>
    <row r="204" spans="1:24" x14ac:dyDescent="0.3">
      <c r="A204" s="1" t="s">
        <v>41</v>
      </c>
      <c r="B204" s="2">
        <v>2</v>
      </c>
      <c r="C204" s="2">
        <f t="shared" ref="C204:C237" si="6">B204/B$238</f>
        <v>3.3217194947398912E-7</v>
      </c>
      <c r="D204" s="2">
        <f t="shared" ref="D204:D237" si="7">C204^2</f>
        <v>1.1033820401735038E-13</v>
      </c>
      <c r="E204" s="2"/>
      <c r="F204" s="2"/>
      <c r="G204" s="2">
        <v>2</v>
      </c>
      <c r="H204" s="2">
        <v>0</v>
      </c>
      <c r="I204" s="2">
        <v>-12</v>
      </c>
      <c r="J204" s="2">
        <v>0</v>
      </c>
      <c r="K204" s="2">
        <v>179</v>
      </c>
      <c r="L204" s="2">
        <v>0</v>
      </c>
      <c r="M204" s="2">
        <v>13</v>
      </c>
      <c r="N204" s="2">
        <v>3638</v>
      </c>
      <c r="O204" s="2">
        <v>0.47</v>
      </c>
      <c r="P204" s="2"/>
      <c r="X204" s="9"/>
    </row>
    <row r="205" spans="1:24" x14ac:dyDescent="0.3">
      <c r="A205" s="3" t="s">
        <v>194</v>
      </c>
      <c r="B205" s="4">
        <v>1</v>
      </c>
      <c r="C205" s="2">
        <f t="shared" si="6"/>
        <v>1.6608597473699456E-7</v>
      </c>
      <c r="D205" s="2">
        <f t="shared" si="7"/>
        <v>2.7584551004337595E-14</v>
      </c>
      <c r="E205" s="4"/>
      <c r="F205" s="4"/>
      <c r="G205" s="4">
        <v>1</v>
      </c>
      <c r="H205" s="4">
        <v>0</v>
      </c>
      <c r="I205" s="4">
        <v>-20</v>
      </c>
      <c r="J205" s="4"/>
      <c r="K205" s="4">
        <v>121</v>
      </c>
      <c r="L205" s="4">
        <v>0.05</v>
      </c>
      <c r="M205" s="4">
        <v>5</v>
      </c>
      <c r="N205" s="4">
        <v>1819</v>
      </c>
      <c r="O205" s="4">
        <v>0.44</v>
      </c>
      <c r="P205" s="4">
        <v>5.6</v>
      </c>
      <c r="X205" s="9"/>
    </row>
    <row r="206" spans="1:24" x14ac:dyDescent="0.3">
      <c r="A206" s="1" t="s">
        <v>201</v>
      </c>
      <c r="B206" s="2"/>
      <c r="C206" s="2">
        <f t="shared" si="6"/>
        <v>0</v>
      </c>
      <c r="D206" s="2">
        <f t="shared" si="7"/>
        <v>0</v>
      </c>
      <c r="E206" s="16"/>
      <c r="F206" s="16"/>
      <c r="G206" s="17">
        <v>-18</v>
      </c>
      <c r="H206" s="2"/>
      <c r="I206" s="2"/>
      <c r="J206" s="2"/>
      <c r="K206" s="2">
        <v>159</v>
      </c>
      <c r="L206" s="2">
        <v>0.02</v>
      </c>
      <c r="M206" s="2">
        <v>-36</v>
      </c>
      <c r="N206" s="2">
        <v>841</v>
      </c>
      <c r="O206" s="2">
        <v>1</v>
      </c>
      <c r="P206" s="2"/>
      <c r="X206" s="9"/>
    </row>
    <row r="207" spans="1:24" x14ac:dyDescent="0.3">
      <c r="A207" s="3" t="s">
        <v>203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119</v>
      </c>
      <c r="L207" s="4">
        <v>0.05</v>
      </c>
      <c r="M207" s="4">
        <v>20</v>
      </c>
      <c r="N207" s="4"/>
      <c r="O207" s="4">
        <v>0.52</v>
      </c>
      <c r="P207" s="4">
        <v>0</v>
      </c>
      <c r="X207" s="9"/>
    </row>
    <row r="208" spans="1:24" x14ac:dyDescent="0.3">
      <c r="A208" s="1" t="s">
        <v>157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133</v>
      </c>
      <c r="L208" s="2">
        <v>0.04</v>
      </c>
      <c r="M208" s="2">
        <v>19</v>
      </c>
      <c r="N208" s="2">
        <v>2510</v>
      </c>
      <c r="O208" s="2">
        <v>0.33</v>
      </c>
      <c r="P208" s="2">
        <v>15</v>
      </c>
      <c r="X208" s="9"/>
    </row>
    <row r="209" spans="1:24" x14ac:dyDescent="0.3">
      <c r="A209" s="3" t="s">
        <v>123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150</v>
      </c>
      <c r="L209" s="4">
        <v>0.03</v>
      </c>
      <c r="M209" s="4">
        <v>10</v>
      </c>
      <c r="N209" s="4">
        <v>3968</v>
      </c>
      <c r="O209" s="4">
        <v>0.21</v>
      </c>
      <c r="P209" s="4">
        <v>16.600000000000001</v>
      </c>
      <c r="X209" s="9"/>
    </row>
    <row r="210" spans="1:24" x14ac:dyDescent="0.3">
      <c r="A210" s="1" t="s">
        <v>223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154</v>
      </c>
      <c r="L210" s="2">
        <v>0.02</v>
      </c>
      <c r="M210" s="2">
        <v>-2</v>
      </c>
      <c r="N210" s="2"/>
      <c r="O210" s="2">
        <v>0.28000000000000003</v>
      </c>
      <c r="P210" s="2"/>
      <c r="X210" s="9"/>
    </row>
    <row r="211" spans="1:24" x14ac:dyDescent="0.3">
      <c r="A211" s="3" t="s">
        <v>196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171</v>
      </c>
      <c r="L211" s="4">
        <v>0.01</v>
      </c>
      <c r="M211" s="4">
        <v>10</v>
      </c>
      <c r="N211" s="4">
        <v>2721</v>
      </c>
      <c r="O211" s="4">
        <v>0.56999999999999995</v>
      </c>
      <c r="P211" s="4">
        <v>37.5</v>
      </c>
      <c r="X211" s="9"/>
    </row>
    <row r="212" spans="1:24" x14ac:dyDescent="0.3">
      <c r="A212" s="1" t="s">
        <v>197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174</v>
      </c>
      <c r="L212" s="2">
        <v>0.01</v>
      </c>
      <c r="M212" s="2">
        <v>1</v>
      </c>
      <c r="N212" s="2">
        <v>1604</v>
      </c>
      <c r="O212" s="2">
        <v>0.55000000000000004</v>
      </c>
      <c r="P212" s="2"/>
      <c r="X212" s="9"/>
    </row>
    <row r="213" spans="1:24" x14ac:dyDescent="0.3">
      <c r="A213" s="3" t="s">
        <v>121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182</v>
      </c>
      <c r="L213" s="4">
        <v>0</v>
      </c>
      <c r="M213" s="4">
        <v>11</v>
      </c>
      <c r="N213" s="4">
        <v>6219</v>
      </c>
      <c r="O213" s="4">
        <v>0.25</v>
      </c>
      <c r="P213" s="4">
        <v>17.399999999999999</v>
      </c>
      <c r="X213" s="9"/>
    </row>
    <row r="214" spans="1:24" x14ac:dyDescent="0.3">
      <c r="A214" s="1" t="s">
        <v>227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188</v>
      </c>
      <c r="L214" s="2">
        <v>0</v>
      </c>
      <c r="M214" s="2">
        <v>488</v>
      </c>
      <c r="N214" s="2"/>
      <c r="O214" s="2">
        <v>1</v>
      </c>
      <c r="P214" s="2"/>
      <c r="X214" s="9"/>
    </row>
    <row r="215" spans="1:24" x14ac:dyDescent="0.3">
      <c r="A215" s="3" t="s">
        <v>178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190</v>
      </c>
      <c r="L215" s="4">
        <v>0</v>
      </c>
      <c r="M215" s="4">
        <v>13</v>
      </c>
      <c r="N215" s="4">
        <v>5235</v>
      </c>
      <c r="O215" s="4">
        <v>0.27</v>
      </c>
      <c r="P215" s="4">
        <v>10.1</v>
      </c>
      <c r="X215" s="9"/>
    </row>
    <row r="216" spans="1:24" x14ac:dyDescent="0.3">
      <c r="A216" s="1" t="s">
        <v>202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194</v>
      </c>
      <c r="L216" s="2">
        <v>0</v>
      </c>
      <c r="M216" s="2">
        <v>13</v>
      </c>
      <c r="N216" s="2">
        <v>5708</v>
      </c>
      <c r="O216" s="2">
        <v>0.6</v>
      </c>
      <c r="P216" s="2">
        <v>5.0999999999999996</v>
      </c>
      <c r="X216" s="9"/>
    </row>
    <row r="217" spans="1:24" x14ac:dyDescent="0.3">
      <c r="A217" s="3" t="s">
        <v>222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195</v>
      </c>
      <c r="L217" s="4">
        <v>0</v>
      </c>
      <c r="M217" s="4">
        <v>0</v>
      </c>
      <c r="N217" s="4">
        <v>1272</v>
      </c>
      <c r="O217" s="4">
        <v>0.73</v>
      </c>
      <c r="P217" s="4"/>
      <c r="X217" s="9"/>
    </row>
    <row r="218" spans="1:24" x14ac:dyDescent="0.3">
      <c r="A218" s="1" t="s">
        <v>228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196</v>
      </c>
      <c r="L218" s="2">
        <v>0</v>
      </c>
      <c r="M218" s="2">
        <v>-22</v>
      </c>
      <c r="N218" s="2"/>
      <c r="O218" s="2">
        <v>0.59</v>
      </c>
      <c r="P218" s="2"/>
      <c r="X218" s="9"/>
    </row>
    <row r="219" spans="1:24" x14ac:dyDescent="0.3">
      <c r="A219" s="3" t="s">
        <v>205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197</v>
      </c>
      <c r="L219" s="4">
        <v>0</v>
      </c>
      <c r="M219" s="4">
        <v>2</v>
      </c>
      <c r="N219" s="4">
        <v>4978</v>
      </c>
      <c r="O219" s="4">
        <v>0.37</v>
      </c>
      <c r="P219" s="4"/>
      <c r="X219" s="9"/>
    </row>
    <row r="220" spans="1:24" x14ac:dyDescent="0.3">
      <c r="A220" s="1" t="s">
        <v>212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198</v>
      </c>
      <c r="L220" s="2">
        <v>0</v>
      </c>
      <c r="M220" s="2">
        <v>16</v>
      </c>
      <c r="N220" s="2">
        <v>3652</v>
      </c>
      <c r="O220" s="2">
        <v>0.9</v>
      </c>
      <c r="P220" s="2">
        <v>14.5</v>
      </c>
      <c r="X220" s="9"/>
    </row>
    <row r="221" spans="1:24" x14ac:dyDescent="0.3">
      <c r="A221" s="3" t="s">
        <v>230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203</v>
      </c>
      <c r="L221" s="4">
        <v>0</v>
      </c>
      <c r="M221" s="4">
        <v>12</v>
      </c>
      <c r="N221" s="4"/>
      <c r="O221" s="4">
        <v>0.65</v>
      </c>
      <c r="P221" s="4"/>
      <c r="X221" s="9"/>
    </row>
    <row r="222" spans="1:24" x14ac:dyDescent="0.3">
      <c r="A222" s="1" t="s">
        <v>204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206</v>
      </c>
      <c r="L222" s="2">
        <v>0</v>
      </c>
      <c r="M222" s="2">
        <v>39</v>
      </c>
      <c r="N222" s="2">
        <v>10088</v>
      </c>
      <c r="O222" s="2">
        <v>0.34</v>
      </c>
      <c r="P222" s="2"/>
      <c r="X222" s="9"/>
    </row>
    <row r="223" spans="1:24" x14ac:dyDescent="0.3">
      <c r="A223" s="3" t="s">
        <v>232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208</v>
      </c>
      <c r="L223" s="4">
        <v>0</v>
      </c>
      <c r="M223" s="4">
        <v>1</v>
      </c>
      <c r="N223" s="4"/>
      <c r="O223" s="4">
        <v>0.21</v>
      </c>
      <c r="P223" s="4"/>
      <c r="X223" s="9"/>
    </row>
    <row r="224" spans="1:24" x14ac:dyDescent="0.3">
      <c r="A224" s="1" t="s">
        <v>237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211</v>
      </c>
      <c r="L224" s="2">
        <v>0</v>
      </c>
      <c r="M224" s="2">
        <v>29</v>
      </c>
      <c r="N224" s="2"/>
      <c r="O224" s="2">
        <v>1</v>
      </c>
      <c r="P224" s="2"/>
      <c r="X224" s="9"/>
    </row>
    <row r="225" spans="1:24" x14ac:dyDescent="0.3">
      <c r="A225" s="3" t="s">
        <v>210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212</v>
      </c>
      <c r="L225" s="4">
        <v>0</v>
      </c>
      <c r="M225" s="4">
        <v>10</v>
      </c>
      <c r="N225" s="4">
        <v>5260</v>
      </c>
      <c r="O225" s="4">
        <v>0.47</v>
      </c>
      <c r="P225" s="4">
        <v>9.8000000000000007</v>
      </c>
      <c r="X225" s="9"/>
    </row>
    <row r="226" spans="1:24" x14ac:dyDescent="0.3">
      <c r="A226" s="1" t="s">
        <v>225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213</v>
      </c>
      <c r="L226" s="2">
        <v>0</v>
      </c>
      <c r="M226" s="2">
        <v>-8</v>
      </c>
      <c r="N226" s="2">
        <v>4025</v>
      </c>
      <c r="O226" s="2">
        <v>0.75</v>
      </c>
      <c r="P226" s="2">
        <v>4.5</v>
      </c>
      <c r="X226" s="9"/>
    </row>
    <row r="227" spans="1:24" x14ac:dyDescent="0.3">
      <c r="A227" s="3" t="s">
        <v>224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214</v>
      </c>
      <c r="L227" s="4">
        <v>0</v>
      </c>
      <c r="M227" s="4">
        <v>1</v>
      </c>
      <c r="N227" s="4">
        <v>12625</v>
      </c>
      <c r="O227" s="4">
        <v>0.83</v>
      </c>
      <c r="P227" s="4"/>
      <c r="X227" s="9"/>
    </row>
    <row r="228" spans="1:24" x14ac:dyDescent="0.3">
      <c r="A228" s="1" t="s">
        <v>229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215</v>
      </c>
      <c r="L228" s="2">
        <v>0</v>
      </c>
      <c r="M228" s="2">
        <v>4</v>
      </c>
      <c r="N228" s="2">
        <v>10805</v>
      </c>
      <c r="O228" s="2">
        <v>0.32</v>
      </c>
      <c r="P228" s="2">
        <v>6</v>
      </c>
      <c r="X228" s="9"/>
    </row>
    <row r="229" spans="1:24" x14ac:dyDescent="0.3">
      <c r="A229" s="3" t="s">
        <v>199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216</v>
      </c>
      <c r="L229" s="4">
        <v>0</v>
      </c>
      <c r="M229" s="4">
        <v>-29</v>
      </c>
      <c r="N229" s="4">
        <v>6212</v>
      </c>
      <c r="O229" s="4">
        <v>0.32</v>
      </c>
      <c r="P229" s="4"/>
      <c r="X229" s="9"/>
    </row>
    <row r="230" spans="1:24" x14ac:dyDescent="0.3">
      <c r="A230" s="1" t="s">
        <v>127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218</v>
      </c>
      <c r="L230" s="2">
        <v>0</v>
      </c>
      <c r="M230" s="2">
        <v>21</v>
      </c>
      <c r="N230" s="2">
        <v>7088</v>
      </c>
      <c r="O230" s="2">
        <v>0.71</v>
      </c>
      <c r="P230" s="2"/>
      <c r="X230" s="9"/>
    </row>
    <row r="231" spans="1:24" x14ac:dyDescent="0.3">
      <c r="A231" s="3" t="s">
        <v>211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219</v>
      </c>
      <c r="L231" s="4">
        <v>0</v>
      </c>
      <c r="M231" s="4">
        <v>-12</v>
      </c>
      <c r="N231" s="4"/>
      <c r="O231" s="4">
        <v>0.6</v>
      </c>
      <c r="P231" s="4">
        <v>27.4</v>
      </c>
      <c r="X231" s="9"/>
    </row>
    <row r="232" spans="1:24" x14ac:dyDescent="0.3">
      <c r="A232" s="1" t="s">
        <v>238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12</v>
      </c>
      <c r="N232" s="2">
        <v>2583</v>
      </c>
      <c r="O232" s="2">
        <v>0.56000000000000005</v>
      </c>
      <c r="P232" s="2"/>
      <c r="X232" s="9"/>
    </row>
    <row r="233" spans="1:24" x14ac:dyDescent="0.3">
      <c r="A233" s="3" t="s">
        <v>235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62</v>
      </c>
      <c r="N233" s="4"/>
      <c r="O233" s="4">
        <v>0.98</v>
      </c>
      <c r="P233" s="4"/>
      <c r="X233" s="9"/>
    </row>
    <row r="234" spans="1:24" x14ac:dyDescent="0.3">
      <c r="A234" s="1" t="s">
        <v>166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-18</v>
      </c>
      <c r="N234" s="2"/>
      <c r="O234" s="2">
        <v>0.28999999999999998</v>
      </c>
      <c r="P234" s="2"/>
      <c r="X234" s="9"/>
    </row>
    <row r="235" spans="1:24" x14ac:dyDescent="0.3">
      <c r="A235" s="3" t="s">
        <v>231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28</v>
      </c>
      <c r="N235" s="4">
        <v>1933</v>
      </c>
      <c r="O235" s="4">
        <v>0.5</v>
      </c>
      <c r="P235" s="4"/>
      <c r="X235" s="9"/>
    </row>
    <row r="236" spans="1:24" x14ac:dyDescent="0.3">
      <c r="A236" s="1" t="s">
        <v>234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225</v>
      </c>
      <c r="L236" s="2">
        <v>0</v>
      </c>
      <c r="M236" s="2">
        <v>44</v>
      </c>
      <c r="N236" s="2"/>
      <c r="O236" s="2">
        <v>1</v>
      </c>
      <c r="P236" s="2"/>
      <c r="X236" s="9"/>
    </row>
    <row r="237" spans="1:24" x14ac:dyDescent="0.3">
      <c r="A237" s="14" t="s">
        <v>170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>
        <v>226</v>
      </c>
      <c r="L237" s="15">
        <v>0</v>
      </c>
      <c r="M237" s="15">
        <v>-49</v>
      </c>
      <c r="N237" s="15">
        <v>11334</v>
      </c>
      <c r="O237" s="15">
        <v>1</v>
      </c>
      <c r="P237" s="15"/>
      <c r="Q237" s="12"/>
      <c r="R237" s="12"/>
      <c r="S237" s="12"/>
      <c r="T237" s="12"/>
      <c r="U237" s="12"/>
      <c r="V237" s="12"/>
      <c r="W237" s="12"/>
      <c r="X237" s="13"/>
    </row>
    <row r="238" spans="1:24" x14ac:dyDescent="0.3">
      <c r="B238">
        <f>SUM(B12:B237)</f>
        <v>6020978</v>
      </c>
      <c r="D238" s="20">
        <f>SUM(D12:D237)</f>
        <v>0.2319680361758743</v>
      </c>
    </row>
    <row r="239" spans="1:24" x14ac:dyDescent="0.3">
      <c r="D239" s="21">
        <f>SQRT(D238)</f>
        <v>0.48163060136984059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3A29EC9E-28F4-42EC-A0A3-071B31CFEC53}"/>
    <hyperlink ref="A7" r:id="rId2" display="https://unstats.un.org/unsd/tradekb/Knowledgebase/Quantity-and-Weight-Data-in-UN-Comtrade" xr:uid="{319C0738-2C85-461E-9302-8449DFD62553}"/>
  </hyperlink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9C1C2-6785-42BB-AD4B-3AB0DBD2DCC1}">
  <sheetPr codeName="Sheet17"/>
  <dimension ref="A1:X238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260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701363</v>
      </c>
      <c r="C12" s="2">
        <f t="shared" ref="C12:C75" si="0">B12/B$237</f>
        <v>0.23211112798920067</v>
      </c>
      <c r="D12" s="2">
        <f t="shared" ref="D12:D75" si="1">C12^2</f>
        <v>5.3875575736419094E-2</v>
      </c>
      <c r="E12" s="2"/>
      <c r="F12" s="2"/>
      <c r="G12" s="2">
        <v>695506</v>
      </c>
      <c r="H12" s="2">
        <v>23.2</v>
      </c>
      <c r="I12" s="2">
        <v>13</v>
      </c>
      <c r="J12" s="2">
        <v>43</v>
      </c>
      <c r="K12" s="2">
        <v>1</v>
      </c>
      <c r="L12" s="2">
        <v>21.8</v>
      </c>
      <c r="M12" s="2">
        <v>7</v>
      </c>
      <c r="N12" s="2">
        <v>11799</v>
      </c>
      <c r="O12" s="2">
        <v>0.26</v>
      </c>
      <c r="P12" s="2">
        <v>12.1</v>
      </c>
      <c r="X12" s="9"/>
    </row>
    <row r="13" spans="1:24" x14ac:dyDescent="0.3">
      <c r="A13" s="3" t="s">
        <v>80</v>
      </c>
      <c r="B13" s="4">
        <v>330836</v>
      </c>
      <c r="C13" s="2">
        <f t="shared" si="0"/>
        <v>0.10948783602704333</v>
      </c>
      <c r="D13" s="2">
        <f t="shared" si="1"/>
        <v>1.1987586237884727E-2</v>
      </c>
      <c r="E13" s="4"/>
      <c r="F13" s="4"/>
      <c r="G13" s="4">
        <v>324229</v>
      </c>
      <c r="H13" s="4">
        <v>10.9</v>
      </c>
      <c r="I13" s="4">
        <v>-3</v>
      </c>
      <c r="J13" s="4">
        <v>18</v>
      </c>
      <c r="K13" s="4">
        <v>2</v>
      </c>
      <c r="L13" s="4">
        <v>8.3000000000000007</v>
      </c>
      <c r="M13" s="4">
        <v>3</v>
      </c>
      <c r="N13" s="4">
        <v>5944</v>
      </c>
      <c r="O13" s="4">
        <v>0.13</v>
      </c>
      <c r="P13" s="4">
        <v>6.7</v>
      </c>
      <c r="X13" s="9"/>
    </row>
    <row r="14" spans="1:24" x14ac:dyDescent="0.3">
      <c r="A14" s="1" t="s">
        <v>76</v>
      </c>
      <c r="B14" s="2">
        <v>329939</v>
      </c>
      <c r="C14" s="2">
        <f t="shared" si="0"/>
        <v>0.10919098021656244</v>
      </c>
      <c r="D14" s="2">
        <f t="shared" si="1"/>
        <v>1.192267016065373E-2</v>
      </c>
      <c r="E14" s="2"/>
      <c r="F14" s="2"/>
      <c r="G14" s="2">
        <v>325337</v>
      </c>
      <c r="H14" s="2">
        <v>10.9</v>
      </c>
      <c r="I14" s="2">
        <v>-7</v>
      </c>
      <c r="J14" s="2">
        <v>24</v>
      </c>
      <c r="K14" s="2">
        <v>5</v>
      </c>
      <c r="L14" s="2">
        <v>3.7</v>
      </c>
      <c r="M14" s="2">
        <v>-4</v>
      </c>
      <c r="N14" s="2">
        <v>7633</v>
      </c>
      <c r="O14" s="2">
        <v>0.2</v>
      </c>
      <c r="P14" s="2">
        <v>6.7</v>
      </c>
      <c r="X14" s="9"/>
    </row>
    <row r="15" spans="1:24" x14ac:dyDescent="0.3">
      <c r="A15" s="3" t="s">
        <v>77</v>
      </c>
      <c r="B15" s="4">
        <v>164855</v>
      </c>
      <c r="C15" s="2">
        <f t="shared" si="0"/>
        <v>5.4557597142506346E-2</v>
      </c>
      <c r="D15" s="2">
        <f t="shared" si="1"/>
        <v>2.9765314059640165E-3</v>
      </c>
      <c r="E15" s="4"/>
      <c r="F15" s="4"/>
      <c r="G15" s="4">
        <v>159779</v>
      </c>
      <c r="H15" s="4">
        <v>5.5</v>
      </c>
      <c r="I15" s="4">
        <v>-4</v>
      </c>
      <c r="J15" s="4">
        <v>10</v>
      </c>
      <c r="K15" s="4">
        <v>4</v>
      </c>
      <c r="L15" s="4">
        <v>5.4</v>
      </c>
      <c r="M15" s="4">
        <v>2</v>
      </c>
      <c r="N15" s="4">
        <v>5908</v>
      </c>
      <c r="O15" s="4">
        <v>0.13</v>
      </c>
      <c r="P15" s="4">
        <v>6.7</v>
      </c>
      <c r="X15" s="9"/>
    </row>
    <row r="16" spans="1:24" x14ac:dyDescent="0.3">
      <c r="A16" s="1" t="s">
        <v>75</v>
      </c>
      <c r="B16" s="2">
        <v>144555</v>
      </c>
      <c r="C16" s="2">
        <f t="shared" si="0"/>
        <v>4.7839455612113703E-2</v>
      </c>
      <c r="D16" s="2">
        <f t="shared" si="1"/>
        <v>2.2886135132633972E-3</v>
      </c>
      <c r="E16" s="2"/>
      <c r="F16" s="2"/>
      <c r="G16" s="2">
        <v>130946</v>
      </c>
      <c r="H16" s="2">
        <v>4.8</v>
      </c>
      <c r="I16" s="2">
        <v>-2</v>
      </c>
      <c r="J16" s="2">
        <v>40</v>
      </c>
      <c r="K16" s="2">
        <v>3</v>
      </c>
      <c r="L16" s="2">
        <v>5.6</v>
      </c>
      <c r="M16" s="2">
        <v>7</v>
      </c>
      <c r="N16" s="2">
        <v>3451</v>
      </c>
      <c r="O16" s="2">
        <v>0.08</v>
      </c>
      <c r="P16" s="2">
        <v>6.7</v>
      </c>
      <c r="X16" s="9"/>
    </row>
    <row r="17" spans="1:24" x14ac:dyDescent="0.3">
      <c r="A17" s="3" t="s">
        <v>78</v>
      </c>
      <c r="B17" s="4">
        <v>118327</v>
      </c>
      <c r="C17" s="2">
        <f t="shared" si="0"/>
        <v>3.9159484377673401E-2</v>
      </c>
      <c r="D17" s="2">
        <f t="shared" si="1"/>
        <v>1.533465216725247E-3</v>
      </c>
      <c r="E17" s="4"/>
      <c r="F17" s="4"/>
      <c r="G17" s="4">
        <v>113345</v>
      </c>
      <c r="H17" s="4">
        <v>3.9</v>
      </c>
      <c r="I17" s="4">
        <v>5</v>
      </c>
      <c r="J17" s="4">
        <v>43</v>
      </c>
      <c r="K17" s="4">
        <v>7</v>
      </c>
      <c r="L17" s="4">
        <v>3.5</v>
      </c>
      <c r="M17" s="4">
        <v>6</v>
      </c>
      <c r="N17" s="4">
        <v>3705</v>
      </c>
      <c r="O17" s="4">
        <v>0.11</v>
      </c>
      <c r="P17" s="4">
        <v>6.7</v>
      </c>
      <c r="X17" s="9"/>
    </row>
    <row r="18" spans="1:24" x14ac:dyDescent="0.3">
      <c r="A18" s="1" t="s">
        <v>74</v>
      </c>
      <c r="B18" s="2">
        <v>112402</v>
      </c>
      <c r="C18" s="2">
        <f t="shared" si="0"/>
        <v>3.7198647502423327E-2</v>
      </c>
      <c r="D18" s="2">
        <f t="shared" si="1"/>
        <v>1.3837393760095453E-3</v>
      </c>
      <c r="E18" s="2"/>
      <c r="F18" s="2"/>
      <c r="G18" s="2">
        <v>111664</v>
      </c>
      <c r="H18" s="2">
        <v>3.7</v>
      </c>
      <c r="I18" s="2">
        <v>4</v>
      </c>
      <c r="J18" s="2">
        <v>42</v>
      </c>
      <c r="K18" s="2">
        <v>8</v>
      </c>
      <c r="L18" s="2">
        <v>3</v>
      </c>
      <c r="M18" s="2">
        <v>0</v>
      </c>
      <c r="N18" s="2">
        <v>6852</v>
      </c>
      <c r="O18" s="2">
        <v>0.17</v>
      </c>
      <c r="P18" s="2">
        <v>6.7</v>
      </c>
      <c r="X18" s="9"/>
    </row>
    <row r="19" spans="1:24" x14ac:dyDescent="0.3">
      <c r="A19" s="3" t="s">
        <v>68</v>
      </c>
      <c r="B19" s="4">
        <v>103361</v>
      </c>
      <c r="C19" s="2">
        <f t="shared" si="0"/>
        <v>3.4206592449404619E-2</v>
      </c>
      <c r="D19" s="2">
        <f t="shared" si="1"/>
        <v>1.1700909669996652E-3</v>
      </c>
      <c r="E19" s="4"/>
      <c r="F19" s="4"/>
      <c r="G19" s="4">
        <v>84392</v>
      </c>
      <c r="H19" s="4">
        <v>3.4</v>
      </c>
      <c r="I19" s="4">
        <v>0</v>
      </c>
      <c r="J19" s="4">
        <v>8</v>
      </c>
      <c r="K19" s="4">
        <v>10</v>
      </c>
      <c r="L19" s="4">
        <v>2.8</v>
      </c>
      <c r="M19" s="4">
        <v>6</v>
      </c>
      <c r="N19" s="4">
        <v>6809</v>
      </c>
      <c r="O19" s="4">
        <v>0.17</v>
      </c>
      <c r="P19" s="4">
        <v>6.7</v>
      </c>
      <c r="X19" s="9"/>
    </row>
    <row r="20" spans="1:24" x14ac:dyDescent="0.3">
      <c r="A20" s="1" t="s">
        <v>72</v>
      </c>
      <c r="B20" s="2">
        <v>86301</v>
      </c>
      <c r="C20" s="2">
        <f t="shared" si="0"/>
        <v>2.8560706020414547E-2</v>
      </c>
      <c r="D20" s="2">
        <f t="shared" si="1"/>
        <v>8.1571392838454375E-4</v>
      </c>
      <c r="E20" s="16"/>
      <c r="F20" s="16"/>
      <c r="G20" s="17">
        <v>-260542</v>
      </c>
      <c r="H20" s="2">
        <v>2.9</v>
      </c>
      <c r="I20" s="2">
        <v>16</v>
      </c>
      <c r="J20" s="2">
        <v>59</v>
      </c>
      <c r="K20" s="2">
        <v>6</v>
      </c>
      <c r="L20" s="2">
        <v>3.6</v>
      </c>
      <c r="M20" s="2">
        <v>7</v>
      </c>
      <c r="N20" s="2">
        <v>4763</v>
      </c>
      <c r="O20" s="2">
        <v>0.25</v>
      </c>
      <c r="P20" s="2">
        <v>5.8</v>
      </c>
      <c r="X20" s="9"/>
    </row>
    <row r="21" spans="1:24" x14ac:dyDescent="0.3">
      <c r="A21" s="3" t="s">
        <v>0</v>
      </c>
      <c r="B21" s="4">
        <v>85251</v>
      </c>
      <c r="C21" s="2">
        <f t="shared" si="0"/>
        <v>2.8213215941256305E-2</v>
      </c>
      <c r="D21" s="2">
        <f t="shared" si="1"/>
        <v>7.9598555374795887E-4</v>
      </c>
      <c r="E21" s="4"/>
      <c r="F21" s="4"/>
      <c r="G21" s="4">
        <v>77824</v>
      </c>
      <c r="H21" s="4">
        <v>2.8</v>
      </c>
      <c r="I21" s="4">
        <v>-13</v>
      </c>
      <c r="J21" s="4">
        <v>32</v>
      </c>
      <c r="K21" s="4">
        <v>20</v>
      </c>
      <c r="L21" s="4">
        <v>1.1000000000000001</v>
      </c>
      <c r="M21" s="4">
        <v>9</v>
      </c>
      <c r="N21" s="4">
        <v>5526</v>
      </c>
      <c r="O21" s="4">
        <v>0.41</v>
      </c>
      <c r="P21" s="4">
        <v>5</v>
      </c>
      <c r="X21" s="9"/>
    </row>
    <row r="22" spans="1:24" x14ac:dyDescent="0.3">
      <c r="A22" s="1" t="s">
        <v>87</v>
      </c>
      <c r="B22" s="2">
        <v>59167</v>
      </c>
      <c r="C22" s="2">
        <f t="shared" si="0"/>
        <v>1.958090048910056E-2</v>
      </c>
      <c r="D22" s="2">
        <f t="shared" si="1"/>
        <v>3.8341166396405854E-4</v>
      </c>
      <c r="E22" s="2"/>
      <c r="F22" s="2"/>
      <c r="G22" s="2">
        <v>58770</v>
      </c>
      <c r="H22" s="2">
        <v>2</v>
      </c>
      <c r="I22" s="2">
        <v>-13</v>
      </c>
      <c r="J22" s="2">
        <v>-2</v>
      </c>
      <c r="K22" s="2">
        <v>12</v>
      </c>
      <c r="L22" s="2">
        <v>2.2999999999999998</v>
      </c>
      <c r="M22" s="2">
        <v>10</v>
      </c>
      <c r="N22" s="2">
        <v>5984</v>
      </c>
      <c r="O22" s="2">
        <v>0.19</v>
      </c>
      <c r="P22" s="2">
        <v>6.7</v>
      </c>
      <c r="X22" s="9"/>
    </row>
    <row r="23" spans="1:24" x14ac:dyDescent="0.3">
      <c r="A23" s="3" t="s">
        <v>81</v>
      </c>
      <c r="B23" s="4">
        <v>55888</v>
      </c>
      <c r="C23" s="2">
        <f t="shared" si="0"/>
        <v>1.8495738613329257E-2</v>
      </c>
      <c r="D23" s="2">
        <f t="shared" si="1"/>
        <v>3.4209234685259884E-4</v>
      </c>
      <c r="E23" s="4"/>
      <c r="F23" s="4"/>
      <c r="G23" s="4">
        <v>54496</v>
      </c>
      <c r="H23" s="4">
        <v>1.8</v>
      </c>
      <c r="I23" s="4">
        <v>3</v>
      </c>
      <c r="J23" s="4">
        <v>30</v>
      </c>
      <c r="K23" s="4">
        <v>30</v>
      </c>
      <c r="L23" s="4">
        <v>0.6</v>
      </c>
      <c r="M23" s="4">
        <v>-2</v>
      </c>
      <c r="N23" s="4">
        <v>3296</v>
      </c>
      <c r="O23" s="4">
        <v>0.14000000000000001</v>
      </c>
      <c r="P23" s="4">
        <v>6.7</v>
      </c>
      <c r="X23" s="9"/>
    </row>
    <row r="24" spans="1:24" x14ac:dyDescent="0.3">
      <c r="A24" s="1" t="s">
        <v>73</v>
      </c>
      <c r="B24" s="2">
        <v>54369</v>
      </c>
      <c r="C24" s="2">
        <f t="shared" si="0"/>
        <v>1.7993036298813669E-2</v>
      </c>
      <c r="D24" s="2">
        <f t="shared" si="1"/>
        <v>3.2374935525042626E-4</v>
      </c>
      <c r="E24" s="2"/>
      <c r="F24" s="2"/>
      <c r="G24" s="2">
        <v>51636</v>
      </c>
      <c r="H24" s="2">
        <v>1.8</v>
      </c>
      <c r="I24" s="2">
        <v>7</v>
      </c>
      <c r="J24" s="2">
        <v>43</v>
      </c>
      <c r="K24" s="2">
        <v>9</v>
      </c>
      <c r="L24" s="2">
        <v>3</v>
      </c>
      <c r="M24" s="2">
        <v>-2</v>
      </c>
      <c r="N24" s="2">
        <v>3721</v>
      </c>
      <c r="O24" s="2">
        <v>0.28999999999999998</v>
      </c>
      <c r="P24" s="2">
        <v>22.8</v>
      </c>
      <c r="X24" s="9"/>
    </row>
    <row r="25" spans="1:24" x14ac:dyDescent="0.3">
      <c r="A25" s="3" t="s">
        <v>141</v>
      </c>
      <c r="B25" s="4">
        <v>44704</v>
      </c>
      <c r="C25" s="2">
        <f t="shared" si="0"/>
        <v>1.4794472855895203E-2</v>
      </c>
      <c r="D25" s="2">
        <f t="shared" si="1"/>
        <v>2.1887642708381998E-4</v>
      </c>
      <c r="E25" s="4"/>
      <c r="F25" s="4"/>
      <c r="G25" s="4">
        <v>44704</v>
      </c>
      <c r="H25" s="4">
        <v>1.5</v>
      </c>
      <c r="I25" s="4">
        <v>-19</v>
      </c>
      <c r="J25" s="4">
        <v>60</v>
      </c>
      <c r="K25" s="4">
        <v>98</v>
      </c>
      <c r="L25" s="4">
        <v>0.05</v>
      </c>
      <c r="M25" s="4">
        <v>-8</v>
      </c>
      <c r="N25" s="4">
        <v>5548</v>
      </c>
      <c r="O25" s="4">
        <v>0.46</v>
      </c>
      <c r="P25" s="4"/>
      <c r="X25" s="9"/>
    </row>
    <row r="26" spans="1:24" x14ac:dyDescent="0.3">
      <c r="A26" s="1" t="s">
        <v>107</v>
      </c>
      <c r="B26" s="2">
        <v>40943</v>
      </c>
      <c r="C26" s="2">
        <f t="shared" si="0"/>
        <v>1.354979648664364E-2</v>
      </c>
      <c r="D26" s="2">
        <f t="shared" si="1"/>
        <v>1.8359698482946031E-4</v>
      </c>
      <c r="E26" s="2"/>
      <c r="F26" s="2"/>
      <c r="G26" s="2">
        <v>40893</v>
      </c>
      <c r="H26" s="2">
        <v>1.4</v>
      </c>
      <c r="I26" s="2">
        <v>2</v>
      </c>
      <c r="J26" s="2">
        <v>54</v>
      </c>
      <c r="K26" s="2">
        <v>17</v>
      </c>
      <c r="L26" s="2">
        <v>1.3</v>
      </c>
      <c r="M26" s="2">
        <v>3</v>
      </c>
      <c r="N26" s="2">
        <v>1411</v>
      </c>
      <c r="O26" s="2">
        <v>0.12</v>
      </c>
      <c r="P26" s="2">
        <v>6.7</v>
      </c>
      <c r="X26" s="9"/>
    </row>
    <row r="27" spans="1:24" x14ac:dyDescent="0.3">
      <c r="A27" s="3" t="s">
        <v>21</v>
      </c>
      <c r="B27" s="4">
        <v>33876</v>
      </c>
      <c r="C27" s="2">
        <f t="shared" si="0"/>
        <v>1.1211022782442419E-2</v>
      </c>
      <c r="D27" s="2">
        <f t="shared" si="1"/>
        <v>1.2568703182844296E-4</v>
      </c>
      <c r="E27" s="4"/>
      <c r="F27" s="4"/>
      <c r="G27" s="4">
        <v>33869</v>
      </c>
      <c r="H27" s="4">
        <v>1.1000000000000001</v>
      </c>
      <c r="I27" s="4">
        <v>8</v>
      </c>
      <c r="J27" s="4">
        <v>47</v>
      </c>
      <c r="K27" s="4">
        <v>35</v>
      </c>
      <c r="L27" s="4">
        <v>0.5</v>
      </c>
      <c r="M27" s="4">
        <v>8</v>
      </c>
      <c r="N27" s="4">
        <v>6514</v>
      </c>
      <c r="O27" s="4">
        <v>0.68</v>
      </c>
      <c r="P27" s="4">
        <v>5</v>
      </c>
      <c r="X27" s="9"/>
    </row>
    <row r="28" spans="1:24" x14ac:dyDescent="0.3">
      <c r="A28" s="1" t="s">
        <v>90</v>
      </c>
      <c r="B28" s="2">
        <v>33243</v>
      </c>
      <c r="C28" s="2">
        <f t="shared" si="0"/>
        <v>1.1001535906149879E-2</v>
      </c>
      <c r="D28" s="2">
        <f t="shared" si="1"/>
        <v>1.2103379229430504E-4</v>
      </c>
      <c r="E28" s="2"/>
      <c r="F28" s="2"/>
      <c r="G28" s="2">
        <v>33192</v>
      </c>
      <c r="H28" s="2">
        <v>1.1000000000000001</v>
      </c>
      <c r="I28" s="2">
        <v>36</v>
      </c>
      <c r="J28" s="2">
        <v>283</v>
      </c>
      <c r="K28" s="2">
        <v>26</v>
      </c>
      <c r="L28" s="2">
        <v>0.7</v>
      </c>
      <c r="M28" s="2">
        <v>5</v>
      </c>
      <c r="N28" s="2">
        <v>3335</v>
      </c>
      <c r="O28" s="2">
        <v>0.09</v>
      </c>
      <c r="P28" s="2">
        <v>6.7</v>
      </c>
      <c r="X28" s="9"/>
    </row>
    <row r="29" spans="1:24" x14ac:dyDescent="0.3">
      <c r="A29" s="3" t="s">
        <v>14</v>
      </c>
      <c r="B29" s="4">
        <v>32810</v>
      </c>
      <c r="C29" s="2">
        <f t="shared" si="0"/>
        <v>1.0858237616363672E-2</v>
      </c>
      <c r="D29" s="2">
        <f t="shared" si="1"/>
        <v>1.1790132413341504E-4</v>
      </c>
      <c r="E29" s="4"/>
      <c r="F29" s="4"/>
      <c r="G29" s="4">
        <v>32797</v>
      </c>
      <c r="H29" s="4">
        <v>1.1000000000000001</v>
      </c>
      <c r="I29" s="4">
        <v>10</v>
      </c>
      <c r="J29" s="4">
        <v>48</v>
      </c>
      <c r="K29" s="4">
        <v>14</v>
      </c>
      <c r="L29" s="4">
        <v>1.8</v>
      </c>
      <c r="M29" s="4">
        <v>3</v>
      </c>
      <c r="N29" s="4">
        <v>10724</v>
      </c>
      <c r="O29" s="4">
        <v>0.21</v>
      </c>
      <c r="P29" s="4">
        <v>13.9</v>
      </c>
      <c r="X29" s="9"/>
    </row>
    <row r="30" spans="1:24" x14ac:dyDescent="0.3">
      <c r="A30" s="1" t="s">
        <v>109</v>
      </c>
      <c r="B30" s="2">
        <v>27745</v>
      </c>
      <c r="C30" s="2">
        <f t="shared" si="0"/>
        <v>9.1820116630908291E-3</v>
      </c>
      <c r="D30" s="2">
        <f t="shared" si="1"/>
        <v>8.4309338181136017E-5</v>
      </c>
      <c r="E30" s="2"/>
      <c r="F30" s="2"/>
      <c r="G30" s="2">
        <v>27533</v>
      </c>
      <c r="H30" s="2">
        <v>0.9</v>
      </c>
      <c r="I30" s="2">
        <v>39</v>
      </c>
      <c r="J30" s="2">
        <v>343</v>
      </c>
      <c r="K30" s="2">
        <v>60</v>
      </c>
      <c r="L30" s="2">
        <v>0.2</v>
      </c>
      <c r="M30" s="2">
        <v>5</v>
      </c>
      <c r="N30" s="2">
        <v>5594</v>
      </c>
      <c r="O30" s="2">
        <v>0.16</v>
      </c>
      <c r="P30" s="2">
        <v>6.7</v>
      </c>
      <c r="X30" s="9"/>
    </row>
    <row r="31" spans="1:24" x14ac:dyDescent="0.3">
      <c r="A31" s="3" t="s">
        <v>95</v>
      </c>
      <c r="B31" s="4">
        <v>27461</v>
      </c>
      <c r="C31" s="2">
        <f t="shared" si="0"/>
        <v>9.0880238702518382E-3</v>
      </c>
      <c r="D31" s="2">
        <f t="shared" si="1"/>
        <v>8.2592177866267204E-5</v>
      </c>
      <c r="E31" s="4"/>
      <c r="F31" s="4"/>
      <c r="G31" s="4">
        <v>27325</v>
      </c>
      <c r="H31" s="4">
        <v>0.9</v>
      </c>
      <c r="I31" s="4">
        <v>-1</v>
      </c>
      <c r="J31" s="4">
        <v>8</v>
      </c>
      <c r="K31" s="4">
        <v>19</v>
      </c>
      <c r="L31" s="4">
        <v>1.2</v>
      </c>
      <c r="M31" s="4">
        <v>5</v>
      </c>
      <c r="N31" s="4">
        <v>8511</v>
      </c>
      <c r="O31" s="4">
        <v>0.28000000000000003</v>
      </c>
      <c r="P31" s="4">
        <v>3.8</v>
      </c>
      <c r="X31" s="9"/>
    </row>
    <row r="32" spans="1:24" x14ac:dyDescent="0.3">
      <c r="A32" s="1" t="s">
        <v>86</v>
      </c>
      <c r="B32" s="2">
        <v>25560</v>
      </c>
      <c r="C32" s="2">
        <f t="shared" si="0"/>
        <v>8.4589013555091581E-3</v>
      </c>
      <c r="D32" s="2">
        <f t="shared" si="1"/>
        <v>7.1553012142234671E-5</v>
      </c>
      <c r="E32" s="2"/>
      <c r="F32" s="2"/>
      <c r="G32" s="2">
        <v>25543</v>
      </c>
      <c r="H32" s="2">
        <v>0.8</v>
      </c>
      <c r="I32" s="2">
        <v>4</v>
      </c>
      <c r="J32" s="2">
        <v>0</v>
      </c>
      <c r="K32" s="2">
        <v>21</v>
      </c>
      <c r="L32" s="2">
        <v>1</v>
      </c>
      <c r="M32" s="2">
        <v>9</v>
      </c>
      <c r="N32" s="2">
        <v>13244</v>
      </c>
      <c r="O32" s="2">
        <v>0.25</v>
      </c>
      <c r="P32" s="2">
        <v>20.100000000000001</v>
      </c>
      <c r="X32" s="9"/>
    </row>
    <row r="33" spans="1:24" x14ac:dyDescent="0.3">
      <c r="A33" s="3" t="s">
        <v>52</v>
      </c>
      <c r="B33" s="4">
        <v>23950</v>
      </c>
      <c r="C33" s="2">
        <f t="shared" si="0"/>
        <v>7.926083234133189E-3</v>
      </c>
      <c r="D33" s="2">
        <f t="shared" si="1"/>
        <v>6.2822795434407227E-5</v>
      </c>
      <c r="E33" s="4"/>
      <c r="F33" s="4"/>
      <c r="G33" s="4">
        <v>23415</v>
      </c>
      <c r="H33" s="4">
        <v>0.8</v>
      </c>
      <c r="I33" s="4">
        <v>-3</v>
      </c>
      <c r="J33" s="4">
        <v>57</v>
      </c>
      <c r="K33" s="4">
        <v>11</v>
      </c>
      <c r="L33" s="4">
        <v>2.4</v>
      </c>
      <c r="M33" s="4">
        <v>6</v>
      </c>
      <c r="N33" s="4">
        <v>3804</v>
      </c>
      <c r="O33" s="4">
        <v>0.24</v>
      </c>
      <c r="P33" s="4">
        <v>0</v>
      </c>
      <c r="X33" s="9"/>
    </row>
    <row r="34" spans="1:24" x14ac:dyDescent="0.3">
      <c r="A34" s="1" t="s">
        <v>65</v>
      </c>
      <c r="B34" s="2">
        <v>23300</v>
      </c>
      <c r="C34" s="2">
        <f t="shared" si="0"/>
        <v>7.710970327987612E-3</v>
      </c>
      <c r="D34" s="2">
        <f t="shared" si="1"/>
        <v>5.9459063399105384E-5</v>
      </c>
      <c r="E34" s="2"/>
      <c r="F34" s="2"/>
      <c r="G34" s="2">
        <v>23278</v>
      </c>
      <c r="H34" s="2">
        <v>0.8</v>
      </c>
      <c r="I34" s="2">
        <v>-7</v>
      </c>
      <c r="J34" s="2">
        <v>16</v>
      </c>
      <c r="K34" s="2">
        <v>31</v>
      </c>
      <c r="L34" s="2">
        <v>0.6</v>
      </c>
      <c r="M34" s="2">
        <v>1</v>
      </c>
      <c r="N34" s="2">
        <v>10642</v>
      </c>
      <c r="O34" s="2">
        <v>0.38</v>
      </c>
      <c r="P34" s="2">
        <v>28.2</v>
      </c>
      <c r="X34" s="9"/>
    </row>
    <row r="35" spans="1:24" x14ac:dyDescent="0.3">
      <c r="A35" s="3" t="s">
        <v>31</v>
      </c>
      <c r="B35" s="4">
        <v>19612</v>
      </c>
      <c r="C35" s="2">
        <f t="shared" si="0"/>
        <v>6.4904527928108602E-3</v>
      </c>
      <c r="D35" s="2">
        <f t="shared" si="1"/>
        <v>4.2125977455706294E-5</v>
      </c>
      <c r="E35" s="4"/>
      <c r="F35" s="4"/>
      <c r="G35" s="4">
        <v>19546</v>
      </c>
      <c r="H35" s="4">
        <v>0.6</v>
      </c>
      <c r="I35" s="4">
        <v>-7</v>
      </c>
      <c r="J35" s="4">
        <v>-8</v>
      </c>
      <c r="K35" s="4">
        <v>13</v>
      </c>
      <c r="L35" s="4">
        <v>1.9</v>
      </c>
      <c r="M35" s="4">
        <v>1</v>
      </c>
      <c r="N35" s="4">
        <v>4432</v>
      </c>
      <c r="O35" s="4">
        <v>0.59</v>
      </c>
      <c r="P35" s="4">
        <v>3.4</v>
      </c>
      <c r="X35" s="9"/>
    </row>
    <row r="36" spans="1:24" x14ac:dyDescent="0.3">
      <c r="A36" s="1" t="s">
        <v>131</v>
      </c>
      <c r="B36" s="2">
        <v>19228</v>
      </c>
      <c r="C36" s="2">
        <f t="shared" si="0"/>
        <v>6.3633707067187045E-3</v>
      </c>
      <c r="D36" s="2">
        <f t="shared" si="1"/>
        <v>4.0492486751125705E-5</v>
      </c>
      <c r="E36" s="2"/>
      <c r="F36" s="2"/>
      <c r="G36" s="2">
        <v>19212</v>
      </c>
      <c r="H36" s="2">
        <v>0.6</v>
      </c>
      <c r="I36" s="2">
        <v>-8</v>
      </c>
      <c r="J36" s="2">
        <v>27</v>
      </c>
      <c r="K36" s="2">
        <v>27</v>
      </c>
      <c r="L36" s="2">
        <v>0.7</v>
      </c>
      <c r="M36" s="2">
        <v>2</v>
      </c>
      <c r="N36" s="2">
        <v>6635</v>
      </c>
      <c r="O36" s="2">
        <v>0.19</v>
      </c>
      <c r="P36" s="2">
        <v>6.7</v>
      </c>
      <c r="X36" s="9"/>
    </row>
    <row r="37" spans="1:24" x14ac:dyDescent="0.3">
      <c r="A37" s="3" t="s">
        <v>136</v>
      </c>
      <c r="B37" s="4">
        <v>17515</v>
      </c>
      <c r="C37" s="2">
        <f t="shared" si="0"/>
        <v>5.7964654632919757E-3</v>
      </c>
      <c r="D37" s="2">
        <f t="shared" si="1"/>
        <v>3.3599011867136656E-5</v>
      </c>
      <c r="E37" s="4"/>
      <c r="F37" s="4"/>
      <c r="G37" s="4">
        <v>17515</v>
      </c>
      <c r="H37" s="4">
        <v>0.6</v>
      </c>
      <c r="I37" s="4">
        <v>-5</v>
      </c>
      <c r="J37" s="4">
        <v>21</v>
      </c>
      <c r="K37" s="4">
        <v>25</v>
      </c>
      <c r="L37" s="4">
        <v>0.7</v>
      </c>
      <c r="M37" s="4">
        <v>5</v>
      </c>
      <c r="N37" s="4">
        <v>17165</v>
      </c>
      <c r="O37" s="4">
        <v>0.38</v>
      </c>
      <c r="P37" s="4">
        <v>5.6</v>
      </c>
      <c r="X37" s="9"/>
    </row>
    <row r="38" spans="1:24" x14ac:dyDescent="0.3">
      <c r="A38" s="1" t="s">
        <v>69</v>
      </c>
      <c r="B38" s="2">
        <v>16479</v>
      </c>
      <c r="C38" s="2">
        <f t="shared" si="0"/>
        <v>5.4536085851891788E-3</v>
      </c>
      <c r="D38" s="2">
        <f t="shared" si="1"/>
        <v>2.9741846600449116E-5</v>
      </c>
      <c r="E38" s="2"/>
      <c r="F38" s="2"/>
      <c r="G38" s="2">
        <v>16479</v>
      </c>
      <c r="H38" s="2">
        <v>0.5</v>
      </c>
      <c r="I38" s="2">
        <v>-13</v>
      </c>
      <c r="J38" s="2">
        <v>2</v>
      </c>
      <c r="K38" s="2">
        <v>118</v>
      </c>
      <c r="L38" s="2">
        <v>0.02</v>
      </c>
      <c r="M38" s="2">
        <v>-6</v>
      </c>
      <c r="N38" s="2">
        <v>10046</v>
      </c>
      <c r="O38" s="2">
        <v>0.56999999999999995</v>
      </c>
      <c r="P38" s="2">
        <v>15</v>
      </c>
      <c r="X38" s="9"/>
    </row>
    <row r="39" spans="1:24" x14ac:dyDescent="0.3">
      <c r="A39" s="3" t="s">
        <v>11</v>
      </c>
      <c r="B39" s="4">
        <v>14831</v>
      </c>
      <c r="C39" s="2">
        <f t="shared" si="0"/>
        <v>4.9082146323770077E-3</v>
      </c>
      <c r="D39" s="2">
        <f t="shared" si="1"/>
        <v>2.4090570877479764E-5</v>
      </c>
      <c r="E39" s="4"/>
      <c r="F39" s="4"/>
      <c r="G39" s="4">
        <v>11356</v>
      </c>
      <c r="H39" s="4">
        <v>0.5</v>
      </c>
      <c r="I39" s="4">
        <v>0</v>
      </c>
      <c r="J39" s="4">
        <v>6</v>
      </c>
      <c r="K39" s="4">
        <v>44</v>
      </c>
      <c r="L39" s="4">
        <v>0.4</v>
      </c>
      <c r="M39" s="4">
        <v>-6</v>
      </c>
      <c r="N39" s="4">
        <v>3450</v>
      </c>
      <c r="O39" s="4">
        <v>0.24</v>
      </c>
      <c r="P39" s="4">
        <v>2.5</v>
      </c>
      <c r="X39" s="9"/>
    </row>
    <row r="40" spans="1:24" x14ac:dyDescent="0.3">
      <c r="A40" s="1" t="s">
        <v>91</v>
      </c>
      <c r="B40" s="2">
        <v>10844</v>
      </c>
      <c r="C40" s="2">
        <f t="shared" si="0"/>
        <v>3.5887451603732906E-3</v>
      </c>
      <c r="D40" s="2">
        <f t="shared" si="1"/>
        <v>1.2879091826102714E-5</v>
      </c>
      <c r="E40" s="2"/>
      <c r="F40" s="2"/>
      <c r="G40" s="2">
        <v>10832</v>
      </c>
      <c r="H40" s="2">
        <v>0.4</v>
      </c>
      <c r="I40" s="2">
        <v>-1</v>
      </c>
      <c r="J40" s="2">
        <v>10</v>
      </c>
      <c r="K40" s="2">
        <v>38</v>
      </c>
      <c r="L40" s="2">
        <v>0.5</v>
      </c>
      <c r="M40" s="2">
        <v>12</v>
      </c>
      <c r="N40" s="2">
        <v>6829</v>
      </c>
      <c r="O40" s="2">
        <v>0.22</v>
      </c>
      <c r="P40" s="2">
        <v>11</v>
      </c>
      <c r="X40" s="9"/>
    </row>
    <row r="41" spans="1:24" x14ac:dyDescent="0.3">
      <c r="A41" s="3" t="s">
        <v>153</v>
      </c>
      <c r="B41" s="4">
        <v>10349</v>
      </c>
      <c r="C41" s="2">
        <f t="shared" si="0"/>
        <v>3.42492840877012E-3</v>
      </c>
      <c r="D41" s="2">
        <f t="shared" si="1"/>
        <v>1.1730134605200625E-5</v>
      </c>
      <c r="E41" s="4"/>
      <c r="F41" s="4"/>
      <c r="G41" s="4">
        <v>10348</v>
      </c>
      <c r="H41" s="4">
        <v>0.3</v>
      </c>
      <c r="I41" s="4">
        <v>-4</v>
      </c>
      <c r="J41" s="4">
        <v>11</v>
      </c>
      <c r="K41" s="4">
        <v>52</v>
      </c>
      <c r="L41" s="4">
        <v>0.2</v>
      </c>
      <c r="M41" s="4">
        <v>-2</v>
      </c>
      <c r="N41" s="4">
        <v>5513</v>
      </c>
      <c r="O41" s="4">
        <v>0.15</v>
      </c>
      <c r="P41" s="4">
        <v>6.7</v>
      </c>
      <c r="X41" s="9"/>
    </row>
    <row r="42" spans="1:24" x14ac:dyDescent="0.3">
      <c r="A42" s="1" t="s">
        <v>102</v>
      </c>
      <c r="B42" s="2">
        <v>10129</v>
      </c>
      <c r="C42" s="2">
        <f t="shared" si="0"/>
        <v>3.3521209636131555E-3</v>
      </c>
      <c r="D42" s="2">
        <f t="shared" si="1"/>
        <v>1.1236714954694791E-5</v>
      </c>
      <c r="E42" s="2"/>
      <c r="F42" s="2"/>
      <c r="G42" s="2">
        <v>4645</v>
      </c>
      <c r="H42" s="2">
        <v>0.3</v>
      </c>
      <c r="I42" s="2">
        <v>-13</v>
      </c>
      <c r="J42" s="2">
        <v>7</v>
      </c>
      <c r="K42" s="2">
        <v>16</v>
      </c>
      <c r="L42" s="2">
        <v>1.3</v>
      </c>
      <c r="M42" s="2">
        <v>1</v>
      </c>
      <c r="N42" s="2">
        <v>5670</v>
      </c>
      <c r="O42" s="2">
        <v>0.14000000000000001</v>
      </c>
      <c r="P42" s="2">
        <v>0</v>
      </c>
      <c r="X42" s="9"/>
    </row>
    <row r="43" spans="1:24" x14ac:dyDescent="0.3">
      <c r="A43" s="3" t="s">
        <v>27</v>
      </c>
      <c r="B43" s="4">
        <v>9372</v>
      </c>
      <c r="C43" s="2">
        <f t="shared" si="0"/>
        <v>3.1015971636866911E-3</v>
      </c>
      <c r="D43" s="2">
        <f t="shared" si="1"/>
        <v>9.6199049657893264E-6</v>
      </c>
      <c r="E43" s="4"/>
      <c r="F43" s="4"/>
      <c r="G43" s="4">
        <v>9371</v>
      </c>
      <c r="H43" s="4">
        <v>0.3</v>
      </c>
      <c r="I43" s="4">
        <v>7</v>
      </c>
      <c r="J43" s="4">
        <v>57</v>
      </c>
      <c r="K43" s="4">
        <v>62</v>
      </c>
      <c r="L43" s="4">
        <v>0.2</v>
      </c>
      <c r="M43" s="4">
        <v>2</v>
      </c>
      <c r="N43" s="4">
        <v>5096</v>
      </c>
      <c r="O43" s="4">
        <v>0.27</v>
      </c>
      <c r="P43" s="4">
        <v>5</v>
      </c>
      <c r="X43" s="9"/>
    </row>
    <row r="44" spans="1:24" x14ac:dyDescent="0.3">
      <c r="A44" s="1" t="s">
        <v>1</v>
      </c>
      <c r="B44" s="2">
        <v>9256</v>
      </c>
      <c r="C44" s="2">
        <f t="shared" si="0"/>
        <v>3.0632077835130189E-3</v>
      </c>
      <c r="D44" s="2">
        <f t="shared" si="1"/>
        <v>9.3832419249747412E-6</v>
      </c>
      <c r="E44" s="2"/>
      <c r="F44" s="2"/>
      <c r="G44" s="2">
        <v>838</v>
      </c>
      <c r="H44" s="2">
        <v>0.3</v>
      </c>
      <c r="I44" s="2">
        <v>3</v>
      </c>
      <c r="J44" s="2">
        <v>-8</v>
      </c>
      <c r="K44" s="2">
        <v>102</v>
      </c>
      <c r="L44" s="2">
        <v>0.04</v>
      </c>
      <c r="M44" s="2">
        <v>2</v>
      </c>
      <c r="N44" s="2">
        <v>2845</v>
      </c>
      <c r="O44" s="2">
        <v>0.7</v>
      </c>
      <c r="P44" s="2">
        <v>18.7</v>
      </c>
      <c r="X44" s="9"/>
    </row>
    <row r="45" spans="1:24" x14ac:dyDescent="0.3">
      <c r="A45" s="3" t="s">
        <v>8</v>
      </c>
      <c r="B45" s="4">
        <v>9163</v>
      </c>
      <c r="C45" s="2">
        <f t="shared" si="0"/>
        <v>3.0324300907875745E-3</v>
      </c>
      <c r="D45" s="2">
        <f t="shared" si="1"/>
        <v>9.1956322555139376E-6</v>
      </c>
      <c r="E45" s="4"/>
      <c r="F45" s="4"/>
      <c r="G45" s="4">
        <v>9163</v>
      </c>
      <c r="H45" s="4">
        <v>0.3</v>
      </c>
      <c r="I45" s="4">
        <v>-1</v>
      </c>
      <c r="J45" s="4">
        <v>54</v>
      </c>
      <c r="K45" s="4">
        <v>105</v>
      </c>
      <c r="L45" s="4">
        <v>0.03</v>
      </c>
      <c r="M45" s="4">
        <v>10</v>
      </c>
      <c r="N45" s="4">
        <v>5107</v>
      </c>
      <c r="O45" s="4">
        <v>0.47</v>
      </c>
      <c r="P45" s="4">
        <v>5</v>
      </c>
      <c r="X45" s="9"/>
    </row>
    <row r="46" spans="1:24" x14ac:dyDescent="0.3">
      <c r="A46" s="1" t="s">
        <v>115</v>
      </c>
      <c r="B46" s="2">
        <v>8980</v>
      </c>
      <c r="C46" s="2">
        <f t="shared" si="0"/>
        <v>2.9718675341342815E-3</v>
      </c>
      <c r="D46" s="2">
        <f t="shared" si="1"/>
        <v>8.8319966404413745E-6</v>
      </c>
      <c r="E46" s="2"/>
      <c r="F46" s="2"/>
      <c r="G46" s="2">
        <v>8875</v>
      </c>
      <c r="H46" s="2">
        <v>0.3</v>
      </c>
      <c r="I46" s="2">
        <v>-16</v>
      </c>
      <c r="J46" s="2">
        <v>-46</v>
      </c>
      <c r="K46" s="2">
        <v>39</v>
      </c>
      <c r="L46" s="2">
        <v>0.5</v>
      </c>
      <c r="M46" s="2">
        <v>-1</v>
      </c>
      <c r="N46" s="2">
        <v>1356</v>
      </c>
      <c r="O46" s="2">
        <v>0.09</v>
      </c>
      <c r="P46" s="2">
        <v>6.7</v>
      </c>
      <c r="X46" s="9"/>
    </row>
    <row r="47" spans="1:24" x14ac:dyDescent="0.3">
      <c r="A47" s="3" t="s">
        <v>6</v>
      </c>
      <c r="B47" s="4">
        <v>8806</v>
      </c>
      <c r="C47" s="2">
        <f t="shared" si="0"/>
        <v>2.9142834638737729E-3</v>
      </c>
      <c r="D47" s="2">
        <f t="shared" si="1"/>
        <v>8.4930481078081168E-6</v>
      </c>
      <c r="E47" s="4"/>
      <c r="F47" s="4"/>
      <c r="G47" s="4">
        <v>8806</v>
      </c>
      <c r="H47" s="4">
        <v>0.3</v>
      </c>
      <c r="I47" s="4">
        <v>-26</v>
      </c>
      <c r="J47" s="4">
        <v>7</v>
      </c>
      <c r="K47" s="4">
        <v>103</v>
      </c>
      <c r="L47" s="4">
        <v>0.04</v>
      </c>
      <c r="M47" s="4">
        <v>6</v>
      </c>
      <c r="N47" s="4">
        <v>8555</v>
      </c>
      <c r="O47" s="4">
        <v>0.67</v>
      </c>
      <c r="P47" s="4">
        <v>24.8</v>
      </c>
      <c r="X47" s="9"/>
    </row>
    <row r="48" spans="1:24" x14ac:dyDescent="0.3">
      <c r="A48" s="1" t="s">
        <v>23</v>
      </c>
      <c r="B48" s="2">
        <v>8459</v>
      </c>
      <c r="C48" s="2">
        <f t="shared" si="0"/>
        <v>2.7994462662852882E-3</v>
      </c>
      <c r="D48" s="2">
        <f t="shared" si="1"/>
        <v>7.836899397818641E-6</v>
      </c>
      <c r="E48" s="16"/>
      <c r="F48" s="16"/>
      <c r="G48" s="17">
        <v>-14504</v>
      </c>
      <c r="H48" s="2">
        <v>0.3</v>
      </c>
      <c r="I48" s="2">
        <v>-15</v>
      </c>
      <c r="J48" s="2">
        <v>16</v>
      </c>
      <c r="K48" s="2">
        <v>18</v>
      </c>
      <c r="L48" s="2">
        <v>1.3</v>
      </c>
      <c r="M48" s="2">
        <v>-11</v>
      </c>
      <c r="N48" s="2">
        <v>4619</v>
      </c>
      <c r="O48" s="2">
        <v>0.2</v>
      </c>
      <c r="P48" s="2">
        <v>0</v>
      </c>
      <c r="X48" s="9"/>
    </row>
    <row r="49" spans="1:24" x14ac:dyDescent="0.3">
      <c r="A49" s="3" t="s">
        <v>64</v>
      </c>
      <c r="B49" s="4">
        <v>7304</v>
      </c>
      <c r="C49" s="2">
        <f t="shared" si="0"/>
        <v>2.4172071792112242E-3</v>
      </c>
      <c r="D49" s="2">
        <f t="shared" si="1"/>
        <v>5.842890547230283E-6</v>
      </c>
      <c r="E49" s="4"/>
      <c r="F49" s="4"/>
      <c r="G49" s="4">
        <v>7304</v>
      </c>
      <c r="H49" s="4">
        <v>0.2</v>
      </c>
      <c r="I49" s="4">
        <v>-9</v>
      </c>
      <c r="J49" s="4">
        <v>24</v>
      </c>
      <c r="K49" s="4">
        <v>73</v>
      </c>
      <c r="L49" s="4">
        <v>0.1</v>
      </c>
      <c r="M49" s="4">
        <v>16</v>
      </c>
      <c r="N49" s="4">
        <v>10325</v>
      </c>
      <c r="O49" s="4">
        <v>0.79</v>
      </c>
      <c r="P49" s="4">
        <v>29.9</v>
      </c>
      <c r="X49" s="9"/>
    </row>
    <row r="50" spans="1:24" x14ac:dyDescent="0.3">
      <c r="A50" s="1" t="s">
        <v>101</v>
      </c>
      <c r="B50" s="2">
        <v>7068</v>
      </c>
      <c r="C50" s="2">
        <f t="shared" si="0"/>
        <v>2.3391046471337531E-3</v>
      </c>
      <c r="D50" s="2">
        <f t="shared" si="1"/>
        <v>5.47141055024272E-6</v>
      </c>
      <c r="E50" s="2"/>
      <c r="F50" s="2"/>
      <c r="G50" s="2">
        <v>7050</v>
      </c>
      <c r="H50" s="2">
        <v>0.2</v>
      </c>
      <c r="I50" s="2">
        <v>-8</v>
      </c>
      <c r="J50" s="2">
        <v>-3</v>
      </c>
      <c r="K50" s="2">
        <v>23</v>
      </c>
      <c r="L50" s="2">
        <v>0.8</v>
      </c>
      <c r="M50" s="2">
        <v>4</v>
      </c>
      <c r="N50" s="2">
        <v>3401</v>
      </c>
      <c r="O50" s="2">
        <v>0.1</v>
      </c>
      <c r="P50" s="2">
        <v>6.7</v>
      </c>
      <c r="X50" s="9"/>
    </row>
    <row r="51" spans="1:24" x14ac:dyDescent="0.3">
      <c r="A51" s="3" t="s">
        <v>124</v>
      </c>
      <c r="B51" s="4">
        <v>6522</v>
      </c>
      <c r="C51" s="2">
        <f t="shared" si="0"/>
        <v>2.158409805971468E-3</v>
      </c>
      <c r="D51" s="2">
        <f t="shared" si="1"/>
        <v>4.6587328905137903E-6</v>
      </c>
      <c r="E51" s="4"/>
      <c r="F51" s="4"/>
      <c r="G51" s="4">
        <v>6522</v>
      </c>
      <c r="H51" s="4">
        <v>0.2</v>
      </c>
      <c r="I51" s="4">
        <v>-27</v>
      </c>
      <c r="J51" s="4">
        <v>6</v>
      </c>
      <c r="K51" s="4">
        <v>108</v>
      </c>
      <c r="L51" s="4">
        <v>0.03</v>
      </c>
      <c r="M51" s="4">
        <v>10</v>
      </c>
      <c r="N51" s="4">
        <v>8157</v>
      </c>
      <c r="O51" s="4">
        <v>0.66</v>
      </c>
      <c r="P51" s="4">
        <v>24.7</v>
      </c>
      <c r="X51" s="9"/>
    </row>
    <row r="52" spans="1:24" x14ac:dyDescent="0.3">
      <c r="A52" s="1" t="s">
        <v>5</v>
      </c>
      <c r="B52" s="2">
        <v>6200</v>
      </c>
      <c r="C52" s="2">
        <f t="shared" si="0"/>
        <v>2.0518461816962743E-3</v>
      </c>
      <c r="D52" s="2">
        <f t="shared" si="1"/>
        <v>4.2100727533415807E-6</v>
      </c>
      <c r="E52" s="16"/>
      <c r="F52" s="16"/>
      <c r="G52" s="17">
        <v>-16084</v>
      </c>
      <c r="H52" s="2">
        <v>0.2</v>
      </c>
      <c r="I52" s="2">
        <v>0</v>
      </c>
      <c r="J52" s="2">
        <v>-11</v>
      </c>
      <c r="K52" s="2">
        <v>43</v>
      </c>
      <c r="L52" s="2">
        <v>0.4</v>
      </c>
      <c r="M52" s="2">
        <v>0</v>
      </c>
      <c r="N52" s="2">
        <v>3367</v>
      </c>
      <c r="O52" s="2">
        <v>0.23</v>
      </c>
      <c r="P52" s="2">
        <v>10.7</v>
      </c>
      <c r="X52" s="9"/>
    </row>
    <row r="53" spans="1:24" x14ac:dyDescent="0.3">
      <c r="A53" s="3" t="s">
        <v>129</v>
      </c>
      <c r="B53" s="4">
        <v>6184</v>
      </c>
      <c r="C53" s="2">
        <f t="shared" si="0"/>
        <v>2.0465510947757681E-3</v>
      </c>
      <c r="D53" s="2">
        <f t="shared" si="1"/>
        <v>4.1883713835278951E-6</v>
      </c>
      <c r="E53" s="4"/>
      <c r="F53" s="4"/>
      <c r="G53" s="4">
        <v>1655</v>
      </c>
      <c r="H53" s="4">
        <v>0.2</v>
      </c>
      <c r="I53" s="4">
        <v>12</v>
      </c>
      <c r="J53" s="4">
        <v>1</v>
      </c>
      <c r="K53" s="4">
        <v>54</v>
      </c>
      <c r="L53" s="4">
        <v>0.2</v>
      </c>
      <c r="M53" s="4">
        <v>-2</v>
      </c>
      <c r="N53" s="4">
        <v>15272</v>
      </c>
      <c r="O53" s="4">
        <v>0.28000000000000003</v>
      </c>
      <c r="P53" s="4">
        <v>33.700000000000003</v>
      </c>
      <c r="X53" s="9"/>
    </row>
    <row r="54" spans="1:24" x14ac:dyDescent="0.3">
      <c r="A54" s="1" t="s">
        <v>70</v>
      </c>
      <c r="B54" s="2">
        <v>5958</v>
      </c>
      <c r="C54" s="2">
        <f t="shared" si="0"/>
        <v>1.9717579920236136E-3</v>
      </c>
      <c r="D54" s="2">
        <f t="shared" si="1"/>
        <v>3.8878295791089929E-6</v>
      </c>
      <c r="E54" s="2"/>
      <c r="F54" s="2"/>
      <c r="G54" s="2">
        <v>5899</v>
      </c>
      <c r="H54" s="2">
        <v>0.2</v>
      </c>
      <c r="I54" s="2">
        <v>3</v>
      </c>
      <c r="J54" s="2">
        <v>16</v>
      </c>
      <c r="K54" s="2">
        <v>45</v>
      </c>
      <c r="L54" s="2">
        <v>0.3</v>
      </c>
      <c r="M54" s="2">
        <v>0</v>
      </c>
      <c r="N54" s="2">
        <v>11250</v>
      </c>
      <c r="O54" s="2">
        <v>0.27</v>
      </c>
      <c r="P54" s="2">
        <v>34.1</v>
      </c>
      <c r="X54" s="9"/>
    </row>
    <row r="55" spans="1:24" x14ac:dyDescent="0.3">
      <c r="A55" s="3" t="s">
        <v>3</v>
      </c>
      <c r="B55" s="4">
        <v>5940</v>
      </c>
      <c r="C55" s="2">
        <f t="shared" si="0"/>
        <v>1.9658010192380435E-3</v>
      </c>
      <c r="D55" s="2">
        <f t="shared" si="1"/>
        <v>3.8643736472373306E-6</v>
      </c>
      <c r="E55" s="18"/>
      <c r="F55" s="18"/>
      <c r="G55" s="19">
        <v>-42478</v>
      </c>
      <c r="H55" s="4">
        <v>0.2</v>
      </c>
      <c r="I55" s="4">
        <v>2</v>
      </c>
      <c r="J55" s="4">
        <v>50</v>
      </c>
      <c r="K55" s="4">
        <v>51</v>
      </c>
      <c r="L55" s="4">
        <v>0.2</v>
      </c>
      <c r="M55" s="4">
        <v>19</v>
      </c>
      <c r="N55" s="4">
        <v>2840</v>
      </c>
      <c r="O55" s="4">
        <v>0.91</v>
      </c>
      <c r="P55" s="4">
        <v>17.8</v>
      </c>
      <c r="X55" s="9"/>
    </row>
    <row r="56" spans="1:24" x14ac:dyDescent="0.3">
      <c r="A56" s="1" t="s">
        <v>61</v>
      </c>
      <c r="B56" s="2">
        <v>5931</v>
      </c>
      <c r="C56" s="2">
        <f t="shared" si="0"/>
        <v>1.9628225328452587E-3</v>
      </c>
      <c r="D56" s="2">
        <f t="shared" si="1"/>
        <v>3.8526722954450764E-6</v>
      </c>
      <c r="E56" s="2"/>
      <c r="F56" s="2"/>
      <c r="G56" s="2">
        <v>5309</v>
      </c>
      <c r="H56" s="2">
        <v>0.2</v>
      </c>
      <c r="I56" s="2">
        <v>20</v>
      </c>
      <c r="J56" s="2">
        <v>91</v>
      </c>
      <c r="K56" s="2">
        <v>32</v>
      </c>
      <c r="L56" s="2">
        <v>0.6</v>
      </c>
      <c r="M56" s="2">
        <v>10</v>
      </c>
      <c r="N56" s="2">
        <v>6147</v>
      </c>
      <c r="O56" s="2">
        <v>0.2</v>
      </c>
      <c r="P56" s="2">
        <v>7.3</v>
      </c>
      <c r="X56" s="9"/>
    </row>
    <row r="57" spans="1:24" x14ac:dyDescent="0.3">
      <c r="A57" s="3" t="s">
        <v>126</v>
      </c>
      <c r="B57" s="4">
        <v>5926</v>
      </c>
      <c r="C57" s="2">
        <f t="shared" si="0"/>
        <v>1.9611678181826004E-3</v>
      </c>
      <c r="D57" s="2">
        <f t="shared" si="1"/>
        <v>3.8461792110751011E-6</v>
      </c>
      <c r="E57" s="4"/>
      <c r="F57" s="4"/>
      <c r="G57" s="4">
        <v>2922</v>
      </c>
      <c r="H57" s="4">
        <v>0.2</v>
      </c>
      <c r="I57" s="4">
        <v>-6</v>
      </c>
      <c r="J57" s="4">
        <v>18</v>
      </c>
      <c r="K57" s="4">
        <v>100</v>
      </c>
      <c r="L57" s="4">
        <v>0.04</v>
      </c>
      <c r="M57" s="4">
        <v>-9</v>
      </c>
      <c r="N57" s="4">
        <v>2464</v>
      </c>
      <c r="O57" s="4">
        <v>0.36</v>
      </c>
      <c r="P57" s="4">
        <v>3.6</v>
      </c>
      <c r="X57" s="9"/>
    </row>
    <row r="58" spans="1:24" x14ac:dyDescent="0.3">
      <c r="A58" s="1" t="s">
        <v>22</v>
      </c>
      <c r="B58" s="2">
        <v>5911</v>
      </c>
      <c r="C58" s="2">
        <f t="shared" si="0"/>
        <v>1.9562036741946256E-3</v>
      </c>
      <c r="D58" s="2">
        <f t="shared" si="1"/>
        <v>3.8267328149325527E-6</v>
      </c>
      <c r="E58" s="2"/>
      <c r="F58" s="2"/>
      <c r="G58" s="2">
        <v>5859</v>
      </c>
      <c r="H58" s="2">
        <v>0.2</v>
      </c>
      <c r="I58" s="2">
        <v>4</v>
      </c>
      <c r="J58" s="2">
        <v>40</v>
      </c>
      <c r="K58" s="2">
        <v>53</v>
      </c>
      <c r="L58" s="2">
        <v>0.2</v>
      </c>
      <c r="M58" s="2">
        <v>-6</v>
      </c>
      <c r="N58" s="2">
        <v>3148</v>
      </c>
      <c r="O58" s="2">
        <v>0.34</v>
      </c>
      <c r="P58" s="2">
        <v>5.8</v>
      </c>
      <c r="X58" s="9"/>
    </row>
    <row r="59" spans="1:24" x14ac:dyDescent="0.3">
      <c r="A59" s="3" t="s">
        <v>2</v>
      </c>
      <c r="B59" s="4">
        <v>5791</v>
      </c>
      <c r="C59" s="2">
        <f t="shared" si="0"/>
        <v>1.9164905222908268E-3</v>
      </c>
      <c r="D59" s="2">
        <f t="shared" si="1"/>
        <v>3.6729359220305661E-6</v>
      </c>
      <c r="E59" s="4"/>
      <c r="F59" s="4"/>
      <c r="G59" s="4">
        <v>5791</v>
      </c>
      <c r="H59" s="4">
        <v>0.2</v>
      </c>
      <c r="I59" s="4">
        <v>40</v>
      </c>
      <c r="J59" s="4">
        <v>15</v>
      </c>
      <c r="K59" s="4">
        <v>169</v>
      </c>
      <c r="L59" s="4">
        <v>0</v>
      </c>
      <c r="M59" s="4">
        <v>40</v>
      </c>
      <c r="N59" s="4">
        <v>1571</v>
      </c>
      <c r="O59" s="4">
        <v>0.82</v>
      </c>
      <c r="P59" s="4">
        <v>0</v>
      </c>
      <c r="X59" s="9"/>
    </row>
    <row r="60" spans="1:24" x14ac:dyDescent="0.3">
      <c r="A60" s="1" t="s">
        <v>110</v>
      </c>
      <c r="B60" s="2">
        <v>5511</v>
      </c>
      <c r="C60" s="2">
        <f t="shared" si="0"/>
        <v>1.8238265011819626E-3</v>
      </c>
      <c r="D60" s="2">
        <f t="shared" si="1"/>
        <v>3.3263431064136398E-6</v>
      </c>
      <c r="E60" s="2"/>
      <c r="F60" s="2"/>
      <c r="G60" s="2">
        <v>5511</v>
      </c>
      <c r="H60" s="2">
        <v>0.2</v>
      </c>
      <c r="I60" s="2">
        <v>1</v>
      </c>
      <c r="J60" s="2">
        <v>30</v>
      </c>
      <c r="K60" s="2">
        <v>42</v>
      </c>
      <c r="L60" s="2">
        <v>0.4</v>
      </c>
      <c r="M60" s="2">
        <v>7</v>
      </c>
      <c r="N60" s="2">
        <v>16045</v>
      </c>
      <c r="O60" s="2">
        <v>0.31</v>
      </c>
      <c r="P60" s="2">
        <v>11</v>
      </c>
      <c r="X60" s="9"/>
    </row>
    <row r="61" spans="1:24" x14ac:dyDescent="0.3">
      <c r="A61" s="3" t="s">
        <v>146</v>
      </c>
      <c r="B61" s="4">
        <v>5502</v>
      </c>
      <c r="C61" s="2">
        <f t="shared" si="0"/>
        <v>1.8208480147891778E-3</v>
      </c>
      <c r="D61" s="2">
        <f t="shared" si="1"/>
        <v>3.3154874929616901E-6</v>
      </c>
      <c r="E61" s="4"/>
      <c r="F61" s="4"/>
      <c r="G61" s="4">
        <v>5502</v>
      </c>
      <c r="H61" s="4">
        <v>0.2</v>
      </c>
      <c r="I61" s="4">
        <v>9</v>
      </c>
      <c r="J61" s="4">
        <v>54</v>
      </c>
      <c r="K61" s="4">
        <v>28</v>
      </c>
      <c r="L61" s="4">
        <v>0.6</v>
      </c>
      <c r="M61" s="4">
        <v>3</v>
      </c>
      <c r="N61" s="4">
        <v>14679</v>
      </c>
      <c r="O61" s="4">
        <v>0.32</v>
      </c>
      <c r="P61" s="4">
        <v>8.9</v>
      </c>
      <c r="X61" s="9"/>
    </row>
    <row r="62" spans="1:24" x14ac:dyDescent="0.3">
      <c r="A62" s="1" t="s">
        <v>30</v>
      </c>
      <c r="B62" s="2">
        <v>5320</v>
      </c>
      <c r="C62" s="2">
        <f t="shared" si="0"/>
        <v>1.7606164010684161E-3</v>
      </c>
      <c r="D62" s="2">
        <f t="shared" si="1"/>
        <v>3.099770111711102E-6</v>
      </c>
      <c r="E62" s="2"/>
      <c r="F62" s="2"/>
      <c r="G62" s="2">
        <v>5320</v>
      </c>
      <c r="H62" s="2">
        <v>0.2</v>
      </c>
      <c r="I62" s="2">
        <v>-4</v>
      </c>
      <c r="J62" s="2">
        <v>62</v>
      </c>
      <c r="K62" s="2">
        <v>76</v>
      </c>
      <c r="L62" s="2">
        <v>0.1</v>
      </c>
      <c r="M62" s="2">
        <v>9</v>
      </c>
      <c r="N62" s="2">
        <v>5246</v>
      </c>
      <c r="O62" s="2">
        <v>0.25</v>
      </c>
      <c r="P62" s="2">
        <v>5</v>
      </c>
      <c r="X62" s="9"/>
    </row>
    <row r="63" spans="1:24" x14ac:dyDescent="0.3">
      <c r="A63" s="3" t="s">
        <v>40</v>
      </c>
      <c r="B63" s="4">
        <v>5173</v>
      </c>
      <c r="C63" s="2">
        <f t="shared" si="0"/>
        <v>1.7119677899862626E-3</v>
      </c>
      <c r="D63" s="2">
        <f t="shared" si="1"/>
        <v>2.9308337139504482E-6</v>
      </c>
      <c r="E63" s="18"/>
      <c r="F63" s="18"/>
      <c r="G63" s="19">
        <v>-6464</v>
      </c>
      <c r="H63" s="4">
        <v>0.2</v>
      </c>
      <c r="I63" s="4">
        <v>5</v>
      </c>
      <c r="J63" s="4">
        <v>-10</v>
      </c>
      <c r="K63" s="4">
        <v>34</v>
      </c>
      <c r="L63" s="4">
        <v>0.5</v>
      </c>
      <c r="M63" s="4">
        <v>1</v>
      </c>
      <c r="N63" s="4">
        <v>5535</v>
      </c>
      <c r="O63" s="4">
        <v>0.24</v>
      </c>
      <c r="P63" s="4">
        <v>0</v>
      </c>
      <c r="X63" s="9"/>
    </row>
    <row r="64" spans="1:24" x14ac:dyDescent="0.3">
      <c r="A64" s="1" t="s">
        <v>148</v>
      </c>
      <c r="B64" s="2">
        <v>5009</v>
      </c>
      <c r="C64" s="2">
        <f t="shared" si="0"/>
        <v>1.6576931490510708E-3</v>
      </c>
      <c r="D64" s="2">
        <f t="shared" si="1"/>
        <v>2.7479465764108554E-6</v>
      </c>
      <c r="E64" s="2"/>
      <c r="F64" s="2"/>
      <c r="G64" s="2">
        <v>5009</v>
      </c>
      <c r="H64" s="2">
        <v>0.2</v>
      </c>
      <c r="I64" s="2">
        <v>14</v>
      </c>
      <c r="J64" s="2">
        <v>22</v>
      </c>
      <c r="K64" s="2">
        <v>119</v>
      </c>
      <c r="L64" s="2">
        <v>0.02</v>
      </c>
      <c r="M64" s="2">
        <v>13</v>
      </c>
      <c r="N64" s="2">
        <v>5692</v>
      </c>
      <c r="O64" s="2">
        <v>0.53</v>
      </c>
      <c r="P64" s="2">
        <v>4</v>
      </c>
      <c r="X64" s="9"/>
    </row>
    <row r="65" spans="1:24" x14ac:dyDescent="0.3">
      <c r="A65" s="3" t="s">
        <v>98</v>
      </c>
      <c r="B65" s="4">
        <v>4980</v>
      </c>
      <c r="C65" s="2">
        <f t="shared" si="0"/>
        <v>1.6480958040076528E-3</v>
      </c>
      <c r="D65" s="2">
        <f t="shared" si="1"/>
        <v>2.7162197791876316E-6</v>
      </c>
      <c r="E65" s="4"/>
      <c r="F65" s="4"/>
      <c r="G65" s="4">
        <v>4976</v>
      </c>
      <c r="H65" s="4">
        <v>0.2</v>
      </c>
      <c r="I65" s="4">
        <v>56</v>
      </c>
      <c r="J65" s="4">
        <v>248</v>
      </c>
      <c r="K65" s="4">
        <v>81</v>
      </c>
      <c r="L65" s="4">
        <v>0.08</v>
      </c>
      <c r="M65" s="4">
        <v>-1</v>
      </c>
      <c r="N65" s="4">
        <v>1305</v>
      </c>
      <c r="O65" s="4">
        <v>0.44</v>
      </c>
      <c r="P65" s="4">
        <v>11.8</v>
      </c>
      <c r="X65" s="9"/>
    </row>
    <row r="66" spans="1:24" x14ac:dyDescent="0.3">
      <c r="A66" s="1" t="s">
        <v>82</v>
      </c>
      <c r="B66" s="2">
        <v>4824</v>
      </c>
      <c r="C66" s="2">
        <f t="shared" si="0"/>
        <v>1.5964687065327143E-3</v>
      </c>
      <c r="D66" s="2">
        <f t="shared" si="1"/>
        <v>2.5487123309382375E-6</v>
      </c>
      <c r="E66" s="2"/>
      <c r="F66" s="2"/>
      <c r="G66" s="2">
        <v>4814</v>
      </c>
      <c r="H66" s="2">
        <v>0.2</v>
      </c>
      <c r="I66" s="2">
        <v>-6</v>
      </c>
      <c r="J66" s="2">
        <v>47</v>
      </c>
      <c r="K66" s="2">
        <v>33</v>
      </c>
      <c r="L66" s="2">
        <v>0.5</v>
      </c>
      <c r="M66" s="2">
        <v>7</v>
      </c>
      <c r="N66" s="2">
        <v>3915</v>
      </c>
      <c r="O66" s="2">
        <v>0.14000000000000001</v>
      </c>
      <c r="P66" s="2">
        <v>6.7</v>
      </c>
      <c r="X66" s="9"/>
    </row>
    <row r="67" spans="1:24" x14ac:dyDescent="0.3">
      <c r="A67" s="3" t="s">
        <v>187</v>
      </c>
      <c r="B67" s="4">
        <v>4812</v>
      </c>
      <c r="C67" s="2">
        <f t="shared" si="0"/>
        <v>1.5924973913423344E-3</v>
      </c>
      <c r="D67" s="2">
        <f t="shared" si="1"/>
        <v>2.5360479414321402E-6</v>
      </c>
      <c r="E67" s="4"/>
      <c r="F67" s="4"/>
      <c r="G67" s="4">
        <v>4812</v>
      </c>
      <c r="H67" s="4">
        <v>0.2</v>
      </c>
      <c r="I67" s="4">
        <v>56</v>
      </c>
      <c r="J67" s="4">
        <v>39</v>
      </c>
      <c r="K67" s="4">
        <v>139</v>
      </c>
      <c r="L67" s="4">
        <v>0.01</v>
      </c>
      <c r="M67" s="4">
        <v>10</v>
      </c>
      <c r="N67" s="4">
        <v>8368</v>
      </c>
      <c r="O67" s="4">
        <v>0.46</v>
      </c>
      <c r="P67" s="4">
        <v>29.9</v>
      </c>
      <c r="X67" s="9"/>
    </row>
    <row r="68" spans="1:24" x14ac:dyDescent="0.3">
      <c r="A68" s="1" t="s">
        <v>92</v>
      </c>
      <c r="B68" s="2">
        <v>3947</v>
      </c>
      <c r="C68" s="2">
        <f t="shared" si="0"/>
        <v>1.3062317547024509E-3</v>
      </c>
      <c r="D68" s="2">
        <f t="shared" si="1"/>
        <v>1.7062413969930437E-6</v>
      </c>
      <c r="E68" s="2"/>
      <c r="F68" s="2"/>
      <c r="G68" s="2">
        <v>3802</v>
      </c>
      <c r="H68" s="2">
        <v>0.1</v>
      </c>
      <c r="I68" s="2">
        <v>8</v>
      </c>
      <c r="J68" s="2">
        <v>0</v>
      </c>
      <c r="K68" s="2">
        <v>24</v>
      </c>
      <c r="L68" s="2">
        <v>0.8</v>
      </c>
      <c r="M68" s="2">
        <v>4</v>
      </c>
      <c r="N68" s="2">
        <v>1584</v>
      </c>
      <c r="O68" s="2">
        <v>0.11</v>
      </c>
      <c r="P68" s="2">
        <v>6.7</v>
      </c>
      <c r="X68" s="9"/>
    </row>
    <row r="69" spans="1:24" x14ac:dyDescent="0.3">
      <c r="A69" s="3" t="s">
        <v>128</v>
      </c>
      <c r="B69" s="4">
        <v>3865</v>
      </c>
      <c r="C69" s="2">
        <f t="shared" si="0"/>
        <v>1.279094434234855E-3</v>
      </c>
      <c r="D69" s="2">
        <f t="shared" si="1"/>
        <v>1.6360825716905839E-6</v>
      </c>
      <c r="E69" s="4"/>
      <c r="F69" s="4"/>
      <c r="G69" s="4">
        <v>3701</v>
      </c>
      <c r="H69" s="4">
        <v>0.1</v>
      </c>
      <c r="I69" s="4">
        <v>5</v>
      </c>
      <c r="J69" s="4">
        <v>-6</v>
      </c>
      <c r="K69" s="4">
        <v>22</v>
      </c>
      <c r="L69" s="4">
        <v>0.9</v>
      </c>
      <c r="M69" s="4">
        <v>4</v>
      </c>
      <c r="N69" s="4">
        <v>6312</v>
      </c>
      <c r="O69" s="4">
        <v>0.16</v>
      </c>
      <c r="P69" s="4">
        <v>6.7</v>
      </c>
      <c r="X69" s="9"/>
    </row>
    <row r="70" spans="1:24" x14ac:dyDescent="0.3">
      <c r="A70" s="1" t="s">
        <v>85</v>
      </c>
      <c r="B70" s="2">
        <v>3849</v>
      </c>
      <c r="C70" s="2">
        <f t="shared" si="0"/>
        <v>1.2737993473143484E-3</v>
      </c>
      <c r="D70" s="2">
        <f t="shared" si="1"/>
        <v>1.6225647772184601E-6</v>
      </c>
      <c r="E70" s="2"/>
      <c r="F70" s="2"/>
      <c r="G70" s="2">
        <v>3825</v>
      </c>
      <c r="H70" s="2">
        <v>0.1</v>
      </c>
      <c r="I70" s="2">
        <v>-3</v>
      </c>
      <c r="J70" s="2">
        <v>-19</v>
      </c>
      <c r="K70" s="2">
        <v>56</v>
      </c>
      <c r="L70" s="2">
        <v>0.2</v>
      </c>
      <c r="M70" s="2">
        <v>5</v>
      </c>
      <c r="N70" s="2">
        <v>10628</v>
      </c>
      <c r="O70" s="2">
        <v>0.27</v>
      </c>
      <c r="P70" s="2">
        <v>6.8</v>
      </c>
      <c r="X70" s="9"/>
    </row>
    <row r="71" spans="1:24" x14ac:dyDescent="0.3">
      <c r="A71" s="3" t="s">
        <v>79</v>
      </c>
      <c r="B71" s="4">
        <v>3662</v>
      </c>
      <c r="C71" s="2">
        <f t="shared" si="0"/>
        <v>1.2119130189309287E-3</v>
      </c>
      <c r="D71" s="2">
        <f t="shared" si="1"/>
        <v>1.4687331654542775E-6</v>
      </c>
      <c r="E71" s="18"/>
      <c r="F71" s="18"/>
      <c r="G71" s="19">
        <v>-2684</v>
      </c>
      <c r="H71" s="4">
        <v>0.1</v>
      </c>
      <c r="I71" s="4">
        <v>5</v>
      </c>
      <c r="J71" s="4">
        <v>61</v>
      </c>
      <c r="K71" s="4">
        <v>37</v>
      </c>
      <c r="L71" s="4">
        <v>0.5</v>
      </c>
      <c r="M71" s="4">
        <v>4</v>
      </c>
      <c r="N71" s="4">
        <v>3145</v>
      </c>
      <c r="O71" s="4">
        <v>0.26</v>
      </c>
      <c r="P71" s="4">
        <v>6</v>
      </c>
      <c r="X71" s="9"/>
    </row>
    <row r="72" spans="1:24" x14ac:dyDescent="0.3">
      <c r="A72" s="1" t="s">
        <v>19</v>
      </c>
      <c r="B72" s="2">
        <v>3262</v>
      </c>
      <c r="C72" s="2">
        <f t="shared" si="0"/>
        <v>1.0795358459182657E-3</v>
      </c>
      <c r="D72" s="2">
        <f t="shared" si="1"/>
        <v>1.1653976426224655E-6</v>
      </c>
      <c r="E72" s="16"/>
      <c r="F72" s="16"/>
      <c r="G72" s="17">
        <v>-59854</v>
      </c>
      <c r="H72" s="2">
        <v>0.1</v>
      </c>
      <c r="I72" s="2">
        <v>-35</v>
      </c>
      <c r="J72" s="2">
        <v>38</v>
      </c>
      <c r="K72" s="2">
        <v>29</v>
      </c>
      <c r="L72" s="2">
        <v>0.6</v>
      </c>
      <c r="M72" s="2">
        <v>5</v>
      </c>
      <c r="N72" s="2">
        <v>4902</v>
      </c>
      <c r="O72" s="2">
        <v>0.37</v>
      </c>
      <c r="P72" s="2">
        <v>8.9</v>
      </c>
      <c r="X72" s="9"/>
    </row>
    <row r="73" spans="1:24" x14ac:dyDescent="0.3">
      <c r="A73" s="3" t="s">
        <v>35</v>
      </c>
      <c r="B73" s="4">
        <v>2854</v>
      </c>
      <c r="C73" s="2">
        <f t="shared" si="0"/>
        <v>9.445111294453496E-4</v>
      </c>
      <c r="D73" s="2">
        <f t="shared" si="1"/>
        <v>8.9210127364612993E-7</v>
      </c>
      <c r="E73" s="4"/>
      <c r="F73" s="4"/>
      <c r="G73" s="4">
        <v>2853</v>
      </c>
      <c r="H73" s="4">
        <v>0.1</v>
      </c>
      <c r="I73" s="4">
        <v>-3</v>
      </c>
      <c r="J73" s="4">
        <v>34</v>
      </c>
      <c r="K73" s="4">
        <v>110</v>
      </c>
      <c r="L73" s="4">
        <v>0.03</v>
      </c>
      <c r="M73" s="4">
        <v>1</v>
      </c>
      <c r="N73" s="4">
        <v>7782</v>
      </c>
      <c r="O73" s="4">
        <v>0.23</v>
      </c>
      <c r="P73" s="4">
        <v>0</v>
      </c>
      <c r="X73" s="9"/>
    </row>
    <row r="74" spans="1:24" x14ac:dyDescent="0.3">
      <c r="A74" s="1" t="s">
        <v>33</v>
      </c>
      <c r="B74" s="2">
        <v>2704</v>
      </c>
      <c r="C74" s="2">
        <f t="shared" si="0"/>
        <v>8.9486968956560098E-4</v>
      </c>
      <c r="D74" s="2">
        <f t="shared" si="1"/>
        <v>8.0079176130323504E-7</v>
      </c>
      <c r="E74" s="2"/>
      <c r="F74" s="2"/>
      <c r="G74" s="2">
        <v>2704</v>
      </c>
      <c r="H74" s="2">
        <v>0.1</v>
      </c>
      <c r="I74" s="2">
        <v>8</v>
      </c>
      <c r="J74" s="2">
        <v>1194</v>
      </c>
      <c r="K74" s="2">
        <v>136</v>
      </c>
      <c r="L74" s="2">
        <v>0.01</v>
      </c>
      <c r="M74" s="2">
        <v>-27</v>
      </c>
      <c r="N74" s="2">
        <v>4965</v>
      </c>
      <c r="O74" s="2">
        <v>0.51</v>
      </c>
      <c r="P74" s="2">
        <v>50.4</v>
      </c>
      <c r="X74" s="9"/>
    </row>
    <row r="75" spans="1:24" x14ac:dyDescent="0.3">
      <c r="A75" s="3" t="s">
        <v>7</v>
      </c>
      <c r="B75" s="4">
        <v>2510</v>
      </c>
      <c r="C75" s="2">
        <f t="shared" si="0"/>
        <v>8.3066676065445954E-4</v>
      </c>
      <c r="D75" s="2">
        <f t="shared" si="1"/>
        <v>6.9000726725617321E-7</v>
      </c>
      <c r="E75" s="4"/>
      <c r="F75" s="4"/>
      <c r="G75" s="4">
        <v>2510</v>
      </c>
      <c r="H75" s="4">
        <v>0.1</v>
      </c>
      <c r="I75" s="4">
        <v>-40</v>
      </c>
      <c r="J75" s="4">
        <v>-65</v>
      </c>
      <c r="K75" s="4">
        <v>149</v>
      </c>
      <c r="L75" s="4">
        <v>0.01</v>
      </c>
      <c r="M75" s="4">
        <v>-25</v>
      </c>
      <c r="N75" s="4">
        <v>3033</v>
      </c>
      <c r="O75" s="4">
        <v>0.35</v>
      </c>
      <c r="P75" s="4">
        <v>5</v>
      </c>
      <c r="X75" s="9"/>
    </row>
    <row r="76" spans="1:24" x14ac:dyDescent="0.3">
      <c r="A76" s="1" t="s">
        <v>88</v>
      </c>
      <c r="B76" s="2">
        <v>2485</v>
      </c>
      <c r="C76" s="2">
        <f t="shared" ref="C76:C139" si="2">B76/B$237</f>
        <v>8.2239318734116812E-4</v>
      </c>
      <c r="D76" s="2">
        <f t="shared" ref="D76:D139" si="3">C76^2</f>
        <v>6.7633055458516569E-7</v>
      </c>
      <c r="E76" s="2"/>
      <c r="F76" s="2"/>
      <c r="G76" s="2">
        <v>2485</v>
      </c>
      <c r="H76" s="2">
        <v>0.1</v>
      </c>
      <c r="I76" s="2">
        <v>-1</v>
      </c>
      <c r="J76" s="2">
        <v>1</v>
      </c>
      <c r="K76" s="2">
        <v>41</v>
      </c>
      <c r="L76" s="2">
        <v>0.4</v>
      </c>
      <c r="M76" s="2">
        <v>9</v>
      </c>
      <c r="N76" s="2">
        <v>6633</v>
      </c>
      <c r="O76" s="2">
        <v>0.17</v>
      </c>
      <c r="P76" s="2">
        <v>6.7</v>
      </c>
      <c r="X76" s="9"/>
    </row>
    <row r="77" spans="1:24" x14ac:dyDescent="0.3">
      <c r="A77" s="3" t="s">
        <v>154</v>
      </c>
      <c r="B77" s="4">
        <v>2423</v>
      </c>
      <c r="C77" s="2">
        <f t="shared" si="2"/>
        <v>8.0187472552420533E-4</v>
      </c>
      <c r="D77" s="2">
        <f t="shared" si="3"/>
        <v>6.430030754345196E-7</v>
      </c>
      <c r="E77" s="4"/>
      <c r="F77" s="4"/>
      <c r="G77" s="4">
        <v>2423</v>
      </c>
      <c r="H77" s="4">
        <v>0.1</v>
      </c>
      <c r="I77" s="4">
        <v>10</v>
      </c>
      <c r="J77" s="4">
        <v>44</v>
      </c>
      <c r="K77" s="4">
        <v>40</v>
      </c>
      <c r="L77" s="4">
        <v>0.5</v>
      </c>
      <c r="M77" s="4">
        <v>5</v>
      </c>
      <c r="N77" s="4">
        <v>6540</v>
      </c>
      <c r="O77" s="4">
        <v>0.17</v>
      </c>
      <c r="P77" s="4">
        <v>0</v>
      </c>
      <c r="X77" s="9"/>
    </row>
    <row r="78" spans="1:24" x14ac:dyDescent="0.3">
      <c r="A78" s="1" t="s">
        <v>12</v>
      </c>
      <c r="B78" s="2">
        <v>2385</v>
      </c>
      <c r="C78" s="2">
        <f t="shared" si="2"/>
        <v>7.8929889408800233E-4</v>
      </c>
      <c r="D78" s="2">
        <f t="shared" si="3"/>
        <v>6.2299274420854348E-7</v>
      </c>
      <c r="E78" s="2"/>
      <c r="F78" s="2"/>
      <c r="G78" s="2">
        <v>1584</v>
      </c>
      <c r="H78" s="2">
        <v>0.1</v>
      </c>
      <c r="I78" s="2">
        <v>-15</v>
      </c>
      <c r="J78" s="2">
        <v>-36</v>
      </c>
      <c r="K78" s="2">
        <v>138</v>
      </c>
      <c r="L78" s="2">
        <v>0.01</v>
      </c>
      <c r="M78" s="2">
        <v>-7</v>
      </c>
      <c r="N78" s="2">
        <v>3228</v>
      </c>
      <c r="O78" s="2">
        <v>0.34</v>
      </c>
      <c r="P78" s="2">
        <v>1.7</v>
      </c>
      <c r="X78" s="9"/>
    </row>
    <row r="79" spans="1:24" x14ac:dyDescent="0.3">
      <c r="A79" s="3" t="s">
        <v>140</v>
      </c>
      <c r="B79" s="4">
        <v>2345</v>
      </c>
      <c r="C79" s="2">
        <f t="shared" si="2"/>
        <v>7.7606117678673606E-4</v>
      </c>
      <c r="D79" s="2">
        <f t="shared" si="3"/>
        <v>6.0227095011561355E-7</v>
      </c>
      <c r="E79" s="4"/>
      <c r="F79" s="4"/>
      <c r="G79" s="4">
        <v>2345</v>
      </c>
      <c r="H79" s="4">
        <v>0.1</v>
      </c>
      <c r="I79" s="4">
        <v>-20</v>
      </c>
      <c r="J79" s="4">
        <v>-63</v>
      </c>
      <c r="K79" s="4">
        <v>83</v>
      </c>
      <c r="L79" s="4">
        <v>7.0000000000000007E-2</v>
      </c>
      <c r="M79" s="4">
        <v>7</v>
      </c>
      <c r="N79" s="4"/>
      <c r="O79" s="4">
        <v>0.66</v>
      </c>
      <c r="P79" s="4"/>
      <c r="X79" s="9"/>
    </row>
    <row r="80" spans="1:24" x14ac:dyDescent="0.3">
      <c r="A80" s="1" t="s">
        <v>97</v>
      </c>
      <c r="B80" s="2">
        <v>2341</v>
      </c>
      <c r="C80" s="2">
        <f t="shared" si="2"/>
        <v>7.7473740505660941E-4</v>
      </c>
      <c r="D80" s="2">
        <f t="shared" si="3"/>
        <v>6.0021804679384882E-7</v>
      </c>
      <c r="E80" s="2"/>
      <c r="F80" s="2"/>
      <c r="G80" s="2">
        <v>2341</v>
      </c>
      <c r="H80" s="2">
        <v>0.1</v>
      </c>
      <c r="I80" s="2">
        <v>72</v>
      </c>
      <c r="J80" s="2">
        <v>605</v>
      </c>
      <c r="K80" s="2">
        <v>74</v>
      </c>
      <c r="L80" s="2">
        <v>0.1</v>
      </c>
      <c r="M80" s="2">
        <v>8</v>
      </c>
      <c r="N80" s="2">
        <v>1122</v>
      </c>
      <c r="O80" s="2">
        <v>0.12</v>
      </c>
      <c r="P80" s="2">
        <v>6.7</v>
      </c>
      <c r="X80" s="9"/>
    </row>
    <row r="81" spans="1:24" x14ac:dyDescent="0.3">
      <c r="A81" s="3" t="s">
        <v>114</v>
      </c>
      <c r="B81" s="4">
        <v>2274</v>
      </c>
      <c r="C81" s="2">
        <f t="shared" si="2"/>
        <v>7.5256422857698845E-4</v>
      </c>
      <c r="D81" s="2">
        <f t="shared" si="3"/>
        <v>5.6635291813367766E-7</v>
      </c>
      <c r="E81" s="4"/>
      <c r="F81" s="4"/>
      <c r="G81" s="4">
        <v>2274</v>
      </c>
      <c r="H81" s="4">
        <v>0.1</v>
      </c>
      <c r="I81" s="4">
        <v>-22</v>
      </c>
      <c r="J81" s="4">
        <v>-1</v>
      </c>
      <c r="K81" s="4">
        <v>69</v>
      </c>
      <c r="L81" s="4">
        <v>0.1</v>
      </c>
      <c r="M81" s="4">
        <v>22</v>
      </c>
      <c r="N81" s="4">
        <v>7723</v>
      </c>
      <c r="O81" s="4">
        <v>0.96</v>
      </c>
      <c r="P81" s="4">
        <v>13.1</v>
      </c>
      <c r="X81" s="9"/>
    </row>
    <row r="82" spans="1:24" x14ac:dyDescent="0.3">
      <c r="A82" s="1" t="s">
        <v>60</v>
      </c>
      <c r="B82" s="2">
        <v>2036</v>
      </c>
      <c r="C82" s="2">
        <f t="shared" si="2"/>
        <v>6.7379981063445398E-4</v>
      </c>
      <c r="D82" s="2">
        <f t="shared" si="3"/>
        <v>4.5400618481102605E-7</v>
      </c>
      <c r="E82" s="2"/>
      <c r="F82" s="2"/>
      <c r="G82" s="2">
        <v>2036</v>
      </c>
      <c r="H82" s="2">
        <v>0.1</v>
      </c>
      <c r="I82" s="2">
        <v>-8</v>
      </c>
      <c r="J82" s="2">
        <v>563</v>
      </c>
      <c r="K82" s="2">
        <v>87</v>
      </c>
      <c r="L82" s="2">
        <v>0.06</v>
      </c>
      <c r="M82" s="2">
        <v>3</v>
      </c>
      <c r="N82" s="2">
        <v>2694</v>
      </c>
      <c r="O82" s="2">
        <v>0.17</v>
      </c>
      <c r="P82" s="2">
        <v>6.7</v>
      </c>
      <c r="X82" s="9"/>
    </row>
    <row r="83" spans="1:24" x14ac:dyDescent="0.3">
      <c r="A83" s="3" t="s">
        <v>10</v>
      </c>
      <c r="B83" s="4">
        <v>1958</v>
      </c>
      <c r="C83" s="2">
        <f t="shared" si="2"/>
        <v>6.479862618969847E-4</v>
      </c>
      <c r="D83" s="2">
        <f t="shared" si="3"/>
        <v>4.1988619560722765E-7</v>
      </c>
      <c r="E83" s="18"/>
      <c r="F83" s="18"/>
      <c r="G83" s="19">
        <v>-266915</v>
      </c>
      <c r="H83" s="4">
        <v>0.1</v>
      </c>
      <c r="I83" s="4">
        <v>12</v>
      </c>
      <c r="J83" s="4">
        <v>115</v>
      </c>
      <c r="K83" s="4">
        <v>15</v>
      </c>
      <c r="L83" s="4">
        <v>1.7</v>
      </c>
      <c r="M83" s="4">
        <v>11</v>
      </c>
      <c r="N83" s="4">
        <v>3143</v>
      </c>
      <c r="O83" s="4">
        <v>0.66</v>
      </c>
      <c r="P83" s="4">
        <v>8.8000000000000007</v>
      </c>
      <c r="X83" s="9"/>
    </row>
    <row r="84" spans="1:24" x14ac:dyDescent="0.3">
      <c r="A84" s="1" t="s">
        <v>104</v>
      </c>
      <c r="B84" s="2">
        <v>1802</v>
      </c>
      <c r="C84" s="2">
        <f t="shared" si="2"/>
        <v>5.9635916442204626E-4</v>
      </c>
      <c r="D84" s="2">
        <f t="shared" si="3"/>
        <v>3.5564425299016123E-7</v>
      </c>
      <c r="E84" s="2"/>
      <c r="F84" s="2"/>
      <c r="G84" s="2">
        <v>1802</v>
      </c>
      <c r="H84" s="2">
        <v>0.1</v>
      </c>
      <c r="I84" s="2">
        <v>18</v>
      </c>
      <c r="J84" s="2">
        <v>61</v>
      </c>
      <c r="K84" s="2">
        <v>148</v>
      </c>
      <c r="L84" s="2">
        <v>0.01</v>
      </c>
      <c r="M84" s="2">
        <v>7</v>
      </c>
      <c r="N84" s="2">
        <v>8049</v>
      </c>
      <c r="O84" s="2">
        <v>0.25</v>
      </c>
      <c r="P84" s="2">
        <v>31.4</v>
      </c>
      <c r="X84" s="9"/>
    </row>
    <row r="85" spans="1:24" x14ac:dyDescent="0.3">
      <c r="A85" s="3" t="s">
        <v>62</v>
      </c>
      <c r="B85" s="4">
        <v>1756</v>
      </c>
      <c r="C85" s="2">
        <f t="shared" si="2"/>
        <v>5.8113578952558996E-4</v>
      </c>
      <c r="D85" s="2">
        <f t="shared" si="3"/>
        <v>3.3771880586753082E-7</v>
      </c>
      <c r="E85" s="4"/>
      <c r="F85" s="4"/>
      <c r="G85" s="4">
        <v>1756</v>
      </c>
      <c r="H85" s="4">
        <v>0.1</v>
      </c>
      <c r="I85" s="4">
        <v>-14</v>
      </c>
      <c r="J85" s="4">
        <v>-17</v>
      </c>
      <c r="K85" s="4">
        <v>85</v>
      </c>
      <c r="L85" s="4">
        <v>0.06</v>
      </c>
      <c r="M85" s="4">
        <v>4</v>
      </c>
      <c r="N85" s="4">
        <v>9572</v>
      </c>
      <c r="O85" s="4">
        <v>0.56000000000000005</v>
      </c>
      <c r="P85" s="4">
        <v>15</v>
      </c>
      <c r="X85" s="9"/>
    </row>
    <row r="86" spans="1:24" x14ac:dyDescent="0.3">
      <c r="A86" s="1" t="s">
        <v>29</v>
      </c>
      <c r="B86" s="2">
        <v>1584</v>
      </c>
      <c r="C86" s="2">
        <f t="shared" si="2"/>
        <v>5.2421360513014493E-4</v>
      </c>
      <c r="D86" s="2">
        <f t="shared" si="3"/>
        <v>2.7479990380354349E-7</v>
      </c>
      <c r="E86" s="2"/>
      <c r="F86" s="2"/>
      <c r="G86" s="2">
        <v>1584</v>
      </c>
      <c r="H86" s="2">
        <v>0.1</v>
      </c>
      <c r="I86" s="2">
        <v>3</v>
      </c>
      <c r="J86" s="2">
        <v>22</v>
      </c>
      <c r="K86" s="2">
        <v>99</v>
      </c>
      <c r="L86" s="2">
        <v>0.04</v>
      </c>
      <c r="M86" s="2">
        <v>-4</v>
      </c>
      <c r="N86" s="2">
        <v>5438</v>
      </c>
      <c r="O86" s="2">
        <v>0.25</v>
      </c>
      <c r="P86" s="2">
        <v>5</v>
      </c>
      <c r="X86" s="9"/>
    </row>
    <row r="87" spans="1:24" x14ac:dyDescent="0.3">
      <c r="A87" s="3" t="s">
        <v>152</v>
      </c>
      <c r="B87" s="4">
        <v>1474</v>
      </c>
      <c r="C87" s="2">
        <f t="shared" si="2"/>
        <v>4.8780988255166268E-4</v>
      </c>
      <c r="D87" s="2">
        <f t="shared" si="3"/>
        <v>2.3795848151506693E-7</v>
      </c>
      <c r="E87" s="4"/>
      <c r="F87" s="4"/>
      <c r="G87" s="4">
        <v>1469</v>
      </c>
      <c r="H87" s="4">
        <v>0</v>
      </c>
      <c r="I87" s="4">
        <v>63</v>
      </c>
      <c r="J87" s="4">
        <v>-10</v>
      </c>
      <c r="K87" s="4">
        <v>78</v>
      </c>
      <c r="L87" s="4">
        <v>0.09</v>
      </c>
      <c r="M87" s="4">
        <v>2</v>
      </c>
      <c r="N87" s="4">
        <v>4294</v>
      </c>
      <c r="O87" s="4">
        <v>0.16</v>
      </c>
      <c r="P87" s="4">
        <v>18.899999999999999</v>
      </c>
      <c r="X87" s="9"/>
    </row>
    <row r="88" spans="1:24" x14ac:dyDescent="0.3">
      <c r="A88" s="1" t="s">
        <v>63</v>
      </c>
      <c r="B88" s="2">
        <v>1260</v>
      </c>
      <c r="C88" s="2">
        <f t="shared" si="2"/>
        <v>4.1698809498988805E-4</v>
      </c>
      <c r="D88" s="2">
        <f t="shared" si="3"/>
        <v>1.7387907136329591E-7</v>
      </c>
      <c r="E88" s="2"/>
      <c r="F88" s="2"/>
      <c r="G88" s="2">
        <v>1260</v>
      </c>
      <c r="H88" s="2">
        <v>0</v>
      </c>
      <c r="I88" s="2">
        <v>-14</v>
      </c>
      <c r="J88" s="2">
        <v>85</v>
      </c>
      <c r="K88" s="2">
        <v>65</v>
      </c>
      <c r="L88" s="2">
        <v>0.1</v>
      </c>
      <c r="M88" s="2">
        <v>8</v>
      </c>
      <c r="N88" s="2">
        <v>7081</v>
      </c>
      <c r="O88" s="2">
        <v>0.82</v>
      </c>
      <c r="P88" s="2">
        <v>9.3000000000000007</v>
      </c>
      <c r="X88" s="9"/>
    </row>
    <row r="89" spans="1:24" x14ac:dyDescent="0.3">
      <c r="A89" s="3" t="s">
        <v>13</v>
      </c>
      <c r="B89" s="4">
        <v>1255</v>
      </c>
      <c r="C89" s="2">
        <f t="shared" si="2"/>
        <v>4.1533338032722977E-4</v>
      </c>
      <c r="D89" s="2">
        <f t="shared" si="3"/>
        <v>1.725018168140433E-7</v>
      </c>
      <c r="E89" s="4"/>
      <c r="F89" s="4"/>
      <c r="G89" s="4">
        <v>1255</v>
      </c>
      <c r="H89" s="4">
        <v>0</v>
      </c>
      <c r="I89" s="4">
        <v>41</v>
      </c>
      <c r="J89" s="4">
        <v>46</v>
      </c>
      <c r="K89" s="4">
        <v>152</v>
      </c>
      <c r="L89" s="4">
        <v>0</v>
      </c>
      <c r="M89" s="4">
        <v>1</v>
      </c>
      <c r="N89" s="4">
        <v>5412</v>
      </c>
      <c r="O89" s="4">
        <v>0.21</v>
      </c>
      <c r="P89" s="4">
        <v>0</v>
      </c>
      <c r="X89" s="9"/>
    </row>
    <row r="90" spans="1:24" x14ac:dyDescent="0.3">
      <c r="A90" s="1" t="s">
        <v>24</v>
      </c>
      <c r="B90" s="2">
        <v>1147</v>
      </c>
      <c r="C90" s="2">
        <f t="shared" si="2"/>
        <v>3.7959154361381079E-4</v>
      </c>
      <c r="D90" s="2">
        <f t="shared" si="3"/>
        <v>1.4408973998311561E-7</v>
      </c>
      <c r="E90" s="2"/>
      <c r="F90" s="2"/>
      <c r="G90" s="2">
        <v>1147</v>
      </c>
      <c r="H90" s="2">
        <v>0</v>
      </c>
      <c r="I90" s="2">
        <v>-8</v>
      </c>
      <c r="J90" s="2">
        <v>-41</v>
      </c>
      <c r="K90" s="2">
        <v>107</v>
      </c>
      <c r="L90" s="2">
        <v>0.03</v>
      </c>
      <c r="M90" s="2">
        <v>-2</v>
      </c>
      <c r="N90" s="2">
        <v>5943</v>
      </c>
      <c r="O90" s="2">
        <v>0.38</v>
      </c>
      <c r="P90" s="2">
        <v>24.6</v>
      </c>
      <c r="X90" s="9"/>
    </row>
    <row r="91" spans="1:24" x14ac:dyDescent="0.3">
      <c r="A91" s="3" t="s">
        <v>4</v>
      </c>
      <c r="B91" s="4">
        <v>1145</v>
      </c>
      <c r="C91" s="2">
        <f t="shared" si="2"/>
        <v>3.7892965774874747E-4</v>
      </c>
      <c r="D91" s="2">
        <f t="shared" si="3"/>
        <v>1.435876855215829E-7</v>
      </c>
      <c r="E91" s="4"/>
      <c r="F91" s="4"/>
      <c r="G91" s="4">
        <v>1145</v>
      </c>
      <c r="H91" s="4">
        <v>0</v>
      </c>
      <c r="I91" s="4">
        <v>-20</v>
      </c>
      <c r="J91" s="4">
        <v>-9</v>
      </c>
      <c r="K91" s="4">
        <v>104</v>
      </c>
      <c r="L91" s="4">
        <v>0.03</v>
      </c>
      <c r="M91" s="4">
        <v>-7</v>
      </c>
      <c r="N91" s="4">
        <v>7525</v>
      </c>
      <c r="O91" s="4">
        <v>0.57999999999999996</v>
      </c>
      <c r="P91" s="4">
        <v>24.4</v>
      </c>
      <c r="X91" s="9"/>
    </row>
    <row r="92" spans="1:24" x14ac:dyDescent="0.3">
      <c r="A92" s="1" t="s">
        <v>112</v>
      </c>
      <c r="B92" s="2">
        <v>1105</v>
      </c>
      <c r="C92" s="2">
        <f t="shared" si="2"/>
        <v>3.6569194044748119E-4</v>
      </c>
      <c r="D92" s="2">
        <f t="shared" si="3"/>
        <v>1.3373059530824414E-7</v>
      </c>
      <c r="E92" s="2"/>
      <c r="F92" s="2"/>
      <c r="G92" s="2">
        <v>1105</v>
      </c>
      <c r="H92" s="2">
        <v>0</v>
      </c>
      <c r="I92" s="2">
        <v>-1</v>
      </c>
      <c r="J92" s="2">
        <v>54</v>
      </c>
      <c r="K92" s="2">
        <v>47</v>
      </c>
      <c r="L92" s="2">
        <v>0.3</v>
      </c>
      <c r="M92" s="2">
        <v>5</v>
      </c>
      <c r="N92" s="2">
        <v>14289</v>
      </c>
      <c r="O92" s="2">
        <v>0.28999999999999998</v>
      </c>
      <c r="P92" s="2">
        <v>14.6</v>
      </c>
      <c r="X92" s="9"/>
    </row>
    <row r="93" spans="1:24" x14ac:dyDescent="0.3">
      <c r="A93" s="3" t="s">
        <v>125</v>
      </c>
      <c r="B93" s="4">
        <v>1065</v>
      </c>
      <c r="C93" s="2">
        <f t="shared" si="2"/>
        <v>3.5245422314621487E-4</v>
      </c>
      <c r="D93" s="2">
        <f t="shared" si="3"/>
        <v>1.2422397941360181E-7</v>
      </c>
      <c r="E93" s="4"/>
      <c r="F93" s="4"/>
      <c r="G93" s="4">
        <v>1065</v>
      </c>
      <c r="H93" s="4">
        <v>0</v>
      </c>
      <c r="I93" s="4">
        <v>-37</v>
      </c>
      <c r="J93" s="4">
        <v>160</v>
      </c>
      <c r="K93" s="4">
        <v>168</v>
      </c>
      <c r="L93" s="4">
        <v>0</v>
      </c>
      <c r="M93" s="4">
        <v>17</v>
      </c>
      <c r="N93" s="4">
        <v>7756</v>
      </c>
      <c r="O93" s="4">
        <v>0.4</v>
      </c>
      <c r="P93" s="4">
        <v>15</v>
      </c>
      <c r="X93" s="9"/>
    </row>
    <row r="94" spans="1:24" x14ac:dyDescent="0.3">
      <c r="A94" s="1" t="s">
        <v>151</v>
      </c>
      <c r="B94" s="2">
        <v>1026</v>
      </c>
      <c r="C94" s="2">
        <f t="shared" si="2"/>
        <v>3.3954744877748029E-4</v>
      </c>
      <c r="D94" s="2">
        <f t="shared" si="3"/>
        <v>1.152924699712956E-7</v>
      </c>
      <c r="E94" s="2"/>
      <c r="F94" s="2"/>
      <c r="G94" s="2">
        <v>1026</v>
      </c>
      <c r="H94" s="2">
        <v>0</v>
      </c>
      <c r="I94" s="2">
        <v>-14</v>
      </c>
      <c r="J94" s="2">
        <v>62</v>
      </c>
      <c r="K94" s="2">
        <v>49</v>
      </c>
      <c r="L94" s="2">
        <v>0.3</v>
      </c>
      <c r="M94" s="2">
        <v>4</v>
      </c>
      <c r="N94" s="2">
        <v>856</v>
      </c>
      <c r="O94" s="2">
        <v>0.1</v>
      </c>
      <c r="P94" s="2">
        <v>7.3</v>
      </c>
      <c r="X94" s="9"/>
    </row>
    <row r="95" spans="1:24" x14ac:dyDescent="0.3">
      <c r="A95" s="3" t="s">
        <v>172</v>
      </c>
      <c r="B95" s="4">
        <v>979</v>
      </c>
      <c r="C95" s="2">
        <f t="shared" si="2"/>
        <v>3.2399313094849235E-4</v>
      </c>
      <c r="D95" s="2">
        <f t="shared" si="3"/>
        <v>1.0497154890180691E-7</v>
      </c>
      <c r="E95" s="4"/>
      <c r="F95" s="4"/>
      <c r="G95" s="4">
        <v>979</v>
      </c>
      <c r="H95" s="4">
        <v>0</v>
      </c>
      <c r="I95" s="4"/>
      <c r="J95" s="4">
        <v>-42</v>
      </c>
      <c r="K95" s="4">
        <v>195</v>
      </c>
      <c r="L95" s="4">
        <v>0</v>
      </c>
      <c r="M95" s="4">
        <v>17</v>
      </c>
      <c r="N95" s="4"/>
      <c r="O95" s="4">
        <v>0.45</v>
      </c>
      <c r="P95" s="4"/>
      <c r="X95" s="9"/>
    </row>
    <row r="96" spans="1:24" x14ac:dyDescent="0.3">
      <c r="A96" s="1" t="s">
        <v>96</v>
      </c>
      <c r="B96" s="2">
        <v>966</v>
      </c>
      <c r="C96" s="2">
        <f t="shared" si="2"/>
        <v>3.1969087282558082E-4</v>
      </c>
      <c r="D96" s="2">
        <f t="shared" si="3"/>
        <v>1.0220225416798169E-7</v>
      </c>
      <c r="E96" s="2"/>
      <c r="F96" s="2"/>
      <c r="G96" s="2">
        <v>966</v>
      </c>
      <c r="H96" s="2">
        <v>0</v>
      </c>
      <c r="I96" s="2">
        <v>-6</v>
      </c>
      <c r="J96" s="2">
        <v>571</v>
      </c>
      <c r="K96" s="2">
        <v>79</v>
      </c>
      <c r="L96" s="2">
        <v>0.08</v>
      </c>
      <c r="M96" s="2">
        <v>3</v>
      </c>
      <c r="N96" s="2">
        <v>4417</v>
      </c>
      <c r="O96" s="2">
        <v>0.13</v>
      </c>
      <c r="P96" s="2">
        <v>6.7</v>
      </c>
      <c r="X96" s="9"/>
    </row>
    <row r="97" spans="1:24" x14ac:dyDescent="0.3">
      <c r="A97" s="3" t="s">
        <v>83</v>
      </c>
      <c r="B97" s="4">
        <v>861</v>
      </c>
      <c r="C97" s="2">
        <f t="shared" si="2"/>
        <v>2.8494186490975681E-4</v>
      </c>
      <c r="D97" s="2">
        <f t="shared" si="3"/>
        <v>8.11918663782501E-8</v>
      </c>
      <c r="E97" s="4"/>
      <c r="F97" s="4"/>
      <c r="G97" s="4">
        <v>861</v>
      </c>
      <c r="H97" s="4">
        <v>0</v>
      </c>
      <c r="I97" s="4">
        <v>-25</v>
      </c>
      <c r="J97" s="4">
        <v>-15</v>
      </c>
      <c r="K97" s="4">
        <v>63</v>
      </c>
      <c r="L97" s="4">
        <v>0.2</v>
      </c>
      <c r="M97" s="4">
        <v>5</v>
      </c>
      <c r="N97" s="4">
        <v>1386</v>
      </c>
      <c r="O97" s="4">
        <v>0.16</v>
      </c>
      <c r="P97" s="4">
        <v>6.7</v>
      </c>
      <c r="X97" s="9"/>
    </row>
    <row r="98" spans="1:24" x14ac:dyDescent="0.3">
      <c r="A98" s="1" t="s">
        <v>144</v>
      </c>
      <c r="B98" s="2">
        <v>840</v>
      </c>
      <c r="C98" s="2">
        <f t="shared" si="2"/>
        <v>2.7799206332659203E-4</v>
      </c>
      <c r="D98" s="2">
        <f t="shared" si="3"/>
        <v>7.7279587272575955E-8</v>
      </c>
      <c r="E98" s="2"/>
      <c r="F98" s="2"/>
      <c r="G98" s="2">
        <v>840</v>
      </c>
      <c r="H98" s="2">
        <v>0</v>
      </c>
      <c r="I98" s="2">
        <v>22</v>
      </c>
      <c r="J98" s="2">
        <v>72</v>
      </c>
      <c r="K98" s="2">
        <v>115</v>
      </c>
      <c r="L98" s="2">
        <v>0.03</v>
      </c>
      <c r="M98" s="2">
        <v>4</v>
      </c>
      <c r="N98" s="2">
        <v>1899</v>
      </c>
      <c r="O98" s="2">
        <v>0.76</v>
      </c>
      <c r="P98" s="2">
        <v>28.2</v>
      </c>
      <c r="X98" s="9"/>
    </row>
    <row r="99" spans="1:24" x14ac:dyDescent="0.3">
      <c r="A99" s="3" t="s">
        <v>106</v>
      </c>
      <c r="B99" s="4">
        <v>797</v>
      </c>
      <c r="C99" s="2">
        <f t="shared" si="2"/>
        <v>2.6376151722773075E-4</v>
      </c>
      <c r="D99" s="2">
        <f t="shared" si="3"/>
        <v>6.9570137970274508E-8</v>
      </c>
      <c r="E99" s="4"/>
      <c r="F99" s="4"/>
      <c r="G99" s="4">
        <v>797</v>
      </c>
      <c r="H99" s="4">
        <v>0</v>
      </c>
      <c r="I99" s="4">
        <v>14</v>
      </c>
      <c r="J99" s="4">
        <v>16</v>
      </c>
      <c r="K99" s="4">
        <v>86</v>
      </c>
      <c r="L99" s="4">
        <v>0.06</v>
      </c>
      <c r="M99" s="4">
        <v>0</v>
      </c>
      <c r="N99" s="4">
        <v>12670</v>
      </c>
      <c r="O99" s="4">
        <v>0.26</v>
      </c>
      <c r="P99" s="4">
        <v>30</v>
      </c>
      <c r="X99" s="9"/>
    </row>
    <row r="100" spans="1:24" x14ac:dyDescent="0.3">
      <c r="A100" s="1" t="s">
        <v>46</v>
      </c>
      <c r="B100" s="2">
        <v>772</v>
      </c>
      <c r="C100" s="2">
        <f t="shared" si="2"/>
        <v>2.5548794391443933E-4</v>
      </c>
      <c r="D100" s="2">
        <f t="shared" si="3"/>
        <v>6.527408948562769E-8</v>
      </c>
      <c r="E100" s="2"/>
      <c r="F100" s="2"/>
      <c r="G100" s="2">
        <v>772</v>
      </c>
      <c r="H100" s="2">
        <v>0</v>
      </c>
      <c r="I100" s="2">
        <v>12</v>
      </c>
      <c r="J100" s="2">
        <v>55</v>
      </c>
      <c r="K100" s="2">
        <v>96</v>
      </c>
      <c r="L100" s="2">
        <v>0.05</v>
      </c>
      <c r="M100" s="2">
        <v>-5</v>
      </c>
      <c r="N100" s="2">
        <v>9317</v>
      </c>
      <c r="O100" s="2">
        <v>0.37</v>
      </c>
      <c r="P100" s="2">
        <v>9.8000000000000007</v>
      </c>
      <c r="X100" s="9"/>
    </row>
    <row r="101" spans="1:24" x14ac:dyDescent="0.3">
      <c r="A101" s="3" t="s">
        <v>130</v>
      </c>
      <c r="B101" s="4">
        <v>686</v>
      </c>
      <c r="C101" s="2">
        <f t="shared" si="2"/>
        <v>2.2702685171671681E-4</v>
      </c>
      <c r="D101" s="2">
        <f t="shared" si="3"/>
        <v>5.1541191400404124E-8</v>
      </c>
      <c r="E101" s="4"/>
      <c r="F101" s="4"/>
      <c r="G101" s="4">
        <v>686</v>
      </c>
      <c r="H101" s="4">
        <v>0</v>
      </c>
      <c r="I101" s="4">
        <v>-16</v>
      </c>
      <c r="J101" s="4">
        <v>118</v>
      </c>
      <c r="K101" s="4">
        <v>128</v>
      </c>
      <c r="L101" s="4">
        <v>0.02</v>
      </c>
      <c r="M101" s="4">
        <v>-2</v>
      </c>
      <c r="N101" s="4">
        <v>6899</v>
      </c>
      <c r="O101" s="4">
        <v>0.39</v>
      </c>
      <c r="P101" s="4">
        <v>24.7</v>
      </c>
      <c r="X101" s="9"/>
    </row>
    <row r="102" spans="1:24" x14ac:dyDescent="0.3">
      <c r="A102" s="1" t="s">
        <v>117</v>
      </c>
      <c r="B102" s="2">
        <v>676</v>
      </c>
      <c r="C102" s="2">
        <f t="shared" si="2"/>
        <v>2.2371742239140024E-4</v>
      </c>
      <c r="D102" s="2">
        <f t="shared" si="3"/>
        <v>5.004948508145219E-8</v>
      </c>
      <c r="E102" s="2"/>
      <c r="F102" s="2"/>
      <c r="G102" s="2">
        <v>676</v>
      </c>
      <c r="H102" s="2">
        <v>0</v>
      </c>
      <c r="I102" s="2">
        <v>5</v>
      </c>
      <c r="J102" s="2">
        <v>-2</v>
      </c>
      <c r="K102" s="2">
        <v>120</v>
      </c>
      <c r="L102" s="2">
        <v>0.02</v>
      </c>
      <c r="M102" s="2">
        <v>-2</v>
      </c>
      <c r="N102" s="2">
        <v>3561</v>
      </c>
      <c r="O102" s="2">
        <v>0.15</v>
      </c>
      <c r="P102" s="2">
        <v>6.7</v>
      </c>
      <c r="X102" s="9"/>
    </row>
    <row r="103" spans="1:24" x14ac:dyDescent="0.3">
      <c r="A103" s="3" t="s">
        <v>66</v>
      </c>
      <c r="B103" s="4">
        <v>675</v>
      </c>
      <c r="C103" s="2">
        <f t="shared" si="2"/>
        <v>2.2338647945886858E-4</v>
      </c>
      <c r="D103" s="2">
        <f t="shared" si="3"/>
        <v>4.9901519205027516E-8</v>
      </c>
      <c r="E103" s="4"/>
      <c r="F103" s="4"/>
      <c r="G103" s="4">
        <v>675</v>
      </c>
      <c r="H103" s="4">
        <v>0</v>
      </c>
      <c r="I103" s="4">
        <v>-29</v>
      </c>
      <c r="J103" s="4">
        <v>-47</v>
      </c>
      <c r="K103" s="4">
        <v>127</v>
      </c>
      <c r="L103" s="4">
        <v>0.02</v>
      </c>
      <c r="M103" s="4">
        <v>5</v>
      </c>
      <c r="N103" s="4">
        <v>7761</v>
      </c>
      <c r="O103" s="4">
        <v>0.38</v>
      </c>
      <c r="P103" s="4">
        <v>19.7</v>
      </c>
      <c r="X103" s="9"/>
    </row>
    <row r="104" spans="1:24" x14ac:dyDescent="0.3">
      <c r="A104" s="1" t="s">
        <v>45</v>
      </c>
      <c r="B104" s="2">
        <v>612</v>
      </c>
      <c r="C104" s="2">
        <f t="shared" si="2"/>
        <v>2.0253707470937419E-4</v>
      </c>
      <c r="D104" s="2">
        <f t="shared" si="3"/>
        <v>4.1021266631830621E-8</v>
      </c>
      <c r="E104" s="2"/>
      <c r="F104" s="2"/>
      <c r="G104" s="2">
        <v>612</v>
      </c>
      <c r="H104" s="2">
        <v>0</v>
      </c>
      <c r="I104" s="2">
        <v>-5</v>
      </c>
      <c r="J104" s="2">
        <v>-14</v>
      </c>
      <c r="K104" s="2">
        <v>130</v>
      </c>
      <c r="L104" s="2">
        <v>0.02</v>
      </c>
      <c r="M104" s="2">
        <v>5</v>
      </c>
      <c r="N104" s="2">
        <v>9387</v>
      </c>
      <c r="O104" s="2">
        <v>0.27</v>
      </c>
      <c r="P104" s="2">
        <v>15</v>
      </c>
      <c r="X104" s="9"/>
    </row>
    <row r="105" spans="1:24" x14ac:dyDescent="0.3">
      <c r="A105" s="3" t="s">
        <v>159</v>
      </c>
      <c r="B105" s="4">
        <v>605</v>
      </c>
      <c r="C105" s="2">
        <f t="shared" si="2"/>
        <v>2.0022047418165258E-4</v>
      </c>
      <c r="D105" s="2">
        <f t="shared" si="3"/>
        <v>4.0088238281525804E-8</v>
      </c>
      <c r="E105" s="4"/>
      <c r="F105" s="4"/>
      <c r="G105" s="4">
        <v>605</v>
      </c>
      <c r="H105" s="4">
        <v>0</v>
      </c>
      <c r="I105" s="4">
        <v>-15</v>
      </c>
      <c r="J105" s="4"/>
      <c r="K105" s="4">
        <v>164</v>
      </c>
      <c r="L105" s="4">
        <v>0</v>
      </c>
      <c r="M105" s="4">
        <v>8</v>
      </c>
      <c r="N105" s="4">
        <v>7495</v>
      </c>
      <c r="O105" s="4">
        <v>0.35</v>
      </c>
      <c r="P105" s="4">
        <v>15</v>
      </c>
      <c r="X105" s="9"/>
    </row>
    <row r="106" spans="1:24" x14ac:dyDescent="0.3">
      <c r="A106" s="1" t="s">
        <v>32</v>
      </c>
      <c r="B106" s="2">
        <v>579</v>
      </c>
      <c r="C106" s="2">
        <f t="shared" si="2"/>
        <v>1.916159579358295E-4</v>
      </c>
      <c r="D106" s="2">
        <f t="shared" si="3"/>
        <v>3.6716675335665581E-8</v>
      </c>
      <c r="E106" s="2"/>
      <c r="F106" s="2"/>
      <c r="G106" s="2">
        <v>579</v>
      </c>
      <c r="H106" s="2">
        <v>0</v>
      </c>
      <c r="I106" s="2">
        <v>10</v>
      </c>
      <c r="J106" s="2">
        <v>-29</v>
      </c>
      <c r="K106" s="2">
        <v>122</v>
      </c>
      <c r="L106" s="2">
        <v>0.02</v>
      </c>
      <c r="M106" s="2">
        <v>22</v>
      </c>
      <c r="N106" s="2">
        <v>10363</v>
      </c>
      <c r="O106" s="2">
        <v>0.68</v>
      </c>
      <c r="P106" s="2">
        <v>15.8</v>
      </c>
      <c r="X106" s="9"/>
    </row>
    <row r="107" spans="1:24" x14ac:dyDescent="0.3">
      <c r="A107" s="3" t="s">
        <v>177</v>
      </c>
      <c r="B107" s="4">
        <v>552</v>
      </c>
      <c r="C107" s="2">
        <f t="shared" si="2"/>
        <v>1.8268049875747475E-4</v>
      </c>
      <c r="D107" s="2">
        <f t="shared" si="3"/>
        <v>3.3372164626279732E-8</v>
      </c>
      <c r="E107" s="4"/>
      <c r="F107" s="4"/>
      <c r="G107" s="4">
        <v>552</v>
      </c>
      <c r="H107" s="4">
        <v>0</v>
      </c>
      <c r="I107" s="4">
        <v>-4</v>
      </c>
      <c r="J107" s="4">
        <v>0</v>
      </c>
      <c r="K107" s="4">
        <v>142</v>
      </c>
      <c r="L107" s="4">
        <v>0.01</v>
      </c>
      <c r="M107" s="4">
        <v>18</v>
      </c>
      <c r="N107" s="4">
        <v>4329</v>
      </c>
      <c r="O107" s="4">
        <v>0.3</v>
      </c>
      <c r="P107" s="4">
        <v>52.4</v>
      </c>
      <c r="X107" s="9"/>
    </row>
    <row r="108" spans="1:24" x14ac:dyDescent="0.3">
      <c r="A108" s="1" t="s">
        <v>20</v>
      </c>
      <c r="B108" s="2">
        <v>551</v>
      </c>
      <c r="C108" s="2">
        <f t="shared" si="2"/>
        <v>1.8234955582494309E-4</v>
      </c>
      <c r="D108" s="2">
        <f t="shared" si="3"/>
        <v>3.3251360509554037E-8</v>
      </c>
      <c r="E108" s="2"/>
      <c r="F108" s="2"/>
      <c r="G108" s="2">
        <v>551</v>
      </c>
      <c r="H108" s="2">
        <v>0</v>
      </c>
      <c r="I108" s="2">
        <v>24</v>
      </c>
      <c r="J108" s="2">
        <v>152</v>
      </c>
      <c r="K108" s="2">
        <v>48</v>
      </c>
      <c r="L108" s="2">
        <v>0.3</v>
      </c>
      <c r="M108" s="2">
        <v>15</v>
      </c>
      <c r="N108" s="2">
        <v>5688</v>
      </c>
      <c r="O108" s="2">
        <v>0.7</v>
      </c>
      <c r="P108" s="2"/>
      <c r="X108" s="9"/>
    </row>
    <row r="109" spans="1:24" x14ac:dyDescent="0.3">
      <c r="A109" s="3" t="s">
        <v>55</v>
      </c>
      <c r="B109" s="4">
        <v>543</v>
      </c>
      <c r="C109" s="2">
        <f t="shared" si="2"/>
        <v>1.7970201236468985E-4</v>
      </c>
      <c r="D109" s="2">
        <f t="shared" si="3"/>
        <v>3.2292813247919145E-8</v>
      </c>
      <c r="E109" s="4"/>
      <c r="F109" s="4"/>
      <c r="G109" s="4">
        <v>543</v>
      </c>
      <c r="H109" s="4">
        <v>0</v>
      </c>
      <c r="I109" s="4">
        <v>-12</v>
      </c>
      <c r="J109" s="4">
        <v>-73</v>
      </c>
      <c r="K109" s="4">
        <v>59</v>
      </c>
      <c r="L109" s="4">
        <v>0.2</v>
      </c>
      <c r="M109" s="4">
        <v>10</v>
      </c>
      <c r="N109" s="4">
        <v>10627</v>
      </c>
      <c r="O109" s="4">
        <v>0.75</v>
      </c>
      <c r="P109" s="4">
        <v>15</v>
      </c>
      <c r="X109" s="9"/>
    </row>
    <row r="110" spans="1:24" x14ac:dyDescent="0.3">
      <c r="A110" s="1" t="s">
        <v>42</v>
      </c>
      <c r="B110" s="2">
        <v>540</v>
      </c>
      <c r="C110" s="2">
        <f t="shared" si="2"/>
        <v>1.7870918356709486E-4</v>
      </c>
      <c r="D110" s="2">
        <f t="shared" si="3"/>
        <v>3.1936972291217605E-8</v>
      </c>
      <c r="E110" s="2"/>
      <c r="F110" s="2"/>
      <c r="G110" s="2">
        <v>540</v>
      </c>
      <c r="H110" s="2">
        <v>0</v>
      </c>
      <c r="I110" s="2">
        <v>3</v>
      </c>
      <c r="J110" s="2">
        <v>575</v>
      </c>
      <c r="K110" s="2">
        <v>84</v>
      </c>
      <c r="L110" s="2">
        <v>7.0000000000000007E-2</v>
      </c>
      <c r="M110" s="2">
        <v>0</v>
      </c>
      <c r="N110" s="2">
        <v>6044</v>
      </c>
      <c r="O110" s="2">
        <v>0.41</v>
      </c>
      <c r="P110" s="2">
        <v>0</v>
      </c>
      <c r="X110" s="9"/>
    </row>
    <row r="111" spans="1:24" x14ac:dyDescent="0.3">
      <c r="A111" s="3" t="s">
        <v>122</v>
      </c>
      <c r="B111" s="4">
        <v>527</v>
      </c>
      <c r="C111" s="2">
        <f t="shared" si="2"/>
        <v>1.7440692544418333E-4</v>
      </c>
      <c r="D111" s="2">
        <f t="shared" si="3"/>
        <v>3.0417775642892924E-8</v>
      </c>
      <c r="E111" s="4"/>
      <c r="F111" s="4"/>
      <c r="G111" s="4">
        <v>464</v>
      </c>
      <c r="H111" s="4">
        <v>0</v>
      </c>
      <c r="I111" s="4">
        <v>-17</v>
      </c>
      <c r="J111" s="4">
        <v>-29</v>
      </c>
      <c r="K111" s="4">
        <v>61</v>
      </c>
      <c r="L111" s="4">
        <v>0.2</v>
      </c>
      <c r="M111" s="4">
        <v>8</v>
      </c>
      <c r="N111" s="4">
        <v>7952</v>
      </c>
      <c r="O111" s="4">
        <v>0.25</v>
      </c>
      <c r="P111" s="4">
        <v>21.1</v>
      </c>
      <c r="X111" s="9"/>
    </row>
    <row r="112" spans="1:24" x14ac:dyDescent="0.3">
      <c r="A112" s="1" t="s">
        <v>38</v>
      </c>
      <c r="B112" s="2">
        <v>505</v>
      </c>
      <c r="C112" s="2">
        <f t="shared" si="2"/>
        <v>1.6712618092848687E-4</v>
      </c>
      <c r="D112" s="2">
        <f t="shared" si="3"/>
        <v>2.7931160351741329E-8</v>
      </c>
      <c r="E112" s="2"/>
      <c r="F112" s="2"/>
      <c r="G112" s="2">
        <v>505</v>
      </c>
      <c r="H112" s="2">
        <v>0</v>
      </c>
      <c r="I112" s="2">
        <v>-15</v>
      </c>
      <c r="J112" s="2">
        <v>-37</v>
      </c>
      <c r="K112" s="2">
        <v>72</v>
      </c>
      <c r="L112" s="2">
        <v>0.1</v>
      </c>
      <c r="M112" s="2">
        <v>-9</v>
      </c>
      <c r="N112" s="2">
        <v>7857</v>
      </c>
      <c r="O112" s="2">
        <v>0.61</v>
      </c>
      <c r="P112" s="2">
        <v>28.4</v>
      </c>
      <c r="X112" s="9"/>
    </row>
    <row r="113" spans="1:24" x14ac:dyDescent="0.3">
      <c r="A113" s="3" t="s">
        <v>36</v>
      </c>
      <c r="B113" s="4">
        <v>476</v>
      </c>
      <c r="C113" s="2">
        <f t="shared" si="2"/>
        <v>1.575288358850688E-4</v>
      </c>
      <c r="D113" s="2">
        <f t="shared" si="3"/>
        <v>2.4815334135304942E-8</v>
      </c>
      <c r="E113" s="4"/>
      <c r="F113" s="4"/>
      <c r="G113" s="4">
        <v>476</v>
      </c>
      <c r="H113" s="4">
        <v>0</v>
      </c>
      <c r="I113" s="4">
        <v>-3</v>
      </c>
      <c r="J113" s="4">
        <v>-2</v>
      </c>
      <c r="K113" s="4">
        <v>140</v>
      </c>
      <c r="L113" s="4">
        <v>0.01</v>
      </c>
      <c r="M113" s="4">
        <v>24</v>
      </c>
      <c r="N113" s="4">
        <v>7720</v>
      </c>
      <c r="O113" s="4">
        <v>0.38</v>
      </c>
      <c r="P113" s="4">
        <v>19.8</v>
      </c>
      <c r="X113" s="9"/>
    </row>
    <row r="114" spans="1:24" x14ac:dyDescent="0.3">
      <c r="A114" s="1" t="s">
        <v>119</v>
      </c>
      <c r="B114" s="2">
        <v>430</v>
      </c>
      <c r="C114" s="2">
        <f t="shared" si="2"/>
        <v>1.4230546098861259E-4</v>
      </c>
      <c r="D114" s="2">
        <f t="shared" si="3"/>
        <v>2.0250844227181539E-8</v>
      </c>
      <c r="E114" s="2"/>
      <c r="F114" s="2"/>
      <c r="G114" s="2">
        <v>429</v>
      </c>
      <c r="H114" s="2">
        <v>0</v>
      </c>
      <c r="I114" s="2">
        <v>89</v>
      </c>
      <c r="J114" s="2">
        <v>274</v>
      </c>
      <c r="K114" s="2">
        <v>58</v>
      </c>
      <c r="L114" s="2">
        <v>0.2</v>
      </c>
      <c r="M114" s="2">
        <v>8</v>
      </c>
      <c r="N114" s="2">
        <v>1763</v>
      </c>
      <c r="O114" s="2">
        <v>0.12</v>
      </c>
      <c r="P114" s="2">
        <v>6.7</v>
      </c>
      <c r="X114" s="9"/>
    </row>
    <row r="115" spans="1:24" x14ac:dyDescent="0.3">
      <c r="A115" s="3" t="s">
        <v>93</v>
      </c>
      <c r="B115" s="4">
        <v>415</v>
      </c>
      <c r="C115" s="2">
        <f t="shared" si="2"/>
        <v>1.3734131700063773E-4</v>
      </c>
      <c r="D115" s="2">
        <f t="shared" si="3"/>
        <v>1.8862637355469663E-8</v>
      </c>
      <c r="E115" s="4"/>
      <c r="F115" s="4"/>
      <c r="G115" s="4">
        <v>415</v>
      </c>
      <c r="H115" s="4">
        <v>0</v>
      </c>
      <c r="I115" s="4">
        <v>-31</v>
      </c>
      <c r="J115" s="4">
        <v>11</v>
      </c>
      <c r="K115" s="4">
        <v>97</v>
      </c>
      <c r="L115" s="4">
        <v>0.05</v>
      </c>
      <c r="M115" s="4">
        <v>-4</v>
      </c>
      <c r="N115" s="4">
        <v>4027</v>
      </c>
      <c r="O115" s="4">
        <v>0.31</v>
      </c>
      <c r="P115" s="4">
        <v>3.4</v>
      </c>
      <c r="X115" s="9"/>
    </row>
    <row r="116" spans="1:24" x14ac:dyDescent="0.3">
      <c r="A116" s="1" t="s">
        <v>156</v>
      </c>
      <c r="B116" s="2">
        <v>389</v>
      </c>
      <c r="C116" s="2">
        <f t="shared" si="2"/>
        <v>1.2873680075481465E-4</v>
      </c>
      <c r="D116" s="2">
        <f t="shared" si="3"/>
        <v>1.6573163868584845E-8</v>
      </c>
      <c r="E116" s="2"/>
      <c r="F116" s="2"/>
      <c r="G116" s="2">
        <v>389</v>
      </c>
      <c r="H116" s="2">
        <v>0</v>
      </c>
      <c r="I116" s="2">
        <v>-13</v>
      </c>
      <c r="J116" s="2">
        <v>-25</v>
      </c>
      <c r="K116" s="2">
        <v>80</v>
      </c>
      <c r="L116" s="2">
        <v>0.08</v>
      </c>
      <c r="M116" s="2">
        <v>2</v>
      </c>
      <c r="N116" s="2">
        <v>10976</v>
      </c>
      <c r="O116" s="2">
        <v>0.32</v>
      </c>
      <c r="P116" s="2">
        <v>12.9</v>
      </c>
      <c r="X116" s="9"/>
    </row>
    <row r="117" spans="1:24" x14ac:dyDescent="0.3">
      <c r="A117" s="3" t="s">
        <v>94</v>
      </c>
      <c r="B117" s="4">
        <v>339</v>
      </c>
      <c r="C117" s="2">
        <f t="shared" si="2"/>
        <v>1.1218965412823178E-4</v>
      </c>
      <c r="D117" s="2">
        <f t="shared" si="3"/>
        <v>1.2586518493412275E-8</v>
      </c>
      <c r="E117" s="18"/>
      <c r="F117" s="18"/>
      <c r="G117" s="19">
        <v>-81</v>
      </c>
      <c r="H117" s="4">
        <v>0</v>
      </c>
      <c r="I117" s="4">
        <v>-32</v>
      </c>
      <c r="J117" s="4">
        <v>-75</v>
      </c>
      <c r="K117" s="4">
        <v>57</v>
      </c>
      <c r="L117" s="4">
        <v>0.2</v>
      </c>
      <c r="M117" s="4">
        <v>3</v>
      </c>
      <c r="N117" s="4">
        <v>5217</v>
      </c>
      <c r="O117" s="4">
        <v>0.34</v>
      </c>
      <c r="P117" s="4">
        <v>10</v>
      </c>
      <c r="X117" s="9"/>
    </row>
    <row r="118" spans="1:24" x14ac:dyDescent="0.3">
      <c r="A118" s="1" t="s">
        <v>100</v>
      </c>
      <c r="B118" s="2">
        <v>330</v>
      </c>
      <c r="C118" s="2">
        <f t="shared" si="2"/>
        <v>1.0921116773544687E-4</v>
      </c>
      <c r="D118" s="2">
        <f t="shared" si="3"/>
        <v>1.192707915813991E-8</v>
      </c>
      <c r="E118" s="2"/>
      <c r="F118" s="2"/>
      <c r="G118" s="2">
        <v>330</v>
      </c>
      <c r="H118" s="2">
        <v>0</v>
      </c>
      <c r="I118" s="2">
        <v>1</v>
      </c>
      <c r="J118" s="2">
        <v>200</v>
      </c>
      <c r="K118" s="2">
        <v>129</v>
      </c>
      <c r="L118" s="2">
        <v>0.02</v>
      </c>
      <c r="M118" s="2">
        <v>-5</v>
      </c>
      <c r="N118" s="2">
        <v>11972</v>
      </c>
      <c r="O118" s="2">
        <v>0.45</v>
      </c>
      <c r="P118" s="2">
        <v>19</v>
      </c>
      <c r="X118" s="9"/>
    </row>
    <row r="119" spans="1:24" x14ac:dyDescent="0.3">
      <c r="A119" s="3" t="s">
        <v>47</v>
      </c>
      <c r="B119" s="4">
        <v>324</v>
      </c>
      <c r="C119" s="2">
        <f t="shared" si="2"/>
        <v>1.0722551014025692E-4</v>
      </c>
      <c r="D119" s="2">
        <f t="shared" si="3"/>
        <v>1.1497310024838339E-8</v>
      </c>
      <c r="E119" s="4"/>
      <c r="F119" s="4"/>
      <c r="G119" s="4">
        <v>324</v>
      </c>
      <c r="H119" s="4">
        <v>0</v>
      </c>
      <c r="I119" s="4">
        <v>-25</v>
      </c>
      <c r="J119" s="4">
        <v>1250</v>
      </c>
      <c r="K119" s="4">
        <v>50</v>
      </c>
      <c r="L119" s="4">
        <v>0.3</v>
      </c>
      <c r="M119" s="4">
        <v>14</v>
      </c>
      <c r="N119" s="4">
        <v>3406</v>
      </c>
      <c r="O119" s="4">
        <v>0.45</v>
      </c>
      <c r="P119" s="4">
        <v>3.5</v>
      </c>
      <c r="X119" s="9"/>
    </row>
    <row r="120" spans="1:24" x14ac:dyDescent="0.3">
      <c r="A120" s="1" t="s">
        <v>103</v>
      </c>
      <c r="B120" s="2">
        <v>304</v>
      </c>
      <c r="C120" s="2">
        <f t="shared" si="2"/>
        <v>1.0060665148962378E-4</v>
      </c>
      <c r="D120" s="2">
        <f t="shared" si="3"/>
        <v>1.0121698323954619E-8</v>
      </c>
      <c r="E120" s="2"/>
      <c r="F120" s="2"/>
      <c r="G120" s="2">
        <v>304</v>
      </c>
      <c r="H120" s="2">
        <v>0</v>
      </c>
      <c r="I120" s="2">
        <v>22</v>
      </c>
      <c r="J120" s="2">
        <v>141</v>
      </c>
      <c r="K120" s="2">
        <v>68</v>
      </c>
      <c r="L120" s="2">
        <v>0.1</v>
      </c>
      <c r="M120" s="2">
        <v>6</v>
      </c>
      <c r="N120" s="2">
        <v>11465</v>
      </c>
      <c r="O120" s="2">
        <v>0.31</v>
      </c>
      <c r="P120" s="2">
        <v>13.9</v>
      </c>
      <c r="X120" s="9"/>
    </row>
    <row r="121" spans="1:24" x14ac:dyDescent="0.3">
      <c r="A121" s="3" t="s">
        <v>39</v>
      </c>
      <c r="B121" s="4">
        <v>278</v>
      </c>
      <c r="C121" s="2">
        <f t="shared" si="2"/>
        <v>9.2002135243800701E-5</v>
      </c>
      <c r="D121" s="2">
        <f t="shared" si="3"/>
        <v>8.4643928894185948E-9</v>
      </c>
      <c r="E121" s="4"/>
      <c r="F121" s="4"/>
      <c r="G121" s="4">
        <v>278</v>
      </c>
      <c r="H121" s="4">
        <v>0</v>
      </c>
      <c r="I121" s="4">
        <v>-8</v>
      </c>
      <c r="J121" s="4">
        <v>-49</v>
      </c>
      <c r="K121" s="4">
        <v>186</v>
      </c>
      <c r="L121" s="4">
        <v>0</v>
      </c>
      <c r="M121" s="4">
        <v>-6</v>
      </c>
      <c r="N121" s="4">
        <v>8362</v>
      </c>
      <c r="O121" s="4">
        <v>0.67</v>
      </c>
      <c r="P121" s="4">
        <v>20</v>
      </c>
      <c r="X121" s="9"/>
    </row>
    <row r="122" spans="1:24" x14ac:dyDescent="0.3">
      <c r="A122" s="1" t="s">
        <v>26</v>
      </c>
      <c r="B122" s="2">
        <v>267</v>
      </c>
      <c r="C122" s="2">
        <f t="shared" si="2"/>
        <v>8.8361762985952471E-5</v>
      </c>
      <c r="D122" s="2">
        <f t="shared" si="3"/>
        <v>7.8078011579856395E-9</v>
      </c>
      <c r="E122" s="2"/>
      <c r="F122" s="2"/>
      <c r="G122" s="2">
        <v>267</v>
      </c>
      <c r="H122" s="2">
        <v>0</v>
      </c>
      <c r="I122" s="2">
        <v>-12</v>
      </c>
      <c r="J122" s="2">
        <v>-58</v>
      </c>
      <c r="K122" s="2">
        <v>145</v>
      </c>
      <c r="L122" s="2">
        <v>0.01</v>
      </c>
      <c r="M122" s="2">
        <v>7</v>
      </c>
      <c r="N122" s="2">
        <v>8942</v>
      </c>
      <c r="O122" s="2">
        <v>0.28000000000000003</v>
      </c>
      <c r="P122" s="2">
        <v>15</v>
      </c>
      <c r="X122" s="9"/>
    </row>
    <row r="123" spans="1:24" x14ac:dyDescent="0.3">
      <c r="A123" s="3" t="s">
        <v>43</v>
      </c>
      <c r="B123" s="4">
        <v>213</v>
      </c>
      <c r="C123" s="2">
        <f t="shared" si="2"/>
        <v>7.0490844629242982E-5</v>
      </c>
      <c r="D123" s="2">
        <f t="shared" si="3"/>
        <v>4.9689591765440744E-9</v>
      </c>
      <c r="E123" s="4"/>
      <c r="F123" s="4"/>
      <c r="G123" s="4">
        <v>213</v>
      </c>
      <c r="H123" s="4">
        <v>0</v>
      </c>
      <c r="I123" s="4">
        <v>-15</v>
      </c>
      <c r="J123" s="4">
        <v>65</v>
      </c>
      <c r="K123" s="4">
        <v>153</v>
      </c>
      <c r="L123" s="4">
        <v>0</v>
      </c>
      <c r="M123" s="4">
        <v>12</v>
      </c>
      <c r="N123" s="4">
        <v>3421</v>
      </c>
      <c r="O123" s="4">
        <v>0.17</v>
      </c>
      <c r="P123" s="4">
        <v>4.3</v>
      </c>
      <c r="X123" s="9"/>
    </row>
    <row r="124" spans="1:24" x14ac:dyDescent="0.3">
      <c r="A124" s="1" t="s">
        <v>48</v>
      </c>
      <c r="B124" s="2">
        <v>194</v>
      </c>
      <c r="C124" s="2">
        <f t="shared" si="2"/>
        <v>6.4202928911141495E-5</v>
      </c>
      <c r="D124" s="2">
        <f t="shared" si="3"/>
        <v>4.1220160807690887E-9</v>
      </c>
      <c r="E124" s="2"/>
      <c r="F124" s="2"/>
      <c r="G124" s="2">
        <v>194</v>
      </c>
      <c r="H124" s="2">
        <v>0</v>
      </c>
      <c r="I124" s="2">
        <v>45</v>
      </c>
      <c r="J124" s="2">
        <v>-44</v>
      </c>
      <c r="K124" s="2">
        <v>158</v>
      </c>
      <c r="L124" s="2">
        <v>0</v>
      </c>
      <c r="M124" s="2">
        <v>15</v>
      </c>
      <c r="N124" s="2">
        <v>12374</v>
      </c>
      <c r="O124" s="2">
        <v>0.84</v>
      </c>
      <c r="P124" s="2">
        <v>12.7</v>
      </c>
      <c r="X124" s="9"/>
    </row>
    <row r="125" spans="1:24" x14ac:dyDescent="0.3">
      <c r="A125" s="3" t="s">
        <v>139</v>
      </c>
      <c r="B125" s="4">
        <v>177</v>
      </c>
      <c r="C125" s="2">
        <f t="shared" si="2"/>
        <v>5.8576899058103318E-5</v>
      </c>
      <c r="D125" s="2">
        <f t="shared" si="3"/>
        <v>3.4312531032632253E-9</v>
      </c>
      <c r="E125" s="4"/>
      <c r="F125" s="4"/>
      <c r="G125" s="4">
        <v>177</v>
      </c>
      <c r="H125" s="4">
        <v>0</v>
      </c>
      <c r="I125" s="4">
        <v>-12</v>
      </c>
      <c r="J125" s="4">
        <v>-6</v>
      </c>
      <c r="K125" s="4">
        <v>165</v>
      </c>
      <c r="L125" s="4">
        <v>0</v>
      </c>
      <c r="M125" s="4">
        <v>-10</v>
      </c>
      <c r="N125" s="4">
        <v>8778</v>
      </c>
      <c r="O125" s="4">
        <v>0.61</v>
      </c>
      <c r="P125" s="4">
        <v>19</v>
      </c>
      <c r="X125" s="9"/>
    </row>
    <row r="126" spans="1:24" x14ac:dyDescent="0.3">
      <c r="A126" s="1" t="s">
        <v>34</v>
      </c>
      <c r="B126" s="2">
        <v>168</v>
      </c>
      <c r="C126" s="2">
        <f t="shared" si="2"/>
        <v>5.5598412665318406E-5</v>
      </c>
      <c r="D126" s="2">
        <f t="shared" si="3"/>
        <v>3.0911834909030381E-9</v>
      </c>
      <c r="E126" s="2"/>
      <c r="F126" s="2"/>
      <c r="G126" s="2">
        <v>168</v>
      </c>
      <c r="H126" s="2">
        <v>0</v>
      </c>
      <c r="I126" s="2">
        <v>10</v>
      </c>
      <c r="J126" s="2">
        <v>124</v>
      </c>
      <c r="K126" s="2">
        <v>143</v>
      </c>
      <c r="L126" s="2">
        <v>0.01</v>
      </c>
      <c r="M126" s="2">
        <v>7</v>
      </c>
      <c r="N126" s="2">
        <v>9773</v>
      </c>
      <c r="O126" s="2">
        <v>0.56000000000000005</v>
      </c>
      <c r="P126" s="2">
        <v>29.9</v>
      </c>
      <c r="X126" s="9"/>
    </row>
    <row r="127" spans="1:24" x14ac:dyDescent="0.3">
      <c r="A127" s="3" t="s">
        <v>145</v>
      </c>
      <c r="B127" s="4">
        <v>159</v>
      </c>
      <c r="C127" s="2">
        <f t="shared" si="2"/>
        <v>5.2619926272533493E-5</v>
      </c>
      <c r="D127" s="2">
        <f t="shared" si="3"/>
        <v>2.7688566409268606E-9</v>
      </c>
      <c r="E127" s="4"/>
      <c r="F127" s="4"/>
      <c r="G127" s="4">
        <v>159</v>
      </c>
      <c r="H127" s="4">
        <v>0</v>
      </c>
      <c r="I127" s="4">
        <v>140</v>
      </c>
      <c r="J127" s="4">
        <v>-80</v>
      </c>
      <c r="K127" s="4">
        <v>167</v>
      </c>
      <c r="L127" s="4">
        <v>0</v>
      </c>
      <c r="M127" s="4">
        <v>9</v>
      </c>
      <c r="N127" s="4">
        <v>5813</v>
      </c>
      <c r="O127" s="4">
        <v>0.28000000000000003</v>
      </c>
      <c r="P127" s="4">
        <v>24.7</v>
      </c>
      <c r="X127" s="9"/>
    </row>
    <row r="128" spans="1:24" x14ac:dyDescent="0.3">
      <c r="A128" s="1" t="s">
        <v>49</v>
      </c>
      <c r="B128" s="2">
        <v>157</v>
      </c>
      <c r="C128" s="2">
        <f t="shared" si="2"/>
        <v>5.1958040407470175E-5</v>
      </c>
      <c r="D128" s="2">
        <f t="shared" si="3"/>
        <v>2.6996379629843035E-9</v>
      </c>
      <c r="E128" s="2"/>
      <c r="F128" s="2"/>
      <c r="G128" s="2">
        <v>157</v>
      </c>
      <c r="H128" s="2">
        <v>0</v>
      </c>
      <c r="I128" s="2"/>
      <c r="J128" s="2"/>
      <c r="K128" s="2">
        <v>92</v>
      </c>
      <c r="L128" s="2">
        <v>0.05</v>
      </c>
      <c r="M128" s="2">
        <v>2</v>
      </c>
      <c r="N128" s="2">
        <v>3423</v>
      </c>
      <c r="O128" s="2">
        <v>0.28000000000000003</v>
      </c>
      <c r="P128" s="2">
        <v>14.4</v>
      </c>
      <c r="X128" s="9"/>
    </row>
    <row r="129" spans="1:24" x14ac:dyDescent="0.3">
      <c r="A129" s="3" t="s">
        <v>18</v>
      </c>
      <c r="B129" s="4">
        <v>146</v>
      </c>
      <c r="C129" s="2">
        <f t="shared" si="2"/>
        <v>4.8317668149621945E-5</v>
      </c>
      <c r="D129" s="2">
        <f t="shared" si="3"/>
        <v>2.3345970554169908E-9</v>
      </c>
      <c r="E129" s="4"/>
      <c r="F129" s="4"/>
      <c r="G129" s="4">
        <v>146</v>
      </c>
      <c r="H129" s="4">
        <v>0</v>
      </c>
      <c r="I129" s="4">
        <v>-43</v>
      </c>
      <c r="J129" s="4">
        <v>-60</v>
      </c>
      <c r="K129" s="4">
        <v>93</v>
      </c>
      <c r="L129" s="4">
        <v>0.05</v>
      </c>
      <c r="M129" s="4">
        <v>-11</v>
      </c>
      <c r="N129" s="4">
        <v>6904</v>
      </c>
      <c r="O129" s="4">
        <v>0.45</v>
      </c>
      <c r="P129" s="4">
        <v>56.7</v>
      </c>
      <c r="X129" s="9"/>
    </row>
    <row r="130" spans="1:24" x14ac:dyDescent="0.3">
      <c r="A130" s="1" t="s">
        <v>133</v>
      </c>
      <c r="B130" s="2">
        <v>137</v>
      </c>
      <c r="C130" s="2">
        <f t="shared" si="2"/>
        <v>4.5339181756837033E-5</v>
      </c>
      <c r="D130" s="2">
        <f t="shared" si="3"/>
        <v>2.0556414023795039E-9</v>
      </c>
      <c r="E130" s="2"/>
      <c r="F130" s="2"/>
      <c r="G130" s="2">
        <v>137</v>
      </c>
      <c r="H130" s="2">
        <v>0</v>
      </c>
      <c r="I130" s="2">
        <v>-30</v>
      </c>
      <c r="J130" s="2">
        <v>96</v>
      </c>
      <c r="K130" s="2">
        <v>182</v>
      </c>
      <c r="L130" s="2">
        <v>0</v>
      </c>
      <c r="M130" s="2">
        <v>-25</v>
      </c>
      <c r="N130" s="2">
        <v>6721</v>
      </c>
      <c r="O130" s="2">
        <v>0.33</v>
      </c>
      <c r="P130" s="2">
        <v>25</v>
      </c>
      <c r="X130" s="9"/>
    </row>
    <row r="131" spans="1:24" x14ac:dyDescent="0.3">
      <c r="A131" s="3" t="s">
        <v>174</v>
      </c>
      <c r="B131" s="4">
        <v>133</v>
      </c>
      <c r="C131" s="2">
        <f t="shared" si="2"/>
        <v>4.4015410026710404E-5</v>
      </c>
      <c r="D131" s="2">
        <f t="shared" si="3"/>
        <v>1.9373563198194386E-9</v>
      </c>
      <c r="E131" s="4"/>
      <c r="F131" s="4"/>
      <c r="G131" s="4">
        <v>133</v>
      </c>
      <c r="H131" s="4">
        <v>0</v>
      </c>
      <c r="I131" s="4">
        <v>31</v>
      </c>
      <c r="J131" s="4">
        <v>111</v>
      </c>
      <c r="K131" s="4">
        <v>90</v>
      </c>
      <c r="L131" s="4">
        <v>0.05</v>
      </c>
      <c r="M131" s="4">
        <v>-3</v>
      </c>
      <c r="N131" s="4">
        <v>10282</v>
      </c>
      <c r="O131" s="4">
        <v>0.33</v>
      </c>
      <c r="P131" s="4">
        <v>34.4</v>
      </c>
      <c r="X131" s="9"/>
    </row>
    <row r="132" spans="1:24" x14ac:dyDescent="0.3">
      <c r="A132" s="1" t="s">
        <v>105</v>
      </c>
      <c r="B132" s="2">
        <v>115</v>
      </c>
      <c r="C132" s="2">
        <f t="shared" si="2"/>
        <v>3.8058437241140572E-5</v>
      </c>
      <c r="D132" s="2">
        <f t="shared" si="3"/>
        <v>1.4484446452378357E-9</v>
      </c>
      <c r="E132" s="2"/>
      <c r="F132" s="2"/>
      <c r="G132" s="2">
        <v>115</v>
      </c>
      <c r="H132" s="2">
        <v>0</v>
      </c>
      <c r="I132" s="2">
        <v>-3</v>
      </c>
      <c r="J132" s="2">
        <v>-23</v>
      </c>
      <c r="K132" s="2">
        <v>154</v>
      </c>
      <c r="L132" s="2">
        <v>0</v>
      </c>
      <c r="M132" s="2">
        <v>-2</v>
      </c>
      <c r="N132" s="2"/>
      <c r="O132" s="2">
        <v>0.3</v>
      </c>
      <c r="P132" s="2"/>
      <c r="X132" s="9"/>
    </row>
    <row r="133" spans="1:24" x14ac:dyDescent="0.3">
      <c r="A133" s="3" t="s">
        <v>58</v>
      </c>
      <c r="B133" s="4">
        <v>112</v>
      </c>
      <c r="C133" s="2">
        <f t="shared" si="2"/>
        <v>3.7065608443545606E-5</v>
      </c>
      <c r="D133" s="2">
        <f t="shared" si="3"/>
        <v>1.3738593292902393E-9</v>
      </c>
      <c r="E133" s="4"/>
      <c r="F133" s="4"/>
      <c r="G133" s="4">
        <v>112</v>
      </c>
      <c r="H133" s="4">
        <v>0</v>
      </c>
      <c r="I133" s="4">
        <v>9</v>
      </c>
      <c r="J133" s="4">
        <v>17</v>
      </c>
      <c r="K133" s="4">
        <v>196</v>
      </c>
      <c r="L133" s="4">
        <v>0</v>
      </c>
      <c r="M133" s="4">
        <v>6</v>
      </c>
      <c r="N133" s="4">
        <v>6390</v>
      </c>
      <c r="O133" s="4">
        <v>0.12</v>
      </c>
      <c r="P133" s="4">
        <v>0</v>
      </c>
      <c r="X133" s="9"/>
    </row>
    <row r="134" spans="1:24" x14ac:dyDescent="0.3">
      <c r="A134" s="1" t="s">
        <v>53</v>
      </c>
      <c r="B134" s="2">
        <v>101</v>
      </c>
      <c r="C134" s="2">
        <f t="shared" si="2"/>
        <v>3.3425236185697376E-5</v>
      </c>
      <c r="D134" s="2">
        <f t="shared" si="3"/>
        <v>1.1172464140696533E-9</v>
      </c>
      <c r="E134" s="2"/>
      <c r="F134" s="2"/>
      <c r="G134" s="2">
        <v>101</v>
      </c>
      <c r="H134" s="2">
        <v>0</v>
      </c>
      <c r="I134" s="2">
        <v>35</v>
      </c>
      <c r="J134" s="2">
        <v>130</v>
      </c>
      <c r="K134" s="2">
        <v>133</v>
      </c>
      <c r="L134" s="2">
        <v>0.01</v>
      </c>
      <c r="M134" s="2">
        <v>23</v>
      </c>
      <c r="N134" s="2">
        <v>12207</v>
      </c>
      <c r="O134" s="2">
        <v>0.88</v>
      </c>
      <c r="P134" s="2">
        <v>21.3</v>
      </c>
      <c r="X134" s="9"/>
    </row>
    <row r="135" spans="1:24" x14ac:dyDescent="0.3">
      <c r="A135" s="3" t="s">
        <v>142</v>
      </c>
      <c r="B135" s="4">
        <v>101</v>
      </c>
      <c r="C135" s="2">
        <f t="shared" si="2"/>
        <v>3.3425236185697376E-5</v>
      </c>
      <c r="D135" s="2">
        <f t="shared" si="3"/>
        <v>1.1172464140696533E-9</v>
      </c>
      <c r="E135" s="4"/>
      <c r="F135" s="4"/>
      <c r="G135" s="4">
        <v>101</v>
      </c>
      <c r="H135" s="4">
        <v>0</v>
      </c>
      <c r="I135" s="4">
        <v>1</v>
      </c>
      <c r="J135" s="4">
        <v>-30</v>
      </c>
      <c r="K135" s="4">
        <v>160</v>
      </c>
      <c r="L135" s="4">
        <v>0</v>
      </c>
      <c r="M135" s="4">
        <v>0</v>
      </c>
      <c r="N135" s="4">
        <v>9310</v>
      </c>
      <c r="O135" s="4">
        <v>0.28000000000000003</v>
      </c>
      <c r="P135" s="4">
        <v>18.8</v>
      </c>
      <c r="X135" s="9"/>
    </row>
    <row r="136" spans="1:24" x14ac:dyDescent="0.3">
      <c r="A136" s="1" t="s">
        <v>192</v>
      </c>
      <c r="B136" s="2">
        <v>96</v>
      </c>
      <c r="C136" s="2">
        <f t="shared" si="2"/>
        <v>3.1770521523039092E-5</v>
      </c>
      <c r="D136" s="2">
        <f t="shared" si="3"/>
        <v>1.0093660378458901E-9</v>
      </c>
      <c r="E136" s="2"/>
      <c r="F136" s="2"/>
      <c r="G136" s="2">
        <v>96</v>
      </c>
      <c r="H136" s="2">
        <v>0</v>
      </c>
      <c r="I136" s="2">
        <v>-2</v>
      </c>
      <c r="J136" s="2">
        <v>-40</v>
      </c>
      <c r="K136" s="2">
        <v>146</v>
      </c>
      <c r="L136" s="2">
        <v>0.01</v>
      </c>
      <c r="M136" s="2">
        <v>0</v>
      </c>
      <c r="N136" s="2">
        <v>1194</v>
      </c>
      <c r="O136" s="2">
        <v>0.86</v>
      </c>
      <c r="P136" s="2">
        <v>28.2</v>
      </c>
      <c r="X136" s="9"/>
    </row>
    <row r="137" spans="1:24" x14ac:dyDescent="0.3">
      <c r="A137" s="3" t="s">
        <v>155</v>
      </c>
      <c r="B137" s="4">
        <v>95</v>
      </c>
      <c r="C137" s="2">
        <f t="shared" si="2"/>
        <v>3.143957859050743E-5</v>
      </c>
      <c r="D137" s="2">
        <f t="shared" si="3"/>
        <v>9.8844710194869312E-10</v>
      </c>
      <c r="E137" s="4"/>
      <c r="F137" s="4"/>
      <c r="G137" s="4">
        <v>95</v>
      </c>
      <c r="H137" s="4">
        <v>0</v>
      </c>
      <c r="I137" s="4">
        <v>-32</v>
      </c>
      <c r="J137" s="4">
        <v>-14</v>
      </c>
      <c r="K137" s="4">
        <v>88</v>
      </c>
      <c r="L137" s="4">
        <v>0.06</v>
      </c>
      <c r="M137" s="4">
        <v>1</v>
      </c>
      <c r="N137" s="4">
        <v>10704</v>
      </c>
      <c r="O137" s="4">
        <v>0.27</v>
      </c>
      <c r="P137" s="4">
        <v>13.9</v>
      </c>
      <c r="X137" s="9"/>
    </row>
    <row r="138" spans="1:24" x14ac:dyDescent="0.3">
      <c r="A138" s="1" t="s">
        <v>149</v>
      </c>
      <c r="B138" s="2">
        <v>95</v>
      </c>
      <c r="C138" s="2">
        <f t="shared" si="2"/>
        <v>3.143957859050743E-5</v>
      </c>
      <c r="D138" s="2">
        <f t="shared" si="3"/>
        <v>9.8844710194869312E-10</v>
      </c>
      <c r="E138" s="2"/>
      <c r="F138" s="2"/>
      <c r="G138" s="2">
        <v>94</v>
      </c>
      <c r="H138" s="2">
        <v>0</v>
      </c>
      <c r="I138" s="2">
        <v>-57</v>
      </c>
      <c r="J138" s="2">
        <v>533</v>
      </c>
      <c r="K138" s="2">
        <v>159</v>
      </c>
      <c r="L138" s="2">
        <v>0</v>
      </c>
      <c r="M138" s="2">
        <v>-4</v>
      </c>
      <c r="N138" s="2">
        <v>8246</v>
      </c>
      <c r="O138" s="2">
        <v>0.3</v>
      </c>
      <c r="P138" s="2">
        <v>20</v>
      </c>
      <c r="X138" s="9"/>
    </row>
    <row r="139" spans="1:24" x14ac:dyDescent="0.3">
      <c r="A139" s="3" t="s">
        <v>137</v>
      </c>
      <c r="B139" s="4">
        <v>92</v>
      </c>
      <c r="C139" s="2">
        <f t="shared" si="2"/>
        <v>3.044674979291246E-5</v>
      </c>
      <c r="D139" s="2">
        <f t="shared" si="3"/>
        <v>9.2700457295221494E-10</v>
      </c>
      <c r="E139" s="4"/>
      <c r="F139" s="4"/>
      <c r="G139" s="4">
        <v>92</v>
      </c>
      <c r="H139" s="4">
        <v>0</v>
      </c>
      <c r="I139" s="4"/>
      <c r="J139" s="4">
        <v>44</v>
      </c>
      <c r="K139" s="4">
        <v>206</v>
      </c>
      <c r="L139" s="4">
        <v>0</v>
      </c>
      <c r="M139" s="4">
        <v>26</v>
      </c>
      <c r="N139" s="4">
        <v>7551</v>
      </c>
      <c r="O139" s="4">
        <v>0.43</v>
      </c>
      <c r="P139" s="4">
        <v>50.1</v>
      </c>
      <c r="X139" s="9"/>
    </row>
    <row r="140" spans="1:24" x14ac:dyDescent="0.3">
      <c r="A140" s="1" t="s">
        <v>9</v>
      </c>
      <c r="B140" s="2">
        <v>84</v>
      </c>
      <c r="C140" s="2">
        <f t="shared" ref="C140:C203" si="4">B140/B$237</f>
        <v>2.7799206332659203E-5</v>
      </c>
      <c r="D140" s="2">
        <f t="shared" ref="D140:D203" si="5">C140^2</f>
        <v>7.7279587272575954E-10</v>
      </c>
      <c r="E140" s="2"/>
      <c r="F140" s="2"/>
      <c r="G140" s="2">
        <v>84</v>
      </c>
      <c r="H140" s="2">
        <v>0</v>
      </c>
      <c r="I140" s="2">
        <v>-34</v>
      </c>
      <c r="J140" s="2">
        <v>155</v>
      </c>
      <c r="K140" s="2">
        <v>95</v>
      </c>
      <c r="L140" s="2">
        <v>0.05</v>
      </c>
      <c r="M140" s="2">
        <v>-13</v>
      </c>
      <c r="N140" s="2">
        <v>5451</v>
      </c>
      <c r="O140" s="2">
        <v>0.26</v>
      </c>
      <c r="P140" s="2">
        <v>14.1</v>
      </c>
      <c r="X140" s="9"/>
    </row>
    <row r="141" spans="1:24" x14ac:dyDescent="0.3">
      <c r="A141" s="3" t="s">
        <v>167</v>
      </c>
      <c r="B141" s="4">
        <v>79</v>
      </c>
      <c r="C141" s="2">
        <f t="shared" si="4"/>
        <v>2.6144491670000915E-5</v>
      </c>
      <c r="D141" s="2">
        <f t="shared" si="5"/>
        <v>6.8353444468274725E-10</v>
      </c>
      <c r="E141" s="4"/>
      <c r="F141" s="4"/>
      <c r="G141" s="4">
        <v>79</v>
      </c>
      <c r="H141" s="4">
        <v>0</v>
      </c>
      <c r="I141" s="4">
        <v>42</v>
      </c>
      <c r="J141" s="4">
        <v>-59</v>
      </c>
      <c r="K141" s="4">
        <v>134</v>
      </c>
      <c r="L141" s="4">
        <v>0.01</v>
      </c>
      <c r="M141" s="4">
        <v>-4</v>
      </c>
      <c r="N141" s="4">
        <v>5882</v>
      </c>
      <c r="O141" s="4">
        <v>0.3</v>
      </c>
      <c r="P141" s="4">
        <v>24.7</v>
      </c>
      <c r="X141" s="9"/>
    </row>
    <row r="142" spans="1:24" x14ac:dyDescent="0.3">
      <c r="A142" s="1" t="s">
        <v>51</v>
      </c>
      <c r="B142" s="2">
        <v>76</v>
      </c>
      <c r="C142" s="2">
        <f t="shared" si="4"/>
        <v>2.5151662872405946E-5</v>
      </c>
      <c r="D142" s="2">
        <f t="shared" si="5"/>
        <v>6.3260614524716368E-10</v>
      </c>
      <c r="E142" s="2"/>
      <c r="F142" s="2"/>
      <c r="G142" s="2">
        <v>75</v>
      </c>
      <c r="H142" s="2">
        <v>0</v>
      </c>
      <c r="I142" s="2">
        <v>-60</v>
      </c>
      <c r="J142" s="2">
        <v>-20</v>
      </c>
      <c r="K142" s="2">
        <v>77</v>
      </c>
      <c r="L142" s="2">
        <v>0.1</v>
      </c>
      <c r="M142" s="2">
        <v>4</v>
      </c>
      <c r="N142" s="2">
        <v>1970</v>
      </c>
      <c r="O142" s="2">
        <v>0.31</v>
      </c>
      <c r="P142" s="2">
        <v>29.9</v>
      </c>
      <c r="X142" s="9"/>
    </row>
    <row r="143" spans="1:24" x14ac:dyDescent="0.3">
      <c r="A143" s="3" t="s">
        <v>25</v>
      </c>
      <c r="B143" s="4">
        <v>68</v>
      </c>
      <c r="C143" s="2">
        <f t="shared" si="4"/>
        <v>2.2504119412152689E-5</v>
      </c>
      <c r="D143" s="2">
        <f t="shared" si="5"/>
        <v>5.0643539051642747E-10</v>
      </c>
      <c r="E143" s="4"/>
      <c r="F143" s="4"/>
      <c r="G143" s="4">
        <v>68</v>
      </c>
      <c r="H143" s="4">
        <v>0</v>
      </c>
      <c r="I143" s="4">
        <v>-43</v>
      </c>
      <c r="J143" s="4">
        <v>162</v>
      </c>
      <c r="K143" s="4">
        <v>89</v>
      </c>
      <c r="L143" s="4">
        <v>0.06</v>
      </c>
      <c r="M143" s="4">
        <v>5</v>
      </c>
      <c r="N143" s="4">
        <v>3397</v>
      </c>
      <c r="O143" s="4">
        <v>0.19</v>
      </c>
      <c r="P143" s="4">
        <v>0</v>
      </c>
      <c r="X143" s="9"/>
    </row>
    <row r="144" spans="1:24" x14ac:dyDescent="0.3">
      <c r="A144" s="1" t="s">
        <v>162</v>
      </c>
      <c r="B144" s="2">
        <v>60</v>
      </c>
      <c r="C144" s="2">
        <f t="shared" si="4"/>
        <v>1.9856575951899432E-5</v>
      </c>
      <c r="D144" s="2">
        <f t="shared" si="5"/>
        <v>3.942836085335508E-10</v>
      </c>
      <c r="E144" s="2"/>
      <c r="F144" s="2"/>
      <c r="G144" s="2">
        <v>60</v>
      </c>
      <c r="H144" s="2">
        <v>0</v>
      </c>
      <c r="I144" s="2">
        <v>9</v>
      </c>
      <c r="J144" s="2">
        <v>-69</v>
      </c>
      <c r="K144" s="2">
        <v>94</v>
      </c>
      <c r="L144" s="2">
        <v>0.05</v>
      </c>
      <c r="M144" s="2">
        <v>-7</v>
      </c>
      <c r="N144" s="2">
        <v>8567</v>
      </c>
      <c r="O144" s="2">
        <v>0.37</v>
      </c>
      <c r="P144" s="2">
        <v>19.8</v>
      </c>
      <c r="X144" s="9"/>
    </row>
    <row r="145" spans="1:24" x14ac:dyDescent="0.3">
      <c r="A145" s="3" t="s">
        <v>138</v>
      </c>
      <c r="B145" s="4">
        <v>55</v>
      </c>
      <c r="C145" s="2">
        <f t="shared" si="4"/>
        <v>1.8201861289241144E-5</v>
      </c>
      <c r="D145" s="2">
        <f t="shared" si="5"/>
        <v>3.3130775439277529E-10</v>
      </c>
      <c r="E145" s="4"/>
      <c r="F145" s="4"/>
      <c r="G145" s="4">
        <v>55</v>
      </c>
      <c r="H145" s="4">
        <v>0</v>
      </c>
      <c r="I145" s="4">
        <v>-32</v>
      </c>
      <c r="J145" s="4">
        <v>-83</v>
      </c>
      <c r="K145" s="4">
        <v>144</v>
      </c>
      <c r="L145" s="4">
        <v>0.01</v>
      </c>
      <c r="M145" s="4">
        <v>2</v>
      </c>
      <c r="N145" s="4">
        <v>9668</v>
      </c>
      <c r="O145" s="4">
        <v>0.59</v>
      </c>
      <c r="P145" s="4">
        <v>15</v>
      </c>
      <c r="X145" s="9"/>
    </row>
    <row r="146" spans="1:24" x14ac:dyDescent="0.3">
      <c r="A146" s="1" t="s">
        <v>163</v>
      </c>
      <c r="B146" s="2">
        <v>49</v>
      </c>
      <c r="C146" s="2">
        <f t="shared" si="4"/>
        <v>1.6216203694051201E-5</v>
      </c>
      <c r="D146" s="2">
        <f t="shared" si="5"/>
        <v>2.6296526224695983E-10</v>
      </c>
      <c r="E146" s="2"/>
      <c r="F146" s="2"/>
      <c r="G146" s="2">
        <v>49</v>
      </c>
      <c r="H146" s="2">
        <v>0</v>
      </c>
      <c r="I146" s="2">
        <v>-44</v>
      </c>
      <c r="J146" s="2"/>
      <c r="K146" s="2">
        <v>91</v>
      </c>
      <c r="L146" s="2">
        <v>0.05</v>
      </c>
      <c r="M146" s="2">
        <v>7</v>
      </c>
      <c r="N146" s="2">
        <v>4366</v>
      </c>
      <c r="O146" s="2">
        <v>0.34</v>
      </c>
      <c r="P146" s="2">
        <v>13.9</v>
      </c>
      <c r="X146" s="9"/>
    </row>
    <row r="147" spans="1:24" x14ac:dyDescent="0.3">
      <c r="A147" s="3" t="s">
        <v>150</v>
      </c>
      <c r="B147" s="4">
        <v>47</v>
      </c>
      <c r="C147" s="2">
        <f t="shared" si="4"/>
        <v>1.5554317828987887E-5</v>
      </c>
      <c r="D147" s="2">
        <f t="shared" si="5"/>
        <v>2.4193680312517046E-10</v>
      </c>
      <c r="E147" s="4"/>
      <c r="F147" s="4"/>
      <c r="G147" s="4">
        <v>47</v>
      </c>
      <c r="H147" s="4">
        <v>0</v>
      </c>
      <c r="I147" s="4">
        <v>66</v>
      </c>
      <c r="J147" s="4">
        <v>683</v>
      </c>
      <c r="K147" s="4">
        <v>71</v>
      </c>
      <c r="L147" s="4">
        <v>0.1</v>
      </c>
      <c r="M147" s="4">
        <v>4</v>
      </c>
      <c r="N147" s="4">
        <v>11822</v>
      </c>
      <c r="O147" s="4">
        <v>0.21</v>
      </c>
      <c r="P147" s="4">
        <v>87.5</v>
      </c>
      <c r="X147" s="9"/>
    </row>
    <row r="148" spans="1:24" x14ac:dyDescent="0.3">
      <c r="A148" s="1" t="s">
        <v>160</v>
      </c>
      <c r="B148" s="2">
        <v>44</v>
      </c>
      <c r="C148" s="2">
        <f t="shared" si="4"/>
        <v>1.4561489031392916E-5</v>
      </c>
      <c r="D148" s="2">
        <f t="shared" si="5"/>
        <v>2.1203696281137621E-10</v>
      </c>
      <c r="E148" s="2"/>
      <c r="F148" s="2"/>
      <c r="G148" s="2">
        <v>44</v>
      </c>
      <c r="H148" s="2">
        <v>0</v>
      </c>
      <c r="I148" s="2">
        <v>12</v>
      </c>
      <c r="J148" s="2">
        <v>16</v>
      </c>
      <c r="K148" s="2">
        <v>70</v>
      </c>
      <c r="L148" s="2">
        <v>0.1</v>
      </c>
      <c r="M148" s="2">
        <v>1</v>
      </c>
      <c r="N148" s="2">
        <v>4294</v>
      </c>
      <c r="O148" s="2">
        <v>0.15</v>
      </c>
      <c r="P148" s="2">
        <v>14.7</v>
      </c>
      <c r="X148" s="9"/>
    </row>
    <row r="149" spans="1:24" x14ac:dyDescent="0.3">
      <c r="A149" s="3" t="s">
        <v>56</v>
      </c>
      <c r="B149" s="4">
        <v>43</v>
      </c>
      <c r="C149" s="2">
        <f t="shared" si="4"/>
        <v>1.4230546098861259E-5</v>
      </c>
      <c r="D149" s="2">
        <f t="shared" si="5"/>
        <v>2.0250844227181537E-10</v>
      </c>
      <c r="E149" s="4"/>
      <c r="F149" s="4"/>
      <c r="G149" s="4">
        <v>43</v>
      </c>
      <c r="H149" s="4">
        <v>0</v>
      </c>
      <c r="I149" s="4">
        <v>-6</v>
      </c>
      <c r="J149" s="4">
        <v>-63</v>
      </c>
      <c r="K149" s="4">
        <v>46</v>
      </c>
      <c r="L149" s="4">
        <v>0.3</v>
      </c>
      <c r="M149" s="4">
        <v>2</v>
      </c>
      <c r="N149" s="4">
        <v>3682</v>
      </c>
      <c r="O149" s="4">
        <v>0.86</v>
      </c>
      <c r="P149" s="4">
        <v>3.4</v>
      </c>
      <c r="X149" s="9"/>
    </row>
    <row r="150" spans="1:24" x14ac:dyDescent="0.3">
      <c r="A150" s="1" t="s">
        <v>67</v>
      </c>
      <c r="B150" s="2">
        <v>31</v>
      </c>
      <c r="C150" s="2">
        <f t="shared" si="4"/>
        <v>1.0259230908481373E-5</v>
      </c>
      <c r="D150" s="2">
        <f t="shared" si="5"/>
        <v>1.0525181883353954E-10</v>
      </c>
      <c r="E150" s="2"/>
      <c r="F150" s="2"/>
      <c r="G150" s="2">
        <v>31</v>
      </c>
      <c r="H150" s="2">
        <v>0</v>
      </c>
      <c r="I150" s="2">
        <v>-53</v>
      </c>
      <c r="J150" s="2">
        <v>-9</v>
      </c>
      <c r="K150" s="2">
        <v>121</v>
      </c>
      <c r="L150" s="2">
        <v>0.02</v>
      </c>
      <c r="M150" s="2">
        <v>-20</v>
      </c>
      <c r="N150" s="2">
        <v>4367</v>
      </c>
      <c r="O150" s="2">
        <v>0.81</v>
      </c>
      <c r="P150" s="2">
        <v>17.5</v>
      </c>
      <c r="X150" s="9"/>
    </row>
    <row r="151" spans="1:24" x14ac:dyDescent="0.3">
      <c r="A151" s="3" t="s">
        <v>84</v>
      </c>
      <c r="B151" s="4">
        <v>29</v>
      </c>
      <c r="C151" s="2">
        <f t="shared" si="4"/>
        <v>9.5973450434180586E-6</v>
      </c>
      <c r="D151" s="2">
        <f t="shared" si="5"/>
        <v>9.2109031882421177E-11</v>
      </c>
      <c r="E151" s="4"/>
      <c r="F151" s="4"/>
      <c r="G151" s="4">
        <v>29</v>
      </c>
      <c r="H151" s="4">
        <v>0</v>
      </c>
      <c r="I151" s="4">
        <v>-37</v>
      </c>
      <c r="J151" s="4">
        <v>142</v>
      </c>
      <c r="K151" s="4">
        <v>75</v>
      </c>
      <c r="L151" s="4">
        <v>0.1</v>
      </c>
      <c r="M151" s="4">
        <v>-1</v>
      </c>
      <c r="N151" s="4">
        <v>11969</v>
      </c>
      <c r="O151" s="4">
        <v>0.48</v>
      </c>
      <c r="P151" s="4">
        <v>19.2</v>
      </c>
      <c r="X151" s="9"/>
    </row>
    <row r="152" spans="1:24" x14ac:dyDescent="0.3">
      <c r="A152" s="1" t="s">
        <v>37</v>
      </c>
      <c r="B152" s="2">
        <v>28</v>
      </c>
      <c r="C152" s="2">
        <f t="shared" si="4"/>
        <v>9.2664021108864015E-6</v>
      </c>
      <c r="D152" s="2">
        <f t="shared" si="5"/>
        <v>8.5866208080639956E-11</v>
      </c>
      <c r="E152" s="2"/>
      <c r="F152" s="2"/>
      <c r="G152" s="2">
        <v>28</v>
      </c>
      <c r="H152" s="2">
        <v>0</v>
      </c>
      <c r="I152" s="2">
        <v>4</v>
      </c>
      <c r="J152" s="2">
        <v>-66</v>
      </c>
      <c r="K152" s="2">
        <v>131</v>
      </c>
      <c r="L152" s="2">
        <v>0.02</v>
      </c>
      <c r="M152" s="2">
        <v>4</v>
      </c>
      <c r="N152" s="2">
        <v>3965</v>
      </c>
      <c r="O152" s="2">
        <v>0.38</v>
      </c>
      <c r="P152" s="2">
        <v>27.3</v>
      </c>
      <c r="X152" s="9"/>
    </row>
    <row r="153" spans="1:24" x14ac:dyDescent="0.3">
      <c r="A153" s="3" t="s">
        <v>135</v>
      </c>
      <c r="B153" s="4">
        <v>27</v>
      </c>
      <c r="C153" s="2">
        <f t="shared" si="4"/>
        <v>8.9354591783547444E-6</v>
      </c>
      <c r="D153" s="2">
        <f t="shared" si="5"/>
        <v>7.984243072804405E-11</v>
      </c>
      <c r="E153" s="4"/>
      <c r="F153" s="4"/>
      <c r="G153" s="4">
        <v>27</v>
      </c>
      <c r="H153" s="4">
        <v>0</v>
      </c>
      <c r="I153" s="4">
        <v>-44</v>
      </c>
      <c r="J153" s="4">
        <v>1250</v>
      </c>
      <c r="K153" s="4">
        <v>172</v>
      </c>
      <c r="L153" s="4">
        <v>0</v>
      </c>
      <c r="M153" s="4">
        <v>-4</v>
      </c>
      <c r="N153" s="4">
        <v>7849</v>
      </c>
      <c r="O153" s="4">
        <v>0.25</v>
      </c>
      <c r="P153" s="4">
        <v>18.8</v>
      </c>
      <c r="X153" s="9"/>
    </row>
    <row r="154" spans="1:24" x14ac:dyDescent="0.3">
      <c r="A154" s="1" t="s">
        <v>134</v>
      </c>
      <c r="B154" s="2">
        <v>26</v>
      </c>
      <c r="C154" s="2">
        <f t="shared" si="4"/>
        <v>8.6045162458230872E-6</v>
      </c>
      <c r="D154" s="2">
        <f t="shared" si="5"/>
        <v>7.4037699824633433E-11</v>
      </c>
      <c r="E154" s="2"/>
      <c r="F154" s="2"/>
      <c r="G154" s="2">
        <v>26</v>
      </c>
      <c r="H154" s="2">
        <v>0</v>
      </c>
      <c r="I154" s="2">
        <v>-40</v>
      </c>
      <c r="J154" s="2">
        <v>53</v>
      </c>
      <c r="K154" s="2">
        <v>82</v>
      </c>
      <c r="L154" s="2">
        <v>0.08</v>
      </c>
      <c r="M154" s="2">
        <v>8</v>
      </c>
      <c r="N154" s="2">
        <v>8121</v>
      </c>
      <c r="O154" s="2">
        <v>0.88</v>
      </c>
      <c r="P154" s="2">
        <v>34.299999999999997</v>
      </c>
      <c r="X154" s="9"/>
    </row>
    <row r="155" spans="1:24" x14ac:dyDescent="0.3">
      <c r="A155" s="3" t="s">
        <v>113</v>
      </c>
      <c r="B155" s="4">
        <v>23</v>
      </c>
      <c r="C155" s="2">
        <f t="shared" si="4"/>
        <v>7.611687448228115E-6</v>
      </c>
      <c r="D155" s="2">
        <f t="shared" si="5"/>
        <v>5.7937785809513434E-11</v>
      </c>
      <c r="E155" s="4"/>
      <c r="F155" s="4"/>
      <c r="G155" s="4">
        <v>23</v>
      </c>
      <c r="H155" s="4">
        <v>0</v>
      </c>
      <c r="I155" s="4">
        <v>-10</v>
      </c>
      <c r="J155" s="4">
        <v>475</v>
      </c>
      <c r="K155" s="4">
        <v>111</v>
      </c>
      <c r="L155" s="4">
        <v>0.03</v>
      </c>
      <c r="M155" s="4">
        <v>12</v>
      </c>
      <c r="N155" s="4">
        <v>6772</v>
      </c>
      <c r="O155" s="4">
        <v>0.11</v>
      </c>
      <c r="P155" s="4">
        <v>0</v>
      </c>
      <c r="X155" s="9"/>
    </row>
    <row r="156" spans="1:24" x14ac:dyDescent="0.3">
      <c r="A156" s="1" t="s">
        <v>54</v>
      </c>
      <c r="B156" s="2">
        <v>21</v>
      </c>
      <c r="C156" s="2">
        <f t="shared" si="4"/>
        <v>6.9498015831648007E-6</v>
      </c>
      <c r="D156" s="2">
        <f t="shared" si="5"/>
        <v>4.8299742045359971E-11</v>
      </c>
      <c r="E156" s="2"/>
      <c r="F156" s="2"/>
      <c r="G156" s="2">
        <v>21</v>
      </c>
      <c r="H156" s="2">
        <v>0</v>
      </c>
      <c r="I156" s="2">
        <v>-63</v>
      </c>
      <c r="J156" s="2">
        <v>-69</v>
      </c>
      <c r="K156" s="2">
        <v>163</v>
      </c>
      <c r="L156" s="2">
        <v>0</v>
      </c>
      <c r="M156" s="2">
        <v>-21</v>
      </c>
      <c r="N156" s="2">
        <v>11590</v>
      </c>
      <c r="O156" s="2">
        <v>0.8</v>
      </c>
      <c r="P156" s="2">
        <v>15</v>
      </c>
      <c r="X156" s="9"/>
    </row>
    <row r="157" spans="1:24" x14ac:dyDescent="0.3">
      <c r="A157" s="3" t="s">
        <v>57</v>
      </c>
      <c r="B157" s="4">
        <v>17</v>
      </c>
      <c r="C157" s="2">
        <f t="shared" si="4"/>
        <v>5.6260298530381722E-6</v>
      </c>
      <c r="D157" s="2">
        <f t="shared" si="5"/>
        <v>3.1652211907276717E-11</v>
      </c>
      <c r="E157" s="4"/>
      <c r="F157" s="4"/>
      <c r="G157" s="4">
        <v>17</v>
      </c>
      <c r="H157" s="4">
        <v>0</v>
      </c>
      <c r="I157" s="4">
        <v>160</v>
      </c>
      <c r="J157" s="4">
        <v>-54</v>
      </c>
      <c r="K157" s="4">
        <v>112</v>
      </c>
      <c r="L157" s="4">
        <v>0.03</v>
      </c>
      <c r="M157" s="4">
        <v>1</v>
      </c>
      <c r="N157" s="4">
        <v>4901</v>
      </c>
      <c r="O157" s="4">
        <v>0.48</v>
      </c>
      <c r="P157" s="4">
        <v>28.2</v>
      </c>
      <c r="X157" s="9"/>
    </row>
    <row r="158" spans="1:24" x14ac:dyDescent="0.3">
      <c r="A158" s="1" t="s">
        <v>147</v>
      </c>
      <c r="B158" s="2">
        <v>17</v>
      </c>
      <c r="C158" s="2">
        <f t="shared" si="4"/>
        <v>5.6260298530381722E-6</v>
      </c>
      <c r="D158" s="2">
        <f t="shared" si="5"/>
        <v>3.1652211907276717E-11</v>
      </c>
      <c r="E158" s="2"/>
      <c r="F158" s="2"/>
      <c r="G158" s="2">
        <v>17</v>
      </c>
      <c r="H158" s="2">
        <v>0</v>
      </c>
      <c r="I158" s="2">
        <v>89</v>
      </c>
      <c r="J158" s="2">
        <v>-81</v>
      </c>
      <c r="K158" s="2">
        <v>125</v>
      </c>
      <c r="L158" s="2">
        <v>0.02</v>
      </c>
      <c r="M158" s="2">
        <v>15</v>
      </c>
      <c r="N158" s="2">
        <v>4316</v>
      </c>
      <c r="O158" s="2">
        <v>0.11</v>
      </c>
      <c r="P158" s="2">
        <v>5.2</v>
      </c>
      <c r="X158" s="9"/>
    </row>
    <row r="159" spans="1:24" x14ac:dyDescent="0.3">
      <c r="A159" s="3" t="s">
        <v>71</v>
      </c>
      <c r="B159" s="4">
        <v>17</v>
      </c>
      <c r="C159" s="2">
        <f t="shared" si="4"/>
        <v>5.6260298530381722E-6</v>
      </c>
      <c r="D159" s="2">
        <f t="shared" si="5"/>
        <v>3.1652211907276717E-11</v>
      </c>
      <c r="E159" s="4"/>
      <c r="F159" s="4"/>
      <c r="G159" s="4">
        <v>17</v>
      </c>
      <c r="H159" s="4">
        <v>0</v>
      </c>
      <c r="I159" s="4">
        <v>-12</v>
      </c>
      <c r="J159" s="4">
        <v>-77</v>
      </c>
      <c r="K159" s="4">
        <v>132</v>
      </c>
      <c r="L159" s="4">
        <v>0.02</v>
      </c>
      <c r="M159" s="4">
        <v>2</v>
      </c>
      <c r="N159" s="4">
        <v>7956</v>
      </c>
      <c r="O159" s="4">
        <v>0.37</v>
      </c>
      <c r="P159" s="4">
        <v>15</v>
      </c>
      <c r="X159" s="9"/>
    </row>
    <row r="160" spans="1:24" x14ac:dyDescent="0.3">
      <c r="A160" s="1" t="s">
        <v>89</v>
      </c>
      <c r="B160" s="2">
        <v>13</v>
      </c>
      <c r="C160" s="2">
        <f t="shared" si="4"/>
        <v>4.3022581229115436E-6</v>
      </c>
      <c r="D160" s="2">
        <f t="shared" si="5"/>
        <v>1.8509424956158358E-11</v>
      </c>
      <c r="E160" s="2"/>
      <c r="F160" s="2"/>
      <c r="G160" s="2">
        <v>13</v>
      </c>
      <c r="H160" s="2">
        <v>0</v>
      </c>
      <c r="I160" s="2">
        <v>-19</v>
      </c>
      <c r="J160" s="2">
        <v>550</v>
      </c>
      <c r="K160" s="2">
        <v>116</v>
      </c>
      <c r="L160" s="2">
        <v>0.03</v>
      </c>
      <c r="M160" s="2">
        <v>1</v>
      </c>
      <c r="N160" s="2">
        <v>9103</v>
      </c>
      <c r="O160" s="2">
        <v>0.47</v>
      </c>
      <c r="P160" s="2">
        <v>18.8</v>
      </c>
      <c r="X160" s="9"/>
    </row>
    <row r="161" spans="1:24" x14ac:dyDescent="0.3">
      <c r="A161" s="3" t="s">
        <v>191</v>
      </c>
      <c r="B161" s="4">
        <v>13</v>
      </c>
      <c r="C161" s="2">
        <f t="shared" si="4"/>
        <v>4.3022581229115436E-6</v>
      </c>
      <c r="D161" s="2">
        <f t="shared" si="5"/>
        <v>1.8509424956158358E-11</v>
      </c>
      <c r="E161" s="4"/>
      <c r="F161" s="4"/>
      <c r="G161" s="4">
        <v>13</v>
      </c>
      <c r="H161" s="4">
        <v>0</v>
      </c>
      <c r="I161" s="4">
        <v>-22</v>
      </c>
      <c r="J161" s="4">
        <v>-35</v>
      </c>
      <c r="K161" s="4">
        <v>156</v>
      </c>
      <c r="L161" s="4">
        <v>0</v>
      </c>
      <c r="M161" s="4">
        <v>8</v>
      </c>
      <c r="N161" s="4">
        <v>10848</v>
      </c>
      <c r="O161" s="4">
        <v>0.28999999999999998</v>
      </c>
      <c r="P161" s="4"/>
      <c r="X161" s="9"/>
    </row>
    <row r="162" spans="1:24" x14ac:dyDescent="0.3">
      <c r="A162" s="1" t="s">
        <v>180</v>
      </c>
      <c r="B162" s="2">
        <v>12</v>
      </c>
      <c r="C162" s="2">
        <f t="shared" si="4"/>
        <v>3.9713151903798865E-6</v>
      </c>
      <c r="D162" s="2">
        <f t="shared" si="5"/>
        <v>1.5771344341342033E-11</v>
      </c>
      <c r="E162" s="2"/>
      <c r="F162" s="2"/>
      <c r="G162" s="2">
        <v>12</v>
      </c>
      <c r="H162" s="2">
        <v>0</v>
      </c>
      <c r="I162" s="2"/>
      <c r="J162" s="2">
        <v>-14</v>
      </c>
      <c r="K162" s="2">
        <v>203</v>
      </c>
      <c r="L162" s="2">
        <v>0</v>
      </c>
      <c r="M162" s="2">
        <v>2</v>
      </c>
      <c r="N162" s="2">
        <v>5131</v>
      </c>
      <c r="O162" s="2">
        <v>0.28000000000000003</v>
      </c>
      <c r="P162" s="2">
        <v>4</v>
      </c>
      <c r="X162" s="9"/>
    </row>
    <row r="163" spans="1:24" x14ac:dyDescent="0.3">
      <c r="A163" s="3" t="s">
        <v>121</v>
      </c>
      <c r="B163" s="4">
        <v>10</v>
      </c>
      <c r="C163" s="2">
        <f t="shared" si="4"/>
        <v>3.3094293253165718E-6</v>
      </c>
      <c r="D163" s="2">
        <f t="shared" si="5"/>
        <v>1.09523224592653E-11</v>
      </c>
      <c r="E163" s="4"/>
      <c r="F163" s="4"/>
      <c r="G163" s="4">
        <v>10</v>
      </c>
      <c r="H163" s="4">
        <v>0</v>
      </c>
      <c r="I163" s="4">
        <v>19</v>
      </c>
      <c r="J163" s="4"/>
      <c r="K163" s="4">
        <v>180</v>
      </c>
      <c r="L163" s="4">
        <v>0</v>
      </c>
      <c r="M163" s="4">
        <v>3</v>
      </c>
      <c r="N163" s="4">
        <v>6156</v>
      </c>
      <c r="O163" s="4">
        <v>0.35</v>
      </c>
      <c r="P163" s="4">
        <v>18.8</v>
      </c>
      <c r="X163" s="9"/>
    </row>
    <row r="164" spans="1:24" x14ac:dyDescent="0.3">
      <c r="A164" s="1" t="s">
        <v>184</v>
      </c>
      <c r="B164" s="2">
        <v>10</v>
      </c>
      <c r="C164" s="2">
        <f t="shared" si="4"/>
        <v>3.3094293253165718E-6</v>
      </c>
      <c r="D164" s="2">
        <f t="shared" si="5"/>
        <v>1.09523224592653E-11</v>
      </c>
      <c r="E164" s="2"/>
      <c r="F164" s="2"/>
      <c r="G164" s="2">
        <v>10</v>
      </c>
      <c r="H164" s="2">
        <v>0</v>
      </c>
      <c r="I164" s="2"/>
      <c r="J164" s="2"/>
      <c r="K164" s="2">
        <v>210</v>
      </c>
      <c r="L164" s="2">
        <v>0</v>
      </c>
      <c r="M164" s="2">
        <v>70</v>
      </c>
      <c r="N164" s="2">
        <v>7145</v>
      </c>
      <c r="O164" s="2">
        <v>0.56999999999999995</v>
      </c>
      <c r="P164" s="2">
        <v>22.5</v>
      </c>
      <c r="X164" s="9"/>
    </row>
    <row r="165" spans="1:24" x14ac:dyDescent="0.3">
      <c r="A165" s="3" t="s">
        <v>123</v>
      </c>
      <c r="B165" s="4">
        <v>8</v>
      </c>
      <c r="C165" s="2">
        <f t="shared" si="4"/>
        <v>2.6475434602532575E-6</v>
      </c>
      <c r="D165" s="2">
        <f t="shared" si="5"/>
        <v>7.0094863739297925E-12</v>
      </c>
      <c r="E165" s="4"/>
      <c r="F165" s="4"/>
      <c r="G165" s="4">
        <v>8</v>
      </c>
      <c r="H165" s="4">
        <v>0</v>
      </c>
      <c r="I165" s="4"/>
      <c r="J165" s="4"/>
      <c r="K165" s="4">
        <v>113</v>
      </c>
      <c r="L165" s="4">
        <v>0.03</v>
      </c>
      <c r="M165" s="4">
        <v>3</v>
      </c>
      <c r="N165" s="4">
        <v>5387</v>
      </c>
      <c r="O165" s="4">
        <v>0.14000000000000001</v>
      </c>
      <c r="P165" s="4">
        <v>23.8</v>
      </c>
      <c r="X165" s="9"/>
    </row>
    <row r="166" spans="1:24" x14ac:dyDescent="0.3">
      <c r="A166" s="1" t="s">
        <v>120</v>
      </c>
      <c r="B166" s="2">
        <v>8</v>
      </c>
      <c r="C166" s="2">
        <f t="shared" si="4"/>
        <v>2.6475434602532575E-6</v>
      </c>
      <c r="D166" s="2">
        <f t="shared" si="5"/>
        <v>7.0094863739297925E-12</v>
      </c>
      <c r="E166" s="2"/>
      <c r="F166" s="2"/>
      <c r="G166" s="2">
        <v>8</v>
      </c>
      <c r="H166" s="2">
        <v>0</v>
      </c>
      <c r="I166" s="2">
        <v>33</v>
      </c>
      <c r="J166" s="2">
        <v>60</v>
      </c>
      <c r="K166" s="2">
        <v>183</v>
      </c>
      <c r="L166" s="2">
        <v>0</v>
      </c>
      <c r="M166" s="2">
        <v>-4</v>
      </c>
      <c r="N166" s="2">
        <v>4206</v>
      </c>
      <c r="O166" s="2">
        <v>0.53</v>
      </c>
      <c r="P166" s="2">
        <v>18.8</v>
      </c>
      <c r="X166" s="9"/>
    </row>
    <row r="167" spans="1:24" x14ac:dyDescent="0.3">
      <c r="A167" s="3" t="s">
        <v>199</v>
      </c>
      <c r="B167" s="4">
        <v>7</v>
      </c>
      <c r="C167" s="2">
        <f t="shared" si="4"/>
        <v>2.3166005277216004E-6</v>
      </c>
      <c r="D167" s="2">
        <f t="shared" si="5"/>
        <v>5.3666380050399972E-12</v>
      </c>
      <c r="E167" s="4"/>
      <c r="F167" s="4"/>
      <c r="G167" s="4">
        <v>7</v>
      </c>
      <c r="H167" s="4">
        <v>0</v>
      </c>
      <c r="I167" s="4"/>
      <c r="J167" s="4"/>
      <c r="K167" s="4">
        <v>205</v>
      </c>
      <c r="L167" s="4">
        <v>0</v>
      </c>
      <c r="M167" s="4">
        <v>-59</v>
      </c>
      <c r="N167" s="4">
        <v>4271</v>
      </c>
      <c r="O167" s="4">
        <v>0.79</v>
      </c>
      <c r="P167" s="4"/>
      <c r="X167" s="9"/>
    </row>
    <row r="168" spans="1:24" x14ac:dyDescent="0.3">
      <c r="A168" s="1" t="s">
        <v>28</v>
      </c>
      <c r="B168" s="2">
        <v>6</v>
      </c>
      <c r="C168" s="2">
        <f t="shared" si="4"/>
        <v>1.9856575951899432E-6</v>
      </c>
      <c r="D168" s="2">
        <f t="shared" si="5"/>
        <v>3.9428360853355082E-12</v>
      </c>
      <c r="E168" s="16"/>
      <c r="F168" s="16"/>
      <c r="G168" s="17">
        <v>-16723</v>
      </c>
      <c r="H168" s="2">
        <v>0</v>
      </c>
      <c r="I168" s="2">
        <v>-57</v>
      </c>
      <c r="J168" s="2">
        <v>-68</v>
      </c>
      <c r="K168" s="2">
        <v>64</v>
      </c>
      <c r="L168" s="2">
        <v>0.1</v>
      </c>
      <c r="M168" s="2">
        <v>15</v>
      </c>
      <c r="N168" s="2">
        <v>1684</v>
      </c>
      <c r="O168" s="2">
        <v>0.43</v>
      </c>
      <c r="P168" s="2">
        <v>8.1999999999999993</v>
      </c>
      <c r="X168" s="9"/>
    </row>
    <row r="169" spans="1:24" x14ac:dyDescent="0.3">
      <c r="A169" s="3" t="s">
        <v>50</v>
      </c>
      <c r="B169" s="4">
        <v>5</v>
      </c>
      <c r="C169" s="2">
        <f t="shared" si="4"/>
        <v>1.6547146626582859E-6</v>
      </c>
      <c r="D169" s="2">
        <f t="shared" si="5"/>
        <v>2.738080614816325E-12</v>
      </c>
      <c r="E169" s="4"/>
      <c r="F169" s="4"/>
      <c r="G169" s="4">
        <v>5</v>
      </c>
      <c r="H169" s="4">
        <v>0</v>
      </c>
      <c r="I169" s="4">
        <v>-11</v>
      </c>
      <c r="J169" s="4">
        <v>0</v>
      </c>
      <c r="K169" s="4">
        <v>174</v>
      </c>
      <c r="L169" s="4">
        <v>0</v>
      </c>
      <c r="M169" s="4">
        <v>9</v>
      </c>
      <c r="N169" s="4">
        <v>9831</v>
      </c>
      <c r="O169" s="4">
        <v>0.55000000000000004</v>
      </c>
      <c r="P169" s="4">
        <v>29.7</v>
      </c>
      <c r="X169" s="9"/>
    </row>
    <row r="170" spans="1:24" x14ac:dyDescent="0.3">
      <c r="A170" s="1" t="s">
        <v>171</v>
      </c>
      <c r="B170" s="2">
        <v>3</v>
      </c>
      <c r="C170" s="2">
        <f t="shared" si="4"/>
        <v>9.9282879759497162E-7</v>
      </c>
      <c r="D170" s="2">
        <f t="shared" si="5"/>
        <v>9.8570902133387705E-13</v>
      </c>
      <c r="E170" s="2"/>
      <c r="F170" s="2"/>
      <c r="G170" s="2">
        <v>3</v>
      </c>
      <c r="H170" s="2">
        <v>0</v>
      </c>
      <c r="I170" s="2">
        <v>-2</v>
      </c>
      <c r="J170" s="2"/>
      <c r="K170" s="2">
        <v>161</v>
      </c>
      <c r="L170" s="2">
        <v>0</v>
      </c>
      <c r="M170" s="2">
        <v>1</v>
      </c>
      <c r="N170" s="2">
        <v>9116</v>
      </c>
      <c r="O170" s="2">
        <v>0.47</v>
      </c>
      <c r="P170" s="2">
        <v>15</v>
      </c>
      <c r="X170" s="9"/>
    </row>
    <row r="171" spans="1:24" x14ac:dyDescent="0.3">
      <c r="A171" s="3" t="s">
        <v>194</v>
      </c>
      <c r="B171" s="4">
        <v>2</v>
      </c>
      <c r="C171" s="2">
        <f t="shared" si="4"/>
        <v>6.6188586506331438E-7</v>
      </c>
      <c r="D171" s="2">
        <f t="shared" si="5"/>
        <v>4.3809289837061203E-13</v>
      </c>
      <c r="E171" s="4"/>
      <c r="F171" s="4"/>
      <c r="G171" s="4">
        <v>2</v>
      </c>
      <c r="H171" s="4">
        <v>0</v>
      </c>
      <c r="I171" s="4">
        <v>-50</v>
      </c>
      <c r="J171" s="4"/>
      <c r="K171" s="4">
        <v>135</v>
      </c>
      <c r="L171" s="4">
        <v>0.01</v>
      </c>
      <c r="M171" s="4">
        <v>28</v>
      </c>
      <c r="N171" s="4">
        <v>1679</v>
      </c>
      <c r="O171" s="4">
        <v>0.5</v>
      </c>
      <c r="P171" s="4">
        <v>5</v>
      </c>
      <c r="X171" s="9"/>
    </row>
    <row r="172" spans="1:24" x14ac:dyDescent="0.3">
      <c r="A172" s="1" t="s">
        <v>200</v>
      </c>
      <c r="B172" s="2">
        <v>2</v>
      </c>
      <c r="C172" s="2">
        <f t="shared" si="4"/>
        <v>6.6188586506331438E-7</v>
      </c>
      <c r="D172" s="2">
        <f t="shared" si="5"/>
        <v>4.3809289837061203E-13</v>
      </c>
      <c r="E172" s="2"/>
      <c r="F172" s="2"/>
      <c r="G172" s="2">
        <v>2</v>
      </c>
      <c r="H172" s="2">
        <v>0</v>
      </c>
      <c r="I172" s="2"/>
      <c r="J172" s="2">
        <v>0</v>
      </c>
      <c r="K172" s="2">
        <v>190</v>
      </c>
      <c r="L172" s="2">
        <v>0</v>
      </c>
      <c r="M172" s="2">
        <v>-6</v>
      </c>
      <c r="N172" s="2">
        <v>7342</v>
      </c>
      <c r="O172" s="2">
        <v>0.33</v>
      </c>
      <c r="P172" s="2">
        <v>18.8</v>
      </c>
      <c r="X172" s="9"/>
    </row>
    <row r="173" spans="1:24" x14ac:dyDescent="0.3">
      <c r="A173" s="3" t="s">
        <v>164</v>
      </c>
      <c r="B173" s="4">
        <v>1</v>
      </c>
      <c r="C173" s="2">
        <f t="shared" si="4"/>
        <v>3.3094293253165719E-7</v>
      </c>
      <c r="D173" s="2">
        <f t="shared" si="5"/>
        <v>1.0952322459265301E-13</v>
      </c>
      <c r="E173" s="4"/>
      <c r="F173" s="4"/>
      <c r="G173" s="4">
        <v>1</v>
      </c>
      <c r="H173" s="4">
        <v>0</v>
      </c>
      <c r="I173" s="4">
        <v>-48</v>
      </c>
      <c r="J173" s="4"/>
      <c r="K173" s="4">
        <v>114</v>
      </c>
      <c r="L173" s="4">
        <v>0.03</v>
      </c>
      <c r="M173" s="4">
        <v>22</v>
      </c>
      <c r="N173" s="4">
        <v>12379</v>
      </c>
      <c r="O173" s="4">
        <v>0.69</v>
      </c>
      <c r="P173" s="4">
        <v>18.8</v>
      </c>
      <c r="X173" s="9"/>
    </row>
    <row r="174" spans="1:24" x14ac:dyDescent="0.3">
      <c r="A174" s="1" t="s">
        <v>118</v>
      </c>
      <c r="B174" s="2">
        <v>1</v>
      </c>
      <c r="C174" s="2">
        <f t="shared" si="4"/>
        <v>3.3094293253165719E-7</v>
      </c>
      <c r="D174" s="2">
        <f t="shared" si="5"/>
        <v>1.0952322459265301E-13</v>
      </c>
      <c r="E174" s="2"/>
      <c r="F174" s="2"/>
      <c r="G174" s="2">
        <v>1</v>
      </c>
      <c r="H174" s="2">
        <v>0</v>
      </c>
      <c r="I174" s="2">
        <v>-53</v>
      </c>
      <c r="J174" s="2"/>
      <c r="K174" s="2">
        <v>166</v>
      </c>
      <c r="L174" s="2">
        <v>0</v>
      </c>
      <c r="M174" s="2">
        <v>-6</v>
      </c>
      <c r="N174" s="2">
        <v>4735</v>
      </c>
      <c r="O174" s="2">
        <v>0.41</v>
      </c>
      <c r="P174" s="2">
        <v>18.8</v>
      </c>
      <c r="X174" s="9"/>
    </row>
    <row r="175" spans="1:24" x14ac:dyDescent="0.3">
      <c r="A175" s="3" t="s">
        <v>158</v>
      </c>
      <c r="B175" s="4">
        <v>1</v>
      </c>
      <c r="C175" s="2">
        <f t="shared" si="4"/>
        <v>3.3094293253165719E-7</v>
      </c>
      <c r="D175" s="2">
        <f t="shared" si="5"/>
        <v>1.0952322459265301E-13</v>
      </c>
      <c r="E175" s="4"/>
      <c r="F175" s="4"/>
      <c r="G175" s="4">
        <v>1</v>
      </c>
      <c r="H175" s="4">
        <v>0</v>
      </c>
      <c r="I175" s="4"/>
      <c r="J175" s="4"/>
      <c r="K175" s="4">
        <v>177</v>
      </c>
      <c r="L175" s="4">
        <v>0</v>
      </c>
      <c r="M175" s="4">
        <v>8</v>
      </c>
      <c r="N175" s="4">
        <v>3661</v>
      </c>
      <c r="O175" s="4">
        <v>0.37</v>
      </c>
      <c r="P175" s="4">
        <v>2.5</v>
      </c>
      <c r="X175" s="9"/>
    </row>
    <row r="176" spans="1:24" x14ac:dyDescent="0.3">
      <c r="A176" s="1" t="s">
        <v>143</v>
      </c>
      <c r="B176" s="2">
        <v>1</v>
      </c>
      <c r="C176" s="2">
        <f t="shared" si="4"/>
        <v>3.3094293253165719E-7</v>
      </c>
      <c r="D176" s="2">
        <f t="shared" si="5"/>
        <v>1.0952322459265301E-13</v>
      </c>
      <c r="E176" s="2"/>
      <c r="F176" s="2"/>
      <c r="G176" s="2">
        <v>1</v>
      </c>
      <c r="H176" s="2">
        <v>0</v>
      </c>
      <c r="I176" s="2"/>
      <c r="J176" s="2"/>
      <c r="K176" s="2">
        <v>189</v>
      </c>
      <c r="L176" s="2">
        <v>0</v>
      </c>
      <c r="M176" s="2">
        <v>1</v>
      </c>
      <c r="N176" s="2">
        <v>8535</v>
      </c>
      <c r="O176" s="2">
        <v>0.28000000000000003</v>
      </c>
      <c r="P176" s="2">
        <v>18.8</v>
      </c>
      <c r="X176" s="9"/>
    </row>
    <row r="177" spans="1:24" x14ac:dyDescent="0.3">
      <c r="A177" s="3" t="s">
        <v>193</v>
      </c>
      <c r="B177" s="4">
        <v>1</v>
      </c>
      <c r="C177" s="2">
        <f t="shared" si="4"/>
        <v>3.3094293253165719E-7</v>
      </c>
      <c r="D177" s="2">
        <f t="shared" si="5"/>
        <v>1.0952322459265301E-13</v>
      </c>
      <c r="E177" s="4"/>
      <c r="F177" s="4"/>
      <c r="G177" s="4">
        <v>1</v>
      </c>
      <c r="H177" s="4">
        <v>0</v>
      </c>
      <c r="I177" s="4"/>
      <c r="J177" s="4"/>
      <c r="K177" s="4">
        <v>200</v>
      </c>
      <c r="L177" s="4">
        <v>0</v>
      </c>
      <c r="M177" s="4">
        <v>7</v>
      </c>
      <c r="N177" s="4">
        <v>8528</v>
      </c>
      <c r="O177" s="4">
        <v>0.34</v>
      </c>
      <c r="P177" s="4">
        <v>18.7</v>
      </c>
      <c r="X177" s="9"/>
    </row>
    <row r="178" spans="1:24" x14ac:dyDescent="0.3">
      <c r="A178" s="1" t="s">
        <v>186</v>
      </c>
      <c r="B178" s="2">
        <v>1</v>
      </c>
      <c r="C178" s="2">
        <f t="shared" si="4"/>
        <v>3.3094293253165719E-7</v>
      </c>
      <c r="D178" s="2">
        <f t="shared" si="5"/>
        <v>1.0952322459265301E-13</v>
      </c>
      <c r="E178" s="16"/>
      <c r="F178" s="16"/>
      <c r="G178" s="17">
        <v>-264</v>
      </c>
      <c r="H178" s="2">
        <v>0</v>
      </c>
      <c r="I178" s="2"/>
      <c r="J178" s="2"/>
      <c r="K178" s="2"/>
      <c r="L178" s="2"/>
      <c r="M178" s="2"/>
      <c r="N178" s="2"/>
      <c r="O178" s="2"/>
      <c r="P178" s="2"/>
      <c r="X178" s="9"/>
    </row>
    <row r="179" spans="1:24" x14ac:dyDescent="0.3">
      <c r="A179" s="3" t="s">
        <v>203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55</v>
      </c>
      <c r="L179" s="4">
        <v>0.2</v>
      </c>
      <c r="M179" s="4">
        <v>12</v>
      </c>
      <c r="N179" s="4"/>
      <c r="O179" s="4">
        <v>0.35</v>
      </c>
      <c r="P179" s="4">
        <v>0</v>
      </c>
      <c r="X179" s="9"/>
    </row>
    <row r="180" spans="1:24" x14ac:dyDescent="0.3">
      <c r="A180" s="1" t="s">
        <v>173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66</v>
      </c>
      <c r="L180" s="2">
        <v>0.1</v>
      </c>
      <c r="M180" s="2">
        <v>16</v>
      </c>
      <c r="N180" s="2">
        <v>6737</v>
      </c>
      <c r="O180" s="2">
        <v>0.33</v>
      </c>
      <c r="P180" s="2">
        <v>6.7</v>
      </c>
      <c r="X180" s="9"/>
    </row>
    <row r="181" spans="1:24" x14ac:dyDescent="0.3">
      <c r="A181" s="3" t="s">
        <v>132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67</v>
      </c>
      <c r="L181" s="4">
        <v>0.1</v>
      </c>
      <c r="M181" s="4">
        <v>26</v>
      </c>
      <c r="N181" s="4">
        <v>7828</v>
      </c>
      <c r="O181" s="4">
        <v>0.44</v>
      </c>
      <c r="P181" s="4">
        <v>33.700000000000003</v>
      </c>
      <c r="X181" s="9"/>
    </row>
    <row r="182" spans="1:24" x14ac:dyDescent="0.3">
      <c r="A182" s="1" t="s">
        <v>44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101</v>
      </c>
      <c r="L182" s="2">
        <v>0.04</v>
      </c>
      <c r="M182" s="2">
        <v>6</v>
      </c>
      <c r="N182" s="2">
        <v>5439</v>
      </c>
      <c r="O182" s="2">
        <v>0.39</v>
      </c>
      <c r="P182" s="2">
        <v>3.5</v>
      </c>
      <c r="X182" s="9"/>
    </row>
    <row r="183" spans="1:24" x14ac:dyDescent="0.3">
      <c r="A183" s="3" t="s">
        <v>111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106</v>
      </c>
      <c r="L183" s="4">
        <v>0.03</v>
      </c>
      <c r="M183" s="4">
        <v>9</v>
      </c>
      <c r="N183" s="4">
        <v>4079</v>
      </c>
      <c r="O183" s="4">
        <v>0.22</v>
      </c>
      <c r="P183" s="4">
        <v>14.1</v>
      </c>
      <c r="X183" s="9"/>
    </row>
    <row r="184" spans="1:24" x14ac:dyDescent="0.3">
      <c r="A184" s="1" t="s">
        <v>176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109</v>
      </c>
      <c r="L184" s="2">
        <v>0.03</v>
      </c>
      <c r="M184" s="2">
        <v>7</v>
      </c>
      <c r="N184" s="2">
        <v>9464</v>
      </c>
      <c r="O184" s="2">
        <v>0.32</v>
      </c>
      <c r="P184" s="2">
        <v>14.1</v>
      </c>
      <c r="X184" s="9"/>
    </row>
    <row r="185" spans="1:24" x14ac:dyDescent="0.3">
      <c r="A185" s="3" t="s">
        <v>161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117</v>
      </c>
      <c r="L185" s="4">
        <v>0.02</v>
      </c>
      <c r="M185" s="4">
        <v>2</v>
      </c>
      <c r="N185" s="4">
        <v>6201</v>
      </c>
      <c r="O185" s="4">
        <v>0.23</v>
      </c>
      <c r="P185" s="4">
        <v>5.7</v>
      </c>
      <c r="X185" s="9"/>
    </row>
    <row r="186" spans="1:24" x14ac:dyDescent="0.3">
      <c r="A186" s="1" t="s">
        <v>183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123</v>
      </c>
      <c r="L186" s="2">
        <v>0.02</v>
      </c>
      <c r="M186" s="2">
        <v>12</v>
      </c>
      <c r="N186" s="2">
        <v>12575</v>
      </c>
      <c r="O186" s="2">
        <v>0.81</v>
      </c>
      <c r="P186" s="2">
        <v>10.6</v>
      </c>
      <c r="X186" s="9"/>
    </row>
    <row r="187" spans="1:24" x14ac:dyDescent="0.3">
      <c r="A187" s="3" t="s">
        <v>197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124</v>
      </c>
      <c r="L187" s="4">
        <v>0.02</v>
      </c>
      <c r="M187" s="4">
        <v>-3</v>
      </c>
      <c r="N187" s="4">
        <v>2637</v>
      </c>
      <c r="O187" s="4">
        <v>0.33</v>
      </c>
      <c r="P187" s="4"/>
      <c r="X187" s="9"/>
    </row>
    <row r="188" spans="1:24" x14ac:dyDescent="0.3">
      <c r="A188" s="1" t="s">
        <v>175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126</v>
      </c>
      <c r="L188" s="2">
        <v>0.02</v>
      </c>
      <c r="M188" s="2">
        <v>-15</v>
      </c>
      <c r="N188" s="2">
        <v>4964</v>
      </c>
      <c r="O188" s="2">
        <v>0.27</v>
      </c>
      <c r="P188" s="2">
        <v>10.9</v>
      </c>
      <c r="X188" s="9"/>
    </row>
    <row r="189" spans="1:24" x14ac:dyDescent="0.3">
      <c r="A189" s="3" t="s">
        <v>108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137</v>
      </c>
      <c r="L189" s="4">
        <v>0.01</v>
      </c>
      <c r="M189" s="4">
        <v>-2</v>
      </c>
      <c r="N189" s="4">
        <v>3402</v>
      </c>
      <c r="O189" s="4">
        <v>0.65</v>
      </c>
      <c r="P189" s="4">
        <v>20</v>
      </c>
      <c r="X189" s="9"/>
    </row>
    <row r="190" spans="1:24" x14ac:dyDescent="0.3">
      <c r="A190" s="1" t="s">
        <v>196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141</v>
      </c>
      <c r="L190" s="2">
        <v>0.01</v>
      </c>
      <c r="M190" s="2">
        <v>7</v>
      </c>
      <c r="N190" s="2">
        <v>536</v>
      </c>
      <c r="O190" s="2">
        <v>0.97</v>
      </c>
      <c r="P190" s="2">
        <v>28.2</v>
      </c>
      <c r="X190" s="9"/>
    </row>
    <row r="191" spans="1:24" x14ac:dyDescent="0.3">
      <c r="A191" s="3" t="s">
        <v>41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147</v>
      </c>
      <c r="L191" s="4">
        <v>0.01</v>
      </c>
      <c r="M191" s="4">
        <v>47</v>
      </c>
      <c r="N191" s="4">
        <v>4158</v>
      </c>
      <c r="O191" s="4">
        <v>0.5</v>
      </c>
      <c r="P191" s="4"/>
      <c r="X191" s="9"/>
    </row>
    <row r="192" spans="1:24" x14ac:dyDescent="0.3">
      <c r="A192" s="1" t="s">
        <v>228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150</v>
      </c>
      <c r="L192" s="2">
        <v>0.01</v>
      </c>
      <c r="M192" s="2">
        <v>2</v>
      </c>
      <c r="N192" s="2"/>
      <c r="O192" s="2">
        <v>0.96</v>
      </c>
      <c r="P192" s="2"/>
      <c r="X192" s="9"/>
    </row>
    <row r="193" spans="1:24" x14ac:dyDescent="0.3">
      <c r="A193" s="3" t="s">
        <v>99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151</v>
      </c>
      <c r="L193" s="4">
        <v>0</v>
      </c>
      <c r="M193" s="4">
        <v>2</v>
      </c>
      <c r="N193" s="4">
        <v>3509</v>
      </c>
      <c r="O193" s="4">
        <v>0.25</v>
      </c>
      <c r="P193" s="4">
        <v>6</v>
      </c>
      <c r="X193" s="9"/>
    </row>
    <row r="194" spans="1:24" x14ac:dyDescent="0.3">
      <c r="A194" s="1" t="s">
        <v>168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155</v>
      </c>
      <c r="L194" s="2">
        <v>0</v>
      </c>
      <c r="M194" s="2">
        <v>5</v>
      </c>
      <c r="N194" s="2">
        <v>11996</v>
      </c>
      <c r="O194" s="2">
        <v>0.22</v>
      </c>
      <c r="P194" s="2">
        <v>13</v>
      </c>
      <c r="X194" s="9"/>
    </row>
    <row r="195" spans="1:24" x14ac:dyDescent="0.3">
      <c r="A195" s="3" t="s">
        <v>157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157</v>
      </c>
      <c r="L195" s="4">
        <v>0</v>
      </c>
      <c r="M195" s="4">
        <v>8</v>
      </c>
      <c r="N195" s="4">
        <v>3060</v>
      </c>
      <c r="O195" s="4">
        <v>0.37</v>
      </c>
      <c r="P195" s="4">
        <v>14.6</v>
      </c>
      <c r="X195" s="9"/>
    </row>
    <row r="196" spans="1:24" x14ac:dyDescent="0.3">
      <c r="A196" s="1" t="s">
        <v>209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162</v>
      </c>
      <c r="L196" s="2">
        <v>0</v>
      </c>
      <c r="M196" s="2">
        <v>-2</v>
      </c>
      <c r="N196" s="2">
        <v>2399</v>
      </c>
      <c r="O196" s="2">
        <v>0.81</v>
      </c>
      <c r="P196" s="2">
        <v>6.6</v>
      </c>
      <c r="X196" s="9"/>
    </row>
    <row r="197" spans="1:24" x14ac:dyDescent="0.3">
      <c r="A197" s="3" t="s">
        <v>201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170</v>
      </c>
      <c r="L197" s="4">
        <v>0</v>
      </c>
      <c r="M197" s="4">
        <v>-60</v>
      </c>
      <c r="N197" s="4">
        <v>840</v>
      </c>
      <c r="O197" s="4">
        <v>1</v>
      </c>
      <c r="P197" s="4"/>
      <c r="X197" s="9"/>
    </row>
    <row r="198" spans="1:24" x14ac:dyDescent="0.3">
      <c r="A198" s="1" t="s">
        <v>169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171</v>
      </c>
      <c r="L198" s="2">
        <v>0</v>
      </c>
      <c r="M198" s="2">
        <v>-49</v>
      </c>
      <c r="N198" s="2">
        <v>1665</v>
      </c>
      <c r="O198" s="2">
        <v>0.67</v>
      </c>
      <c r="P198" s="2">
        <v>47.1</v>
      </c>
      <c r="X198" s="9"/>
    </row>
    <row r="199" spans="1:24" x14ac:dyDescent="0.3">
      <c r="A199" s="3" t="s">
        <v>214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173</v>
      </c>
      <c r="L199" s="4">
        <v>0</v>
      </c>
      <c r="M199" s="4">
        <v>11</v>
      </c>
      <c r="N199" s="4">
        <v>3410</v>
      </c>
      <c r="O199" s="4">
        <v>0.63</v>
      </c>
      <c r="P199" s="4"/>
      <c r="X199" s="9"/>
    </row>
    <row r="200" spans="1:24" x14ac:dyDescent="0.3">
      <c r="A200" s="1" t="s">
        <v>185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175</v>
      </c>
      <c r="L200" s="2">
        <v>0</v>
      </c>
      <c r="M200" s="2">
        <v>48</v>
      </c>
      <c r="N200" s="2">
        <v>12286</v>
      </c>
      <c r="O200" s="2">
        <v>0.91</v>
      </c>
      <c r="P200" s="2">
        <v>15</v>
      </c>
      <c r="X200" s="9"/>
    </row>
    <row r="201" spans="1:24" x14ac:dyDescent="0.3">
      <c r="A201" s="3" t="s">
        <v>222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176</v>
      </c>
      <c r="L201" s="4">
        <v>0</v>
      </c>
      <c r="M201" s="4">
        <v>4</v>
      </c>
      <c r="N201" s="4">
        <v>1491</v>
      </c>
      <c r="O201" s="4">
        <v>0.41</v>
      </c>
      <c r="P201" s="4"/>
      <c r="X201" s="9"/>
    </row>
    <row r="202" spans="1:24" x14ac:dyDescent="0.3">
      <c r="A202" s="1" t="s">
        <v>223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178</v>
      </c>
      <c r="L202" s="2">
        <v>0</v>
      </c>
      <c r="M202" s="2">
        <v>-9</v>
      </c>
      <c r="N202" s="2"/>
      <c r="O202" s="2">
        <v>0.25</v>
      </c>
      <c r="P202" s="2"/>
      <c r="X202" s="9"/>
    </row>
    <row r="203" spans="1:24" x14ac:dyDescent="0.3">
      <c r="A203" s="3" t="s">
        <v>116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179</v>
      </c>
      <c r="L203" s="4">
        <v>0</v>
      </c>
      <c r="M203" s="4">
        <v>-21</v>
      </c>
      <c r="N203" s="4"/>
      <c r="O203" s="4">
        <v>0.16</v>
      </c>
      <c r="P203" s="4"/>
      <c r="X203" s="9"/>
    </row>
    <row r="204" spans="1:24" x14ac:dyDescent="0.3">
      <c r="A204" s="1" t="s">
        <v>188</v>
      </c>
      <c r="B204" s="2"/>
      <c r="C204" s="2">
        <f t="shared" ref="C204:C236" si="6">B204/B$237</f>
        <v>0</v>
      </c>
      <c r="D204" s="2">
        <f t="shared" ref="D204:D236" si="7">C204^2</f>
        <v>0</v>
      </c>
      <c r="E204" s="2"/>
      <c r="F204" s="2"/>
      <c r="G204" s="2"/>
      <c r="H204" s="2"/>
      <c r="I204" s="2"/>
      <c r="J204" s="2"/>
      <c r="K204" s="2">
        <v>181</v>
      </c>
      <c r="L204" s="2">
        <v>0</v>
      </c>
      <c r="M204" s="2">
        <v>23</v>
      </c>
      <c r="N204" s="2">
        <v>7036</v>
      </c>
      <c r="O204" s="2">
        <v>0.59</v>
      </c>
      <c r="P204" s="2">
        <v>15</v>
      </c>
      <c r="X204" s="9"/>
    </row>
    <row r="205" spans="1:24" x14ac:dyDescent="0.3">
      <c r="A205" s="3" t="s">
        <v>202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184</v>
      </c>
      <c r="L205" s="4">
        <v>0</v>
      </c>
      <c r="M205" s="4">
        <v>48</v>
      </c>
      <c r="N205" s="4">
        <v>6600</v>
      </c>
      <c r="O205" s="4">
        <v>0.76</v>
      </c>
      <c r="P205" s="4">
        <v>24</v>
      </c>
      <c r="X205" s="9"/>
    </row>
    <row r="206" spans="1:24" x14ac:dyDescent="0.3">
      <c r="A206" s="1" t="s">
        <v>165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185</v>
      </c>
      <c r="L206" s="2">
        <v>0</v>
      </c>
      <c r="M206" s="2">
        <v>-3</v>
      </c>
      <c r="N206" s="2">
        <v>6534</v>
      </c>
      <c r="O206" s="2">
        <v>0.84</v>
      </c>
      <c r="P206" s="2">
        <v>10</v>
      </c>
      <c r="X206" s="9"/>
    </row>
    <row r="207" spans="1:24" x14ac:dyDescent="0.3">
      <c r="A207" s="3" t="s">
        <v>237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187</v>
      </c>
      <c r="L207" s="4">
        <v>0</v>
      </c>
      <c r="M207" s="4">
        <v>9</v>
      </c>
      <c r="N207" s="4"/>
      <c r="O207" s="4">
        <v>1</v>
      </c>
      <c r="P207" s="4"/>
      <c r="X207" s="9"/>
    </row>
    <row r="208" spans="1:24" x14ac:dyDescent="0.3">
      <c r="A208" s="1" t="s">
        <v>182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188</v>
      </c>
      <c r="L208" s="2">
        <v>0</v>
      </c>
      <c r="M208" s="2">
        <v>19</v>
      </c>
      <c r="N208" s="2">
        <v>1995</v>
      </c>
      <c r="O208" s="2">
        <v>0.49</v>
      </c>
      <c r="P208" s="2">
        <v>29.9</v>
      </c>
      <c r="X208" s="9"/>
    </row>
    <row r="209" spans="1:24" x14ac:dyDescent="0.3">
      <c r="A209" s="3" t="s">
        <v>205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191</v>
      </c>
      <c r="L209" s="4">
        <v>0</v>
      </c>
      <c r="M209" s="4">
        <v>10</v>
      </c>
      <c r="N209" s="4">
        <v>4976</v>
      </c>
      <c r="O209" s="4">
        <v>0.45</v>
      </c>
      <c r="P209" s="4"/>
      <c r="X209" s="9"/>
    </row>
    <row r="210" spans="1:24" x14ac:dyDescent="0.3">
      <c r="A210" s="1" t="s">
        <v>198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192</v>
      </c>
      <c r="L210" s="2">
        <v>0</v>
      </c>
      <c r="M210" s="2">
        <v>-16</v>
      </c>
      <c r="N210" s="2">
        <v>858</v>
      </c>
      <c r="O210" s="2">
        <v>0.52</v>
      </c>
      <c r="P210" s="2"/>
      <c r="X210" s="9"/>
    </row>
    <row r="211" spans="1:24" x14ac:dyDescent="0.3">
      <c r="A211" s="3" t="s">
        <v>195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193</v>
      </c>
      <c r="L211" s="4">
        <v>0</v>
      </c>
      <c r="M211" s="4">
        <v>0</v>
      </c>
      <c r="N211" s="4">
        <v>3305</v>
      </c>
      <c r="O211" s="4">
        <v>0.53</v>
      </c>
      <c r="P211" s="4">
        <v>22.1</v>
      </c>
      <c r="X211" s="9"/>
    </row>
    <row r="212" spans="1:24" x14ac:dyDescent="0.3">
      <c r="A212" s="1" t="s">
        <v>179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194</v>
      </c>
      <c r="L212" s="2">
        <v>0</v>
      </c>
      <c r="M212" s="2">
        <v>12</v>
      </c>
      <c r="N212" s="2">
        <v>2921</v>
      </c>
      <c r="O212" s="2">
        <v>0.87</v>
      </c>
      <c r="P212" s="2">
        <v>22</v>
      </c>
      <c r="X212" s="9"/>
    </row>
    <row r="213" spans="1:24" x14ac:dyDescent="0.3">
      <c r="A213" s="3" t="s">
        <v>189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197</v>
      </c>
      <c r="L213" s="4">
        <v>0</v>
      </c>
      <c r="M213" s="4">
        <v>11</v>
      </c>
      <c r="N213" s="4">
        <v>7868</v>
      </c>
      <c r="O213" s="4">
        <v>0.38</v>
      </c>
      <c r="P213" s="4">
        <v>20</v>
      </c>
      <c r="X213" s="9"/>
    </row>
    <row r="214" spans="1:24" x14ac:dyDescent="0.3">
      <c r="A214" s="1" t="s">
        <v>181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198</v>
      </c>
      <c r="L214" s="2">
        <v>0</v>
      </c>
      <c r="M214" s="2">
        <v>-12</v>
      </c>
      <c r="N214" s="2">
        <v>6482</v>
      </c>
      <c r="O214" s="2">
        <v>0.23</v>
      </c>
      <c r="P214" s="2">
        <v>30</v>
      </c>
      <c r="X214" s="9"/>
    </row>
    <row r="215" spans="1:24" x14ac:dyDescent="0.3">
      <c r="A215" s="3" t="s">
        <v>190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199</v>
      </c>
      <c r="L215" s="4">
        <v>0</v>
      </c>
      <c r="M215" s="4">
        <v>11</v>
      </c>
      <c r="N215" s="4">
        <v>9181</v>
      </c>
      <c r="O215" s="4">
        <v>0.54</v>
      </c>
      <c r="P215" s="4">
        <v>18.399999999999999</v>
      </c>
      <c r="X215" s="9"/>
    </row>
    <row r="216" spans="1:24" x14ac:dyDescent="0.3">
      <c r="A216" s="1" t="s">
        <v>232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201</v>
      </c>
      <c r="L216" s="2">
        <v>0</v>
      </c>
      <c r="M216" s="2">
        <v>-28</v>
      </c>
      <c r="N216" s="2"/>
      <c r="O216" s="2">
        <v>0.61</v>
      </c>
      <c r="P216" s="2"/>
      <c r="X216" s="9"/>
    </row>
    <row r="217" spans="1:24" x14ac:dyDescent="0.3">
      <c r="A217" s="3" t="s">
        <v>178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202</v>
      </c>
      <c r="L217" s="4">
        <v>0</v>
      </c>
      <c r="M217" s="4">
        <v>0</v>
      </c>
      <c r="N217" s="4">
        <v>6663</v>
      </c>
      <c r="O217" s="4">
        <v>0.26</v>
      </c>
      <c r="P217" s="4">
        <v>8.1999999999999993</v>
      </c>
      <c r="X217" s="9"/>
    </row>
    <row r="218" spans="1:24" x14ac:dyDescent="0.3">
      <c r="A218" s="1" t="s">
        <v>208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204</v>
      </c>
      <c r="L218" s="2">
        <v>0</v>
      </c>
      <c r="M218" s="2">
        <v>7</v>
      </c>
      <c r="N218" s="2">
        <v>3969</v>
      </c>
      <c r="O218" s="2">
        <v>0.72</v>
      </c>
      <c r="P218" s="2"/>
      <c r="X218" s="9"/>
    </row>
    <row r="219" spans="1:24" x14ac:dyDescent="0.3">
      <c r="A219" s="3" t="s">
        <v>204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207</v>
      </c>
      <c r="L219" s="4">
        <v>0</v>
      </c>
      <c r="M219" s="4">
        <v>10</v>
      </c>
      <c r="N219" s="4">
        <v>7850</v>
      </c>
      <c r="O219" s="4">
        <v>0.25</v>
      </c>
      <c r="P219" s="4"/>
      <c r="X219" s="9"/>
    </row>
    <row r="220" spans="1:24" x14ac:dyDescent="0.3">
      <c r="A220" s="1" t="s">
        <v>213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208</v>
      </c>
      <c r="L220" s="2">
        <v>0</v>
      </c>
      <c r="M220" s="2">
        <v>-3</v>
      </c>
      <c r="N220" s="2">
        <v>4685</v>
      </c>
      <c r="O220" s="2">
        <v>0.41</v>
      </c>
      <c r="P220" s="2">
        <v>0</v>
      </c>
      <c r="X220" s="9"/>
    </row>
    <row r="221" spans="1:24" x14ac:dyDescent="0.3">
      <c r="A221" s="3" t="s">
        <v>225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209</v>
      </c>
      <c r="L221" s="4">
        <v>0</v>
      </c>
      <c r="M221" s="4">
        <v>3</v>
      </c>
      <c r="N221" s="4">
        <v>4297</v>
      </c>
      <c r="O221" s="4">
        <v>0.92</v>
      </c>
      <c r="P221" s="4">
        <v>2</v>
      </c>
      <c r="X221" s="9"/>
    </row>
    <row r="222" spans="1:24" x14ac:dyDescent="0.3">
      <c r="A222" s="1" t="s">
        <v>210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55</v>
      </c>
      <c r="N222" s="2">
        <v>6033</v>
      </c>
      <c r="O222" s="2">
        <v>0.67</v>
      </c>
      <c r="P222" s="2">
        <v>9.6999999999999993</v>
      </c>
      <c r="X222" s="9"/>
    </row>
    <row r="223" spans="1:24" x14ac:dyDescent="0.3">
      <c r="A223" s="3" t="s">
        <v>229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38</v>
      </c>
      <c r="N223" s="4">
        <v>1839</v>
      </c>
      <c r="O223" s="4">
        <v>0.85</v>
      </c>
      <c r="P223" s="4">
        <v>6</v>
      </c>
      <c r="X223" s="9"/>
    </row>
    <row r="224" spans="1:24" x14ac:dyDescent="0.3">
      <c r="A224" s="1" t="s">
        <v>212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2</v>
      </c>
      <c r="N224" s="2">
        <v>3572</v>
      </c>
      <c r="O224" s="2">
        <v>0.94</v>
      </c>
      <c r="P224" s="2">
        <v>15</v>
      </c>
      <c r="X224" s="9"/>
    </row>
    <row r="225" spans="1:24" x14ac:dyDescent="0.3">
      <c r="A225" s="3" t="s">
        <v>230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-6</v>
      </c>
      <c r="N225" s="4"/>
      <c r="O225" s="4">
        <v>0.56000000000000005</v>
      </c>
      <c r="P225" s="4"/>
      <c r="X225" s="9"/>
    </row>
    <row r="226" spans="1:24" x14ac:dyDescent="0.3">
      <c r="A226" s="1" t="s">
        <v>211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7</v>
      </c>
      <c r="N226" s="2"/>
      <c r="O226" s="2">
        <v>0.69</v>
      </c>
      <c r="P226" s="2">
        <v>19.899999999999999</v>
      </c>
      <c r="X226" s="9"/>
    </row>
    <row r="227" spans="1:24" x14ac:dyDescent="0.3">
      <c r="A227" s="3" t="s">
        <v>207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8</v>
      </c>
      <c r="N227" s="4">
        <v>6413</v>
      </c>
      <c r="O227" s="4">
        <v>0.3</v>
      </c>
      <c r="P227" s="4">
        <v>3</v>
      </c>
      <c r="X227" s="9"/>
    </row>
    <row r="228" spans="1:24" x14ac:dyDescent="0.3">
      <c r="A228" s="1" t="s">
        <v>206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27</v>
      </c>
      <c r="N228" s="2">
        <v>6289</v>
      </c>
      <c r="O228" s="2">
        <v>0.56000000000000005</v>
      </c>
      <c r="P228" s="2">
        <v>18.899999999999999</v>
      </c>
      <c r="X228" s="9"/>
    </row>
    <row r="229" spans="1:24" x14ac:dyDescent="0.3">
      <c r="A229" s="3" t="s">
        <v>127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-5</v>
      </c>
      <c r="N229" s="4">
        <v>7529</v>
      </c>
      <c r="O229" s="4">
        <v>0.91</v>
      </c>
      <c r="P229" s="4"/>
      <c r="X229" s="9"/>
    </row>
    <row r="230" spans="1:24" x14ac:dyDescent="0.3">
      <c r="A230" s="1" t="s">
        <v>170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/>
      <c r="N230" s="2">
        <v>11190</v>
      </c>
      <c r="O230" s="2">
        <v>0.96</v>
      </c>
      <c r="P230" s="2"/>
      <c r="X230" s="9"/>
    </row>
    <row r="231" spans="1:24" x14ac:dyDescent="0.3">
      <c r="A231" s="3" t="s">
        <v>224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5</v>
      </c>
      <c r="N231" s="4">
        <v>12746</v>
      </c>
      <c r="O231" s="4">
        <v>1</v>
      </c>
      <c r="P231" s="4"/>
      <c r="X231" s="9"/>
    </row>
    <row r="232" spans="1:24" x14ac:dyDescent="0.3">
      <c r="A232" s="1" t="s">
        <v>238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-17</v>
      </c>
      <c r="N232" s="2">
        <v>8592</v>
      </c>
      <c r="O232" s="2">
        <v>0.38</v>
      </c>
      <c r="P232" s="2"/>
      <c r="X232" s="9"/>
    </row>
    <row r="233" spans="1:24" x14ac:dyDescent="0.3">
      <c r="A233" s="3" t="s">
        <v>166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23</v>
      </c>
      <c r="N233" s="4"/>
      <c r="O233" s="4">
        <v>0.42</v>
      </c>
      <c r="P233" s="4"/>
      <c r="X233" s="9"/>
    </row>
    <row r="234" spans="1:24" x14ac:dyDescent="0.3">
      <c r="A234" s="1" t="s">
        <v>234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33</v>
      </c>
      <c r="N234" s="2"/>
      <c r="O234" s="2">
        <v>0.72</v>
      </c>
      <c r="P234" s="2"/>
      <c r="X234" s="9"/>
    </row>
    <row r="235" spans="1:24" x14ac:dyDescent="0.3">
      <c r="A235" s="3" t="s">
        <v>231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-15</v>
      </c>
      <c r="N235" s="4">
        <v>2697</v>
      </c>
      <c r="O235" s="4">
        <v>1</v>
      </c>
      <c r="P235" s="4"/>
      <c r="X235" s="9"/>
    </row>
    <row r="236" spans="1:24" x14ac:dyDescent="0.3">
      <c r="A236" s="10" t="s">
        <v>235</v>
      </c>
      <c r="B236" s="11"/>
      <c r="C236" s="2">
        <f t="shared" si="6"/>
        <v>0</v>
      </c>
      <c r="D236" s="2">
        <f t="shared" si="7"/>
        <v>0</v>
      </c>
      <c r="E236" s="11"/>
      <c r="F236" s="11"/>
      <c r="G236" s="11"/>
      <c r="H236" s="11"/>
      <c r="I236" s="11"/>
      <c r="J236" s="11"/>
      <c r="K236" s="11">
        <v>225</v>
      </c>
      <c r="L236" s="11">
        <v>0</v>
      </c>
      <c r="M236" s="11">
        <v>195</v>
      </c>
      <c r="N236" s="11"/>
      <c r="O236" s="11">
        <v>1</v>
      </c>
      <c r="P236" s="11"/>
      <c r="Q236" s="12"/>
      <c r="R236" s="12"/>
      <c r="S236" s="12"/>
      <c r="T236" s="12"/>
      <c r="U236" s="12"/>
      <c r="V236" s="12"/>
      <c r="W236" s="12"/>
      <c r="X236" s="13"/>
    </row>
    <row r="237" spans="1:24" x14ac:dyDescent="0.3">
      <c r="B237">
        <f>SUM(B12:B236)</f>
        <v>3021669</v>
      </c>
      <c r="D237" s="20">
        <f>SUM(D12:D236)</f>
        <v>9.1274781215959652E-2</v>
      </c>
    </row>
    <row r="238" spans="1:24" x14ac:dyDescent="0.3">
      <c r="D238" s="21">
        <f>SQRT(D237)</f>
        <v>0.30211716471587585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10DDA712-3A3A-4A87-8CBA-3B1D86D2FF20}"/>
    <hyperlink ref="A7" r:id="rId2" display="https://unstats.un.org/unsd/tradekb/Knowledgebase/Quantity-and-Weight-Data-in-UN-Comtrade" xr:uid="{E15CF44B-8045-4474-8204-37884FDF65AB}"/>
  </hyperlink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D58F9-8FCD-4B9C-ABB8-AB3CAA7E089B}">
  <sheetPr codeName="Sheet18"/>
  <dimension ref="A1:X237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261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16561</v>
      </c>
      <c r="C12" s="2">
        <f t="shared" ref="C12:C75" si="0">B12/B$236</f>
        <v>0.17056315399192551</v>
      </c>
      <c r="D12" s="2">
        <f t="shared" ref="D12:D75" si="1">C12^2</f>
        <v>2.9091789499673296E-2</v>
      </c>
      <c r="E12" s="2"/>
      <c r="F12" s="2"/>
      <c r="G12" s="2">
        <v>15477</v>
      </c>
      <c r="H12" s="2">
        <v>17.100000000000001</v>
      </c>
      <c r="I12" s="2">
        <v>26</v>
      </c>
      <c r="J12" s="2">
        <v>-13</v>
      </c>
      <c r="K12" s="2">
        <v>1</v>
      </c>
      <c r="L12" s="2">
        <v>26.7</v>
      </c>
      <c r="M12" s="2">
        <v>10</v>
      </c>
      <c r="N12" s="2">
        <v>10727</v>
      </c>
      <c r="O12" s="2">
        <v>0.25</v>
      </c>
      <c r="P12" s="2">
        <v>3.9</v>
      </c>
      <c r="X12" s="9"/>
    </row>
    <row r="13" spans="1:24" x14ac:dyDescent="0.3">
      <c r="A13" s="3" t="s">
        <v>22</v>
      </c>
      <c r="B13" s="4">
        <v>8941</v>
      </c>
      <c r="C13" s="2">
        <f t="shared" si="0"/>
        <v>9.2084122929883827E-2</v>
      </c>
      <c r="D13" s="2">
        <f t="shared" si="1"/>
        <v>8.4794856957659571E-3</v>
      </c>
      <c r="E13" s="4"/>
      <c r="F13" s="4"/>
      <c r="G13" s="4">
        <v>7940</v>
      </c>
      <c r="H13" s="4">
        <v>9.1999999999999993</v>
      </c>
      <c r="I13" s="4">
        <v>131</v>
      </c>
      <c r="J13" s="4">
        <v>-19</v>
      </c>
      <c r="K13" s="4">
        <v>41</v>
      </c>
      <c r="L13" s="4">
        <v>0.4</v>
      </c>
      <c r="M13" s="4">
        <v>12</v>
      </c>
      <c r="N13" s="4">
        <v>3209</v>
      </c>
      <c r="O13" s="4">
        <v>0.4</v>
      </c>
      <c r="P13" s="4">
        <v>3</v>
      </c>
      <c r="X13" s="9"/>
    </row>
    <row r="14" spans="1:24" x14ac:dyDescent="0.3">
      <c r="A14" s="1" t="s">
        <v>76</v>
      </c>
      <c r="B14" s="2">
        <v>7117</v>
      </c>
      <c r="C14" s="2">
        <f t="shared" si="0"/>
        <v>7.3298591085111636E-2</v>
      </c>
      <c r="D14" s="2">
        <f t="shared" si="1"/>
        <v>5.3726834550624067E-3</v>
      </c>
      <c r="E14" s="2"/>
      <c r="F14" s="2"/>
      <c r="G14" s="2">
        <v>6839</v>
      </c>
      <c r="H14" s="2">
        <v>7.3</v>
      </c>
      <c r="I14" s="2">
        <v>14</v>
      </c>
      <c r="J14" s="2">
        <v>17</v>
      </c>
      <c r="K14" s="2">
        <v>7</v>
      </c>
      <c r="L14" s="2">
        <v>3.7</v>
      </c>
      <c r="M14" s="2">
        <v>2</v>
      </c>
      <c r="N14" s="2">
        <v>7462</v>
      </c>
      <c r="O14" s="2">
        <v>0.41</v>
      </c>
      <c r="P14" s="2">
        <v>0</v>
      </c>
      <c r="X14" s="9"/>
    </row>
    <row r="15" spans="1:24" x14ac:dyDescent="0.3">
      <c r="A15" s="3" t="s">
        <v>78</v>
      </c>
      <c r="B15" s="4">
        <v>5590</v>
      </c>
      <c r="C15" s="2">
        <f t="shared" si="0"/>
        <v>5.7571887616379665E-2</v>
      </c>
      <c r="D15" s="2">
        <f t="shared" si="1"/>
        <v>3.31452224371305E-3</v>
      </c>
      <c r="E15" s="4"/>
      <c r="F15" s="4"/>
      <c r="G15" s="4">
        <v>5046</v>
      </c>
      <c r="H15" s="4">
        <v>5.8</v>
      </c>
      <c r="I15" s="4">
        <v>65</v>
      </c>
      <c r="J15" s="4">
        <v>192</v>
      </c>
      <c r="K15" s="4">
        <v>6</v>
      </c>
      <c r="L15" s="4">
        <v>3.8</v>
      </c>
      <c r="M15" s="4">
        <v>18</v>
      </c>
      <c r="N15" s="4">
        <v>5368</v>
      </c>
      <c r="O15" s="4">
        <v>0.23</v>
      </c>
      <c r="P15" s="4">
        <v>0</v>
      </c>
      <c r="X15" s="9"/>
    </row>
    <row r="16" spans="1:24" x14ac:dyDescent="0.3">
      <c r="A16" s="1" t="s">
        <v>3</v>
      </c>
      <c r="B16" s="2">
        <v>5514</v>
      </c>
      <c r="C16" s="2">
        <f t="shared" si="0"/>
        <v>5.6789157122847489E-2</v>
      </c>
      <c r="D16" s="2">
        <f t="shared" si="1"/>
        <v>3.2250083667234599E-3</v>
      </c>
      <c r="E16" s="2"/>
      <c r="F16" s="2"/>
      <c r="G16" s="2">
        <v>1519</v>
      </c>
      <c r="H16" s="2">
        <v>5.7</v>
      </c>
      <c r="I16" s="2">
        <v>33</v>
      </c>
      <c r="J16" s="2">
        <v>65</v>
      </c>
      <c r="K16" s="2">
        <v>52</v>
      </c>
      <c r="L16" s="2">
        <v>0.2</v>
      </c>
      <c r="M16" s="2">
        <v>17</v>
      </c>
      <c r="N16" s="2">
        <v>2924</v>
      </c>
      <c r="O16" s="2">
        <v>0.37</v>
      </c>
      <c r="P16" s="2">
        <v>5</v>
      </c>
      <c r="X16" s="9"/>
    </row>
    <row r="17" spans="1:24" x14ac:dyDescent="0.3">
      <c r="A17" s="3" t="s">
        <v>80</v>
      </c>
      <c r="B17" s="4">
        <v>4925</v>
      </c>
      <c r="C17" s="2">
        <f t="shared" si="0"/>
        <v>5.0722995797973139E-2</v>
      </c>
      <c r="D17" s="2">
        <f t="shared" si="1"/>
        <v>2.5728223027212008E-3</v>
      </c>
      <c r="E17" s="4"/>
      <c r="F17" s="4"/>
      <c r="G17" s="4">
        <v>4329</v>
      </c>
      <c r="H17" s="4">
        <v>5.0999999999999996</v>
      </c>
      <c r="I17" s="4">
        <v>18</v>
      </c>
      <c r="J17" s="4">
        <v>14</v>
      </c>
      <c r="K17" s="4">
        <v>2</v>
      </c>
      <c r="L17" s="4">
        <v>6.9</v>
      </c>
      <c r="M17" s="4">
        <v>11</v>
      </c>
      <c r="N17" s="4">
        <v>6356</v>
      </c>
      <c r="O17" s="4">
        <v>0.36</v>
      </c>
      <c r="P17" s="4">
        <v>0</v>
      </c>
      <c r="X17" s="9"/>
    </row>
    <row r="18" spans="1:24" x14ac:dyDescent="0.3">
      <c r="A18" s="1" t="s">
        <v>0</v>
      </c>
      <c r="B18" s="2">
        <v>4376</v>
      </c>
      <c r="C18" s="2">
        <f t="shared" si="0"/>
        <v>4.5068797890747303E-2</v>
      </c>
      <c r="D18" s="2">
        <f t="shared" si="1"/>
        <v>2.0311965433170284E-3</v>
      </c>
      <c r="E18" s="2"/>
      <c r="F18" s="2"/>
      <c r="G18" s="2">
        <v>4275</v>
      </c>
      <c r="H18" s="2">
        <v>4.5</v>
      </c>
      <c r="I18" s="2">
        <v>0</v>
      </c>
      <c r="J18" s="2">
        <v>6</v>
      </c>
      <c r="K18" s="2">
        <v>29</v>
      </c>
      <c r="L18" s="2">
        <v>0.6</v>
      </c>
      <c r="M18" s="2">
        <v>11</v>
      </c>
      <c r="N18" s="2">
        <v>5961</v>
      </c>
      <c r="O18" s="2">
        <v>0.34</v>
      </c>
      <c r="P18" s="2">
        <v>5</v>
      </c>
      <c r="X18" s="9"/>
    </row>
    <row r="19" spans="1:24" x14ac:dyDescent="0.3">
      <c r="A19" s="3" t="s">
        <v>40</v>
      </c>
      <c r="B19" s="4">
        <v>4369</v>
      </c>
      <c r="C19" s="2">
        <f t="shared" si="0"/>
        <v>4.4996704292658812E-2</v>
      </c>
      <c r="D19" s="2">
        <f t="shared" si="1"/>
        <v>2.0247033972009801E-3</v>
      </c>
      <c r="E19" s="4"/>
      <c r="F19" s="4"/>
      <c r="G19" s="4">
        <v>3212</v>
      </c>
      <c r="H19" s="4">
        <v>4.5</v>
      </c>
      <c r="I19" s="4">
        <v>106</v>
      </c>
      <c r="J19" s="4">
        <v>391</v>
      </c>
      <c r="K19" s="4">
        <v>24</v>
      </c>
      <c r="L19" s="4">
        <v>0.8</v>
      </c>
      <c r="M19" s="4">
        <v>15</v>
      </c>
      <c r="N19" s="4">
        <v>4328</v>
      </c>
      <c r="O19" s="4">
        <v>0.2</v>
      </c>
      <c r="P19" s="4">
        <v>0</v>
      </c>
      <c r="X19" s="9"/>
    </row>
    <row r="20" spans="1:24" x14ac:dyDescent="0.3">
      <c r="A20" s="1" t="s">
        <v>1</v>
      </c>
      <c r="B20" s="2">
        <v>3762</v>
      </c>
      <c r="C20" s="2">
        <f t="shared" si="0"/>
        <v>3.8745159429842628E-2</v>
      </c>
      <c r="D20" s="2">
        <f t="shared" si="1"/>
        <v>1.5011873792439231E-3</v>
      </c>
      <c r="E20" s="2"/>
      <c r="F20" s="2"/>
      <c r="G20" s="2">
        <v>3759</v>
      </c>
      <c r="H20" s="2">
        <v>3.9</v>
      </c>
      <c r="I20" s="2">
        <v>14</v>
      </c>
      <c r="J20" s="2">
        <v>-34</v>
      </c>
      <c r="K20" s="2">
        <v>73</v>
      </c>
      <c r="L20" s="2">
        <v>0.06</v>
      </c>
      <c r="M20" s="2">
        <v>5</v>
      </c>
      <c r="N20" s="2">
        <v>2216</v>
      </c>
      <c r="O20" s="2">
        <v>0.44</v>
      </c>
      <c r="P20" s="2">
        <v>9.1999999999999993</v>
      </c>
      <c r="X20" s="9"/>
    </row>
    <row r="21" spans="1:24" x14ac:dyDescent="0.3">
      <c r="A21" s="3" t="s">
        <v>87</v>
      </c>
      <c r="B21" s="4">
        <v>3369</v>
      </c>
      <c r="C21" s="2">
        <f t="shared" si="0"/>
        <v>3.469761885144599E-2</v>
      </c>
      <c r="D21" s="2">
        <f t="shared" si="1"/>
        <v>1.2039247539602201E-3</v>
      </c>
      <c r="E21" s="4"/>
      <c r="F21" s="4"/>
      <c r="G21" s="4">
        <v>3294</v>
      </c>
      <c r="H21" s="4">
        <v>3.5</v>
      </c>
      <c r="I21" s="4">
        <v>31</v>
      </c>
      <c r="J21" s="4">
        <v>123</v>
      </c>
      <c r="K21" s="4">
        <v>10</v>
      </c>
      <c r="L21" s="4">
        <v>2.1</v>
      </c>
      <c r="M21" s="4">
        <v>22</v>
      </c>
      <c r="N21" s="4">
        <v>5957</v>
      </c>
      <c r="O21" s="4">
        <v>0.41</v>
      </c>
      <c r="P21" s="4">
        <v>0</v>
      </c>
      <c r="X21" s="9"/>
    </row>
    <row r="22" spans="1:24" x14ac:dyDescent="0.3">
      <c r="A22" s="1" t="s">
        <v>95</v>
      </c>
      <c r="B22" s="2">
        <v>2865</v>
      </c>
      <c r="C22" s="2">
        <f t="shared" si="0"/>
        <v>2.9506879789074729E-2</v>
      </c>
      <c r="D22" s="2">
        <f t="shared" si="1"/>
        <v>8.7065595488690676E-4</v>
      </c>
      <c r="E22" s="2"/>
      <c r="F22" s="2"/>
      <c r="G22" s="2">
        <v>2831</v>
      </c>
      <c r="H22" s="2">
        <v>3</v>
      </c>
      <c r="I22" s="2">
        <v>36</v>
      </c>
      <c r="J22" s="2">
        <v>14</v>
      </c>
      <c r="K22" s="2">
        <v>13</v>
      </c>
      <c r="L22" s="2">
        <v>2</v>
      </c>
      <c r="M22" s="2">
        <v>9</v>
      </c>
      <c r="N22" s="2">
        <v>9135</v>
      </c>
      <c r="O22" s="2">
        <v>0.48</v>
      </c>
      <c r="P22" s="2">
        <v>1.4</v>
      </c>
      <c r="X22" s="9"/>
    </row>
    <row r="23" spans="1:24" x14ac:dyDescent="0.3">
      <c r="A23" s="3" t="s">
        <v>75</v>
      </c>
      <c r="B23" s="4">
        <v>1758</v>
      </c>
      <c r="C23" s="2">
        <f t="shared" si="0"/>
        <v>1.8105792205652137E-2</v>
      </c>
      <c r="D23" s="2">
        <f t="shared" si="1"/>
        <v>3.2781971139425365E-4</v>
      </c>
      <c r="E23" s="4"/>
      <c r="F23" s="4"/>
      <c r="G23" s="4">
        <v>1320</v>
      </c>
      <c r="H23" s="4">
        <v>1.8</v>
      </c>
      <c r="I23" s="4">
        <v>23</v>
      </c>
      <c r="J23" s="4">
        <v>44</v>
      </c>
      <c r="K23" s="4">
        <v>4</v>
      </c>
      <c r="L23" s="4">
        <v>3.9</v>
      </c>
      <c r="M23" s="4">
        <v>15</v>
      </c>
      <c r="N23" s="4">
        <v>4963</v>
      </c>
      <c r="O23" s="4">
        <v>0.23</v>
      </c>
      <c r="P23" s="4">
        <v>0</v>
      </c>
      <c r="X23" s="9"/>
    </row>
    <row r="24" spans="1:24" x14ac:dyDescent="0.3">
      <c r="A24" s="1" t="s">
        <v>68</v>
      </c>
      <c r="B24" s="2">
        <v>1641</v>
      </c>
      <c r="C24" s="2">
        <f t="shared" si="0"/>
        <v>1.6900799209030239E-2</v>
      </c>
      <c r="D24" s="2">
        <f t="shared" si="1"/>
        <v>2.8563701390395713E-4</v>
      </c>
      <c r="E24" s="2"/>
      <c r="F24" s="2"/>
      <c r="G24" s="2">
        <v>1330</v>
      </c>
      <c r="H24" s="2">
        <v>1.7</v>
      </c>
      <c r="I24" s="2">
        <v>50</v>
      </c>
      <c r="J24" s="2">
        <v>28</v>
      </c>
      <c r="K24" s="2">
        <v>9</v>
      </c>
      <c r="L24" s="2">
        <v>2.5</v>
      </c>
      <c r="M24" s="2">
        <v>9</v>
      </c>
      <c r="N24" s="2">
        <v>7177</v>
      </c>
      <c r="O24" s="2">
        <v>0.39</v>
      </c>
      <c r="P24" s="2">
        <v>0</v>
      </c>
      <c r="X24" s="9"/>
    </row>
    <row r="25" spans="1:24" x14ac:dyDescent="0.3">
      <c r="A25" s="3" t="s">
        <v>69</v>
      </c>
      <c r="B25" s="4">
        <v>1600</v>
      </c>
      <c r="C25" s="2">
        <f t="shared" si="0"/>
        <v>1.6478536705940513E-2</v>
      </c>
      <c r="D25" s="2">
        <f t="shared" si="1"/>
        <v>2.715421719690288E-4</v>
      </c>
      <c r="E25" s="4"/>
      <c r="F25" s="4"/>
      <c r="G25" s="4">
        <v>1599</v>
      </c>
      <c r="H25" s="4">
        <v>1.6</v>
      </c>
      <c r="I25" s="4">
        <v>25</v>
      </c>
      <c r="J25" s="4">
        <v>-46</v>
      </c>
      <c r="K25" s="4">
        <v>106</v>
      </c>
      <c r="L25" s="4">
        <v>0.03</v>
      </c>
      <c r="M25" s="4">
        <v>-46</v>
      </c>
      <c r="N25" s="4">
        <v>10203</v>
      </c>
      <c r="O25" s="4">
        <v>0.36</v>
      </c>
      <c r="P25" s="4">
        <v>13.9</v>
      </c>
      <c r="X25" s="9"/>
    </row>
    <row r="26" spans="1:24" x14ac:dyDescent="0.3">
      <c r="A26" s="1" t="s">
        <v>14</v>
      </c>
      <c r="B26" s="2">
        <v>1532</v>
      </c>
      <c r="C26" s="2">
        <f t="shared" si="0"/>
        <v>1.5778198895938039E-2</v>
      </c>
      <c r="D26" s="2">
        <f t="shared" si="1"/>
        <v>2.4895156039978037E-4</v>
      </c>
      <c r="E26" s="2"/>
      <c r="F26" s="2"/>
      <c r="G26" s="2">
        <v>1501</v>
      </c>
      <c r="H26" s="2">
        <v>1.6</v>
      </c>
      <c r="I26" s="2">
        <v>18</v>
      </c>
      <c r="J26" s="2">
        <v>47</v>
      </c>
      <c r="K26" s="2">
        <v>8</v>
      </c>
      <c r="L26" s="2">
        <v>3.6</v>
      </c>
      <c r="M26" s="2">
        <v>9</v>
      </c>
      <c r="N26" s="2">
        <v>9638</v>
      </c>
      <c r="O26" s="2">
        <v>0.36</v>
      </c>
      <c r="P26" s="2">
        <v>7.8</v>
      </c>
      <c r="X26" s="9"/>
    </row>
    <row r="27" spans="1:24" x14ac:dyDescent="0.3">
      <c r="A27" s="3" t="s">
        <v>21</v>
      </c>
      <c r="B27" s="4">
        <v>1468</v>
      </c>
      <c r="C27" s="2">
        <f t="shared" si="0"/>
        <v>1.511905742770042E-2</v>
      </c>
      <c r="D27" s="2">
        <f t="shared" si="1"/>
        <v>2.2858589750210324E-4</v>
      </c>
      <c r="E27" s="4"/>
      <c r="F27" s="4"/>
      <c r="G27" s="4">
        <v>1453</v>
      </c>
      <c r="H27" s="4">
        <v>1.5</v>
      </c>
      <c r="I27" s="4">
        <v>26</v>
      </c>
      <c r="J27" s="4">
        <v>24</v>
      </c>
      <c r="K27" s="4">
        <v>45</v>
      </c>
      <c r="L27" s="4">
        <v>0.3</v>
      </c>
      <c r="M27" s="4">
        <v>-12</v>
      </c>
      <c r="N27" s="4">
        <v>6742</v>
      </c>
      <c r="O27" s="4">
        <v>0.54</v>
      </c>
      <c r="P27" s="4">
        <v>5</v>
      </c>
      <c r="X27" s="9"/>
    </row>
    <row r="28" spans="1:24" x14ac:dyDescent="0.3">
      <c r="A28" s="1" t="s">
        <v>6</v>
      </c>
      <c r="B28" s="2">
        <v>1465</v>
      </c>
      <c r="C28" s="2">
        <f t="shared" si="0"/>
        <v>1.5088160171376782E-2</v>
      </c>
      <c r="D28" s="2">
        <f t="shared" si="1"/>
        <v>2.2765257735712064E-4</v>
      </c>
      <c r="E28" s="2"/>
      <c r="F28" s="2"/>
      <c r="G28" s="2">
        <v>1465</v>
      </c>
      <c r="H28" s="2">
        <v>1.5</v>
      </c>
      <c r="I28" s="2">
        <v>-1</v>
      </c>
      <c r="J28" s="2">
        <v>-29</v>
      </c>
      <c r="K28" s="2">
        <v>88</v>
      </c>
      <c r="L28" s="2">
        <v>0.04</v>
      </c>
      <c r="M28" s="2">
        <v>-7</v>
      </c>
      <c r="N28" s="2">
        <v>7932</v>
      </c>
      <c r="O28" s="2">
        <v>0.47</v>
      </c>
      <c r="P28" s="2">
        <v>17.600000000000001</v>
      </c>
      <c r="X28" s="9"/>
    </row>
    <row r="29" spans="1:24" x14ac:dyDescent="0.3">
      <c r="A29" s="3" t="s">
        <v>90</v>
      </c>
      <c r="B29" s="4">
        <v>1223</v>
      </c>
      <c r="C29" s="2">
        <f t="shared" si="0"/>
        <v>1.2595781494603279E-2</v>
      </c>
      <c r="D29" s="2">
        <f t="shared" si="1"/>
        <v>1.5865371145979041E-4</v>
      </c>
      <c r="E29" s="4"/>
      <c r="F29" s="4"/>
      <c r="G29" s="4">
        <v>1217</v>
      </c>
      <c r="H29" s="4">
        <v>1.3</v>
      </c>
      <c r="I29" s="4">
        <v>22</v>
      </c>
      <c r="J29" s="4">
        <v>-19</v>
      </c>
      <c r="K29" s="4">
        <v>23</v>
      </c>
      <c r="L29" s="4">
        <v>0.8</v>
      </c>
      <c r="M29" s="4">
        <v>13</v>
      </c>
      <c r="N29" s="4">
        <v>3963</v>
      </c>
      <c r="O29" s="4">
        <v>0.18</v>
      </c>
      <c r="P29" s="4">
        <v>0</v>
      </c>
      <c r="X29" s="9"/>
    </row>
    <row r="30" spans="1:24" x14ac:dyDescent="0.3">
      <c r="A30" s="1" t="s">
        <v>77</v>
      </c>
      <c r="B30" s="2">
        <v>1177</v>
      </c>
      <c r="C30" s="2">
        <f t="shared" si="0"/>
        <v>1.2122023564307489E-2</v>
      </c>
      <c r="D30" s="2">
        <f t="shared" si="1"/>
        <v>1.4694345529362603E-4</v>
      </c>
      <c r="E30" s="2"/>
      <c r="F30" s="2"/>
      <c r="G30" s="2">
        <v>858</v>
      </c>
      <c r="H30" s="2">
        <v>1.2</v>
      </c>
      <c r="I30" s="2">
        <v>5</v>
      </c>
      <c r="J30" s="2">
        <v>-19</v>
      </c>
      <c r="K30" s="2">
        <v>3</v>
      </c>
      <c r="L30" s="2">
        <v>5.7</v>
      </c>
      <c r="M30" s="2">
        <v>9</v>
      </c>
      <c r="N30" s="2">
        <v>6995</v>
      </c>
      <c r="O30" s="2">
        <v>0.27</v>
      </c>
      <c r="P30" s="2">
        <v>0</v>
      </c>
      <c r="X30" s="9"/>
    </row>
    <row r="31" spans="1:24" x14ac:dyDescent="0.3">
      <c r="A31" s="3" t="s">
        <v>124</v>
      </c>
      <c r="B31" s="4">
        <v>990</v>
      </c>
      <c r="C31" s="2">
        <f t="shared" si="0"/>
        <v>1.0196094586800692E-2</v>
      </c>
      <c r="D31" s="2">
        <f t="shared" si="1"/>
        <v>1.0396034482298638E-4</v>
      </c>
      <c r="E31" s="4"/>
      <c r="F31" s="4"/>
      <c r="G31" s="4">
        <v>990</v>
      </c>
      <c r="H31" s="4">
        <v>1</v>
      </c>
      <c r="I31" s="4">
        <v>21</v>
      </c>
      <c r="J31" s="4">
        <v>23</v>
      </c>
      <c r="K31" s="4">
        <v>86</v>
      </c>
      <c r="L31" s="4">
        <v>0.05</v>
      </c>
      <c r="M31" s="4">
        <v>12</v>
      </c>
      <c r="N31" s="4">
        <v>7937</v>
      </c>
      <c r="O31" s="4">
        <v>0.55000000000000004</v>
      </c>
      <c r="P31" s="4">
        <v>17.600000000000001</v>
      </c>
      <c r="X31" s="9"/>
    </row>
    <row r="32" spans="1:24" x14ac:dyDescent="0.3">
      <c r="A32" s="1" t="s">
        <v>125</v>
      </c>
      <c r="B32" s="2">
        <v>769</v>
      </c>
      <c r="C32" s="2">
        <f t="shared" si="0"/>
        <v>7.9199967042926592E-3</v>
      </c>
      <c r="D32" s="2">
        <f t="shared" si="1"/>
        <v>6.272634779600659E-5</v>
      </c>
      <c r="E32" s="2"/>
      <c r="F32" s="2"/>
      <c r="G32" s="2">
        <v>769</v>
      </c>
      <c r="H32" s="2">
        <v>0.8</v>
      </c>
      <c r="I32" s="2">
        <v>87</v>
      </c>
      <c r="J32" s="2">
        <v>496</v>
      </c>
      <c r="K32" s="2">
        <v>154</v>
      </c>
      <c r="L32" s="2">
        <v>0</v>
      </c>
      <c r="M32" s="2">
        <v>14</v>
      </c>
      <c r="N32" s="2">
        <v>9030</v>
      </c>
      <c r="O32" s="2">
        <v>0.44</v>
      </c>
      <c r="P32" s="2">
        <v>13.9</v>
      </c>
      <c r="X32" s="9"/>
    </row>
    <row r="33" spans="1:24" x14ac:dyDescent="0.3">
      <c r="A33" s="3" t="s">
        <v>62</v>
      </c>
      <c r="B33" s="4">
        <v>759</v>
      </c>
      <c r="C33" s="2">
        <f t="shared" si="0"/>
        <v>7.8170058498805307E-3</v>
      </c>
      <c r="D33" s="2">
        <f t="shared" si="1"/>
        <v>6.1105580457066437E-5</v>
      </c>
      <c r="E33" s="4"/>
      <c r="F33" s="4"/>
      <c r="G33" s="4">
        <v>759</v>
      </c>
      <c r="H33" s="4">
        <v>0.8</v>
      </c>
      <c r="I33" s="4">
        <v>5</v>
      </c>
      <c r="J33" s="4">
        <v>-44</v>
      </c>
      <c r="K33" s="4">
        <v>110</v>
      </c>
      <c r="L33" s="4">
        <v>0.03</v>
      </c>
      <c r="M33" s="4">
        <v>6</v>
      </c>
      <c r="N33" s="4">
        <v>9933</v>
      </c>
      <c r="O33" s="4">
        <v>0.37</v>
      </c>
      <c r="P33" s="4">
        <v>13.9</v>
      </c>
      <c r="X33" s="9"/>
    </row>
    <row r="34" spans="1:24" x14ac:dyDescent="0.3">
      <c r="A34" s="1" t="s">
        <v>27</v>
      </c>
      <c r="B34" s="2">
        <v>693</v>
      </c>
      <c r="C34" s="2">
        <f t="shared" si="0"/>
        <v>7.1372662107604843E-3</v>
      </c>
      <c r="D34" s="2">
        <f t="shared" si="1"/>
        <v>5.094056896326332E-5</v>
      </c>
      <c r="E34" s="2"/>
      <c r="F34" s="2"/>
      <c r="G34" s="2">
        <v>693</v>
      </c>
      <c r="H34" s="2">
        <v>0.7</v>
      </c>
      <c r="I34" s="2">
        <v>11</v>
      </c>
      <c r="J34" s="2">
        <v>28</v>
      </c>
      <c r="K34" s="2">
        <v>63</v>
      </c>
      <c r="L34" s="2">
        <v>0.1</v>
      </c>
      <c r="M34" s="2">
        <v>11</v>
      </c>
      <c r="N34" s="2">
        <v>5284</v>
      </c>
      <c r="O34" s="2">
        <v>0.25</v>
      </c>
      <c r="P34" s="2">
        <v>5</v>
      </c>
      <c r="X34" s="9"/>
    </row>
    <row r="35" spans="1:24" x14ac:dyDescent="0.3">
      <c r="A35" s="3" t="s">
        <v>112</v>
      </c>
      <c r="B35" s="4">
        <v>669</v>
      </c>
      <c r="C35" s="2">
        <f t="shared" si="0"/>
        <v>6.890088160171377E-3</v>
      </c>
      <c r="D35" s="2">
        <f t="shared" si="1"/>
        <v>4.7473314854933789E-5</v>
      </c>
      <c r="E35" s="4"/>
      <c r="F35" s="4"/>
      <c r="G35" s="4">
        <v>669</v>
      </c>
      <c r="H35" s="4">
        <v>0.7</v>
      </c>
      <c r="I35" s="4">
        <v>250</v>
      </c>
      <c r="J35" s="4">
        <v>816</v>
      </c>
      <c r="K35" s="4">
        <v>31</v>
      </c>
      <c r="L35" s="4">
        <v>0.5</v>
      </c>
      <c r="M35" s="4">
        <v>15</v>
      </c>
      <c r="N35" s="4">
        <v>14365</v>
      </c>
      <c r="O35" s="4">
        <v>0.66</v>
      </c>
      <c r="P35" s="4">
        <v>14.5</v>
      </c>
      <c r="X35" s="9"/>
    </row>
    <row r="36" spans="1:24" x14ac:dyDescent="0.3">
      <c r="A36" s="1" t="s">
        <v>129</v>
      </c>
      <c r="B36" s="2">
        <v>659</v>
      </c>
      <c r="C36" s="2">
        <f t="shared" si="0"/>
        <v>6.7870973057592484E-3</v>
      </c>
      <c r="D36" s="2">
        <f t="shared" si="1"/>
        <v>4.6064689837844445E-5</v>
      </c>
      <c r="E36" s="2"/>
      <c r="F36" s="2"/>
      <c r="G36" s="2">
        <v>659</v>
      </c>
      <c r="H36" s="2">
        <v>0.7</v>
      </c>
      <c r="I36" s="2">
        <v>21</v>
      </c>
      <c r="J36" s="2">
        <v>67</v>
      </c>
      <c r="K36" s="2">
        <v>30</v>
      </c>
      <c r="L36" s="2">
        <v>0.6</v>
      </c>
      <c r="M36" s="2">
        <v>9</v>
      </c>
      <c r="N36" s="2">
        <v>15247</v>
      </c>
      <c r="O36" s="2">
        <v>0.46</v>
      </c>
      <c r="P36" s="2">
        <v>19.899999999999999</v>
      </c>
      <c r="X36" s="9"/>
    </row>
    <row r="37" spans="1:24" x14ac:dyDescent="0.3">
      <c r="A37" s="3" t="s">
        <v>109</v>
      </c>
      <c r="B37" s="4">
        <v>659</v>
      </c>
      <c r="C37" s="2">
        <f t="shared" si="0"/>
        <v>6.7870973057592484E-3</v>
      </c>
      <c r="D37" s="2">
        <f t="shared" si="1"/>
        <v>4.6064689837844445E-5</v>
      </c>
      <c r="E37" s="4"/>
      <c r="F37" s="4"/>
      <c r="G37" s="4">
        <v>623</v>
      </c>
      <c r="H37" s="4">
        <v>0.7</v>
      </c>
      <c r="I37" s="4">
        <v>250</v>
      </c>
      <c r="J37" s="4">
        <v>128</v>
      </c>
      <c r="K37" s="4">
        <v>57</v>
      </c>
      <c r="L37" s="4">
        <v>0.2</v>
      </c>
      <c r="M37" s="4">
        <v>11</v>
      </c>
      <c r="N37" s="4">
        <v>5458</v>
      </c>
      <c r="O37" s="4">
        <v>0.33</v>
      </c>
      <c r="P37" s="4">
        <v>0</v>
      </c>
      <c r="X37" s="9"/>
    </row>
    <row r="38" spans="1:24" x14ac:dyDescent="0.3">
      <c r="A38" s="1" t="s">
        <v>65</v>
      </c>
      <c r="B38" s="2">
        <v>639</v>
      </c>
      <c r="C38" s="2">
        <f t="shared" si="0"/>
        <v>6.5811155969349921E-3</v>
      </c>
      <c r="D38" s="2">
        <f t="shared" si="1"/>
        <v>4.3311082500221016E-5</v>
      </c>
      <c r="E38" s="2"/>
      <c r="F38" s="2"/>
      <c r="G38" s="2">
        <v>629</v>
      </c>
      <c r="H38" s="2">
        <v>0.7</v>
      </c>
      <c r="I38" s="2">
        <v>18</v>
      </c>
      <c r="J38" s="2">
        <v>18</v>
      </c>
      <c r="K38" s="2">
        <v>33</v>
      </c>
      <c r="L38" s="2">
        <v>0.5</v>
      </c>
      <c r="M38" s="2">
        <v>5</v>
      </c>
      <c r="N38" s="2">
        <v>11335</v>
      </c>
      <c r="O38" s="2">
        <v>0.66</v>
      </c>
      <c r="P38" s="2">
        <v>23.9</v>
      </c>
      <c r="X38" s="9"/>
    </row>
    <row r="39" spans="1:24" x14ac:dyDescent="0.3">
      <c r="A39" s="3" t="s">
        <v>86</v>
      </c>
      <c r="B39" s="4">
        <v>599</v>
      </c>
      <c r="C39" s="2">
        <f t="shared" si="0"/>
        <v>6.1691521792864796E-3</v>
      </c>
      <c r="D39" s="2">
        <f t="shared" si="1"/>
        <v>3.8058438611195121E-5</v>
      </c>
      <c r="E39" s="4"/>
      <c r="F39" s="4"/>
      <c r="G39" s="4">
        <v>599</v>
      </c>
      <c r="H39" s="4">
        <v>0.6</v>
      </c>
      <c r="I39" s="4">
        <v>58</v>
      </c>
      <c r="J39" s="4">
        <v>158</v>
      </c>
      <c r="K39" s="4">
        <v>14</v>
      </c>
      <c r="L39" s="4">
        <v>2</v>
      </c>
      <c r="M39" s="4">
        <v>16</v>
      </c>
      <c r="N39" s="4">
        <v>10553</v>
      </c>
      <c r="O39" s="4">
        <v>0.41</v>
      </c>
      <c r="P39" s="4">
        <v>11.1</v>
      </c>
      <c r="X39" s="9"/>
    </row>
    <row r="40" spans="1:24" x14ac:dyDescent="0.3">
      <c r="A40" s="1" t="s">
        <v>61</v>
      </c>
      <c r="B40" s="2">
        <v>595</v>
      </c>
      <c r="C40" s="2">
        <f t="shared" si="0"/>
        <v>6.1279558375216285E-3</v>
      </c>
      <c r="D40" s="2">
        <f t="shared" si="1"/>
        <v>3.7551842746615406E-5</v>
      </c>
      <c r="E40" s="2"/>
      <c r="F40" s="2"/>
      <c r="G40" s="2">
        <v>281</v>
      </c>
      <c r="H40" s="2">
        <v>0.6</v>
      </c>
      <c r="I40" s="2">
        <v>76</v>
      </c>
      <c r="J40" s="2">
        <v>130</v>
      </c>
      <c r="K40" s="2">
        <v>35</v>
      </c>
      <c r="L40" s="2">
        <v>0.5</v>
      </c>
      <c r="M40" s="2">
        <v>17</v>
      </c>
      <c r="N40" s="2">
        <v>6101</v>
      </c>
      <c r="O40" s="2">
        <v>0.51</v>
      </c>
      <c r="P40" s="2">
        <v>0</v>
      </c>
      <c r="X40" s="9"/>
    </row>
    <row r="41" spans="1:24" x14ac:dyDescent="0.3">
      <c r="A41" s="3" t="s">
        <v>101</v>
      </c>
      <c r="B41" s="4">
        <v>574</v>
      </c>
      <c r="C41" s="2">
        <f t="shared" si="0"/>
        <v>5.911675043256159E-3</v>
      </c>
      <c r="D41" s="2">
        <f t="shared" si="1"/>
        <v>3.4947901817057712E-5</v>
      </c>
      <c r="E41" s="4"/>
      <c r="F41" s="4"/>
      <c r="G41" s="4">
        <v>504</v>
      </c>
      <c r="H41" s="4">
        <v>0.6</v>
      </c>
      <c r="I41" s="4">
        <v>7</v>
      </c>
      <c r="J41" s="4">
        <v>-15</v>
      </c>
      <c r="K41" s="4">
        <v>20</v>
      </c>
      <c r="L41" s="4">
        <v>1.3</v>
      </c>
      <c r="M41" s="4">
        <v>8</v>
      </c>
      <c r="N41" s="4">
        <v>4715</v>
      </c>
      <c r="O41" s="4">
        <v>0.21</v>
      </c>
      <c r="P41" s="4">
        <v>0</v>
      </c>
      <c r="X41" s="9"/>
    </row>
    <row r="42" spans="1:24" x14ac:dyDescent="0.3">
      <c r="A42" s="1" t="s">
        <v>4</v>
      </c>
      <c r="B42" s="2">
        <v>490</v>
      </c>
      <c r="C42" s="2">
        <f t="shared" si="0"/>
        <v>5.0465518661942819E-3</v>
      </c>
      <c r="D42" s="2">
        <f t="shared" si="1"/>
        <v>2.5467685738188989E-5</v>
      </c>
      <c r="E42" s="2"/>
      <c r="F42" s="2"/>
      <c r="G42" s="2">
        <v>490</v>
      </c>
      <c r="H42" s="2">
        <v>0.5</v>
      </c>
      <c r="I42" s="2">
        <v>-2</v>
      </c>
      <c r="J42" s="2">
        <v>-36</v>
      </c>
      <c r="K42" s="2">
        <v>109</v>
      </c>
      <c r="L42" s="2">
        <v>0.03</v>
      </c>
      <c r="M42" s="2">
        <v>24</v>
      </c>
      <c r="N42" s="2">
        <v>8178</v>
      </c>
      <c r="O42" s="2">
        <v>0.6</v>
      </c>
      <c r="P42" s="2">
        <v>17.600000000000001</v>
      </c>
      <c r="X42" s="9"/>
    </row>
    <row r="43" spans="1:24" x14ac:dyDescent="0.3">
      <c r="A43" s="3" t="s">
        <v>103</v>
      </c>
      <c r="B43" s="4">
        <v>410</v>
      </c>
      <c r="C43" s="2">
        <f t="shared" si="0"/>
        <v>4.2226250308972559E-3</v>
      </c>
      <c r="D43" s="2">
        <f t="shared" si="1"/>
        <v>1.783056215156005E-5</v>
      </c>
      <c r="E43" s="4"/>
      <c r="F43" s="4"/>
      <c r="G43" s="4">
        <v>410</v>
      </c>
      <c r="H43" s="4">
        <v>0.4</v>
      </c>
      <c r="I43" s="4">
        <v>9</v>
      </c>
      <c r="J43" s="4">
        <v>-46</v>
      </c>
      <c r="K43" s="4">
        <v>56</v>
      </c>
      <c r="L43" s="4">
        <v>0.2</v>
      </c>
      <c r="M43" s="4">
        <v>20</v>
      </c>
      <c r="N43" s="4">
        <v>10933</v>
      </c>
      <c r="O43" s="4">
        <v>0.35</v>
      </c>
      <c r="P43" s="4">
        <v>14.4</v>
      </c>
      <c r="X43" s="9"/>
    </row>
    <row r="44" spans="1:24" x14ac:dyDescent="0.3">
      <c r="A44" s="1" t="s">
        <v>136</v>
      </c>
      <c r="B44" s="2">
        <v>407</v>
      </c>
      <c r="C44" s="2">
        <f t="shared" si="0"/>
        <v>4.191727774573618E-3</v>
      </c>
      <c r="D44" s="2">
        <f t="shared" si="1"/>
        <v>1.7570581736131898E-5</v>
      </c>
      <c r="E44" s="2"/>
      <c r="F44" s="2"/>
      <c r="G44" s="2">
        <v>407</v>
      </c>
      <c r="H44" s="2">
        <v>0.4</v>
      </c>
      <c r="I44" s="2">
        <v>49</v>
      </c>
      <c r="J44" s="2">
        <v>-87</v>
      </c>
      <c r="K44" s="2">
        <v>27</v>
      </c>
      <c r="L44" s="2">
        <v>0.6</v>
      </c>
      <c r="M44" s="2">
        <v>19</v>
      </c>
      <c r="N44" s="2">
        <v>17173</v>
      </c>
      <c r="O44" s="2">
        <v>0.52</v>
      </c>
      <c r="P44" s="2">
        <v>6</v>
      </c>
      <c r="X44" s="9"/>
    </row>
    <row r="45" spans="1:24" x14ac:dyDescent="0.3">
      <c r="A45" s="3" t="s">
        <v>5</v>
      </c>
      <c r="B45" s="4">
        <v>350</v>
      </c>
      <c r="C45" s="2">
        <f t="shared" si="0"/>
        <v>3.6046799044244871E-3</v>
      </c>
      <c r="D45" s="2">
        <f t="shared" si="1"/>
        <v>1.299371721336173E-5</v>
      </c>
      <c r="E45" s="4"/>
      <c r="F45" s="4"/>
      <c r="G45" s="4">
        <v>167</v>
      </c>
      <c r="H45" s="4">
        <v>0.4</v>
      </c>
      <c r="I45" s="4">
        <v>-6</v>
      </c>
      <c r="J45" s="4">
        <v>-5</v>
      </c>
      <c r="K45" s="4">
        <v>42</v>
      </c>
      <c r="L45" s="4">
        <v>0.3</v>
      </c>
      <c r="M45" s="4">
        <v>1</v>
      </c>
      <c r="N45" s="4">
        <v>4794</v>
      </c>
      <c r="O45" s="4">
        <v>0.34</v>
      </c>
      <c r="P45" s="4">
        <v>2</v>
      </c>
      <c r="X45" s="9"/>
    </row>
    <row r="46" spans="1:24" x14ac:dyDescent="0.3">
      <c r="A46" s="1" t="s">
        <v>88</v>
      </c>
      <c r="B46" s="2">
        <v>347</v>
      </c>
      <c r="C46" s="2">
        <f t="shared" si="0"/>
        <v>3.5737826481008488E-3</v>
      </c>
      <c r="D46" s="2">
        <f t="shared" si="1"/>
        <v>1.2771922415866715E-5</v>
      </c>
      <c r="E46" s="2"/>
      <c r="F46" s="2"/>
      <c r="G46" s="2">
        <v>347</v>
      </c>
      <c r="H46" s="2">
        <v>0.4</v>
      </c>
      <c r="I46" s="2">
        <v>14</v>
      </c>
      <c r="J46" s="2">
        <v>-12</v>
      </c>
      <c r="K46" s="2">
        <v>38</v>
      </c>
      <c r="L46" s="2">
        <v>0.4</v>
      </c>
      <c r="M46" s="2">
        <v>19</v>
      </c>
      <c r="N46" s="2">
        <v>6291</v>
      </c>
      <c r="O46" s="2">
        <v>0.31</v>
      </c>
      <c r="P46" s="2">
        <v>0</v>
      </c>
      <c r="X46" s="9"/>
    </row>
    <row r="47" spans="1:24" x14ac:dyDescent="0.3">
      <c r="A47" s="3" t="s">
        <v>11</v>
      </c>
      <c r="B47" s="4">
        <v>328</v>
      </c>
      <c r="C47" s="2">
        <f t="shared" si="0"/>
        <v>3.3781000247178053E-3</v>
      </c>
      <c r="D47" s="2">
        <f t="shared" si="1"/>
        <v>1.1411559776998436E-5</v>
      </c>
      <c r="E47" s="4"/>
      <c r="F47" s="4"/>
      <c r="G47" s="4">
        <v>54</v>
      </c>
      <c r="H47" s="4">
        <v>0.3</v>
      </c>
      <c r="I47" s="4">
        <v>2</v>
      </c>
      <c r="J47" s="4">
        <v>20</v>
      </c>
      <c r="K47" s="4">
        <v>44</v>
      </c>
      <c r="L47" s="4">
        <v>0.3</v>
      </c>
      <c r="M47" s="4">
        <v>11</v>
      </c>
      <c r="N47" s="4">
        <v>4032</v>
      </c>
      <c r="O47" s="4">
        <v>0.32</v>
      </c>
      <c r="P47" s="4">
        <v>0</v>
      </c>
      <c r="X47" s="9"/>
    </row>
    <row r="48" spans="1:24" x14ac:dyDescent="0.3">
      <c r="A48" s="1" t="s">
        <v>85</v>
      </c>
      <c r="B48" s="2">
        <v>309</v>
      </c>
      <c r="C48" s="2">
        <f t="shared" si="0"/>
        <v>3.1824174013347613E-3</v>
      </c>
      <c r="D48" s="2">
        <f t="shared" si="1"/>
        <v>1.0127780516318295E-5</v>
      </c>
      <c r="E48" s="2"/>
      <c r="F48" s="2"/>
      <c r="G48" s="2">
        <v>17</v>
      </c>
      <c r="H48" s="2">
        <v>0.3</v>
      </c>
      <c r="I48" s="2">
        <v>26</v>
      </c>
      <c r="J48" s="2">
        <v>19</v>
      </c>
      <c r="K48" s="2">
        <v>40</v>
      </c>
      <c r="L48" s="2">
        <v>0.4</v>
      </c>
      <c r="M48" s="2">
        <v>9</v>
      </c>
      <c r="N48" s="2">
        <v>10578</v>
      </c>
      <c r="O48" s="2">
        <v>0.51</v>
      </c>
      <c r="P48" s="2">
        <v>6.5</v>
      </c>
      <c r="X48" s="9"/>
    </row>
    <row r="49" spans="1:24" x14ac:dyDescent="0.3">
      <c r="A49" s="3" t="s">
        <v>72</v>
      </c>
      <c r="B49" s="4">
        <v>298</v>
      </c>
      <c r="C49" s="2">
        <f t="shared" si="0"/>
        <v>3.0691274614814204E-3</v>
      </c>
      <c r="D49" s="2">
        <f t="shared" si="1"/>
        <v>9.4195433748193885E-6</v>
      </c>
      <c r="E49" s="18"/>
      <c r="F49" s="18"/>
      <c r="G49" s="19">
        <v>-26235</v>
      </c>
      <c r="H49" s="4">
        <v>0.3</v>
      </c>
      <c r="I49" s="4">
        <v>7</v>
      </c>
      <c r="J49" s="4">
        <v>8</v>
      </c>
      <c r="K49" s="4">
        <v>15</v>
      </c>
      <c r="L49" s="4">
        <v>1.7</v>
      </c>
      <c r="M49" s="4">
        <v>30</v>
      </c>
      <c r="N49" s="4">
        <v>4811</v>
      </c>
      <c r="O49" s="4">
        <v>0.14000000000000001</v>
      </c>
      <c r="P49" s="4">
        <v>4.9000000000000004</v>
      </c>
      <c r="X49" s="9"/>
    </row>
    <row r="50" spans="1:24" x14ac:dyDescent="0.3">
      <c r="A50" s="1" t="s">
        <v>81</v>
      </c>
      <c r="B50" s="2">
        <v>249</v>
      </c>
      <c r="C50" s="2">
        <f t="shared" si="0"/>
        <v>2.564472274861992E-3</v>
      </c>
      <c r="D50" s="2">
        <f t="shared" si="1"/>
        <v>6.5765180485358405E-6</v>
      </c>
      <c r="E50" s="2"/>
      <c r="F50" s="2"/>
      <c r="G50" s="2">
        <v>248</v>
      </c>
      <c r="H50" s="2">
        <v>0.3</v>
      </c>
      <c r="I50" s="2">
        <v>20</v>
      </c>
      <c r="J50" s="2">
        <v>-5</v>
      </c>
      <c r="K50" s="2">
        <v>37</v>
      </c>
      <c r="L50" s="2">
        <v>0.4</v>
      </c>
      <c r="M50" s="2">
        <v>6</v>
      </c>
      <c r="N50" s="2">
        <v>3669</v>
      </c>
      <c r="O50" s="2">
        <v>0.17</v>
      </c>
      <c r="P50" s="2">
        <v>0</v>
      </c>
      <c r="X50" s="9"/>
    </row>
    <row r="51" spans="1:24" x14ac:dyDescent="0.3">
      <c r="A51" s="3" t="s">
        <v>91</v>
      </c>
      <c r="B51" s="4">
        <v>248</v>
      </c>
      <c r="C51" s="2">
        <f t="shared" si="0"/>
        <v>2.5541731894207793E-3</v>
      </c>
      <c r="D51" s="2">
        <f t="shared" si="1"/>
        <v>6.5238006815559157E-6</v>
      </c>
      <c r="E51" s="4"/>
      <c r="F51" s="4"/>
      <c r="G51" s="4">
        <v>243</v>
      </c>
      <c r="H51" s="4">
        <v>0.3</v>
      </c>
      <c r="I51" s="4">
        <v>-14</v>
      </c>
      <c r="J51" s="4">
        <v>-34</v>
      </c>
      <c r="K51" s="4">
        <v>34</v>
      </c>
      <c r="L51" s="4">
        <v>0.5</v>
      </c>
      <c r="M51" s="4">
        <v>14</v>
      </c>
      <c r="N51" s="4">
        <v>6613</v>
      </c>
      <c r="O51" s="4">
        <v>0.36</v>
      </c>
      <c r="P51" s="4">
        <v>4.0999999999999996</v>
      </c>
      <c r="X51" s="9"/>
    </row>
    <row r="52" spans="1:24" x14ac:dyDescent="0.3">
      <c r="A52" s="1" t="s">
        <v>8</v>
      </c>
      <c r="B52" s="2">
        <v>243</v>
      </c>
      <c r="C52" s="2">
        <f t="shared" si="0"/>
        <v>2.5026777622147154E-3</v>
      </c>
      <c r="D52" s="2">
        <f t="shared" si="1"/>
        <v>6.2633959814840554E-6</v>
      </c>
      <c r="E52" s="2"/>
      <c r="F52" s="2"/>
      <c r="G52" s="2">
        <v>243</v>
      </c>
      <c r="H52" s="2">
        <v>0.3</v>
      </c>
      <c r="I52" s="2">
        <v>10</v>
      </c>
      <c r="J52" s="2">
        <v>48</v>
      </c>
      <c r="K52" s="2">
        <v>118</v>
      </c>
      <c r="L52" s="2">
        <v>0.02</v>
      </c>
      <c r="M52" s="2">
        <v>-4</v>
      </c>
      <c r="N52" s="2">
        <v>7053</v>
      </c>
      <c r="O52" s="2">
        <v>0.22</v>
      </c>
      <c r="P52" s="2">
        <v>5</v>
      </c>
      <c r="X52" s="9"/>
    </row>
    <row r="53" spans="1:24" x14ac:dyDescent="0.3">
      <c r="A53" s="3" t="s">
        <v>70</v>
      </c>
      <c r="B53" s="4">
        <v>242</v>
      </c>
      <c r="C53" s="2">
        <f t="shared" si="0"/>
        <v>2.4923786767735026E-3</v>
      </c>
      <c r="D53" s="2">
        <f t="shared" si="1"/>
        <v>6.2119514684352357E-6</v>
      </c>
      <c r="E53" s="4"/>
      <c r="F53" s="4"/>
      <c r="G53" s="4">
        <v>242</v>
      </c>
      <c r="H53" s="4">
        <v>0.2</v>
      </c>
      <c r="I53" s="4">
        <v>6</v>
      </c>
      <c r="J53" s="4">
        <v>0</v>
      </c>
      <c r="K53" s="4">
        <v>50</v>
      </c>
      <c r="L53" s="4">
        <v>0.2</v>
      </c>
      <c r="M53" s="4">
        <v>5</v>
      </c>
      <c r="N53" s="4">
        <v>17744</v>
      </c>
      <c r="O53" s="4">
        <v>0.64</v>
      </c>
      <c r="P53" s="4">
        <v>19.899999999999999</v>
      </c>
      <c r="X53" s="9"/>
    </row>
    <row r="54" spans="1:24" x14ac:dyDescent="0.3">
      <c r="A54" s="1" t="s">
        <v>131</v>
      </c>
      <c r="B54" s="2">
        <v>239</v>
      </c>
      <c r="C54" s="2">
        <f t="shared" si="0"/>
        <v>2.4614814204498639E-3</v>
      </c>
      <c r="D54" s="2">
        <f t="shared" si="1"/>
        <v>6.0588907832198794E-6</v>
      </c>
      <c r="E54" s="2"/>
      <c r="F54" s="2"/>
      <c r="G54" s="2">
        <v>239</v>
      </c>
      <c r="H54" s="2">
        <v>0.2</v>
      </c>
      <c r="I54" s="2">
        <v>21</v>
      </c>
      <c r="J54" s="2">
        <v>10</v>
      </c>
      <c r="K54" s="2">
        <v>47</v>
      </c>
      <c r="L54" s="2">
        <v>0.3</v>
      </c>
      <c r="M54" s="2">
        <v>10</v>
      </c>
      <c r="N54" s="2">
        <v>5631</v>
      </c>
      <c r="O54" s="2">
        <v>0.32</v>
      </c>
      <c r="P54" s="2">
        <v>0</v>
      </c>
      <c r="X54" s="9"/>
    </row>
    <row r="55" spans="1:24" x14ac:dyDescent="0.3">
      <c r="A55" s="3" t="s">
        <v>74</v>
      </c>
      <c r="B55" s="4">
        <v>238</v>
      </c>
      <c r="C55" s="2">
        <f t="shared" si="0"/>
        <v>2.4511823350086511E-3</v>
      </c>
      <c r="D55" s="2">
        <f t="shared" si="1"/>
        <v>6.0082948394584635E-6</v>
      </c>
      <c r="E55" s="4"/>
      <c r="F55" s="4"/>
      <c r="G55" s="4">
        <v>140</v>
      </c>
      <c r="H55" s="4">
        <v>0.2</v>
      </c>
      <c r="I55" s="4">
        <v>-6</v>
      </c>
      <c r="J55" s="4">
        <v>26</v>
      </c>
      <c r="K55" s="4">
        <v>12</v>
      </c>
      <c r="L55" s="4">
        <v>2</v>
      </c>
      <c r="M55" s="4">
        <v>7</v>
      </c>
      <c r="N55" s="4">
        <v>6141</v>
      </c>
      <c r="O55" s="4">
        <v>0.3</v>
      </c>
      <c r="P55" s="4">
        <v>0</v>
      </c>
      <c r="X55" s="9"/>
    </row>
    <row r="56" spans="1:24" x14ac:dyDescent="0.3">
      <c r="A56" s="1" t="s">
        <v>30</v>
      </c>
      <c r="B56" s="2">
        <v>227</v>
      </c>
      <c r="C56" s="2">
        <f t="shared" si="0"/>
        <v>2.3378923951553102E-3</v>
      </c>
      <c r="D56" s="2">
        <f t="shared" si="1"/>
        <v>5.4657408513250329E-6</v>
      </c>
      <c r="E56" s="2"/>
      <c r="F56" s="2"/>
      <c r="G56" s="2">
        <v>227</v>
      </c>
      <c r="H56" s="2">
        <v>0.2</v>
      </c>
      <c r="I56" s="2">
        <v>-4</v>
      </c>
      <c r="J56" s="2">
        <v>3</v>
      </c>
      <c r="K56" s="2">
        <v>79</v>
      </c>
      <c r="L56" s="2">
        <v>0.06</v>
      </c>
      <c r="M56" s="2">
        <v>-1</v>
      </c>
      <c r="N56" s="2">
        <v>5567</v>
      </c>
      <c r="O56" s="2">
        <v>0.26</v>
      </c>
      <c r="P56" s="2">
        <v>5</v>
      </c>
      <c r="X56" s="9"/>
    </row>
    <row r="57" spans="1:24" x14ac:dyDescent="0.3">
      <c r="A57" s="3" t="s">
        <v>2</v>
      </c>
      <c r="B57" s="4">
        <v>217</v>
      </c>
      <c r="C57" s="2">
        <f t="shared" si="0"/>
        <v>2.2349015407431821E-3</v>
      </c>
      <c r="D57" s="2">
        <f t="shared" si="1"/>
        <v>4.9947848968162495E-6</v>
      </c>
      <c r="E57" s="4"/>
      <c r="F57" s="4"/>
      <c r="G57" s="4">
        <v>217</v>
      </c>
      <c r="H57" s="4">
        <v>0.2</v>
      </c>
      <c r="I57" s="4">
        <v>57</v>
      </c>
      <c r="J57" s="4">
        <v>-15</v>
      </c>
      <c r="K57" s="4">
        <v>183</v>
      </c>
      <c r="L57" s="4">
        <v>0</v>
      </c>
      <c r="M57" s="4">
        <v>51</v>
      </c>
      <c r="N57" s="4">
        <v>2086</v>
      </c>
      <c r="O57" s="4">
        <v>0.65</v>
      </c>
      <c r="P57" s="4">
        <v>0</v>
      </c>
      <c r="X57" s="9"/>
    </row>
    <row r="58" spans="1:24" x14ac:dyDescent="0.3">
      <c r="A58" s="1" t="s">
        <v>55</v>
      </c>
      <c r="B58" s="2">
        <v>208</v>
      </c>
      <c r="C58" s="2">
        <f t="shared" si="0"/>
        <v>2.1422097717722667E-3</v>
      </c>
      <c r="D58" s="2">
        <f t="shared" si="1"/>
        <v>4.5890627062765866E-6</v>
      </c>
      <c r="E58" s="2"/>
      <c r="F58" s="2"/>
      <c r="G58" s="2">
        <v>208</v>
      </c>
      <c r="H58" s="2">
        <v>0.2</v>
      </c>
      <c r="I58" s="2">
        <v>53</v>
      </c>
      <c r="J58" s="2">
        <v>235</v>
      </c>
      <c r="K58" s="2">
        <v>77</v>
      </c>
      <c r="L58" s="2">
        <v>0.06</v>
      </c>
      <c r="M58" s="2">
        <v>15</v>
      </c>
      <c r="N58" s="2">
        <v>11383</v>
      </c>
      <c r="O58" s="2">
        <v>0.74</v>
      </c>
      <c r="P58" s="2">
        <v>13.9</v>
      </c>
      <c r="X58" s="9"/>
    </row>
    <row r="59" spans="1:24" x14ac:dyDescent="0.3">
      <c r="A59" s="3" t="s">
        <v>73</v>
      </c>
      <c r="B59" s="4">
        <v>199</v>
      </c>
      <c r="C59" s="2">
        <f t="shared" si="0"/>
        <v>2.0495180028013513E-3</v>
      </c>
      <c r="D59" s="2">
        <f t="shared" si="1"/>
        <v>4.2005240438068403E-6</v>
      </c>
      <c r="E59" s="4"/>
      <c r="F59" s="4"/>
      <c r="G59" s="4">
        <v>158</v>
      </c>
      <c r="H59" s="4">
        <v>0.2</v>
      </c>
      <c r="I59" s="4">
        <v>5</v>
      </c>
      <c r="J59" s="4">
        <v>8</v>
      </c>
      <c r="K59" s="4">
        <v>5</v>
      </c>
      <c r="L59" s="4">
        <v>3.9</v>
      </c>
      <c r="M59" s="4">
        <v>1</v>
      </c>
      <c r="N59" s="4">
        <v>3179</v>
      </c>
      <c r="O59" s="4">
        <v>0.45</v>
      </c>
      <c r="P59" s="4">
        <v>0</v>
      </c>
      <c r="X59" s="9"/>
    </row>
    <row r="60" spans="1:24" x14ac:dyDescent="0.3">
      <c r="A60" s="1" t="s">
        <v>171</v>
      </c>
      <c r="B60" s="2">
        <v>179</v>
      </c>
      <c r="C60" s="2">
        <f t="shared" si="0"/>
        <v>1.8435362939770948E-3</v>
      </c>
      <c r="D60" s="2">
        <f t="shared" si="1"/>
        <v>3.3986260672108013E-6</v>
      </c>
      <c r="E60" s="2"/>
      <c r="F60" s="2"/>
      <c r="G60" s="2">
        <v>179</v>
      </c>
      <c r="H60" s="2">
        <v>0.2</v>
      </c>
      <c r="I60" s="2">
        <v>138</v>
      </c>
      <c r="J60" s="2">
        <v>-2</v>
      </c>
      <c r="K60" s="2">
        <v>145</v>
      </c>
      <c r="L60" s="2">
        <v>0</v>
      </c>
      <c r="M60" s="2">
        <v>13</v>
      </c>
      <c r="N60" s="2">
        <v>8194</v>
      </c>
      <c r="O60" s="2">
        <v>0.22</v>
      </c>
      <c r="P60" s="2">
        <v>13.9</v>
      </c>
      <c r="X60" s="9"/>
    </row>
    <row r="61" spans="1:24" x14ac:dyDescent="0.3">
      <c r="A61" s="3" t="s">
        <v>12</v>
      </c>
      <c r="B61" s="4">
        <v>176</v>
      </c>
      <c r="C61" s="2">
        <f t="shared" si="0"/>
        <v>1.8126390376534563E-3</v>
      </c>
      <c r="D61" s="2">
        <f t="shared" si="1"/>
        <v>3.2856602808252482E-6</v>
      </c>
      <c r="E61" s="18"/>
      <c r="F61" s="18"/>
      <c r="G61" s="19">
        <v>-1098</v>
      </c>
      <c r="H61" s="4">
        <v>0.2</v>
      </c>
      <c r="I61" s="4">
        <v>-18</v>
      </c>
      <c r="J61" s="4">
        <v>-22</v>
      </c>
      <c r="K61" s="4">
        <v>108</v>
      </c>
      <c r="L61" s="4">
        <v>0.03</v>
      </c>
      <c r="M61" s="4">
        <v>7</v>
      </c>
      <c r="N61" s="4">
        <v>5187</v>
      </c>
      <c r="O61" s="4">
        <v>0.26</v>
      </c>
      <c r="P61" s="4">
        <v>0</v>
      </c>
      <c r="X61" s="9"/>
    </row>
    <row r="62" spans="1:24" x14ac:dyDescent="0.3">
      <c r="A62" s="1" t="s">
        <v>130</v>
      </c>
      <c r="B62" s="2">
        <v>170</v>
      </c>
      <c r="C62" s="2">
        <f t="shared" si="0"/>
        <v>1.7508445250061795E-3</v>
      </c>
      <c r="D62" s="2">
        <f t="shared" si="1"/>
        <v>3.0654565507441141E-6</v>
      </c>
      <c r="E62" s="2"/>
      <c r="F62" s="2"/>
      <c r="G62" s="2">
        <v>170</v>
      </c>
      <c r="H62" s="2">
        <v>0.2</v>
      </c>
      <c r="I62" s="2">
        <v>3</v>
      </c>
      <c r="J62" s="2">
        <v>-64</v>
      </c>
      <c r="K62" s="2">
        <v>142</v>
      </c>
      <c r="L62" s="2">
        <v>0.01</v>
      </c>
      <c r="M62" s="2">
        <v>-12</v>
      </c>
      <c r="N62" s="2">
        <v>5378</v>
      </c>
      <c r="O62" s="2">
        <v>0.32</v>
      </c>
      <c r="P62" s="2">
        <v>19.3</v>
      </c>
      <c r="X62" s="9"/>
    </row>
    <row r="63" spans="1:24" x14ac:dyDescent="0.3">
      <c r="A63" s="3" t="s">
        <v>13</v>
      </c>
      <c r="B63" s="4">
        <v>169</v>
      </c>
      <c r="C63" s="2">
        <f t="shared" si="0"/>
        <v>1.7405454395649667E-3</v>
      </c>
      <c r="D63" s="2">
        <f t="shared" si="1"/>
        <v>3.0294984271904031E-6</v>
      </c>
      <c r="E63" s="4"/>
      <c r="F63" s="4"/>
      <c r="G63" s="4">
        <v>169</v>
      </c>
      <c r="H63" s="4">
        <v>0.2</v>
      </c>
      <c r="I63" s="4">
        <v>30</v>
      </c>
      <c r="J63" s="4">
        <v>160</v>
      </c>
      <c r="K63" s="4">
        <v>132</v>
      </c>
      <c r="L63" s="4">
        <v>0.01</v>
      </c>
      <c r="M63" s="4">
        <v>10</v>
      </c>
      <c r="N63" s="4">
        <v>5656</v>
      </c>
      <c r="O63" s="4">
        <v>0.18</v>
      </c>
      <c r="P63" s="4">
        <v>3</v>
      </c>
      <c r="X63" s="9"/>
    </row>
    <row r="64" spans="1:24" x14ac:dyDescent="0.3">
      <c r="A64" s="1" t="s">
        <v>71</v>
      </c>
      <c r="B64" s="2">
        <v>163</v>
      </c>
      <c r="C64" s="2">
        <f t="shared" si="0"/>
        <v>1.6787509269176896E-3</v>
      </c>
      <c r="D64" s="2">
        <f t="shared" si="1"/>
        <v>2.8182046746270024E-6</v>
      </c>
      <c r="E64" s="2"/>
      <c r="F64" s="2"/>
      <c r="G64" s="2">
        <v>163</v>
      </c>
      <c r="H64" s="2">
        <v>0.2</v>
      </c>
      <c r="I64" s="2">
        <v>122</v>
      </c>
      <c r="J64" s="2">
        <v>-10</v>
      </c>
      <c r="K64" s="2">
        <v>152</v>
      </c>
      <c r="L64" s="2">
        <v>0</v>
      </c>
      <c r="M64" s="2">
        <v>-3</v>
      </c>
      <c r="N64" s="2">
        <v>6912</v>
      </c>
      <c r="O64" s="2">
        <v>0.3</v>
      </c>
      <c r="P64" s="2">
        <v>13.9</v>
      </c>
      <c r="X64" s="9"/>
    </row>
    <row r="65" spans="1:24" x14ac:dyDescent="0.3">
      <c r="A65" s="3" t="s">
        <v>79</v>
      </c>
      <c r="B65" s="4">
        <v>153</v>
      </c>
      <c r="C65" s="2">
        <f t="shared" si="0"/>
        <v>1.5757600725055615E-3</v>
      </c>
      <c r="D65" s="2">
        <f t="shared" si="1"/>
        <v>2.4830198061027326E-6</v>
      </c>
      <c r="E65" s="18"/>
      <c r="F65" s="18"/>
      <c r="G65" s="19">
        <v>-44</v>
      </c>
      <c r="H65" s="4">
        <v>0.2</v>
      </c>
      <c r="I65" s="4">
        <v>28</v>
      </c>
      <c r="J65" s="4">
        <v>20</v>
      </c>
      <c r="K65" s="4">
        <v>36</v>
      </c>
      <c r="L65" s="4">
        <v>0.4</v>
      </c>
      <c r="M65" s="4">
        <v>11</v>
      </c>
      <c r="N65" s="4">
        <v>3293</v>
      </c>
      <c r="O65" s="4">
        <v>0.28000000000000003</v>
      </c>
      <c r="P65" s="4">
        <v>9.4</v>
      </c>
      <c r="X65" s="9"/>
    </row>
    <row r="66" spans="1:24" x14ac:dyDescent="0.3">
      <c r="A66" s="1" t="s">
        <v>99</v>
      </c>
      <c r="B66" s="2">
        <v>145</v>
      </c>
      <c r="C66" s="2">
        <f t="shared" si="0"/>
        <v>1.4933673889758589E-3</v>
      </c>
      <c r="D66" s="2">
        <f t="shared" si="1"/>
        <v>2.2301461584565745E-6</v>
      </c>
      <c r="E66" s="2"/>
      <c r="F66" s="2"/>
      <c r="G66" s="2">
        <v>145</v>
      </c>
      <c r="H66" s="2">
        <v>0.1</v>
      </c>
      <c r="I66" s="2">
        <v>57</v>
      </c>
      <c r="J66" s="2">
        <v>237</v>
      </c>
      <c r="K66" s="2">
        <v>127</v>
      </c>
      <c r="L66" s="2">
        <v>0.02</v>
      </c>
      <c r="M66" s="2">
        <v>3</v>
      </c>
      <c r="N66" s="2">
        <v>5280</v>
      </c>
      <c r="O66" s="2">
        <v>0.41</v>
      </c>
      <c r="P66" s="2">
        <v>13.8</v>
      </c>
      <c r="X66" s="9"/>
    </row>
    <row r="67" spans="1:24" x14ac:dyDescent="0.3">
      <c r="A67" s="3" t="s">
        <v>53</v>
      </c>
      <c r="B67" s="4">
        <v>139</v>
      </c>
      <c r="C67" s="2">
        <f t="shared" si="0"/>
        <v>1.4315728763285821E-3</v>
      </c>
      <c r="D67" s="2">
        <f t="shared" si="1"/>
        <v>2.0494009002396897E-6</v>
      </c>
      <c r="E67" s="4"/>
      <c r="F67" s="4"/>
      <c r="G67" s="4">
        <v>139</v>
      </c>
      <c r="H67" s="4">
        <v>0.1</v>
      </c>
      <c r="I67" s="4">
        <v>107</v>
      </c>
      <c r="J67" s="4">
        <v>297</v>
      </c>
      <c r="K67" s="4">
        <v>151</v>
      </c>
      <c r="L67" s="4">
        <v>0</v>
      </c>
      <c r="M67" s="4">
        <v>21</v>
      </c>
      <c r="N67" s="4">
        <v>11764</v>
      </c>
      <c r="O67" s="4">
        <v>0.5</v>
      </c>
      <c r="P67" s="4">
        <v>22.9</v>
      </c>
      <c r="X67" s="9"/>
    </row>
    <row r="68" spans="1:24" x14ac:dyDescent="0.3">
      <c r="A68" s="1" t="s">
        <v>31</v>
      </c>
      <c r="B68" s="2">
        <v>138</v>
      </c>
      <c r="C68" s="2">
        <f t="shared" si="0"/>
        <v>1.4212737908873693E-3</v>
      </c>
      <c r="D68" s="2">
        <f t="shared" si="1"/>
        <v>2.0200191886633537E-6</v>
      </c>
      <c r="E68" s="2"/>
      <c r="F68" s="2"/>
      <c r="G68" s="2">
        <v>138</v>
      </c>
      <c r="H68" s="2">
        <v>0.1</v>
      </c>
      <c r="I68" s="2">
        <v>-9</v>
      </c>
      <c r="J68" s="2">
        <v>-35</v>
      </c>
      <c r="K68" s="2">
        <v>16</v>
      </c>
      <c r="L68" s="2">
        <v>1.6</v>
      </c>
      <c r="M68" s="2">
        <v>9</v>
      </c>
      <c r="N68" s="2">
        <v>4475</v>
      </c>
      <c r="O68" s="2">
        <v>0.64</v>
      </c>
      <c r="P68" s="2">
        <v>10.199999999999999</v>
      </c>
      <c r="X68" s="9"/>
    </row>
    <row r="69" spans="1:24" x14ac:dyDescent="0.3">
      <c r="A69" s="3" t="s">
        <v>36</v>
      </c>
      <c r="B69" s="4">
        <v>137</v>
      </c>
      <c r="C69" s="2">
        <f t="shared" si="0"/>
        <v>1.4109747054461563E-3</v>
      </c>
      <c r="D69" s="2">
        <f t="shared" si="1"/>
        <v>1.9908496194088676E-6</v>
      </c>
      <c r="E69" s="4"/>
      <c r="F69" s="4"/>
      <c r="G69" s="4">
        <v>137</v>
      </c>
      <c r="H69" s="4">
        <v>0.1</v>
      </c>
      <c r="I69" s="4">
        <v>15</v>
      </c>
      <c r="J69" s="4">
        <v>104</v>
      </c>
      <c r="K69" s="4">
        <v>122</v>
      </c>
      <c r="L69" s="4">
        <v>0.02</v>
      </c>
      <c r="M69" s="4">
        <v>20</v>
      </c>
      <c r="N69" s="4">
        <v>6114</v>
      </c>
      <c r="O69" s="4">
        <v>0.28000000000000003</v>
      </c>
      <c r="P69" s="4">
        <v>19.7</v>
      </c>
      <c r="X69" s="9"/>
    </row>
    <row r="70" spans="1:24" x14ac:dyDescent="0.3">
      <c r="A70" s="1" t="s">
        <v>23</v>
      </c>
      <c r="B70" s="2">
        <v>136</v>
      </c>
      <c r="C70" s="2">
        <f t="shared" si="0"/>
        <v>1.4006756200049435E-3</v>
      </c>
      <c r="D70" s="2">
        <f t="shared" si="1"/>
        <v>1.9618921924762331E-6</v>
      </c>
      <c r="E70" s="16"/>
      <c r="F70" s="16"/>
      <c r="G70" s="17">
        <v>-303</v>
      </c>
      <c r="H70" s="2">
        <v>0.1</v>
      </c>
      <c r="I70" s="2">
        <v>27</v>
      </c>
      <c r="J70" s="2">
        <v>7</v>
      </c>
      <c r="K70" s="2">
        <v>28</v>
      </c>
      <c r="L70" s="2">
        <v>0.6</v>
      </c>
      <c r="M70" s="2">
        <v>-3</v>
      </c>
      <c r="N70" s="2">
        <v>4578</v>
      </c>
      <c r="O70" s="2">
        <v>0.13</v>
      </c>
      <c r="P70" s="2">
        <v>0</v>
      </c>
      <c r="X70" s="9"/>
    </row>
    <row r="71" spans="1:24" x14ac:dyDescent="0.3">
      <c r="A71" s="3" t="s">
        <v>26</v>
      </c>
      <c r="B71" s="4">
        <v>131</v>
      </c>
      <c r="C71" s="2">
        <f t="shared" si="0"/>
        <v>1.3491801927988795E-3</v>
      </c>
      <c r="D71" s="2">
        <f t="shared" si="1"/>
        <v>1.8202871926408216E-6</v>
      </c>
      <c r="E71" s="4"/>
      <c r="F71" s="4"/>
      <c r="G71" s="4">
        <v>131</v>
      </c>
      <c r="H71" s="4">
        <v>0.1</v>
      </c>
      <c r="I71" s="4">
        <v>4</v>
      </c>
      <c r="J71" s="4">
        <v>-9</v>
      </c>
      <c r="K71" s="4">
        <v>111</v>
      </c>
      <c r="L71" s="4">
        <v>0.03</v>
      </c>
      <c r="M71" s="4">
        <v>25</v>
      </c>
      <c r="N71" s="4">
        <v>10245</v>
      </c>
      <c r="O71" s="4">
        <v>0.49</v>
      </c>
      <c r="P71" s="4">
        <v>13.9</v>
      </c>
      <c r="X71" s="9"/>
    </row>
    <row r="72" spans="1:24" x14ac:dyDescent="0.3">
      <c r="A72" s="1" t="s">
        <v>163</v>
      </c>
      <c r="B72" s="2">
        <v>129</v>
      </c>
      <c r="C72" s="2">
        <f t="shared" si="0"/>
        <v>1.3285820219164539E-3</v>
      </c>
      <c r="D72" s="2">
        <f t="shared" si="1"/>
        <v>1.7651301889596128E-6</v>
      </c>
      <c r="E72" s="2"/>
      <c r="F72" s="2"/>
      <c r="G72" s="2">
        <v>129</v>
      </c>
      <c r="H72" s="2">
        <v>0.1</v>
      </c>
      <c r="I72" s="2">
        <v>46</v>
      </c>
      <c r="J72" s="2">
        <v>545</v>
      </c>
      <c r="K72" s="2">
        <v>82</v>
      </c>
      <c r="L72" s="2">
        <v>0.06</v>
      </c>
      <c r="M72" s="2">
        <v>16</v>
      </c>
      <c r="N72" s="2">
        <v>8026</v>
      </c>
      <c r="O72" s="2">
        <v>0.28000000000000003</v>
      </c>
      <c r="P72" s="2">
        <v>14.4</v>
      </c>
      <c r="X72" s="9"/>
    </row>
    <row r="73" spans="1:24" x14ac:dyDescent="0.3">
      <c r="A73" s="3" t="s">
        <v>102</v>
      </c>
      <c r="B73" s="4">
        <v>128</v>
      </c>
      <c r="C73" s="2">
        <f t="shared" si="0"/>
        <v>1.3182829364752409E-3</v>
      </c>
      <c r="D73" s="2">
        <f t="shared" si="1"/>
        <v>1.7378699006017841E-6</v>
      </c>
      <c r="E73" s="18"/>
      <c r="F73" s="18"/>
      <c r="G73" s="19">
        <v>-14</v>
      </c>
      <c r="H73" s="4">
        <v>0.1</v>
      </c>
      <c r="I73" s="4">
        <v>-15</v>
      </c>
      <c r="J73" s="4">
        <v>32</v>
      </c>
      <c r="K73" s="4">
        <v>18</v>
      </c>
      <c r="L73" s="4">
        <v>1.5</v>
      </c>
      <c r="M73" s="4">
        <v>12</v>
      </c>
      <c r="N73" s="4">
        <v>6001</v>
      </c>
      <c r="O73" s="4">
        <v>0.28999999999999998</v>
      </c>
      <c r="P73" s="4">
        <v>0</v>
      </c>
      <c r="X73" s="9"/>
    </row>
    <row r="74" spans="1:24" x14ac:dyDescent="0.3">
      <c r="A74" s="1" t="s">
        <v>48</v>
      </c>
      <c r="B74" s="2">
        <v>124</v>
      </c>
      <c r="C74" s="2">
        <f t="shared" si="0"/>
        <v>1.2770865947103896E-3</v>
      </c>
      <c r="D74" s="2">
        <f t="shared" si="1"/>
        <v>1.6309501703889789E-6</v>
      </c>
      <c r="E74" s="2"/>
      <c r="F74" s="2"/>
      <c r="G74" s="2">
        <v>124</v>
      </c>
      <c r="H74" s="2">
        <v>0.1</v>
      </c>
      <c r="I74" s="2">
        <v>41</v>
      </c>
      <c r="J74" s="2">
        <v>-42</v>
      </c>
      <c r="K74" s="2">
        <v>178</v>
      </c>
      <c r="L74" s="2">
        <v>0</v>
      </c>
      <c r="M74" s="2">
        <v>11</v>
      </c>
      <c r="N74" s="2">
        <v>10499</v>
      </c>
      <c r="O74" s="2">
        <v>0.35</v>
      </c>
      <c r="P74" s="2">
        <v>12.5</v>
      </c>
      <c r="X74" s="9"/>
    </row>
    <row r="75" spans="1:24" x14ac:dyDescent="0.3">
      <c r="A75" s="3" t="s">
        <v>126</v>
      </c>
      <c r="B75" s="4">
        <v>109</v>
      </c>
      <c r="C75" s="2">
        <f t="shared" si="0"/>
        <v>1.1226003130921974E-3</v>
      </c>
      <c r="D75" s="2">
        <f t="shared" si="1"/>
        <v>1.2602314629546997E-6</v>
      </c>
      <c r="E75" s="4"/>
      <c r="F75" s="4"/>
      <c r="G75" s="4">
        <v>3</v>
      </c>
      <c r="H75" s="4">
        <v>0.1</v>
      </c>
      <c r="I75" s="4">
        <v>-10</v>
      </c>
      <c r="J75" s="4">
        <v>47</v>
      </c>
      <c r="K75" s="4">
        <v>124</v>
      </c>
      <c r="L75" s="4">
        <v>0.02</v>
      </c>
      <c r="M75" s="4">
        <v>-17</v>
      </c>
      <c r="N75" s="4">
        <v>2116</v>
      </c>
      <c r="O75" s="4">
        <v>0.54</v>
      </c>
      <c r="P75" s="4">
        <v>6.6</v>
      </c>
      <c r="X75" s="9"/>
    </row>
    <row r="76" spans="1:24" x14ac:dyDescent="0.3">
      <c r="A76" s="1" t="s">
        <v>155</v>
      </c>
      <c r="B76" s="2">
        <v>105</v>
      </c>
      <c r="C76" s="2">
        <f t="shared" ref="C76:C139" si="2">B76/B$236</f>
        <v>1.0814039713273461E-3</v>
      </c>
      <c r="D76" s="2">
        <f t="shared" ref="D76:D139" si="3">C76^2</f>
        <v>1.1694345492025557E-6</v>
      </c>
      <c r="E76" s="2"/>
      <c r="F76" s="2"/>
      <c r="G76" s="2">
        <v>105</v>
      </c>
      <c r="H76" s="2">
        <v>0.1</v>
      </c>
      <c r="I76" s="2">
        <v>18</v>
      </c>
      <c r="J76" s="2">
        <v>-34</v>
      </c>
      <c r="K76" s="2">
        <v>72</v>
      </c>
      <c r="L76" s="2">
        <v>7.0000000000000007E-2</v>
      </c>
      <c r="M76" s="2">
        <v>24</v>
      </c>
      <c r="N76" s="2">
        <v>11028</v>
      </c>
      <c r="O76" s="2">
        <v>0.45</v>
      </c>
      <c r="P76" s="2">
        <v>14.4</v>
      </c>
      <c r="X76" s="9"/>
    </row>
    <row r="77" spans="1:24" x14ac:dyDescent="0.3">
      <c r="A77" s="3" t="s">
        <v>106</v>
      </c>
      <c r="B77" s="4">
        <v>104</v>
      </c>
      <c r="C77" s="2">
        <f t="shared" si="2"/>
        <v>1.0711048858861334E-3</v>
      </c>
      <c r="D77" s="2">
        <f t="shared" si="3"/>
        <v>1.1472656765691467E-6</v>
      </c>
      <c r="E77" s="4"/>
      <c r="F77" s="4"/>
      <c r="G77" s="4">
        <v>104</v>
      </c>
      <c r="H77" s="4">
        <v>0.1</v>
      </c>
      <c r="I77" s="4">
        <v>48</v>
      </c>
      <c r="J77" s="4">
        <v>-24</v>
      </c>
      <c r="K77" s="4">
        <v>80</v>
      </c>
      <c r="L77" s="4">
        <v>0.06</v>
      </c>
      <c r="M77" s="4">
        <v>10</v>
      </c>
      <c r="N77" s="4">
        <v>16281</v>
      </c>
      <c r="O77" s="4">
        <v>0.55000000000000004</v>
      </c>
      <c r="P77" s="4">
        <v>13</v>
      </c>
      <c r="X77" s="9"/>
    </row>
    <row r="78" spans="1:24" x14ac:dyDescent="0.3">
      <c r="A78" s="1" t="s">
        <v>52</v>
      </c>
      <c r="B78" s="2">
        <v>101</v>
      </c>
      <c r="C78" s="2">
        <f t="shared" si="2"/>
        <v>1.0402076295624948E-3</v>
      </c>
      <c r="D78" s="2">
        <f t="shared" si="3"/>
        <v>1.0820319126000245E-6</v>
      </c>
      <c r="E78" s="2"/>
      <c r="F78" s="2"/>
      <c r="G78" s="2">
        <v>87</v>
      </c>
      <c r="H78" s="2">
        <v>0.1</v>
      </c>
      <c r="I78" s="2">
        <v>21</v>
      </c>
      <c r="J78" s="2">
        <v>33</v>
      </c>
      <c r="K78" s="2">
        <v>11</v>
      </c>
      <c r="L78" s="2">
        <v>2.1</v>
      </c>
      <c r="M78" s="2">
        <v>13</v>
      </c>
      <c r="N78" s="2">
        <v>3230</v>
      </c>
      <c r="O78" s="2">
        <v>0.3</v>
      </c>
      <c r="P78" s="2">
        <v>0</v>
      </c>
      <c r="X78" s="9"/>
    </row>
    <row r="79" spans="1:24" x14ac:dyDescent="0.3">
      <c r="A79" s="3" t="s">
        <v>191</v>
      </c>
      <c r="B79" s="4">
        <v>97</v>
      </c>
      <c r="C79" s="2">
        <f t="shared" si="2"/>
        <v>9.9901128779764353E-4</v>
      </c>
      <c r="D79" s="2">
        <f t="shared" si="3"/>
        <v>9.9802355314710613E-7</v>
      </c>
      <c r="E79" s="4"/>
      <c r="F79" s="4"/>
      <c r="G79" s="4">
        <v>97</v>
      </c>
      <c r="H79" s="4">
        <v>0.1</v>
      </c>
      <c r="I79" s="4">
        <v>79</v>
      </c>
      <c r="J79" s="4"/>
      <c r="K79" s="4">
        <v>153</v>
      </c>
      <c r="L79" s="4">
        <v>0</v>
      </c>
      <c r="M79" s="4">
        <v>6</v>
      </c>
      <c r="N79" s="4">
        <v>13664</v>
      </c>
      <c r="O79" s="4">
        <v>0.4</v>
      </c>
      <c r="P79" s="4"/>
      <c r="X79" s="9"/>
    </row>
    <row r="80" spans="1:24" x14ac:dyDescent="0.3">
      <c r="A80" s="1" t="s">
        <v>146</v>
      </c>
      <c r="B80" s="2">
        <v>95</v>
      </c>
      <c r="C80" s="2">
        <f t="shared" si="2"/>
        <v>9.7841311691521798E-4</v>
      </c>
      <c r="D80" s="2">
        <f t="shared" si="3"/>
        <v>9.5729222735175203E-7</v>
      </c>
      <c r="E80" s="2"/>
      <c r="F80" s="2"/>
      <c r="G80" s="2">
        <v>95</v>
      </c>
      <c r="H80" s="2">
        <v>0.1</v>
      </c>
      <c r="I80" s="2">
        <v>39</v>
      </c>
      <c r="J80" s="2">
        <v>36</v>
      </c>
      <c r="K80" s="2">
        <v>51</v>
      </c>
      <c r="L80" s="2">
        <v>0.2</v>
      </c>
      <c r="M80" s="2">
        <v>7</v>
      </c>
      <c r="N80" s="2">
        <v>13575</v>
      </c>
      <c r="O80" s="2">
        <v>0.32</v>
      </c>
      <c r="P80" s="2">
        <v>12.3</v>
      </c>
      <c r="X80" s="9"/>
    </row>
    <row r="81" spans="1:24" x14ac:dyDescent="0.3">
      <c r="A81" s="3" t="s">
        <v>46</v>
      </c>
      <c r="B81" s="4">
        <v>94</v>
      </c>
      <c r="C81" s="2">
        <f t="shared" si="2"/>
        <v>9.6811403147400511E-4</v>
      </c>
      <c r="D81" s="2">
        <f t="shared" si="3"/>
        <v>9.3724477793685096E-7</v>
      </c>
      <c r="E81" s="4"/>
      <c r="F81" s="4"/>
      <c r="G81" s="4">
        <v>94</v>
      </c>
      <c r="H81" s="4">
        <v>0.1</v>
      </c>
      <c r="I81" s="4">
        <v>39</v>
      </c>
      <c r="J81" s="4">
        <v>176</v>
      </c>
      <c r="K81" s="4">
        <v>68</v>
      </c>
      <c r="L81" s="4">
        <v>0.1</v>
      </c>
      <c r="M81" s="4">
        <v>23</v>
      </c>
      <c r="N81" s="4">
        <v>10416</v>
      </c>
      <c r="O81" s="4">
        <v>0.56999999999999995</v>
      </c>
      <c r="P81" s="4">
        <v>9.8000000000000007</v>
      </c>
      <c r="X81" s="9"/>
    </row>
    <row r="82" spans="1:24" x14ac:dyDescent="0.3">
      <c r="A82" s="1" t="s">
        <v>50</v>
      </c>
      <c r="B82" s="2">
        <v>92</v>
      </c>
      <c r="C82" s="2">
        <f t="shared" si="2"/>
        <v>9.4751586059157946E-4</v>
      </c>
      <c r="D82" s="2">
        <f t="shared" si="3"/>
        <v>8.9778630607260141E-7</v>
      </c>
      <c r="E82" s="2"/>
      <c r="F82" s="2"/>
      <c r="G82" s="2">
        <v>92</v>
      </c>
      <c r="H82" s="2">
        <v>0.1</v>
      </c>
      <c r="I82" s="2">
        <v>-1</v>
      </c>
      <c r="J82" s="2"/>
      <c r="K82" s="2">
        <v>170</v>
      </c>
      <c r="L82" s="2">
        <v>0</v>
      </c>
      <c r="M82" s="2">
        <v>-16</v>
      </c>
      <c r="N82" s="2">
        <v>8656</v>
      </c>
      <c r="O82" s="2">
        <v>0.22</v>
      </c>
      <c r="P82" s="2">
        <v>30</v>
      </c>
      <c r="X82" s="9"/>
    </row>
    <row r="83" spans="1:24" x14ac:dyDescent="0.3">
      <c r="A83" s="3" t="s">
        <v>151</v>
      </c>
      <c r="B83" s="4">
        <v>86</v>
      </c>
      <c r="C83" s="2">
        <f t="shared" si="2"/>
        <v>8.8572134794430251E-4</v>
      </c>
      <c r="D83" s="2">
        <f t="shared" si="3"/>
        <v>7.8450230620427223E-7</v>
      </c>
      <c r="E83" s="18"/>
      <c r="F83" s="18"/>
      <c r="G83" s="19">
        <v>-401</v>
      </c>
      <c r="H83" s="4">
        <v>0.1</v>
      </c>
      <c r="I83" s="4">
        <v>43</v>
      </c>
      <c r="J83" s="4">
        <v>562</v>
      </c>
      <c r="K83" s="4">
        <v>60</v>
      </c>
      <c r="L83" s="4">
        <v>0.1</v>
      </c>
      <c r="M83" s="4">
        <v>7</v>
      </c>
      <c r="N83" s="4">
        <v>1570</v>
      </c>
      <c r="O83" s="4">
        <v>0.12</v>
      </c>
      <c r="P83" s="4">
        <v>0</v>
      </c>
      <c r="X83" s="9"/>
    </row>
    <row r="84" spans="1:24" x14ac:dyDescent="0.3">
      <c r="A84" s="1" t="s">
        <v>35</v>
      </c>
      <c r="B84" s="2">
        <v>85</v>
      </c>
      <c r="C84" s="2">
        <f t="shared" si="2"/>
        <v>8.7542226250308974E-4</v>
      </c>
      <c r="D84" s="2">
        <f t="shared" si="3"/>
        <v>7.6636413768602851E-7</v>
      </c>
      <c r="E84" s="2"/>
      <c r="F84" s="2"/>
      <c r="G84" s="2">
        <v>85</v>
      </c>
      <c r="H84" s="2">
        <v>0.1</v>
      </c>
      <c r="I84" s="2">
        <v>30</v>
      </c>
      <c r="J84" s="2">
        <v>-38</v>
      </c>
      <c r="K84" s="2">
        <v>102</v>
      </c>
      <c r="L84" s="2">
        <v>0.03</v>
      </c>
      <c r="M84" s="2">
        <v>14</v>
      </c>
      <c r="N84" s="2">
        <v>8343</v>
      </c>
      <c r="O84" s="2">
        <v>0.54</v>
      </c>
      <c r="P84" s="2">
        <v>0</v>
      </c>
      <c r="X84" s="9"/>
    </row>
    <row r="85" spans="1:24" x14ac:dyDescent="0.3">
      <c r="A85" s="3" t="s">
        <v>29</v>
      </c>
      <c r="B85" s="4">
        <v>84</v>
      </c>
      <c r="C85" s="2">
        <f t="shared" si="2"/>
        <v>8.6512317706187686E-4</v>
      </c>
      <c r="D85" s="2">
        <f t="shared" si="3"/>
        <v>7.4843811148963552E-7</v>
      </c>
      <c r="E85" s="4"/>
      <c r="F85" s="4"/>
      <c r="G85" s="4">
        <v>84</v>
      </c>
      <c r="H85" s="4">
        <v>0.1</v>
      </c>
      <c r="I85" s="4">
        <v>0</v>
      </c>
      <c r="J85" s="4">
        <v>31</v>
      </c>
      <c r="K85" s="4">
        <v>93</v>
      </c>
      <c r="L85" s="4">
        <v>0.04</v>
      </c>
      <c r="M85" s="4">
        <v>3</v>
      </c>
      <c r="N85" s="4">
        <v>5505</v>
      </c>
      <c r="O85" s="4">
        <v>0.32</v>
      </c>
      <c r="P85" s="4">
        <v>5</v>
      </c>
      <c r="X85" s="9"/>
    </row>
    <row r="86" spans="1:24" x14ac:dyDescent="0.3">
      <c r="A86" s="1" t="s">
        <v>28</v>
      </c>
      <c r="B86" s="2">
        <v>77</v>
      </c>
      <c r="C86" s="2">
        <f t="shared" si="2"/>
        <v>7.9302957897338714E-4</v>
      </c>
      <c r="D86" s="2">
        <f t="shared" si="3"/>
        <v>6.2889591312670768E-7</v>
      </c>
      <c r="E86" s="2"/>
      <c r="F86" s="2"/>
      <c r="G86" s="2">
        <v>70</v>
      </c>
      <c r="H86" s="2">
        <v>0.1</v>
      </c>
      <c r="I86" s="2">
        <v>-1</v>
      </c>
      <c r="J86" s="2">
        <v>-27</v>
      </c>
      <c r="K86" s="2">
        <v>121</v>
      </c>
      <c r="L86" s="2">
        <v>0.02</v>
      </c>
      <c r="M86" s="2">
        <v>4</v>
      </c>
      <c r="N86" s="2">
        <v>1311</v>
      </c>
      <c r="O86" s="2">
        <v>0.38</v>
      </c>
      <c r="P86" s="2">
        <v>7.5</v>
      </c>
      <c r="X86" s="9"/>
    </row>
    <row r="87" spans="1:24" x14ac:dyDescent="0.3">
      <c r="A87" s="3" t="s">
        <v>110</v>
      </c>
      <c r="B87" s="4">
        <v>76</v>
      </c>
      <c r="C87" s="2">
        <f t="shared" si="2"/>
        <v>7.8273049353217437E-4</v>
      </c>
      <c r="D87" s="2">
        <f t="shared" si="3"/>
        <v>6.1266702550512122E-7</v>
      </c>
      <c r="E87" s="4"/>
      <c r="F87" s="4"/>
      <c r="G87" s="4">
        <v>76</v>
      </c>
      <c r="H87" s="4">
        <v>0.1</v>
      </c>
      <c r="I87" s="4">
        <v>10</v>
      </c>
      <c r="J87" s="4">
        <v>55</v>
      </c>
      <c r="K87" s="4">
        <v>49</v>
      </c>
      <c r="L87" s="4">
        <v>0.3</v>
      </c>
      <c r="M87" s="4">
        <v>17</v>
      </c>
      <c r="N87" s="4">
        <v>15273</v>
      </c>
      <c r="O87" s="4">
        <v>0.6</v>
      </c>
      <c r="P87" s="4">
        <v>5.6</v>
      </c>
      <c r="X87" s="9"/>
    </row>
    <row r="88" spans="1:24" x14ac:dyDescent="0.3">
      <c r="A88" s="1" t="s">
        <v>134</v>
      </c>
      <c r="B88" s="2">
        <v>70</v>
      </c>
      <c r="C88" s="2">
        <f t="shared" si="2"/>
        <v>7.2093598088489742E-4</v>
      </c>
      <c r="D88" s="2">
        <f t="shared" si="3"/>
        <v>5.197486885344692E-7</v>
      </c>
      <c r="E88" s="2"/>
      <c r="F88" s="2"/>
      <c r="G88" s="2">
        <v>70</v>
      </c>
      <c r="H88" s="2">
        <v>0.1</v>
      </c>
      <c r="I88" s="2">
        <v>21</v>
      </c>
      <c r="J88" s="2">
        <v>37</v>
      </c>
      <c r="K88" s="2">
        <v>94</v>
      </c>
      <c r="L88" s="2">
        <v>0.04</v>
      </c>
      <c r="M88" s="2">
        <v>4</v>
      </c>
      <c r="N88" s="2">
        <v>8059</v>
      </c>
      <c r="O88" s="2">
        <v>0.84</v>
      </c>
      <c r="P88" s="2">
        <v>22.4</v>
      </c>
      <c r="X88" s="9"/>
    </row>
    <row r="89" spans="1:24" x14ac:dyDescent="0.3">
      <c r="A89" s="3" t="s">
        <v>38</v>
      </c>
      <c r="B89" s="4">
        <v>68</v>
      </c>
      <c r="C89" s="2">
        <f t="shared" si="2"/>
        <v>7.0033781000247177E-4</v>
      </c>
      <c r="D89" s="2">
        <f t="shared" si="3"/>
        <v>4.9047304811905828E-7</v>
      </c>
      <c r="E89" s="4"/>
      <c r="F89" s="4"/>
      <c r="G89" s="4">
        <v>68</v>
      </c>
      <c r="H89" s="4">
        <v>0.1</v>
      </c>
      <c r="I89" s="4">
        <v>16</v>
      </c>
      <c r="J89" s="4">
        <v>580</v>
      </c>
      <c r="K89" s="4">
        <v>89</v>
      </c>
      <c r="L89" s="4">
        <v>0.04</v>
      </c>
      <c r="M89" s="4">
        <v>-10</v>
      </c>
      <c r="N89" s="4">
        <v>5933</v>
      </c>
      <c r="O89" s="4">
        <v>0.31</v>
      </c>
      <c r="P89" s="4">
        <v>29.4</v>
      </c>
      <c r="X89" s="9"/>
    </row>
    <row r="90" spans="1:24" x14ac:dyDescent="0.3">
      <c r="A90" s="1" t="s">
        <v>153</v>
      </c>
      <c r="B90" s="2">
        <v>66</v>
      </c>
      <c r="C90" s="2">
        <f t="shared" si="2"/>
        <v>6.7973963912004612E-4</v>
      </c>
      <c r="D90" s="2">
        <f t="shared" si="3"/>
        <v>4.6204597699105052E-7</v>
      </c>
      <c r="E90" s="2"/>
      <c r="F90" s="2"/>
      <c r="G90" s="2">
        <v>59</v>
      </c>
      <c r="H90" s="2">
        <v>0.1</v>
      </c>
      <c r="I90" s="2">
        <v>96</v>
      </c>
      <c r="J90" s="2">
        <v>106</v>
      </c>
      <c r="K90" s="2">
        <v>32</v>
      </c>
      <c r="L90" s="2">
        <v>0.5</v>
      </c>
      <c r="M90" s="2">
        <v>6</v>
      </c>
      <c r="N90" s="2">
        <v>4979</v>
      </c>
      <c r="O90" s="2">
        <v>0.3</v>
      </c>
      <c r="P90" s="2">
        <v>0</v>
      </c>
      <c r="X90" s="9"/>
    </row>
    <row r="91" spans="1:24" x14ac:dyDescent="0.3">
      <c r="A91" s="3" t="s">
        <v>92</v>
      </c>
      <c r="B91" s="4">
        <v>65</v>
      </c>
      <c r="C91" s="2">
        <f t="shared" si="2"/>
        <v>6.6944055367883335E-4</v>
      </c>
      <c r="D91" s="2">
        <f t="shared" si="3"/>
        <v>4.4815065490982296E-7</v>
      </c>
      <c r="E91" s="4"/>
      <c r="F91" s="4"/>
      <c r="G91" s="4">
        <v>65</v>
      </c>
      <c r="H91" s="4">
        <v>0.1</v>
      </c>
      <c r="I91" s="4">
        <v>51</v>
      </c>
      <c r="J91" s="4">
        <v>622</v>
      </c>
      <c r="K91" s="4">
        <v>39</v>
      </c>
      <c r="L91" s="4">
        <v>0.4</v>
      </c>
      <c r="M91" s="4">
        <v>11</v>
      </c>
      <c r="N91" s="4">
        <v>2117</v>
      </c>
      <c r="O91" s="4">
        <v>0.09</v>
      </c>
      <c r="P91" s="4">
        <v>0</v>
      </c>
      <c r="X91" s="9"/>
    </row>
    <row r="92" spans="1:24" x14ac:dyDescent="0.3">
      <c r="A92" s="1" t="s">
        <v>122</v>
      </c>
      <c r="B92" s="2">
        <v>64</v>
      </c>
      <c r="C92" s="2">
        <f t="shared" si="2"/>
        <v>6.5914146823762047E-4</v>
      </c>
      <c r="D92" s="2">
        <f t="shared" si="3"/>
        <v>4.3446747515044602E-7</v>
      </c>
      <c r="E92" s="2"/>
      <c r="F92" s="2"/>
      <c r="G92" s="2">
        <v>64</v>
      </c>
      <c r="H92" s="2">
        <v>0.1</v>
      </c>
      <c r="I92" s="2">
        <v>-20</v>
      </c>
      <c r="J92" s="2"/>
      <c r="K92" s="2">
        <v>62</v>
      </c>
      <c r="L92" s="2">
        <v>0.1</v>
      </c>
      <c r="M92" s="2">
        <v>11</v>
      </c>
      <c r="N92" s="2">
        <v>8119</v>
      </c>
      <c r="O92" s="2">
        <v>0.4</v>
      </c>
      <c r="P92" s="2">
        <v>19.5</v>
      </c>
      <c r="X92" s="9"/>
    </row>
    <row r="93" spans="1:24" x14ac:dyDescent="0.3">
      <c r="A93" s="3" t="s">
        <v>176</v>
      </c>
      <c r="B93" s="4">
        <v>63</v>
      </c>
      <c r="C93" s="2">
        <f t="shared" si="2"/>
        <v>6.488423827964077E-4</v>
      </c>
      <c r="D93" s="2">
        <f t="shared" si="3"/>
        <v>4.2099643771292007E-7</v>
      </c>
      <c r="E93" s="4"/>
      <c r="F93" s="4"/>
      <c r="G93" s="4">
        <v>63</v>
      </c>
      <c r="H93" s="4">
        <v>0.1</v>
      </c>
      <c r="I93" s="4">
        <v>160</v>
      </c>
      <c r="J93" s="4">
        <v>-30</v>
      </c>
      <c r="K93" s="4">
        <v>96</v>
      </c>
      <c r="L93" s="4">
        <v>0.03</v>
      </c>
      <c r="M93" s="4">
        <v>16</v>
      </c>
      <c r="N93" s="4">
        <v>11876</v>
      </c>
      <c r="O93" s="4">
        <v>0.55000000000000004</v>
      </c>
      <c r="P93" s="4">
        <v>14.4</v>
      </c>
      <c r="X93" s="9"/>
    </row>
    <row r="94" spans="1:24" x14ac:dyDescent="0.3">
      <c r="A94" s="1" t="s">
        <v>66</v>
      </c>
      <c r="B94" s="2">
        <v>62</v>
      </c>
      <c r="C94" s="2">
        <f t="shared" si="2"/>
        <v>6.3854329735519482E-4</v>
      </c>
      <c r="D94" s="2">
        <f t="shared" si="3"/>
        <v>4.0773754259724473E-7</v>
      </c>
      <c r="E94" s="2"/>
      <c r="F94" s="2"/>
      <c r="G94" s="2">
        <v>62</v>
      </c>
      <c r="H94" s="2">
        <v>0.1</v>
      </c>
      <c r="I94" s="2">
        <v>5</v>
      </c>
      <c r="J94" s="2">
        <v>55</v>
      </c>
      <c r="K94" s="2">
        <v>116</v>
      </c>
      <c r="L94" s="2">
        <v>0.02</v>
      </c>
      <c r="M94" s="2">
        <v>7</v>
      </c>
      <c r="N94" s="2">
        <v>8504</v>
      </c>
      <c r="O94" s="2">
        <v>0.54</v>
      </c>
      <c r="P94" s="2">
        <v>19.600000000000001</v>
      </c>
      <c r="X94" s="9"/>
    </row>
    <row r="95" spans="1:24" x14ac:dyDescent="0.3">
      <c r="A95" s="3" t="s">
        <v>140</v>
      </c>
      <c r="B95" s="4">
        <v>62</v>
      </c>
      <c r="C95" s="2">
        <f t="shared" si="2"/>
        <v>6.3854329735519482E-4</v>
      </c>
      <c r="D95" s="2">
        <f t="shared" si="3"/>
        <v>4.0773754259724473E-7</v>
      </c>
      <c r="E95" s="4"/>
      <c r="F95" s="4"/>
      <c r="G95" s="4">
        <v>62</v>
      </c>
      <c r="H95" s="4">
        <v>0.1</v>
      </c>
      <c r="I95" s="4">
        <v>16</v>
      </c>
      <c r="J95" s="4">
        <v>138</v>
      </c>
      <c r="K95" s="4">
        <v>137</v>
      </c>
      <c r="L95" s="4">
        <v>0.01</v>
      </c>
      <c r="M95" s="4">
        <v>-8</v>
      </c>
      <c r="N95" s="4"/>
      <c r="O95" s="4">
        <v>0.78</v>
      </c>
      <c r="P95" s="4"/>
      <c r="X95" s="9"/>
    </row>
    <row r="96" spans="1:24" x14ac:dyDescent="0.3">
      <c r="A96" s="1" t="s">
        <v>128</v>
      </c>
      <c r="B96" s="2">
        <v>59</v>
      </c>
      <c r="C96" s="2">
        <f t="shared" si="2"/>
        <v>6.076460410315564E-4</v>
      </c>
      <c r="D96" s="2">
        <f t="shared" si="3"/>
        <v>3.6923371118132391E-7</v>
      </c>
      <c r="E96" s="2"/>
      <c r="F96" s="2"/>
      <c r="G96" s="2">
        <v>45</v>
      </c>
      <c r="H96" s="2">
        <v>0.1</v>
      </c>
      <c r="I96" s="2">
        <v>-23</v>
      </c>
      <c r="J96" s="2">
        <v>51</v>
      </c>
      <c r="K96" s="2">
        <v>21</v>
      </c>
      <c r="L96" s="2">
        <v>0.9</v>
      </c>
      <c r="M96" s="2">
        <v>11</v>
      </c>
      <c r="N96" s="2">
        <v>5473</v>
      </c>
      <c r="O96" s="2">
        <v>0.32</v>
      </c>
      <c r="P96" s="2">
        <v>0</v>
      </c>
      <c r="X96" s="9"/>
    </row>
    <row r="97" spans="1:24" x14ac:dyDescent="0.3">
      <c r="A97" s="3" t="s">
        <v>107</v>
      </c>
      <c r="B97" s="4">
        <v>57</v>
      </c>
      <c r="C97" s="2">
        <f t="shared" si="2"/>
        <v>5.8704787014913075E-4</v>
      </c>
      <c r="D97" s="2">
        <f t="shared" si="3"/>
        <v>3.4462520184663065E-7</v>
      </c>
      <c r="E97" s="4"/>
      <c r="F97" s="4"/>
      <c r="G97" s="4">
        <v>5</v>
      </c>
      <c r="H97" s="4">
        <v>0.1</v>
      </c>
      <c r="I97" s="4">
        <v>27</v>
      </c>
      <c r="J97" s="4">
        <v>19</v>
      </c>
      <c r="K97" s="4">
        <v>17</v>
      </c>
      <c r="L97" s="4">
        <v>1.5</v>
      </c>
      <c r="M97" s="4">
        <v>11</v>
      </c>
      <c r="N97" s="4">
        <v>2522</v>
      </c>
      <c r="O97" s="4">
        <v>0.19</v>
      </c>
      <c r="P97" s="4">
        <v>0</v>
      </c>
      <c r="X97" s="9"/>
    </row>
    <row r="98" spans="1:24" x14ac:dyDescent="0.3">
      <c r="A98" s="1" t="s">
        <v>167</v>
      </c>
      <c r="B98" s="2">
        <v>54</v>
      </c>
      <c r="C98" s="2">
        <f t="shared" si="2"/>
        <v>5.5615061382549233E-4</v>
      </c>
      <c r="D98" s="2">
        <f t="shared" si="3"/>
        <v>3.093035052584719E-7</v>
      </c>
      <c r="E98" s="2"/>
      <c r="F98" s="2"/>
      <c r="G98" s="2">
        <v>54</v>
      </c>
      <c r="H98" s="2">
        <v>0.1</v>
      </c>
      <c r="I98" s="2">
        <v>2</v>
      </c>
      <c r="J98" s="2">
        <v>4</v>
      </c>
      <c r="K98" s="2">
        <v>71</v>
      </c>
      <c r="L98" s="2">
        <v>0.08</v>
      </c>
      <c r="M98" s="2">
        <v>88</v>
      </c>
      <c r="N98" s="2">
        <v>9715</v>
      </c>
      <c r="O98" s="2">
        <v>0.92</v>
      </c>
      <c r="P98" s="2">
        <v>17.600000000000001</v>
      </c>
      <c r="X98" s="9"/>
    </row>
    <row r="99" spans="1:24" x14ac:dyDescent="0.3">
      <c r="A99" s="3" t="s">
        <v>138</v>
      </c>
      <c r="B99" s="4">
        <v>53</v>
      </c>
      <c r="C99" s="2">
        <f t="shared" si="2"/>
        <v>5.4585152838427945E-4</v>
      </c>
      <c r="D99" s="2">
        <f t="shared" si="3"/>
        <v>2.9795389103945381E-7</v>
      </c>
      <c r="E99" s="4"/>
      <c r="F99" s="4"/>
      <c r="G99" s="4">
        <v>53</v>
      </c>
      <c r="H99" s="4">
        <v>0.1</v>
      </c>
      <c r="I99" s="4">
        <v>52</v>
      </c>
      <c r="J99" s="4">
        <v>39</v>
      </c>
      <c r="K99" s="4">
        <v>167</v>
      </c>
      <c r="L99" s="4">
        <v>0</v>
      </c>
      <c r="M99" s="4">
        <v>-15</v>
      </c>
      <c r="N99" s="4">
        <v>11229</v>
      </c>
      <c r="O99" s="4">
        <v>0.52</v>
      </c>
      <c r="P99" s="4">
        <v>13.9</v>
      </c>
      <c r="X99" s="9"/>
    </row>
    <row r="100" spans="1:24" x14ac:dyDescent="0.3">
      <c r="A100" s="1" t="s">
        <v>32</v>
      </c>
      <c r="B100" s="2">
        <v>50</v>
      </c>
      <c r="C100" s="2">
        <f t="shared" si="2"/>
        <v>5.1495427206064103E-4</v>
      </c>
      <c r="D100" s="2">
        <f t="shared" si="3"/>
        <v>2.6517790231350469E-7</v>
      </c>
      <c r="E100" s="2"/>
      <c r="F100" s="2"/>
      <c r="G100" s="2">
        <v>50</v>
      </c>
      <c r="H100" s="2">
        <v>0.1</v>
      </c>
      <c r="I100" s="2">
        <v>29</v>
      </c>
      <c r="J100" s="2">
        <v>-7</v>
      </c>
      <c r="K100" s="2">
        <v>148</v>
      </c>
      <c r="L100" s="2">
        <v>0</v>
      </c>
      <c r="M100" s="2">
        <v>28</v>
      </c>
      <c r="N100" s="2">
        <v>9214</v>
      </c>
      <c r="O100" s="2">
        <v>0.41</v>
      </c>
      <c r="P100" s="2">
        <v>16.8</v>
      </c>
      <c r="X100" s="9"/>
    </row>
    <row r="101" spans="1:24" x14ac:dyDescent="0.3">
      <c r="A101" s="3" t="s">
        <v>45</v>
      </c>
      <c r="B101" s="4">
        <v>47</v>
      </c>
      <c r="C101" s="2">
        <f t="shared" si="2"/>
        <v>4.8405701573700255E-4</v>
      </c>
      <c r="D101" s="2">
        <f t="shared" si="3"/>
        <v>2.3431119448421274E-7</v>
      </c>
      <c r="E101" s="4"/>
      <c r="F101" s="4"/>
      <c r="G101" s="4">
        <v>47</v>
      </c>
      <c r="H101" s="4">
        <v>0</v>
      </c>
      <c r="I101" s="4">
        <v>13</v>
      </c>
      <c r="J101" s="4">
        <v>21</v>
      </c>
      <c r="K101" s="4">
        <v>119</v>
      </c>
      <c r="L101" s="4">
        <v>0.02</v>
      </c>
      <c r="M101" s="4">
        <v>11</v>
      </c>
      <c r="N101" s="4">
        <v>10597</v>
      </c>
      <c r="O101" s="4">
        <v>0.45</v>
      </c>
      <c r="P101" s="4">
        <v>13.9</v>
      </c>
      <c r="X101" s="9"/>
    </row>
    <row r="102" spans="1:24" x14ac:dyDescent="0.3">
      <c r="A102" s="1" t="s">
        <v>133</v>
      </c>
      <c r="B102" s="2">
        <v>42</v>
      </c>
      <c r="C102" s="2">
        <f t="shared" si="2"/>
        <v>4.3256158853093843E-4</v>
      </c>
      <c r="D102" s="2">
        <f t="shared" si="3"/>
        <v>1.8710952787240888E-7</v>
      </c>
      <c r="E102" s="2"/>
      <c r="F102" s="2"/>
      <c r="G102" s="2">
        <v>42</v>
      </c>
      <c r="H102" s="2">
        <v>0</v>
      </c>
      <c r="I102" s="2">
        <v>-8</v>
      </c>
      <c r="J102" s="2">
        <v>425</v>
      </c>
      <c r="K102" s="2">
        <v>165</v>
      </c>
      <c r="L102" s="2">
        <v>0</v>
      </c>
      <c r="M102" s="2">
        <v>-13</v>
      </c>
      <c r="N102" s="2">
        <v>6333</v>
      </c>
      <c r="O102" s="2">
        <v>0.31</v>
      </c>
      <c r="P102" s="2">
        <v>20.8</v>
      </c>
      <c r="X102" s="9"/>
    </row>
    <row r="103" spans="1:24" x14ac:dyDescent="0.3">
      <c r="A103" s="3" t="s">
        <v>105</v>
      </c>
      <c r="B103" s="4">
        <v>38</v>
      </c>
      <c r="C103" s="2">
        <f t="shared" si="2"/>
        <v>3.9136524676608718E-4</v>
      </c>
      <c r="D103" s="2">
        <f t="shared" si="3"/>
        <v>1.531667563762803E-7</v>
      </c>
      <c r="E103" s="4"/>
      <c r="F103" s="4"/>
      <c r="G103" s="4">
        <v>38</v>
      </c>
      <c r="H103" s="4">
        <v>0</v>
      </c>
      <c r="I103" s="4">
        <v>-4</v>
      </c>
      <c r="J103" s="4">
        <v>-5</v>
      </c>
      <c r="K103" s="4">
        <v>155</v>
      </c>
      <c r="L103" s="4">
        <v>0</v>
      </c>
      <c r="M103" s="4">
        <v>9</v>
      </c>
      <c r="N103" s="4"/>
      <c r="O103" s="4">
        <v>0.34</v>
      </c>
      <c r="P103" s="4"/>
      <c r="X103" s="9"/>
    </row>
    <row r="104" spans="1:24" x14ac:dyDescent="0.3">
      <c r="A104" s="1" t="s">
        <v>94</v>
      </c>
      <c r="B104" s="2">
        <v>36</v>
      </c>
      <c r="C104" s="2">
        <f t="shared" si="2"/>
        <v>3.7076707588366153E-4</v>
      </c>
      <c r="D104" s="2">
        <f t="shared" si="3"/>
        <v>1.3746822455932083E-7</v>
      </c>
      <c r="E104" s="2"/>
      <c r="F104" s="2"/>
      <c r="G104" s="2">
        <v>36</v>
      </c>
      <c r="H104" s="2">
        <v>0</v>
      </c>
      <c r="I104" s="2">
        <v>-18</v>
      </c>
      <c r="J104" s="2">
        <v>-61</v>
      </c>
      <c r="K104" s="2">
        <v>19</v>
      </c>
      <c r="L104" s="2">
        <v>1.3</v>
      </c>
      <c r="M104" s="2">
        <v>77</v>
      </c>
      <c r="N104" s="2">
        <v>4563</v>
      </c>
      <c r="O104" s="2">
        <v>0.21</v>
      </c>
      <c r="P104" s="2">
        <v>10</v>
      </c>
      <c r="X104" s="9"/>
    </row>
    <row r="105" spans="1:24" x14ac:dyDescent="0.3">
      <c r="A105" s="3" t="s">
        <v>20</v>
      </c>
      <c r="B105" s="4">
        <v>34</v>
      </c>
      <c r="C105" s="2">
        <f t="shared" si="2"/>
        <v>3.5016890500123588E-4</v>
      </c>
      <c r="D105" s="2">
        <f t="shared" si="3"/>
        <v>1.2261826202976457E-7</v>
      </c>
      <c r="E105" s="4"/>
      <c r="F105" s="4"/>
      <c r="G105" s="4">
        <v>34</v>
      </c>
      <c r="H105" s="4">
        <v>0</v>
      </c>
      <c r="I105" s="4">
        <v>54</v>
      </c>
      <c r="J105" s="4">
        <v>26</v>
      </c>
      <c r="K105" s="4">
        <v>65</v>
      </c>
      <c r="L105" s="4">
        <v>0.1</v>
      </c>
      <c r="M105" s="4">
        <v>-2</v>
      </c>
      <c r="N105" s="4">
        <v>5895</v>
      </c>
      <c r="O105" s="4">
        <v>0.73</v>
      </c>
      <c r="P105" s="4"/>
      <c r="X105" s="9"/>
    </row>
    <row r="106" spans="1:24" x14ac:dyDescent="0.3">
      <c r="A106" s="1" t="s">
        <v>154</v>
      </c>
      <c r="B106" s="2">
        <v>32</v>
      </c>
      <c r="C106" s="2">
        <f t="shared" si="2"/>
        <v>3.2957073411881023E-4</v>
      </c>
      <c r="D106" s="2">
        <f t="shared" si="3"/>
        <v>1.086168687876115E-7</v>
      </c>
      <c r="E106" s="2"/>
      <c r="F106" s="2"/>
      <c r="G106" s="2">
        <v>32</v>
      </c>
      <c r="H106" s="2">
        <v>0</v>
      </c>
      <c r="I106" s="2">
        <v>-17</v>
      </c>
      <c r="J106" s="2">
        <v>-54</v>
      </c>
      <c r="K106" s="2">
        <v>26</v>
      </c>
      <c r="L106" s="2">
        <v>0.7</v>
      </c>
      <c r="M106" s="2">
        <v>9</v>
      </c>
      <c r="N106" s="2">
        <v>5883</v>
      </c>
      <c r="O106" s="2">
        <v>0.33</v>
      </c>
      <c r="P106" s="2">
        <v>0</v>
      </c>
      <c r="X106" s="9"/>
    </row>
    <row r="107" spans="1:24" x14ac:dyDescent="0.3">
      <c r="A107" s="3" t="s">
        <v>132</v>
      </c>
      <c r="B107" s="4">
        <v>32</v>
      </c>
      <c r="C107" s="2">
        <f t="shared" si="2"/>
        <v>3.2957073411881023E-4</v>
      </c>
      <c r="D107" s="2">
        <f t="shared" si="3"/>
        <v>1.086168687876115E-7</v>
      </c>
      <c r="E107" s="4"/>
      <c r="F107" s="4"/>
      <c r="G107" s="4">
        <v>32</v>
      </c>
      <c r="H107" s="4">
        <v>0</v>
      </c>
      <c r="I107" s="4">
        <v>337</v>
      </c>
      <c r="J107" s="4"/>
      <c r="K107" s="4">
        <v>81</v>
      </c>
      <c r="L107" s="4">
        <v>0.06</v>
      </c>
      <c r="M107" s="4">
        <v>76</v>
      </c>
      <c r="N107" s="4">
        <v>9627</v>
      </c>
      <c r="O107" s="4">
        <v>0.44</v>
      </c>
      <c r="P107" s="4">
        <v>19.899999999999999</v>
      </c>
      <c r="X107" s="9"/>
    </row>
    <row r="108" spans="1:24" x14ac:dyDescent="0.3">
      <c r="A108" s="1" t="s">
        <v>24</v>
      </c>
      <c r="B108" s="2">
        <v>29</v>
      </c>
      <c r="C108" s="2">
        <f t="shared" si="2"/>
        <v>2.9867347779517181E-4</v>
      </c>
      <c r="D108" s="2">
        <f t="shared" si="3"/>
        <v>8.9205846338262987E-8</v>
      </c>
      <c r="E108" s="2"/>
      <c r="F108" s="2"/>
      <c r="G108" s="2">
        <v>29</v>
      </c>
      <c r="H108" s="2">
        <v>0</v>
      </c>
      <c r="I108" s="2">
        <v>30</v>
      </c>
      <c r="J108" s="2">
        <v>-93</v>
      </c>
      <c r="K108" s="2">
        <v>138</v>
      </c>
      <c r="L108" s="2">
        <v>0.01</v>
      </c>
      <c r="M108" s="2">
        <v>9</v>
      </c>
      <c r="N108" s="2">
        <v>6492</v>
      </c>
      <c r="O108" s="2">
        <v>0.43</v>
      </c>
      <c r="P108" s="2">
        <v>22.6</v>
      </c>
      <c r="X108" s="9"/>
    </row>
    <row r="109" spans="1:24" x14ac:dyDescent="0.3">
      <c r="A109" s="3" t="s">
        <v>25</v>
      </c>
      <c r="B109" s="4">
        <v>28</v>
      </c>
      <c r="C109" s="2">
        <f t="shared" si="2"/>
        <v>2.8837439235395899E-4</v>
      </c>
      <c r="D109" s="2">
        <f t="shared" si="3"/>
        <v>8.3159790165515086E-8</v>
      </c>
      <c r="E109" s="4"/>
      <c r="F109" s="4"/>
      <c r="G109" s="4">
        <v>28</v>
      </c>
      <c r="H109" s="4">
        <v>0</v>
      </c>
      <c r="I109" s="4">
        <v>66</v>
      </c>
      <c r="J109" s="4">
        <v>-24</v>
      </c>
      <c r="K109" s="4">
        <v>104</v>
      </c>
      <c r="L109" s="4">
        <v>0.03</v>
      </c>
      <c r="M109" s="4">
        <v>7</v>
      </c>
      <c r="N109" s="4">
        <v>3442</v>
      </c>
      <c r="O109" s="4">
        <v>0.16</v>
      </c>
      <c r="P109" s="4">
        <v>0</v>
      </c>
      <c r="X109" s="9"/>
    </row>
    <row r="110" spans="1:24" x14ac:dyDescent="0.3">
      <c r="A110" s="1" t="s">
        <v>82</v>
      </c>
      <c r="B110" s="2">
        <v>27</v>
      </c>
      <c r="C110" s="2">
        <f t="shared" si="2"/>
        <v>2.7807530691274616E-4</v>
      </c>
      <c r="D110" s="2">
        <f t="shared" si="3"/>
        <v>7.7325876314617974E-8</v>
      </c>
      <c r="E110" s="2"/>
      <c r="F110" s="2"/>
      <c r="G110" s="2">
        <v>25</v>
      </c>
      <c r="H110" s="2">
        <v>0</v>
      </c>
      <c r="I110" s="2">
        <v>1</v>
      </c>
      <c r="J110" s="2">
        <v>-55</v>
      </c>
      <c r="K110" s="2">
        <v>25</v>
      </c>
      <c r="L110" s="2">
        <v>0.8</v>
      </c>
      <c r="M110" s="2">
        <v>40</v>
      </c>
      <c r="N110" s="2">
        <v>6626</v>
      </c>
      <c r="O110" s="2">
        <v>0.6</v>
      </c>
      <c r="P110" s="2">
        <v>0</v>
      </c>
      <c r="X110" s="9"/>
    </row>
    <row r="111" spans="1:24" x14ac:dyDescent="0.3">
      <c r="A111" s="3" t="s">
        <v>150</v>
      </c>
      <c r="B111" s="4">
        <v>26</v>
      </c>
      <c r="C111" s="2">
        <f t="shared" si="2"/>
        <v>2.6777622147153334E-4</v>
      </c>
      <c r="D111" s="2">
        <f t="shared" si="3"/>
        <v>7.1704104785571666E-8</v>
      </c>
      <c r="E111" s="4"/>
      <c r="F111" s="4"/>
      <c r="G111" s="4">
        <v>26</v>
      </c>
      <c r="H111" s="4">
        <v>0</v>
      </c>
      <c r="I111" s="4">
        <v>-14</v>
      </c>
      <c r="J111" s="4"/>
      <c r="K111" s="4">
        <v>55</v>
      </c>
      <c r="L111" s="4">
        <v>0.2</v>
      </c>
      <c r="M111" s="4">
        <v>11</v>
      </c>
      <c r="N111" s="4">
        <v>11088</v>
      </c>
      <c r="O111" s="4">
        <v>0.31</v>
      </c>
      <c r="P111" s="4">
        <v>29</v>
      </c>
      <c r="X111" s="9"/>
    </row>
    <row r="112" spans="1:24" x14ac:dyDescent="0.3">
      <c r="A112" s="1" t="s">
        <v>58</v>
      </c>
      <c r="B112" s="2">
        <v>25</v>
      </c>
      <c r="C112" s="2">
        <f t="shared" si="2"/>
        <v>2.5747713603032051E-4</v>
      </c>
      <c r="D112" s="2">
        <f t="shared" si="3"/>
        <v>6.6294475578376173E-8</v>
      </c>
      <c r="E112" s="2"/>
      <c r="F112" s="2"/>
      <c r="G112" s="2">
        <v>25</v>
      </c>
      <c r="H112" s="2">
        <v>0</v>
      </c>
      <c r="I112" s="2">
        <v>-10</v>
      </c>
      <c r="J112" s="2">
        <v>257</v>
      </c>
      <c r="K112" s="2">
        <v>189</v>
      </c>
      <c r="L112" s="2">
        <v>0</v>
      </c>
      <c r="M112" s="2">
        <v>-4</v>
      </c>
      <c r="N112" s="2">
        <v>5968</v>
      </c>
      <c r="O112" s="2">
        <v>0.13</v>
      </c>
      <c r="P112" s="2">
        <v>9.6999999999999993</v>
      </c>
      <c r="X112" s="9"/>
    </row>
    <row r="113" spans="1:24" x14ac:dyDescent="0.3">
      <c r="A113" s="3" t="s">
        <v>9</v>
      </c>
      <c r="B113" s="4">
        <v>24</v>
      </c>
      <c r="C113" s="2">
        <f t="shared" si="2"/>
        <v>2.4717805058910769E-4</v>
      </c>
      <c r="D113" s="2">
        <f t="shared" si="3"/>
        <v>6.1096988693031482E-8</v>
      </c>
      <c r="E113" s="4"/>
      <c r="F113" s="4"/>
      <c r="G113" s="4">
        <v>24</v>
      </c>
      <c r="H113" s="4">
        <v>0</v>
      </c>
      <c r="I113" s="4">
        <v>-38</v>
      </c>
      <c r="J113" s="4">
        <v>200</v>
      </c>
      <c r="K113" s="4">
        <v>128</v>
      </c>
      <c r="L113" s="4">
        <v>0.02</v>
      </c>
      <c r="M113" s="4">
        <v>-22</v>
      </c>
      <c r="N113" s="4">
        <v>5958</v>
      </c>
      <c r="O113" s="4">
        <v>0.52</v>
      </c>
      <c r="P113" s="4">
        <v>14.5</v>
      </c>
      <c r="X113" s="9"/>
    </row>
    <row r="114" spans="1:24" x14ac:dyDescent="0.3">
      <c r="A114" s="1" t="s">
        <v>195</v>
      </c>
      <c r="B114" s="2">
        <v>22</v>
      </c>
      <c r="C114" s="2">
        <f t="shared" si="2"/>
        <v>2.2657987970668204E-4</v>
      </c>
      <c r="D114" s="2">
        <f t="shared" si="3"/>
        <v>5.1338441887894503E-8</v>
      </c>
      <c r="E114" s="2"/>
      <c r="F114" s="2"/>
      <c r="G114" s="2">
        <v>22</v>
      </c>
      <c r="H114" s="2">
        <v>0</v>
      </c>
      <c r="I114" s="2">
        <v>4</v>
      </c>
      <c r="J114" s="2">
        <v>100</v>
      </c>
      <c r="K114" s="2">
        <v>192</v>
      </c>
      <c r="L114" s="2">
        <v>0</v>
      </c>
      <c r="M114" s="2">
        <v>-19</v>
      </c>
      <c r="N114" s="2">
        <v>7638</v>
      </c>
      <c r="O114" s="2">
        <v>0.32</v>
      </c>
      <c r="P114" s="2">
        <v>22.5</v>
      </c>
      <c r="X114" s="9"/>
    </row>
    <row r="115" spans="1:24" x14ac:dyDescent="0.3">
      <c r="A115" s="3" t="s">
        <v>19</v>
      </c>
      <c r="B115" s="4">
        <v>21</v>
      </c>
      <c r="C115" s="2">
        <f t="shared" si="2"/>
        <v>2.1628079426546921E-4</v>
      </c>
      <c r="D115" s="2">
        <f t="shared" si="3"/>
        <v>4.677738196810222E-8</v>
      </c>
      <c r="E115" s="18"/>
      <c r="F115" s="18"/>
      <c r="G115" s="19">
        <v>-515</v>
      </c>
      <c r="H115" s="4">
        <v>0</v>
      </c>
      <c r="I115" s="4">
        <v>0</v>
      </c>
      <c r="J115" s="4">
        <v>-16</v>
      </c>
      <c r="K115" s="4">
        <v>46</v>
      </c>
      <c r="L115" s="4">
        <v>0.3</v>
      </c>
      <c r="M115" s="4">
        <v>5</v>
      </c>
      <c r="N115" s="4">
        <v>5477</v>
      </c>
      <c r="O115" s="4">
        <v>0.38</v>
      </c>
      <c r="P115" s="4">
        <v>6.1</v>
      </c>
      <c r="X115" s="9"/>
    </row>
    <row r="116" spans="1:24" x14ac:dyDescent="0.3">
      <c r="A116" s="1" t="s">
        <v>114</v>
      </c>
      <c r="B116" s="2">
        <v>19</v>
      </c>
      <c r="C116" s="2">
        <f t="shared" si="2"/>
        <v>1.9568262338304359E-4</v>
      </c>
      <c r="D116" s="2">
        <f t="shared" si="3"/>
        <v>3.8291689094070076E-8</v>
      </c>
      <c r="E116" s="2"/>
      <c r="F116" s="2"/>
      <c r="G116" s="2">
        <v>19</v>
      </c>
      <c r="H116" s="2">
        <v>0</v>
      </c>
      <c r="I116" s="2">
        <v>45</v>
      </c>
      <c r="J116" s="2">
        <v>27</v>
      </c>
      <c r="K116" s="2">
        <v>100</v>
      </c>
      <c r="L116" s="2">
        <v>0.03</v>
      </c>
      <c r="M116" s="2">
        <v>19</v>
      </c>
      <c r="N116" s="2">
        <v>7769</v>
      </c>
      <c r="O116" s="2">
        <v>0.96</v>
      </c>
      <c r="P116" s="2">
        <v>26</v>
      </c>
      <c r="X116" s="9"/>
    </row>
    <row r="117" spans="1:24" x14ac:dyDescent="0.3">
      <c r="A117" s="3" t="s">
        <v>84</v>
      </c>
      <c r="B117" s="4">
        <v>18</v>
      </c>
      <c r="C117" s="2">
        <f t="shared" si="2"/>
        <v>1.8538353794183077E-4</v>
      </c>
      <c r="D117" s="2">
        <f t="shared" si="3"/>
        <v>3.4367056139830208E-8</v>
      </c>
      <c r="E117" s="4"/>
      <c r="F117" s="4"/>
      <c r="G117" s="4">
        <v>18</v>
      </c>
      <c r="H117" s="4">
        <v>0</v>
      </c>
      <c r="I117" s="4">
        <v>48</v>
      </c>
      <c r="J117" s="4">
        <v>80</v>
      </c>
      <c r="K117" s="4">
        <v>61</v>
      </c>
      <c r="L117" s="4">
        <v>0.1</v>
      </c>
      <c r="M117" s="4">
        <v>19</v>
      </c>
      <c r="N117" s="4">
        <v>12283</v>
      </c>
      <c r="O117" s="4">
        <v>0.42</v>
      </c>
      <c r="P117" s="4">
        <v>15.1</v>
      </c>
      <c r="X117" s="9"/>
    </row>
    <row r="118" spans="1:24" x14ac:dyDescent="0.3">
      <c r="A118" s="1" t="s">
        <v>168</v>
      </c>
      <c r="B118" s="2">
        <v>17</v>
      </c>
      <c r="C118" s="2">
        <f t="shared" si="2"/>
        <v>1.7508445250061794E-4</v>
      </c>
      <c r="D118" s="2">
        <f t="shared" si="3"/>
        <v>3.0654565507441142E-8</v>
      </c>
      <c r="E118" s="2"/>
      <c r="F118" s="2"/>
      <c r="G118" s="2">
        <v>17</v>
      </c>
      <c r="H118" s="2">
        <v>0</v>
      </c>
      <c r="I118" s="2"/>
      <c r="J118" s="2">
        <v>0</v>
      </c>
      <c r="K118" s="2">
        <v>126</v>
      </c>
      <c r="L118" s="2">
        <v>0.02</v>
      </c>
      <c r="M118" s="2">
        <v>4</v>
      </c>
      <c r="N118" s="2">
        <v>11529</v>
      </c>
      <c r="O118" s="2">
        <v>0.26</v>
      </c>
      <c r="P118" s="2">
        <v>13</v>
      </c>
      <c r="X118" s="9"/>
    </row>
    <row r="119" spans="1:24" x14ac:dyDescent="0.3">
      <c r="A119" s="3" t="s">
        <v>100</v>
      </c>
      <c r="B119" s="4">
        <v>16</v>
      </c>
      <c r="C119" s="2">
        <f t="shared" si="2"/>
        <v>1.6478536705940512E-4</v>
      </c>
      <c r="D119" s="2">
        <f t="shared" si="3"/>
        <v>2.7154217196902876E-8</v>
      </c>
      <c r="E119" s="4"/>
      <c r="F119" s="4"/>
      <c r="G119" s="4">
        <v>16</v>
      </c>
      <c r="H119" s="4">
        <v>0</v>
      </c>
      <c r="I119" s="4">
        <v>1</v>
      </c>
      <c r="J119" s="4">
        <v>33</v>
      </c>
      <c r="K119" s="4">
        <v>135</v>
      </c>
      <c r="L119" s="4">
        <v>0.01</v>
      </c>
      <c r="M119" s="4">
        <v>2</v>
      </c>
      <c r="N119" s="4">
        <v>8777</v>
      </c>
      <c r="O119" s="4">
        <v>0.34</v>
      </c>
      <c r="P119" s="4">
        <v>13.7</v>
      </c>
      <c r="X119" s="9"/>
    </row>
    <row r="120" spans="1:24" x14ac:dyDescent="0.3">
      <c r="A120" s="1" t="s">
        <v>10</v>
      </c>
      <c r="B120" s="2">
        <v>15</v>
      </c>
      <c r="C120" s="2">
        <f t="shared" si="2"/>
        <v>1.5448628161819229E-4</v>
      </c>
      <c r="D120" s="2">
        <f t="shared" si="3"/>
        <v>2.3866011208215419E-8</v>
      </c>
      <c r="E120" s="16"/>
      <c r="F120" s="16"/>
      <c r="G120" s="17">
        <v>-743</v>
      </c>
      <c r="H120" s="2">
        <v>0</v>
      </c>
      <c r="I120" s="2">
        <v>15</v>
      </c>
      <c r="J120" s="2">
        <v>50</v>
      </c>
      <c r="K120" s="2">
        <v>22</v>
      </c>
      <c r="L120" s="2">
        <v>0.9</v>
      </c>
      <c r="M120" s="2">
        <v>23</v>
      </c>
      <c r="N120" s="2">
        <v>2534</v>
      </c>
      <c r="O120" s="2">
        <v>0.68</v>
      </c>
      <c r="P120" s="2">
        <v>6.6</v>
      </c>
      <c r="X120" s="9"/>
    </row>
    <row r="121" spans="1:24" x14ac:dyDescent="0.3">
      <c r="A121" s="3" t="s">
        <v>156</v>
      </c>
      <c r="B121" s="4">
        <v>14</v>
      </c>
      <c r="C121" s="2">
        <f t="shared" si="2"/>
        <v>1.4418719617697949E-4</v>
      </c>
      <c r="D121" s="2">
        <f t="shared" si="3"/>
        <v>2.0789947541378771E-8</v>
      </c>
      <c r="E121" s="4"/>
      <c r="F121" s="4"/>
      <c r="G121" s="4">
        <v>14</v>
      </c>
      <c r="H121" s="4">
        <v>0</v>
      </c>
      <c r="I121" s="4">
        <v>25</v>
      </c>
      <c r="J121" s="4">
        <v>367</v>
      </c>
      <c r="K121" s="4">
        <v>66</v>
      </c>
      <c r="L121" s="4">
        <v>0.1</v>
      </c>
      <c r="M121" s="4">
        <v>4</v>
      </c>
      <c r="N121" s="4">
        <v>11186</v>
      </c>
      <c r="O121" s="4">
        <v>0.41</v>
      </c>
      <c r="P121" s="4">
        <v>13.4</v>
      </c>
      <c r="X121" s="9"/>
    </row>
    <row r="122" spans="1:24" x14ac:dyDescent="0.3">
      <c r="A122" s="1" t="s">
        <v>93</v>
      </c>
      <c r="B122" s="2">
        <v>14</v>
      </c>
      <c r="C122" s="2">
        <f t="shared" si="2"/>
        <v>1.4418719617697949E-4</v>
      </c>
      <c r="D122" s="2">
        <f t="shared" si="3"/>
        <v>2.0789947541378771E-8</v>
      </c>
      <c r="E122" s="2"/>
      <c r="F122" s="2"/>
      <c r="G122" s="2">
        <v>14</v>
      </c>
      <c r="H122" s="2">
        <v>0</v>
      </c>
      <c r="I122" s="2">
        <v>45</v>
      </c>
      <c r="J122" s="2">
        <v>17</v>
      </c>
      <c r="K122" s="2">
        <v>92</v>
      </c>
      <c r="L122" s="2">
        <v>0.04</v>
      </c>
      <c r="M122" s="2">
        <v>10</v>
      </c>
      <c r="N122" s="2">
        <v>3816</v>
      </c>
      <c r="O122" s="2">
        <v>0.31</v>
      </c>
      <c r="P122" s="2">
        <v>10.199999999999999</v>
      </c>
      <c r="X122" s="9"/>
    </row>
    <row r="123" spans="1:24" x14ac:dyDescent="0.3">
      <c r="A123" s="3" t="s">
        <v>108</v>
      </c>
      <c r="B123" s="4">
        <v>14</v>
      </c>
      <c r="C123" s="2">
        <f t="shared" si="2"/>
        <v>1.4418719617697949E-4</v>
      </c>
      <c r="D123" s="2">
        <f t="shared" si="3"/>
        <v>2.0789947541378771E-8</v>
      </c>
      <c r="E123" s="4"/>
      <c r="F123" s="4"/>
      <c r="G123" s="4">
        <v>14</v>
      </c>
      <c r="H123" s="4">
        <v>0</v>
      </c>
      <c r="I123" s="4">
        <v>89</v>
      </c>
      <c r="J123" s="4"/>
      <c r="K123" s="4">
        <v>113</v>
      </c>
      <c r="L123" s="4">
        <v>0.03</v>
      </c>
      <c r="M123" s="4">
        <v>-3</v>
      </c>
      <c r="N123" s="4">
        <v>3105</v>
      </c>
      <c r="O123" s="4">
        <v>0.76</v>
      </c>
      <c r="P123" s="4">
        <v>35.200000000000003</v>
      </c>
      <c r="X123" s="9"/>
    </row>
    <row r="124" spans="1:24" x14ac:dyDescent="0.3">
      <c r="A124" s="1" t="s">
        <v>57</v>
      </c>
      <c r="B124" s="2">
        <v>13</v>
      </c>
      <c r="C124" s="2">
        <f t="shared" si="2"/>
        <v>1.3388811073576667E-4</v>
      </c>
      <c r="D124" s="2">
        <f t="shared" si="3"/>
        <v>1.7926026196392916E-8</v>
      </c>
      <c r="E124" s="2"/>
      <c r="F124" s="2"/>
      <c r="G124" s="2">
        <v>13</v>
      </c>
      <c r="H124" s="2">
        <v>0</v>
      </c>
      <c r="I124" s="2">
        <v>-29</v>
      </c>
      <c r="J124" s="2">
        <v>550</v>
      </c>
      <c r="K124" s="2">
        <v>95</v>
      </c>
      <c r="L124" s="2">
        <v>0.04</v>
      </c>
      <c r="M124" s="2">
        <v>4</v>
      </c>
      <c r="N124" s="2">
        <v>5454</v>
      </c>
      <c r="O124" s="2">
        <v>0.47</v>
      </c>
      <c r="P124" s="2">
        <v>23.9</v>
      </c>
      <c r="X124" s="9"/>
    </row>
    <row r="125" spans="1:24" x14ac:dyDescent="0.3">
      <c r="A125" s="3" t="s">
        <v>63</v>
      </c>
      <c r="B125" s="4">
        <v>13</v>
      </c>
      <c r="C125" s="2">
        <f t="shared" si="2"/>
        <v>1.3388811073576667E-4</v>
      </c>
      <c r="D125" s="2">
        <f t="shared" si="3"/>
        <v>1.7926026196392916E-8</v>
      </c>
      <c r="E125" s="4"/>
      <c r="F125" s="4"/>
      <c r="G125" s="4">
        <v>13</v>
      </c>
      <c r="H125" s="4">
        <v>0</v>
      </c>
      <c r="I125" s="4">
        <v>-20</v>
      </c>
      <c r="J125" s="4">
        <v>550</v>
      </c>
      <c r="K125" s="4">
        <v>101</v>
      </c>
      <c r="L125" s="4">
        <v>0.03</v>
      </c>
      <c r="M125" s="4">
        <v>13</v>
      </c>
      <c r="N125" s="4">
        <v>7448</v>
      </c>
      <c r="O125" s="4">
        <v>0.98</v>
      </c>
      <c r="P125" s="4">
        <v>7.3</v>
      </c>
      <c r="X125" s="9"/>
    </row>
    <row r="126" spans="1:24" x14ac:dyDescent="0.3">
      <c r="A126" s="1" t="s">
        <v>209</v>
      </c>
      <c r="B126" s="2">
        <v>13</v>
      </c>
      <c r="C126" s="2">
        <f t="shared" si="2"/>
        <v>1.3388811073576667E-4</v>
      </c>
      <c r="D126" s="2">
        <f t="shared" si="3"/>
        <v>1.7926026196392916E-8</v>
      </c>
      <c r="E126" s="2"/>
      <c r="F126" s="2"/>
      <c r="G126" s="2">
        <v>13</v>
      </c>
      <c r="H126" s="2">
        <v>0</v>
      </c>
      <c r="I126" s="2">
        <v>40</v>
      </c>
      <c r="J126" s="2"/>
      <c r="K126" s="2">
        <v>141</v>
      </c>
      <c r="L126" s="2">
        <v>0.01</v>
      </c>
      <c r="M126" s="2">
        <v>-1</v>
      </c>
      <c r="N126" s="2">
        <v>3249</v>
      </c>
      <c r="O126" s="2">
        <v>0.61</v>
      </c>
      <c r="P126" s="2">
        <v>25</v>
      </c>
      <c r="X126" s="9"/>
    </row>
    <row r="127" spans="1:24" x14ac:dyDescent="0.3">
      <c r="A127" s="3" t="s">
        <v>139</v>
      </c>
      <c r="B127" s="4">
        <v>11</v>
      </c>
      <c r="C127" s="2">
        <f t="shared" si="2"/>
        <v>1.1328993985334102E-4</v>
      </c>
      <c r="D127" s="2">
        <f t="shared" si="3"/>
        <v>1.2834610471973626E-8</v>
      </c>
      <c r="E127" s="4"/>
      <c r="F127" s="4"/>
      <c r="G127" s="4">
        <v>11</v>
      </c>
      <c r="H127" s="4">
        <v>0</v>
      </c>
      <c r="I127" s="4">
        <v>42</v>
      </c>
      <c r="J127" s="4">
        <v>-31</v>
      </c>
      <c r="K127" s="4">
        <v>147</v>
      </c>
      <c r="L127" s="4">
        <v>0</v>
      </c>
      <c r="M127" s="4">
        <v>-10</v>
      </c>
      <c r="N127" s="4">
        <v>9180</v>
      </c>
      <c r="O127" s="4">
        <v>0.63</v>
      </c>
      <c r="P127" s="4">
        <v>19.7</v>
      </c>
      <c r="X127" s="9"/>
    </row>
    <row r="128" spans="1:24" x14ac:dyDescent="0.3">
      <c r="A128" s="1" t="s">
        <v>104</v>
      </c>
      <c r="B128" s="2">
        <v>9</v>
      </c>
      <c r="C128" s="2">
        <f t="shared" si="2"/>
        <v>9.2691768970915383E-5</v>
      </c>
      <c r="D128" s="2">
        <f t="shared" si="3"/>
        <v>8.591764034957552E-9</v>
      </c>
      <c r="E128" s="2"/>
      <c r="F128" s="2"/>
      <c r="G128" s="2">
        <v>9</v>
      </c>
      <c r="H128" s="2">
        <v>0</v>
      </c>
      <c r="I128" s="2">
        <v>7</v>
      </c>
      <c r="J128" s="2">
        <v>-18</v>
      </c>
      <c r="K128" s="2">
        <v>150</v>
      </c>
      <c r="L128" s="2">
        <v>0</v>
      </c>
      <c r="M128" s="2">
        <v>-10</v>
      </c>
      <c r="N128" s="2">
        <v>6913</v>
      </c>
      <c r="O128" s="2">
        <v>0.25</v>
      </c>
      <c r="P128" s="2">
        <v>24</v>
      </c>
      <c r="X128" s="9"/>
    </row>
    <row r="129" spans="1:24" x14ac:dyDescent="0.3">
      <c r="A129" s="3" t="s">
        <v>142</v>
      </c>
      <c r="B129" s="4">
        <v>9</v>
      </c>
      <c r="C129" s="2">
        <f t="shared" si="2"/>
        <v>9.2691768970915383E-5</v>
      </c>
      <c r="D129" s="2">
        <f t="shared" si="3"/>
        <v>8.591764034957552E-9</v>
      </c>
      <c r="E129" s="4"/>
      <c r="F129" s="4"/>
      <c r="G129" s="4">
        <v>9</v>
      </c>
      <c r="H129" s="4">
        <v>0</v>
      </c>
      <c r="I129" s="4">
        <v>-6</v>
      </c>
      <c r="J129" s="4">
        <v>80</v>
      </c>
      <c r="K129" s="4">
        <v>156</v>
      </c>
      <c r="L129" s="4">
        <v>0</v>
      </c>
      <c r="M129" s="4">
        <v>1</v>
      </c>
      <c r="N129" s="4">
        <v>9017</v>
      </c>
      <c r="O129" s="4">
        <v>0.35</v>
      </c>
      <c r="P129" s="4">
        <v>18</v>
      </c>
      <c r="X129" s="9"/>
    </row>
    <row r="130" spans="1:24" x14ac:dyDescent="0.3">
      <c r="A130" s="1" t="s">
        <v>96</v>
      </c>
      <c r="B130" s="2">
        <v>8</v>
      </c>
      <c r="C130" s="2">
        <f t="shared" si="2"/>
        <v>8.2392683529702558E-5</v>
      </c>
      <c r="D130" s="2">
        <f t="shared" si="3"/>
        <v>6.7885542992257191E-9</v>
      </c>
      <c r="E130" s="2"/>
      <c r="F130" s="2"/>
      <c r="G130" s="2">
        <v>8</v>
      </c>
      <c r="H130" s="2">
        <v>0</v>
      </c>
      <c r="I130" s="2">
        <v>268</v>
      </c>
      <c r="J130" s="2"/>
      <c r="K130" s="2">
        <v>69</v>
      </c>
      <c r="L130" s="2">
        <v>0.09</v>
      </c>
      <c r="M130" s="2">
        <v>3</v>
      </c>
      <c r="N130" s="2">
        <v>3967</v>
      </c>
      <c r="O130" s="2">
        <v>0.16</v>
      </c>
      <c r="P130" s="2">
        <v>0</v>
      </c>
      <c r="X130" s="9"/>
    </row>
    <row r="131" spans="1:24" x14ac:dyDescent="0.3">
      <c r="A131" s="3" t="s">
        <v>152</v>
      </c>
      <c r="B131" s="4">
        <v>7</v>
      </c>
      <c r="C131" s="2">
        <f t="shared" si="2"/>
        <v>7.2093598088489747E-5</v>
      </c>
      <c r="D131" s="2">
        <f t="shared" si="3"/>
        <v>5.1974868853446929E-9</v>
      </c>
      <c r="E131" s="4"/>
      <c r="F131" s="4"/>
      <c r="G131" s="4">
        <v>7</v>
      </c>
      <c r="H131" s="4">
        <v>0</v>
      </c>
      <c r="I131" s="4">
        <v>10</v>
      </c>
      <c r="J131" s="4">
        <v>-68</v>
      </c>
      <c r="K131" s="4">
        <v>70</v>
      </c>
      <c r="L131" s="4">
        <v>0.08</v>
      </c>
      <c r="M131" s="4">
        <v>20</v>
      </c>
      <c r="N131" s="4">
        <v>6086</v>
      </c>
      <c r="O131" s="4">
        <v>0.46</v>
      </c>
      <c r="P131" s="4">
        <v>5.6</v>
      </c>
      <c r="X131" s="9"/>
    </row>
    <row r="132" spans="1:24" x14ac:dyDescent="0.3">
      <c r="A132" s="1" t="s">
        <v>120</v>
      </c>
      <c r="B132" s="2">
        <v>7</v>
      </c>
      <c r="C132" s="2">
        <f t="shared" si="2"/>
        <v>7.2093598088489747E-5</v>
      </c>
      <c r="D132" s="2">
        <f t="shared" si="3"/>
        <v>5.1974868853446929E-9</v>
      </c>
      <c r="E132" s="2"/>
      <c r="F132" s="2"/>
      <c r="G132" s="2">
        <v>7</v>
      </c>
      <c r="H132" s="2">
        <v>0</v>
      </c>
      <c r="I132" s="2">
        <v>38</v>
      </c>
      <c r="J132" s="2"/>
      <c r="K132" s="2">
        <v>187</v>
      </c>
      <c r="L132" s="2">
        <v>0</v>
      </c>
      <c r="M132" s="2">
        <v>-5</v>
      </c>
      <c r="N132" s="2">
        <v>8062</v>
      </c>
      <c r="O132" s="2">
        <v>0.18</v>
      </c>
      <c r="P132" s="2">
        <v>17.899999999999999</v>
      </c>
      <c r="X132" s="9"/>
    </row>
    <row r="133" spans="1:24" x14ac:dyDescent="0.3">
      <c r="A133" s="3" t="s">
        <v>135</v>
      </c>
      <c r="B133" s="4">
        <v>6</v>
      </c>
      <c r="C133" s="2">
        <f t="shared" si="2"/>
        <v>6.1794512647276922E-5</v>
      </c>
      <c r="D133" s="2">
        <f t="shared" si="3"/>
        <v>3.8185617933144676E-9</v>
      </c>
      <c r="E133" s="4"/>
      <c r="F133" s="4"/>
      <c r="G133" s="4">
        <v>6</v>
      </c>
      <c r="H133" s="4">
        <v>0</v>
      </c>
      <c r="I133" s="4">
        <v>66</v>
      </c>
      <c r="J133" s="4"/>
      <c r="K133" s="4">
        <v>143</v>
      </c>
      <c r="L133" s="4">
        <v>0.01</v>
      </c>
      <c r="M133" s="4">
        <v>15</v>
      </c>
      <c r="N133" s="4">
        <v>11649</v>
      </c>
      <c r="O133" s="4">
        <v>0.42</v>
      </c>
      <c r="P133" s="4">
        <v>18</v>
      </c>
      <c r="X133" s="9"/>
    </row>
    <row r="134" spans="1:24" x14ac:dyDescent="0.3">
      <c r="A134" s="1" t="s">
        <v>34</v>
      </c>
      <c r="B134" s="2">
        <v>6</v>
      </c>
      <c r="C134" s="2">
        <f t="shared" si="2"/>
        <v>6.1794512647276922E-5</v>
      </c>
      <c r="D134" s="2">
        <f t="shared" si="3"/>
        <v>3.8185617933144676E-9</v>
      </c>
      <c r="E134" s="2"/>
      <c r="F134" s="2"/>
      <c r="G134" s="2">
        <v>6</v>
      </c>
      <c r="H134" s="2">
        <v>0</v>
      </c>
      <c r="I134" s="2">
        <v>19</v>
      </c>
      <c r="J134" s="2">
        <v>-33</v>
      </c>
      <c r="K134" s="2">
        <v>157</v>
      </c>
      <c r="L134" s="2">
        <v>0</v>
      </c>
      <c r="M134" s="2">
        <v>-12</v>
      </c>
      <c r="N134" s="2">
        <v>9041</v>
      </c>
      <c r="O134" s="2">
        <v>0.44</v>
      </c>
      <c r="P134" s="2">
        <v>30</v>
      </c>
      <c r="X134" s="9"/>
    </row>
    <row r="135" spans="1:24" x14ac:dyDescent="0.3">
      <c r="A135" s="3" t="s">
        <v>179</v>
      </c>
      <c r="B135" s="4">
        <v>6</v>
      </c>
      <c r="C135" s="2">
        <f t="shared" si="2"/>
        <v>6.1794512647276922E-5</v>
      </c>
      <c r="D135" s="2">
        <f t="shared" si="3"/>
        <v>3.8185617933144676E-9</v>
      </c>
      <c r="E135" s="4"/>
      <c r="F135" s="4"/>
      <c r="G135" s="4">
        <v>6</v>
      </c>
      <c r="H135" s="4">
        <v>0</v>
      </c>
      <c r="I135" s="4">
        <v>21</v>
      </c>
      <c r="J135" s="4">
        <v>-25</v>
      </c>
      <c r="K135" s="4">
        <v>179</v>
      </c>
      <c r="L135" s="4">
        <v>0</v>
      </c>
      <c r="M135" s="4">
        <v>-4</v>
      </c>
      <c r="N135" s="4">
        <v>6070</v>
      </c>
      <c r="O135" s="4">
        <v>0.44</v>
      </c>
      <c r="P135" s="4">
        <v>22</v>
      </c>
      <c r="X135" s="9"/>
    </row>
    <row r="136" spans="1:24" x14ac:dyDescent="0.3">
      <c r="A136" s="1" t="s">
        <v>141</v>
      </c>
      <c r="B136" s="2">
        <v>5</v>
      </c>
      <c r="C136" s="2">
        <f t="shared" si="2"/>
        <v>5.1495427206064104E-5</v>
      </c>
      <c r="D136" s="2">
        <f t="shared" si="3"/>
        <v>2.6517790231350471E-9</v>
      </c>
      <c r="E136" s="2"/>
      <c r="F136" s="2"/>
      <c r="G136" s="2">
        <v>5</v>
      </c>
      <c r="H136" s="2">
        <v>0</v>
      </c>
      <c r="I136" s="2">
        <v>-18</v>
      </c>
      <c r="J136" s="2"/>
      <c r="K136" s="2">
        <v>149</v>
      </c>
      <c r="L136" s="2">
        <v>0</v>
      </c>
      <c r="M136" s="2">
        <v>25</v>
      </c>
      <c r="N136" s="2">
        <v>4701</v>
      </c>
      <c r="O136" s="2">
        <v>0.22</v>
      </c>
      <c r="P136" s="2"/>
      <c r="X136" s="9"/>
    </row>
    <row r="137" spans="1:24" x14ac:dyDescent="0.3">
      <c r="A137" s="3" t="s">
        <v>7</v>
      </c>
      <c r="B137" s="4">
        <v>5</v>
      </c>
      <c r="C137" s="2">
        <f t="shared" si="2"/>
        <v>5.1495427206064104E-5</v>
      </c>
      <c r="D137" s="2">
        <f t="shared" si="3"/>
        <v>2.6517790231350471E-9</v>
      </c>
      <c r="E137" s="4"/>
      <c r="F137" s="4"/>
      <c r="G137" s="4">
        <v>5</v>
      </c>
      <c r="H137" s="4">
        <v>0</v>
      </c>
      <c r="I137" s="4">
        <v>-18</v>
      </c>
      <c r="J137" s="4">
        <v>-38</v>
      </c>
      <c r="K137" s="4">
        <v>169</v>
      </c>
      <c r="L137" s="4">
        <v>0</v>
      </c>
      <c r="M137" s="4">
        <v>-41</v>
      </c>
      <c r="N137" s="4">
        <v>4575</v>
      </c>
      <c r="O137" s="4">
        <v>0.4</v>
      </c>
      <c r="P137" s="4">
        <v>7.8</v>
      </c>
      <c r="X137" s="9"/>
    </row>
    <row r="138" spans="1:24" x14ac:dyDescent="0.3">
      <c r="A138" s="1" t="s">
        <v>182</v>
      </c>
      <c r="B138" s="2">
        <v>5</v>
      </c>
      <c r="C138" s="2">
        <f t="shared" si="2"/>
        <v>5.1495427206064104E-5</v>
      </c>
      <c r="D138" s="2">
        <f t="shared" si="3"/>
        <v>2.6517790231350471E-9</v>
      </c>
      <c r="E138" s="2"/>
      <c r="F138" s="2"/>
      <c r="G138" s="2">
        <v>5</v>
      </c>
      <c r="H138" s="2">
        <v>0</v>
      </c>
      <c r="I138" s="2"/>
      <c r="J138" s="2">
        <v>150</v>
      </c>
      <c r="K138" s="2">
        <v>177</v>
      </c>
      <c r="L138" s="2">
        <v>0</v>
      </c>
      <c r="M138" s="2">
        <v>-18</v>
      </c>
      <c r="N138" s="2">
        <v>3791</v>
      </c>
      <c r="O138" s="2">
        <v>0.28000000000000003</v>
      </c>
      <c r="P138" s="2">
        <v>30</v>
      </c>
      <c r="X138" s="9"/>
    </row>
    <row r="139" spans="1:24" x14ac:dyDescent="0.3">
      <c r="A139" s="3" t="s">
        <v>18</v>
      </c>
      <c r="B139" s="4">
        <v>4</v>
      </c>
      <c r="C139" s="2">
        <f t="shared" si="2"/>
        <v>4.1196341764851279E-5</v>
      </c>
      <c r="D139" s="2">
        <f t="shared" si="3"/>
        <v>1.6971385748064298E-9</v>
      </c>
      <c r="E139" s="4"/>
      <c r="F139" s="4"/>
      <c r="G139" s="4">
        <v>4</v>
      </c>
      <c r="H139" s="4">
        <v>0</v>
      </c>
      <c r="I139" s="4">
        <v>-49</v>
      </c>
      <c r="J139" s="4">
        <v>-98</v>
      </c>
      <c r="K139" s="4">
        <v>78</v>
      </c>
      <c r="L139" s="4">
        <v>0.06</v>
      </c>
      <c r="M139" s="4">
        <v>7</v>
      </c>
      <c r="N139" s="4">
        <v>6925</v>
      </c>
      <c r="O139" s="4">
        <v>0.67</v>
      </c>
      <c r="P139" s="4">
        <v>35.1</v>
      </c>
      <c r="X139" s="9"/>
    </row>
    <row r="140" spans="1:24" x14ac:dyDescent="0.3">
      <c r="A140" s="1" t="s">
        <v>49</v>
      </c>
      <c r="B140" s="2">
        <v>4</v>
      </c>
      <c r="C140" s="2">
        <f t="shared" ref="C140:C203" si="4">B140/B$236</f>
        <v>4.1196341764851279E-5</v>
      </c>
      <c r="D140" s="2">
        <f t="shared" ref="D140:D203" si="5">C140^2</f>
        <v>1.6971385748064298E-9</v>
      </c>
      <c r="E140" s="2"/>
      <c r="F140" s="2"/>
      <c r="G140" s="2">
        <v>4</v>
      </c>
      <c r="H140" s="2">
        <v>0</v>
      </c>
      <c r="I140" s="2">
        <v>-37</v>
      </c>
      <c r="J140" s="2">
        <v>-33</v>
      </c>
      <c r="K140" s="2">
        <v>83</v>
      </c>
      <c r="L140" s="2">
        <v>0.05</v>
      </c>
      <c r="M140" s="2">
        <v>17</v>
      </c>
      <c r="N140" s="2">
        <v>3084</v>
      </c>
      <c r="O140" s="2">
        <v>0.4</v>
      </c>
      <c r="P140" s="2">
        <v>15</v>
      </c>
      <c r="X140" s="9"/>
    </row>
    <row r="141" spans="1:24" x14ac:dyDescent="0.3">
      <c r="A141" s="3" t="s">
        <v>148</v>
      </c>
      <c r="B141" s="4">
        <v>4</v>
      </c>
      <c r="C141" s="2">
        <f t="shared" si="4"/>
        <v>4.1196341764851279E-5</v>
      </c>
      <c r="D141" s="2">
        <f t="shared" si="5"/>
        <v>1.6971385748064298E-9</v>
      </c>
      <c r="E141" s="4"/>
      <c r="F141" s="4"/>
      <c r="G141" s="4">
        <v>4</v>
      </c>
      <c r="H141" s="4">
        <v>0</v>
      </c>
      <c r="I141" s="4">
        <v>15</v>
      </c>
      <c r="J141" s="4">
        <v>0</v>
      </c>
      <c r="K141" s="4">
        <v>99</v>
      </c>
      <c r="L141" s="4">
        <v>0.03</v>
      </c>
      <c r="M141" s="4">
        <v>30</v>
      </c>
      <c r="N141" s="4">
        <v>7563</v>
      </c>
      <c r="O141" s="4">
        <v>0.32</v>
      </c>
      <c r="P141" s="4">
        <v>8</v>
      </c>
      <c r="X141" s="9"/>
    </row>
    <row r="142" spans="1:24" x14ac:dyDescent="0.3">
      <c r="A142" s="1" t="s">
        <v>144</v>
      </c>
      <c r="B142" s="2">
        <v>4</v>
      </c>
      <c r="C142" s="2">
        <f t="shared" si="4"/>
        <v>4.1196341764851279E-5</v>
      </c>
      <c r="D142" s="2">
        <f t="shared" si="5"/>
        <v>1.6971385748064298E-9</v>
      </c>
      <c r="E142" s="2"/>
      <c r="F142" s="2"/>
      <c r="G142" s="2">
        <v>4</v>
      </c>
      <c r="H142" s="2">
        <v>0</v>
      </c>
      <c r="I142" s="2">
        <v>-25</v>
      </c>
      <c r="J142" s="2">
        <v>-76</v>
      </c>
      <c r="K142" s="2">
        <v>120</v>
      </c>
      <c r="L142" s="2">
        <v>0.02</v>
      </c>
      <c r="M142" s="2">
        <v>-1</v>
      </c>
      <c r="N142" s="2">
        <v>1650</v>
      </c>
      <c r="O142" s="2">
        <v>0.8</v>
      </c>
      <c r="P142" s="2">
        <v>23.9</v>
      </c>
      <c r="X142" s="9"/>
    </row>
    <row r="143" spans="1:24" x14ac:dyDescent="0.3">
      <c r="A143" s="3" t="s">
        <v>200</v>
      </c>
      <c r="B143" s="4">
        <v>4</v>
      </c>
      <c r="C143" s="2">
        <f t="shared" si="4"/>
        <v>4.1196341764851279E-5</v>
      </c>
      <c r="D143" s="2">
        <f t="shared" si="5"/>
        <v>1.6971385748064298E-9</v>
      </c>
      <c r="E143" s="4"/>
      <c r="F143" s="4"/>
      <c r="G143" s="4">
        <v>4</v>
      </c>
      <c r="H143" s="4">
        <v>0</v>
      </c>
      <c r="I143" s="4">
        <v>2</v>
      </c>
      <c r="J143" s="4">
        <v>100</v>
      </c>
      <c r="K143" s="4">
        <v>162</v>
      </c>
      <c r="L143" s="4">
        <v>0</v>
      </c>
      <c r="M143" s="4">
        <v>3</v>
      </c>
      <c r="N143" s="4">
        <v>4441</v>
      </c>
      <c r="O143" s="4">
        <v>0.72</v>
      </c>
      <c r="P143" s="4">
        <v>18</v>
      </c>
      <c r="X143" s="9"/>
    </row>
    <row r="144" spans="1:24" x14ac:dyDescent="0.3">
      <c r="A144" s="1" t="s">
        <v>97</v>
      </c>
      <c r="B144" s="2">
        <v>3</v>
      </c>
      <c r="C144" s="2">
        <f t="shared" si="4"/>
        <v>3.0897256323638461E-5</v>
      </c>
      <c r="D144" s="2">
        <f t="shared" si="5"/>
        <v>9.5464044832861691E-10</v>
      </c>
      <c r="E144" s="2"/>
      <c r="F144" s="2"/>
      <c r="G144" s="2">
        <v>3</v>
      </c>
      <c r="H144" s="2">
        <v>0</v>
      </c>
      <c r="I144" s="2">
        <v>11</v>
      </c>
      <c r="J144" s="2">
        <v>-40</v>
      </c>
      <c r="K144" s="2">
        <v>64</v>
      </c>
      <c r="L144" s="2">
        <v>0.1</v>
      </c>
      <c r="M144" s="2">
        <v>14</v>
      </c>
      <c r="N144" s="2">
        <v>1578</v>
      </c>
      <c r="O144" s="2">
        <v>0.1</v>
      </c>
      <c r="P144" s="2">
        <v>0</v>
      </c>
      <c r="X144" s="9"/>
    </row>
    <row r="145" spans="1:24" x14ac:dyDescent="0.3">
      <c r="A145" s="3" t="s">
        <v>117</v>
      </c>
      <c r="B145" s="4">
        <v>3</v>
      </c>
      <c r="C145" s="2">
        <f t="shared" si="4"/>
        <v>3.0897256323638461E-5</v>
      </c>
      <c r="D145" s="2">
        <f t="shared" si="5"/>
        <v>9.5464044832861691E-10</v>
      </c>
      <c r="E145" s="4"/>
      <c r="F145" s="4"/>
      <c r="G145" s="4">
        <v>3</v>
      </c>
      <c r="H145" s="4">
        <v>0</v>
      </c>
      <c r="I145" s="4">
        <v>31</v>
      </c>
      <c r="J145" s="4"/>
      <c r="K145" s="4">
        <v>105</v>
      </c>
      <c r="L145" s="4">
        <v>0.03</v>
      </c>
      <c r="M145" s="4">
        <v>14</v>
      </c>
      <c r="N145" s="4">
        <v>5140</v>
      </c>
      <c r="O145" s="4">
        <v>0.25</v>
      </c>
      <c r="P145" s="4">
        <v>0</v>
      </c>
      <c r="X145" s="9"/>
    </row>
    <row r="146" spans="1:24" x14ac:dyDescent="0.3">
      <c r="A146" s="1" t="s">
        <v>177</v>
      </c>
      <c r="B146" s="2">
        <v>3</v>
      </c>
      <c r="C146" s="2">
        <f t="shared" si="4"/>
        <v>3.0897256323638461E-5</v>
      </c>
      <c r="D146" s="2">
        <f t="shared" si="5"/>
        <v>9.5464044832861691E-10</v>
      </c>
      <c r="E146" s="2"/>
      <c r="F146" s="2"/>
      <c r="G146" s="2">
        <v>3</v>
      </c>
      <c r="H146" s="2">
        <v>0</v>
      </c>
      <c r="I146" s="2">
        <v>-46</v>
      </c>
      <c r="J146" s="2">
        <v>-86</v>
      </c>
      <c r="K146" s="2">
        <v>136</v>
      </c>
      <c r="L146" s="2">
        <v>0.01</v>
      </c>
      <c r="M146" s="2">
        <v>5</v>
      </c>
      <c r="N146" s="2">
        <v>7590</v>
      </c>
      <c r="O146" s="2">
        <v>0.49</v>
      </c>
      <c r="P146" s="2">
        <v>30.8</v>
      </c>
      <c r="X146" s="9"/>
    </row>
    <row r="147" spans="1:24" x14ac:dyDescent="0.3">
      <c r="A147" s="3" t="s">
        <v>43</v>
      </c>
      <c r="B147" s="4">
        <v>3</v>
      </c>
      <c r="C147" s="2">
        <f t="shared" si="4"/>
        <v>3.0897256323638461E-5</v>
      </c>
      <c r="D147" s="2">
        <f t="shared" si="5"/>
        <v>9.5464044832861691E-10</v>
      </c>
      <c r="E147" s="4"/>
      <c r="F147" s="4"/>
      <c r="G147" s="4">
        <v>3</v>
      </c>
      <c r="H147" s="4">
        <v>0</v>
      </c>
      <c r="I147" s="4">
        <v>29</v>
      </c>
      <c r="J147" s="4">
        <v>-57</v>
      </c>
      <c r="K147" s="4">
        <v>139</v>
      </c>
      <c r="L147" s="4">
        <v>0.01</v>
      </c>
      <c r="M147" s="4">
        <v>34</v>
      </c>
      <c r="N147" s="4">
        <v>3878</v>
      </c>
      <c r="O147" s="4">
        <v>0.16</v>
      </c>
      <c r="P147" s="4">
        <v>0</v>
      </c>
      <c r="X147" s="9"/>
    </row>
    <row r="148" spans="1:24" x14ac:dyDescent="0.3">
      <c r="A148" s="1" t="s">
        <v>118</v>
      </c>
      <c r="B148" s="2">
        <v>3</v>
      </c>
      <c r="C148" s="2">
        <f t="shared" si="4"/>
        <v>3.0897256323638461E-5</v>
      </c>
      <c r="D148" s="2">
        <f t="shared" si="5"/>
        <v>9.5464044832861691E-10</v>
      </c>
      <c r="E148" s="2"/>
      <c r="F148" s="2"/>
      <c r="G148" s="2">
        <v>3</v>
      </c>
      <c r="H148" s="2">
        <v>0</v>
      </c>
      <c r="I148" s="2">
        <v>-5</v>
      </c>
      <c r="J148" s="2">
        <v>-40</v>
      </c>
      <c r="K148" s="2">
        <v>161</v>
      </c>
      <c r="L148" s="2">
        <v>0</v>
      </c>
      <c r="M148" s="2">
        <v>-13</v>
      </c>
      <c r="N148" s="2">
        <v>5266</v>
      </c>
      <c r="O148" s="2">
        <v>0.53</v>
      </c>
      <c r="P148" s="2">
        <v>18</v>
      </c>
      <c r="X148" s="9"/>
    </row>
    <row r="149" spans="1:24" x14ac:dyDescent="0.3">
      <c r="A149" s="3" t="s">
        <v>54</v>
      </c>
      <c r="B149" s="4">
        <v>3</v>
      </c>
      <c r="C149" s="2">
        <f t="shared" si="4"/>
        <v>3.0897256323638461E-5</v>
      </c>
      <c r="D149" s="2">
        <f t="shared" si="5"/>
        <v>9.5464044832861691E-10</v>
      </c>
      <c r="E149" s="4"/>
      <c r="F149" s="4"/>
      <c r="G149" s="4">
        <v>3</v>
      </c>
      <c r="H149" s="4">
        <v>0</v>
      </c>
      <c r="I149" s="4">
        <v>10</v>
      </c>
      <c r="J149" s="4">
        <v>-86</v>
      </c>
      <c r="K149" s="4">
        <v>191</v>
      </c>
      <c r="L149" s="4">
        <v>0</v>
      </c>
      <c r="M149" s="4">
        <v>-5</v>
      </c>
      <c r="N149" s="4">
        <v>10419</v>
      </c>
      <c r="O149" s="4">
        <v>0.41</v>
      </c>
      <c r="P149" s="4">
        <v>13.9</v>
      </c>
      <c r="X149" s="9"/>
    </row>
    <row r="150" spans="1:24" x14ac:dyDescent="0.3">
      <c r="A150" s="1" t="s">
        <v>47</v>
      </c>
      <c r="B150" s="2">
        <v>2</v>
      </c>
      <c r="C150" s="2">
        <f t="shared" si="4"/>
        <v>2.059817088242564E-5</v>
      </c>
      <c r="D150" s="2">
        <f t="shared" si="5"/>
        <v>4.2428464370160744E-10</v>
      </c>
      <c r="E150" s="2"/>
      <c r="F150" s="2"/>
      <c r="G150" s="2">
        <v>2</v>
      </c>
      <c r="H150" s="2">
        <v>0</v>
      </c>
      <c r="I150" s="2">
        <v>25</v>
      </c>
      <c r="J150" s="2">
        <v>-60</v>
      </c>
      <c r="K150" s="2">
        <v>53</v>
      </c>
      <c r="L150" s="2">
        <v>0.2</v>
      </c>
      <c r="M150" s="2">
        <v>14</v>
      </c>
      <c r="N150" s="2">
        <v>3499</v>
      </c>
      <c r="O150" s="2">
        <v>0.28999999999999998</v>
      </c>
      <c r="P150" s="2">
        <v>10.199999999999999</v>
      </c>
      <c r="X150" s="9"/>
    </row>
    <row r="151" spans="1:24" x14ac:dyDescent="0.3">
      <c r="A151" s="3" t="s">
        <v>173</v>
      </c>
      <c r="B151" s="4">
        <v>2</v>
      </c>
      <c r="C151" s="2">
        <f t="shared" si="4"/>
        <v>2.059817088242564E-5</v>
      </c>
      <c r="D151" s="2">
        <f t="shared" si="5"/>
        <v>4.2428464370160744E-10</v>
      </c>
      <c r="E151" s="4"/>
      <c r="F151" s="4"/>
      <c r="G151" s="4">
        <v>2</v>
      </c>
      <c r="H151" s="4">
        <v>0</v>
      </c>
      <c r="I151" s="4"/>
      <c r="J151" s="4">
        <v>0</v>
      </c>
      <c r="K151" s="4">
        <v>74</v>
      </c>
      <c r="L151" s="4">
        <v>0.06</v>
      </c>
      <c r="M151" s="4">
        <v>13</v>
      </c>
      <c r="N151" s="4">
        <v>4177</v>
      </c>
      <c r="O151" s="4">
        <v>0.17</v>
      </c>
      <c r="P151" s="4">
        <v>0</v>
      </c>
      <c r="X151" s="9"/>
    </row>
    <row r="152" spans="1:24" x14ac:dyDescent="0.3">
      <c r="A152" s="1" t="s">
        <v>113</v>
      </c>
      <c r="B152" s="2">
        <v>2</v>
      </c>
      <c r="C152" s="2">
        <f t="shared" si="4"/>
        <v>2.059817088242564E-5</v>
      </c>
      <c r="D152" s="2">
        <f t="shared" si="5"/>
        <v>4.2428464370160744E-10</v>
      </c>
      <c r="E152" s="2"/>
      <c r="F152" s="2"/>
      <c r="G152" s="2">
        <v>2</v>
      </c>
      <c r="H152" s="2">
        <v>0</v>
      </c>
      <c r="I152" s="2">
        <v>5</v>
      </c>
      <c r="J152" s="2"/>
      <c r="K152" s="2">
        <v>75</v>
      </c>
      <c r="L152" s="2">
        <v>0.06</v>
      </c>
      <c r="M152" s="2">
        <v>6</v>
      </c>
      <c r="N152" s="2">
        <v>5964</v>
      </c>
      <c r="O152" s="2">
        <v>0.26</v>
      </c>
      <c r="P152" s="2">
        <v>0</v>
      </c>
      <c r="X152" s="9"/>
    </row>
    <row r="153" spans="1:24" x14ac:dyDescent="0.3">
      <c r="A153" s="3" t="s">
        <v>162</v>
      </c>
      <c r="B153" s="4">
        <v>2</v>
      </c>
      <c r="C153" s="2">
        <f t="shared" si="4"/>
        <v>2.059817088242564E-5</v>
      </c>
      <c r="D153" s="2">
        <f t="shared" si="5"/>
        <v>4.2428464370160744E-10</v>
      </c>
      <c r="E153" s="4"/>
      <c r="F153" s="4"/>
      <c r="G153" s="4">
        <v>2</v>
      </c>
      <c r="H153" s="4">
        <v>0</v>
      </c>
      <c r="I153" s="4">
        <v>-66</v>
      </c>
      <c r="J153" s="4">
        <v>-98</v>
      </c>
      <c r="K153" s="4">
        <v>87</v>
      </c>
      <c r="L153" s="4">
        <v>0.05</v>
      </c>
      <c r="M153" s="4">
        <v>-3</v>
      </c>
      <c r="N153" s="4">
        <v>12866</v>
      </c>
      <c r="O153" s="4">
        <v>0.35</v>
      </c>
      <c r="P153" s="4">
        <v>15.1</v>
      </c>
      <c r="X153" s="9"/>
    </row>
    <row r="154" spans="1:24" x14ac:dyDescent="0.3">
      <c r="A154" s="1" t="s">
        <v>60</v>
      </c>
      <c r="B154" s="2">
        <v>2</v>
      </c>
      <c r="C154" s="2">
        <f t="shared" si="4"/>
        <v>2.059817088242564E-5</v>
      </c>
      <c r="D154" s="2">
        <f t="shared" si="5"/>
        <v>4.2428464370160744E-10</v>
      </c>
      <c r="E154" s="2"/>
      <c r="F154" s="2"/>
      <c r="G154" s="2">
        <v>2</v>
      </c>
      <c r="H154" s="2">
        <v>0</v>
      </c>
      <c r="I154" s="2">
        <v>60</v>
      </c>
      <c r="J154" s="2">
        <v>-33</v>
      </c>
      <c r="K154" s="2">
        <v>97</v>
      </c>
      <c r="L154" s="2">
        <v>0.03</v>
      </c>
      <c r="M154" s="2">
        <v>2</v>
      </c>
      <c r="N154" s="2">
        <v>3599</v>
      </c>
      <c r="O154" s="2">
        <v>0.14000000000000001</v>
      </c>
      <c r="P154" s="2">
        <v>0</v>
      </c>
      <c r="X154" s="9"/>
    </row>
    <row r="155" spans="1:24" x14ac:dyDescent="0.3">
      <c r="A155" s="3" t="s">
        <v>64</v>
      </c>
      <c r="B155" s="4">
        <v>2</v>
      </c>
      <c r="C155" s="2">
        <f t="shared" si="4"/>
        <v>2.059817088242564E-5</v>
      </c>
      <c r="D155" s="2">
        <f t="shared" si="5"/>
        <v>4.2428464370160744E-10</v>
      </c>
      <c r="E155" s="4"/>
      <c r="F155" s="4"/>
      <c r="G155" s="4">
        <v>2</v>
      </c>
      <c r="H155" s="4">
        <v>0</v>
      </c>
      <c r="I155" s="4">
        <v>-21</v>
      </c>
      <c r="J155" s="4">
        <v>-96</v>
      </c>
      <c r="K155" s="4">
        <v>107</v>
      </c>
      <c r="L155" s="4">
        <v>0.03</v>
      </c>
      <c r="M155" s="4">
        <v>2</v>
      </c>
      <c r="N155" s="4">
        <v>10172</v>
      </c>
      <c r="O155" s="4">
        <v>0.76</v>
      </c>
      <c r="P155" s="4">
        <v>30</v>
      </c>
      <c r="X155" s="9"/>
    </row>
    <row r="156" spans="1:24" x14ac:dyDescent="0.3">
      <c r="A156" s="1" t="s">
        <v>89</v>
      </c>
      <c r="B156" s="2">
        <v>2</v>
      </c>
      <c r="C156" s="2">
        <f t="shared" si="4"/>
        <v>2.059817088242564E-5</v>
      </c>
      <c r="D156" s="2">
        <f t="shared" si="5"/>
        <v>4.2428464370160744E-10</v>
      </c>
      <c r="E156" s="2"/>
      <c r="F156" s="2"/>
      <c r="G156" s="2">
        <v>2</v>
      </c>
      <c r="H156" s="2">
        <v>0</v>
      </c>
      <c r="I156" s="2">
        <v>-45</v>
      </c>
      <c r="J156" s="2"/>
      <c r="K156" s="2">
        <v>123</v>
      </c>
      <c r="L156" s="2">
        <v>0.02</v>
      </c>
      <c r="M156" s="2">
        <v>-3</v>
      </c>
      <c r="N156" s="2">
        <v>11185</v>
      </c>
      <c r="O156" s="2">
        <v>0.59</v>
      </c>
      <c r="P156" s="2">
        <v>17.899999999999999</v>
      </c>
      <c r="X156" s="9"/>
    </row>
    <row r="157" spans="1:24" x14ac:dyDescent="0.3">
      <c r="A157" s="3" t="s">
        <v>189</v>
      </c>
      <c r="B157" s="4">
        <v>2</v>
      </c>
      <c r="C157" s="2">
        <f t="shared" si="4"/>
        <v>2.059817088242564E-5</v>
      </c>
      <c r="D157" s="2">
        <f t="shared" si="5"/>
        <v>4.2428464370160744E-10</v>
      </c>
      <c r="E157" s="4"/>
      <c r="F157" s="4"/>
      <c r="G157" s="4">
        <v>2</v>
      </c>
      <c r="H157" s="4">
        <v>0</v>
      </c>
      <c r="I157" s="4"/>
      <c r="J157" s="4"/>
      <c r="K157" s="4">
        <v>196</v>
      </c>
      <c r="L157" s="4">
        <v>0</v>
      </c>
      <c r="M157" s="4">
        <v>-1</v>
      </c>
      <c r="N157" s="4">
        <v>6350</v>
      </c>
      <c r="O157" s="4">
        <v>0.33</v>
      </c>
      <c r="P157" s="4">
        <v>19.899999999999999</v>
      </c>
      <c r="X157" s="9"/>
    </row>
    <row r="158" spans="1:24" x14ac:dyDescent="0.3">
      <c r="A158" s="1" t="s">
        <v>56</v>
      </c>
      <c r="B158" s="2">
        <v>1</v>
      </c>
      <c r="C158" s="2">
        <f t="shared" si="4"/>
        <v>1.029908544121282E-5</v>
      </c>
      <c r="D158" s="2">
        <f t="shared" si="5"/>
        <v>1.0607116092540186E-10</v>
      </c>
      <c r="E158" s="2"/>
      <c r="F158" s="2"/>
      <c r="G158" s="2">
        <v>1</v>
      </c>
      <c r="H158" s="2">
        <v>0</v>
      </c>
      <c r="I158" s="2">
        <v>-25</v>
      </c>
      <c r="J158" s="2"/>
      <c r="K158" s="2">
        <v>58</v>
      </c>
      <c r="L158" s="2">
        <v>0.2</v>
      </c>
      <c r="M158" s="2">
        <v>55</v>
      </c>
      <c r="N158" s="2">
        <v>3721</v>
      </c>
      <c r="O158" s="2">
        <v>0.88</v>
      </c>
      <c r="P158" s="2">
        <v>10.199999999999999</v>
      </c>
      <c r="X158" s="9"/>
    </row>
    <row r="159" spans="1:24" x14ac:dyDescent="0.3">
      <c r="A159" s="3" t="s">
        <v>111</v>
      </c>
      <c r="B159" s="4">
        <v>1</v>
      </c>
      <c r="C159" s="2">
        <f t="shared" si="4"/>
        <v>1.029908544121282E-5</v>
      </c>
      <c r="D159" s="2">
        <f t="shared" si="5"/>
        <v>1.0607116092540186E-10</v>
      </c>
      <c r="E159" s="4"/>
      <c r="F159" s="4"/>
      <c r="G159" s="4">
        <v>1</v>
      </c>
      <c r="H159" s="4">
        <v>0</v>
      </c>
      <c r="I159" s="4">
        <v>-17</v>
      </c>
      <c r="J159" s="4"/>
      <c r="K159" s="4">
        <v>112</v>
      </c>
      <c r="L159" s="4">
        <v>0.03</v>
      </c>
      <c r="M159" s="4">
        <v>26</v>
      </c>
      <c r="N159" s="4">
        <v>4631</v>
      </c>
      <c r="O159" s="4">
        <v>0.25</v>
      </c>
      <c r="P159" s="4">
        <v>10</v>
      </c>
      <c r="X159" s="9"/>
    </row>
    <row r="160" spans="1:24" x14ac:dyDescent="0.3">
      <c r="A160" s="1" t="s">
        <v>42</v>
      </c>
      <c r="B160" s="2">
        <v>1</v>
      </c>
      <c r="C160" s="2">
        <f t="shared" si="4"/>
        <v>1.029908544121282E-5</v>
      </c>
      <c r="D160" s="2">
        <f t="shared" si="5"/>
        <v>1.0607116092540186E-10</v>
      </c>
      <c r="E160" s="2"/>
      <c r="F160" s="2"/>
      <c r="G160" s="2">
        <v>1</v>
      </c>
      <c r="H160" s="2">
        <v>0</v>
      </c>
      <c r="I160" s="2">
        <v>24</v>
      </c>
      <c r="J160" s="2"/>
      <c r="K160" s="2">
        <v>114</v>
      </c>
      <c r="L160" s="2">
        <v>0.03</v>
      </c>
      <c r="M160" s="2">
        <v>9</v>
      </c>
      <c r="N160" s="2">
        <v>6046</v>
      </c>
      <c r="O160" s="2">
        <v>0.44</v>
      </c>
      <c r="P160" s="2">
        <v>0</v>
      </c>
      <c r="X160" s="9"/>
    </row>
    <row r="161" spans="1:24" x14ac:dyDescent="0.3">
      <c r="A161" s="3" t="s">
        <v>147</v>
      </c>
      <c r="B161" s="4">
        <v>1</v>
      </c>
      <c r="C161" s="2">
        <f t="shared" si="4"/>
        <v>1.029908544121282E-5</v>
      </c>
      <c r="D161" s="2">
        <f t="shared" si="5"/>
        <v>1.0607116092540186E-10</v>
      </c>
      <c r="E161" s="4"/>
      <c r="F161" s="4"/>
      <c r="G161" s="4">
        <v>1</v>
      </c>
      <c r="H161" s="4">
        <v>0</v>
      </c>
      <c r="I161" s="4"/>
      <c r="J161" s="4"/>
      <c r="K161" s="4">
        <v>129</v>
      </c>
      <c r="L161" s="4">
        <v>0.02</v>
      </c>
      <c r="M161" s="4">
        <v>6</v>
      </c>
      <c r="N161" s="4">
        <v>4108</v>
      </c>
      <c r="O161" s="4">
        <v>0.22</v>
      </c>
      <c r="P161" s="4">
        <v>5</v>
      </c>
      <c r="X161" s="9"/>
    </row>
    <row r="162" spans="1:24" x14ac:dyDescent="0.3">
      <c r="A162" s="1" t="s">
        <v>67</v>
      </c>
      <c r="B162" s="2">
        <v>1</v>
      </c>
      <c r="C162" s="2">
        <f t="shared" si="4"/>
        <v>1.029908544121282E-5</v>
      </c>
      <c r="D162" s="2">
        <f t="shared" si="5"/>
        <v>1.0607116092540186E-10</v>
      </c>
      <c r="E162" s="2"/>
      <c r="F162" s="2"/>
      <c r="G162" s="2">
        <v>1</v>
      </c>
      <c r="H162" s="2">
        <v>0</v>
      </c>
      <c r="I162" s="2">
        <v>-85</v>
      </c>
      <c r="J162" s="2"/>
      <c r="K162" s="2">
        <v>133</v>
      </c>
      <c r="L162" s="2">
        <v>0.01</v>
      </c>
      <c r="M162" s="2">
        <v>-27</v>
      </c>
      <c r="N162" s="2">
        <v>4826</v>
      </c>
      <c r="O162" s="2">
        <v>0.72</v>
      </c>
      <c r="P162" s="2">
        <v>5</v>
      </c>
      <c r="X162" s="9"/>
    </row>
    <row r="163" spans="1:24" x14ac:dyDescent="0.3">
      <c r="A163" s="3" t="s">
        <v>145</v>
      </c>
      <c r="B163" s="4">
        <v>1</v>
      </c>
      <c r="C163" s="2">
        <f t="shared" si="4"/>
        <v>1.029908544121282E-5</v>
      </c>
      <c r="D163" s="2">
        <f t="shared" si="5"/>
        <v>1.0607116092540186E-10</v>
      </c>
      <c r="E163" s="4"/>
      <c r="F163" s="4"/>
      <c r="G163" s="4">
        <v>1</v>
      </c>
      <c r="H163" s="4">
        <v>0</v>
      </c>
      <c r="I163" s="4">
        <v>-10</v>
      </c>
      <c r="J163" s="4"/>
      <c r="K163" s="4">
        <v>160</v>
      </c>
      <c r="L163" s="4">
        <v>0</v>
      </c>
      <c r="M163" s="4">
        <v>17</v>
      </c>
      <c r="N163" s="4">
        <v>9234</v>
      </c>
      <c r="O163" s="4">
        <v>0.71</v>
      </c>
      <c r="P163" s="4">
        <v>17.600000000000001</v>
      </c>
      <c r="X163" s="9"/>
    </row>
    <row r="164" spans="1:24" x14ac:dyDescent="0.3">
      <c r="A164" s="1" t="s">
        <v>119</v>
      </c>
      <c r="B164" s="2">
        <v>1</v>
      </c>
      <c r="C164" s="2">
        <f t="shared" si="4"/>
        <v>1.029908544121282E-5</v>
      </c>
      <c r="D164" s="2">
        <f t="shared" si="5"/>
        <v>1.0607116092540186E-10</v>
      </c>
      <c r="E164" s="16"/>
      <c r="F164" s="16"/>
      <c r="G164" s="17">
        <v>-2</v>
      </c>
      <c r="H164" s="2">
        <v>0</v>
      </c>
      <c r="I164" s="2">
        <v>91</v>
      </c>
      <c r="J164" s="2"/>
      <c r="K164" s="2">
        <v>67</v>
      </c>
      <c r="L164" s="2">
        <v>0.1</v>
      </c>
      <c r="M164" s="2">
        <v>14</v>
      </c>
      <c r="N164" s="2">
        <v>1838</v>
      </c>
      <c r="O164" s="2">
        <v>0.09</v>
      </c>
      <c r="P164" s="2">
        <v>0</v>
      </c>
      <c r="X164" s="9"/>
    </row>
    <row r="165" spans="1:24" x14ac:dyDescent="0.3">
      <c r="A165" s="3" t="s">
        <v>115</v>
      </c>
      <c r="B165" s="4"/>
      <c r="C165" s="2">
        <f t="shared" si="4"/>
        <v>0</v>
      </c>
      <c r="D165" s="2">
        <f t="shared" si="5"/>
        <v>0</v>
      </c>
      <c r="E165" s="18"/>
      <c r="F165" s="18"/>
      <c r="G165" s="19">
        <v>-1</v>
      </c>
      <c r="H165" s="4"/>
      <c r="I165" s="4"/>
      <c r="J165" s="4"/>
      <c r="K165" s="4">
        <v>43</v>
      </c>
      <c r="L165" s="4">
        <v>0.3</v>
      </c>
      <c r="M165" s="4">
        <v>13</v>
      </c>
      <c r="N165" s="4">
        <v>2410</v>
      </c>
      <c r="O165" s="4">
        <v>0.11</v>
      </c>
      <c r="P165" s="4">
        <v>0</v>
      </c>
      <c r="X165" s="9"/>
    </row>
    <row r="166" spans="1:24" x14ac:dyDescent="0.3">
      <c r="A166" s="1" t="s">
        <v>186</v>
      </c>
      <c r="B166" s="2"/>
      <c r="C166" s="2">
        <f t="shared" si="4"/>
        <v>0</v>
      </c>
      <c r="D166" s="2">
        <f t="shared" si="5"/>
        <v>0</v>
      </c>
      <c r="E166" s="16"/>
      <c r="F166" s="16"/>
      <c r="G166" s="17">
        <v>-25</v>
      </c>
      <c r="H166" s="2"/>
      <c r="I166" s="2"/>
      <c r="J166" s="2"/>
      <c r="K166" s="2"/>
      <c r="L166" s="2"/>
      <c r="M166" s="2"/>
      <c r="N166" s="2"/>
      <c r="O166" s="2"/>
      <c r="P166" s="2"/>
      <c r="X166" s="9"/>
    </row>
    <row r="167" spans="1:24" x14ac:dyDescent="0.3">
      <c r="A167" s="3" t="s">
        <v>83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/>
      <c r="K167" s="4">
        <v>54</v>
      </c>
      <c r="L167" s="4">
        <v>0.2</v>
      </c>
      <c r="M167" s="4">
        <v>19</v>
      </c>
      <c r="N167" s="4">
        <v>2036</v>
      </c>
      <c r="O167" s="4">
        <v>0.11</v>
      </c>
      <c r="P167" s="4">
        <v>0</v>
      </c>
      <c r="X167" s="9"/>
    </row>
    <row r="168" spans="1:24" x14ac:dyDescent="0.3">
      <c r="A168" s="1" t="s">
        <v>203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/>
      <c r="K168" s="2">
        <v>59</v>
      </c>
      <c r="L168" s="2">
        <v>0.1</v>
      </c>
      <c r="M168" s="2">
        <v>56</v>
      </c>
      <c r="N168" s="2"/>
      <c r="O168" s="2">
        <v>0.34</v>
      </c>
      <c r="P168" s="2">
        <v>0</v>
      </c>
      <c r="X168" s="9"/>
    </row>
    <row r="169" spans="1:24" x14ac:dyDescent="0.3">
      <c r="A169" s="3" t="s">
        <v>197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/>
      <c r="K169" s="4">
        <v>76</v>
      </c>
      <c r="L169" s="4">
        <v>0.06</v>
      </c>
      <c r="M169" s="4">
        <v>5</v>
      </c>
      <c r="N169" s="4">
        <v>2829</v>
      </c>
      <c r="O169" s="4">
        <v>0.25</v>
      </c>
      <c r="P169" s="4"/>
      <c r="X169" s="9"/>
    </row>
    <row r="170" spans="1:24" x14ac:dyDescent="0.3">
      <c r="A170" s="1" t="s">
        <v>98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/>
      <c r="K170" s="2">
        <v>84</v>
      </c>
      <c r="L170" s="2">
        <v>0.05</v>
      </c>
      <c r="M170" s="2">
        <v>3</v>
      </c>
      <c r="N170" s="2">
        <v>876</v>
      </c>
      <c r="O170" s="2">
        <v>0.56999999999999995</v>
      </c>
      <c r="P170" s="2">
        <v>14.9</v>
      </c>
      <c r="X170" s="9"/>
    </row>
    <row r="171" spans="1:24" x14ac:dyDescent="0.3">
      <c r="A171" s="3" t="s">
        <v>174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/>
      <c r="K171" s="4">
        <v>85</v>
      </c>
      <c r="L171" s="4">
        <v>0.05</v>
      </c>
      <c r="M171" s="4">
        <v>12</v>
      </c>
      <c r="N171" s="4">
        <v>13826</v>
      </c>
      <c r="O171" s="4">
        <v>0.46</v>
      </c>
      <c r="P171" s="4">
        <v>22.5</v>
      </c>
      <c r="X171" s="9"/>
    </row>
    <row r="172" spans="1:24" x14ac:dyDescent="0.3">
      <c r="A172" s="1" t="s">
        <v>123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/>
      <c r="K172" s="2">
        <v>90</v>
      </c>
      <c r="L172" s="2">
        <v>0.04</v>
      </c>
      <c r="M172" s="2">
        <v>42</v>
      </c>
      <c r="N172" s="2">
        <v>6771</v>
      </c>
      <c r="O172" s="2">
        <v>0.65</v>
      </c>
      <c r="P172" s="2">
        <v>15</v>
      </c>
      <c r="X172" s="9"/>
    </row>
    <row r="173" spans="1:24" x14ac:dyDescent="0.3">
      <c r="A173" s="3" t="s">
        <v>160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/>
      <c r="K173" s="4">
        <v>91</v>
      </c>
      <c r="L173" s="4">
        <v>0.04</v>
      </c>
      <c r="M173" s="4">
        <v>12</v>
      </c>
      <c r="N173" s="4">
        <v>6055</v>
      </c>
      <c r="O173" s="4">
        <v>0.42</v>
      </c>
      <c r="P173" s="4">
        <v>13.9</v>
      </c>
      <c r="X173" s="9"/>
    </row>
    <row r="174" spans="1:24" x14ac:dyDescent="0.3">
      <c r="A174" s="1" t="s">
        <v>33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>
        <v>98</v>
      </c>
      <c r="L174" s="2">
        <v>0.03</v>
      </c>
      <c r="M174" s="2">
        <v>-14</v>
      </c>
      <c r="N174" s="2">
        <v>5579</v>
      </c>
      <c r="O174" s="2">
        <v>0.83</v>
      </c>
      <c r="P174" s="2">
        <v>46.1</v>
      </c>
      <c r="X174" s="9"/>
    </row>
    <row r="175" spans="1:24" x14ac:dyDescent="0.3">
      <c r="A175" s="3" t="s">
        <v>51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>
        <v>103</v>
      </c>
      <c r="L175" s="4">
        <v>0.03</v>
      </c>
      <c r="M175" s="4">
        <v>11</v>
      </c>
      <c r="N175" s="4">
        <v>3366</v>
      </c>
      <c r="O175" s="4">
        <v>0.27</v>
      </c>
      <c r="P175" s="4">
        <v>25.9</v>
      </c>
      <c r="X175" s="9"/>
    </row>
    <row r="176" spans="1:24" x14ac:dyDescent="0.3">
      <c r="A176" s="1" t="s">
        <v>194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>
        <v>115</v>
      </c>
      <c r="L176" s="2">
        <v>0.02</v>
      </c>
      <c r="M176" s="2">
        <v>19</v>
      </c>
      <c r="N176" s="2">
        <v>2005</v>
      </c>
      <c r="O176" s="2">
        <v>0.69</v>
      </c>
      <c r="P176" s="2">
        <v>4.5</v>
      </c>
      <c r="X176" s="9"/>
    </row>
    <row r="177" spans="1:24" x14ac:dyDescent="0.3">
      <c r="A177" s="3" t="s">
        <v>44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>
        <v>117</v>
      </c>
      <c r="L177" s="4">
        <v>0.02</v>
      </c>
      <c r="M177" s="4">
        <v>26</v>
      </c>
      <c r="N177" s="4">
        <v>4844</v>
      </c>
      <c r="O177" s="4">
        <v>0.42</v>
      </c>
      <c r="P177" s="4">
        <v>10.199999999999999</v>
      </c>
      <c r="X177" s="9"/>
    </row>
    <row r="178" spans="1:24" x14ac:dyDescent="0.3">
      <c r="A178" s="1" t="s">
        <v>164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>
        <v>125</v>
      </c>
      <c r="L178" s="2">
        <v>0.02</v>
      </c>
      <c r="M178" s="2">
        <v>8</v>
      </c>
      <c r="N178" s="2">
        <v>10704</v>
      </c>
      <c r="O178" s="2">
        <v>0.39</v>
      </c>
      <c r="P178" s="2">
        <v>18</v>
      </c>
      <c r="X178" s="9"/>
    </row>
    <row r="179" spans="1:24" x14ac:dyDescent="0.3">
      <c r="A179" s="3" t="s">
        <v>161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130</v>
      </c>
      <c r="L179" s="4">
        <v>0.01</v>
      </c>
      <c r="M179" s="4">
        <v>10</v>
      </c>
      <c r="N179" s="4">
        <v>5754</v>
      </c>
      <c r="O179" s="4">
        <v>0.35</v>
      </c>
      <c r="P179" s="4">
        <v>5</v>
      </c>
      <c r="X179" s="9"/>
    </row>
    <row r="180" spans="1:24" x14ac:dyDescent="0.3">
      <c r="A180" s="1" t="s">
        <v>183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131</v>
      </c>
      <c r="L180" s="2">
        <v>0.01</v>
      </c>
      <c r="M180" s="2">
        <v>17</v>
      </c>
      <c r="N180" s="2">
        <v>12485</v>
      </c>
      <c r="O180" s="2">
        <v>0.47</v>
      </c>
      <c r="P180" s="2">
        <v>10</v>
      </c>
      <c r="X180" s="9"/>
    </row>
    <row r="181" spans="1:24" x14ac:dyDescent="0.3">
      <c r="A181" s="3" t="s">
        <v>175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134</v>
      </c>
      <c r="L181" s="4">
        <v>0.01</v>
      </c>
      <c r="M181" s="4">
        <v>1</v>
      </c>
      <c r="N181" s="4">
        <v>7427</v>
      </c>
      <c r="O181" s="4">
        <v>0.3</v>
      </c>
      <c r="P181" s="4">
        <v>14.7</v>
      </c>
      <c r="X181" s="9"/>
    </row>
    <row r="182" spans="1:24" x14ac:dyDescent="0.3">
      <c r="A182" s="1" t="s">
        <v>37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140</v>
      </c>
      <c r="L182" s="2">
        <v>0.01</v>
      </c>
      <c r="M182" s="2">
        <v>6</v>
      </c>
      <c r="N182" s="2">
        <v>3822</v>
      </c>
      <c r="O182" s="2">
        <v>0.35</v>
      </c>
      <c r="P182" s="2">
        <v>28.7</v>
      </c>
      <c r="X182" s="9"/>
    </row>
    <row r="183" spans="1:24" x14ac:dyDescent="0.3">
      <c r="A183" s="3" t="s">
        <v>196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144</v>
      </c>
      <c r="L183" s="4">
        <v>0</v>
      </c>
      <c r="M183" s="4">
        <v>9</v>
      </c>
      <c r="N183" s="4">
        <v>721</v>
      </c>
      <c r="O183" s="4">
        <v>0.94</v>
      </c>
      <c r="P183" s="4">
        <v>23.9</v>
      </c>
      <c r="X183" s="9"/>
    </row>
    <row r="184" spans="1:24" x14ac:dyDescent="0.3">
      <c r="A184" s="1" t="s">
        <v>192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146</v>
      </c>
      <c r="L184" s="2">
        <v>0</v>
      </c>
      <c r="M184" s="2">
        <v>2</v>
      </c>
      <c r="N184" s="2">
        <v>655</v>
      </c>
      <c r="O184" s="2">
        <v>0.95</v>
      </c>
      <c r="P184" s="2">
        <v>23.9</v>
      </c>
      <c r="X184" s="9"/>
    </row>
    <row r="185" spans="1:24" x14ac:dyDescent="0.3">
      <c r="A185" s="3" t="s">
        <v>201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158</v>
      </c>
      <c r="L185" s="4">
        <v>0</v>
      </c>
      <c r="M185" s="4">
        <v>-66</v>
      </c>
      <c r="N185" s="4">
        <v>840</v>
      </c>
      <c r="O185" s="4">
        <v>1</v>
      </c>
      <c r="P185" s="4"/>
      <c r="X185" s="9"/>
    </row>
    <row r="186" spans="1:24" x14ac:dyDescent="0.3">
      <c r="A186" s="1" t="s">
        <v>159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159</v>
      </c>
      <c r="L186" s="2">
        <v>0</v>
      </c>
      <c r="M186" s="2">
        <v>-8</v>
      </c>
      <c r="N186" s="2">
        <v>8878</v>
      </c>
      <c r="O186" s="2">
        <v>0.48</v>
      </c>
      <c r="P186" s="2">
        <v>13.9</v>
      </c>
      <c r="X186" s="9"/>
    </row>
    <row r="187" spans="1:24" x14ac:dyDescent="0.3">
      <c r="A187" s="3" t="s">
        <v>157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163</v>
      </c>
      <c r="L187" s="4">
        <v>0</v>
      </c>
      <c r="M187" s="4">
        <v>15</v>
      </c>
      <c r="N187" s="4">
        <v>3618</v>
      </c>
      <c r="O187" s="4">
        <v>0.31</v>
      </c>
      <c r="P187" s="4">
        <v>15</v>
      </c>
      <c r="X187" s="9"/>
    </row>
    <row r="188" spans="1:24" x14ac:dyDescent="0.3">
      <c r="A188" s="1" t="s">
        <v>158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164</v>
      </c>
      <c r="L188" s="2">
        <v>0</v>
      </c>
      <c r="M188" s="2">
        <v>32</v>
      </c>
      <c r="N188" s="2">
        <v>3283</v>
      </c>
      <c r="O188" s="2">
        <v>0.39</v>
      </c>
      <c r="P188" s="2">
        <v>2.5</v>
      </c>
      <c r="X188" s="9"/>
    </row>
    <row r="189" spans="1:24" x14ac:dyDescent="0.3">
      <c r="A189" s="3" t="s">
        <v>187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166</v>
      </c>
      <c r="L189" s="4">
        <v>0</v>
      </c>
      <c r="M189" s="4">
        <v>59</v>
      </c>
      <c r="N189" s="4">
        <v>6094</v>
      </c>
      <c r="O189" s="4">
        <v>0.39</v>
      </c>
      <c r="P189" s="4">
        <v>30</v>
      </c>
      <c r="X189" s="9"/>
    </row>
    <row r="190" spans="1:24" x14ac:dyDescent="0.3">
      <c r="A190" s="1" t="s">
        <v>202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168</v>
      </c>
      <c r="L190" s="2">
        <v>0</v>
      </c>
      <c r="M190" s="2">
        <v>45</v>
      </c>
      <c r="N190" s="2">
        <v>6605</v>
      </c>
      <c r="O190" s="2">
        <v>0.78</v>
      </c>
      <c r="P190" s="2">
        <v>2.6</v>
      </c>
      <c r="X190" s="9"/>
    </row>
    <row r="191" spans="1:24" x14ac:dyDescent="0.3">
      <c r="A191" s="3" t="s">
        <v>41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171</v>
      </c>
      <c r="L191" s="4">
        <v>0</v>
      </c>
      <c r="M191" s="4">
        <v>5</v>
      </c>
      <c r="N191" s="4">
        <v>3909</v>
      </c>
      <c r="O191" s="4">
        <v>0.35</v>
      </c>
      <c r="P191" s="4"/>
      <c r="X191" s="9"/>
    </row>
    <row r="192" spans="1:24" x14ac:dyDescent="0.3">
      <c r="A192" s="1" t="s">
        <v>222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172</v>
      </c>
      <c r="L192" s="2">
        <v>0</v>
      </c>
      <c r="M192" s="2">
        <v>6</v>
      </c>
      <c r="N192" s="2">
        <v>1339</v>
      </c>
      <c r="O192" s="2">
        <v>0.42</v>
      </c>
      <c r="P192" s="2"/>
      <c r="X192" s="9"/>
    </row>
    <row r="193" spans="1:24" x14ac:dyDescent="0.3">
      <c r="A193" s="3" t="s">
        <v>116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173</v>
      </c>
      <c r="L193" s="4">
        <v>0</v>
      </c>
      <c r="M193" s="4">
        <v>13</v>
      </c>
      <c r="N193" s="4"/>
      <c r="O193" s="4">
        <v>0.2</v>
      </c>
      <c r="P193" s="4"/>
      <c r="X193" s="9"/>
    </row>
    <row r="194" spans="1:24" x14ac:dyDescent="0.3">
      <c r="A194" s="1" t="s">
        <v>214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174</v>
      </c>
      <c r="L194" s="2">
        <v>0</v>
      </c>
      <c r="M194" s="2">
        <v>1</v>
      </c>
      <c r="N194" s="2">
        <v>3411</v>
      </c>
      <c r="O194" s="2">
        <v>0.56000000000000005</v>
      </c>
      <c r="P194" s="2"/>
      <c r="X194" s="9"/>
    </row>
    <row r="195" spans="1:24" x14ac:dyDescent="0.3">
      <c r="A195" s="3" t="s">
        <v>208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175</v>
      </c>
      <c r="L195" s="4">
        <v>0</v>
      </c>
      <c r="M195" s="4">
        <v>15</v>
      </c>
      <c r="N195" s="4">
        <v>3981</v>
      </c>
      <c r="O195" s="4">
        <v>0.53</v>
      </c>
      <c r="P195" s="4"/>
      <c r="X195" s="9"/>
    </row>
    <row r="196" spans="1:24" x14ac:dyDescent="0.3">
      <c r="A196" s="1" t="s">
        <v>121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176</v>
      </c>
      <c r="L196" s="2">
        <v>0</v>
      </c>
      <c r="M196" s="2">
        <v>-2</v>
      </c>
      <c r="N196" s="2">
        <v>5452</v>
      </c>
      <c r="O196" s="2">
        <v>0.47</v>
      </c>
      <c r="P196" s="2">
        <v>18</v>
      </c>
      <c r="X196" s="9"/>
    </row>
    <row r="197" spans="1:24" x14ac:dyDescent="0.3">
      <c r="A197" s="3" t="s">
        <v>223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180</v>
      </c>
      <c r="L197" s="4">
        <v>0</v>
      </c>
      <c r="M197" s="4">
        <v>-14</v>
      </c>
      <c r="N197" s="4"/>
      <c r="O197" s="4">
        <v>0.28000000000000003</v>
      </c>
      <c r="P197" s="4"/>
      <c r="X197" s="9"/>
    </row>
    <row r="198" spans="1:24" x14ac:dyDescent="0.3">
      <c r="A198" s="1" t="s">
        <v>228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181</v>
      </c>
      <c r="L198" s="2">
        <v>0</v>
      </c>
      <c r="M198" s="2">
        <v>-10</v>
      </c>
      <c r="N198" s="2"/>
      <c r="O198" s="2">
        <v>0.75</v>
      </c>
      <c r="P198" s="2"/>
      <c r="X198" s="9"/>
    </row>
    <row r="199" spans="1:24" x14ac:dyDescent="0.3">
      <c r="A199" s="3" t="s">
        <v>205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182</v>
      </c>
      <c r="L199" s="4">
        <v>0</v>
      </c>
      <c r="M199" s="4">
        <v>-3</v>
      </c>
      <c r="N199" s="4">
        <v>3501</v>
      </c>
      <c r="O199" s="4">
        <v>0.92</v>
      </c>
      <c r="P199" s="4"/>
      <c r="X199" s="9"/>
    </row>
    <row r="200" spans="1:24" x14ac:dyDescent="0.3">
      <c r="A200" s="1" t="s">
        <v>198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184</v>
      </c>
      <c r="L200" s="2">
        <v>0</v>
      </c>
      <c r="M200" s="2">
        <v>-13</v>
      </c>
      <c r="N200" s="2">
        <v>1282</v>
      </c>
      <c r="O200" s="2">
        <v>0.59</v>
      </c>
      <c r="P200" s="2"/>
      <c r="X200" s="9"/>
    </row>
    <row r="201" spans="1:24" x14ac:dyDescent="0.3">
      <c r="A201" s="3" t="s">
        <v>149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185</v>
      </c>
      <c r="L201" s="4">
        <v>0</v>
      </c>
      <c r="M201" s="4">
        <v>-17</v>
      </c>
      <c r="N201" s="4">
        <v>6542</v>
      </c>
      <c r="O201" s="4">
        <v>0.36</v>
      </c>
      <c r="P201" s="4">
        <v>14.1</v>
      </c>
      <c r="X201" s="9"/>
    </row>
    <row r="202" spans="1:24" x14ac:dyDescent="0.3">
      <c r="A202" s="1" t="s">
        <v>143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186</v>
      </c>
      <c r="L202" s="2">
        <v>0</v>
      </c>
      <c r="M202" s="2">
        <v>5</v>
      </c>
      <c r="N202" s="2">
        <v>6811</v>
      </c>
      <c r="O202" s="2">
        <v>0.46</v>
      </c>
      <c r="P202" s="2">
        <v>18</v>
      </c>
      <c r="X202" s="9"/>
    </row>
    <row r="203" spans="1:24" x14ac:dyDescent="0.3">
      <c r="A203" s="3" t="s">
        <v>181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188</v>
      </c>
      <c r="L203" s="4">
        <v>0</v>
      </c>
      <c r="M203" s="4">
        <v>-13</v>
      </c>
      <c r="N203" s="4">
        <v>4457</v>
      </c>
      <c r="O203" s="4">
        <v>0.28999999999999998</v>
      </c>
      <c r="P203" s="4">
        <v>15.8</v>
      </c>
      <c r="X203" s="9"/>
    </row>
    <row r="204" spans="1:24" x14ac:dyDescent="0.3">
      <c r="A204" s="1" t="s">
        <v>165</v>
      </c>
      <c r="B204" s="2"/>
      <c r="C204" s="2">
        <f t="shared" ref="C204:C235" si="6">B204/B$236</f>
        <v>0</v>
      </c>
      <c r="D204" s="2">
        <f t="shared" ref="D204:D235" si="7">C204^2</f>
        <v>0</v>
      </c>
      <c r="E204" s="2"/>
      <c r="F204" s="2"/>
      <c r="G204" s="2"/>
      <c r="H204" s="2"/>
      <c r="I204" s="2"/>
      <c r="J204" s="2"/>
      <c r="K204" s="2">
        <v>190</v>
      </c>
      <c r="L204" s="2">
        <v>0</v>
      </c>
      <c r="M204" s="2">
        <v>28</v>
      </c>
      <c r="N204" s="2">
        <v>6570</v>
      </c>
      <c r="O204" s="2">
        <v>0.86</v>
      </c>
      <c r="P204" s="2">
        <v>8.1999999999999993</v>
      </c>
      <c r="X204" s="9"/>
    </row>
    <row r="205" spans="1:24" x14ac:dyDescent="0.3">
      <c r="A205" s="3" t="s">
        <v>169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193</v>
      </c>
      <c r="L205" s="4">
        <v>0</v>
      </c>
      <c r="M205" s="4">
        <v>-43</v>
      </c>
      <c r="N205" s="4">
        <v>2422</v>
      </c>
      <c r="O205" s="4">
        <v>0.46</v>
      </c>
      <c r="P205" s="4">
        <v>45.1</v>
      </c>
      <c r="X205" s="9"/>
    </row>
    <row r="206" spans="1:24" x14ac:dyDescent="0.3">
      <c r="A206" s="1" t="s">
        <v>172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194</v>
      </c>
      <c r="L206" s="2">
        <v>0</v>
      </c>
      <c r="M206" s="2">
        <v>9</v>
      </c>
      <c r="N206" s="2"/>
      <c r="O206" s="2">
        <v>0.67</v>
      </c>
      <c r="P206" s="2"/>
      <c r="X206" s="9"/>
    </row>
    <row r="207" spans="1:24" x14ac:dyDescent="0.3">
      <c r="A207" s="3" t="s">
        <v>232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195</v>
      </c>
      <c r="L207" s="4">
        <v>0</v>
      </c>
      <c r="M207" s="4">
        <v>-21</v>
      </c>
      <c r="N207" s="4"/>
      <c r="O207" s="4">
        <v>0.35</v>
      </c>
      <c r="P207" s="4"/>
      <c r="X207" s="9"/>
    </row>
    <row r="208" spans="1:24" x14ac:dyDescent="0.3">
      <c r="A208" s="1" t="s">
        <v>39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197</v>
      </c>
      <c r="L208" s="2">
        <v>0</v>
      </c>
      <c r="M208" s="2">
        <v>18</v>
      </c>
      <c r="N208" s="2">
        <v>8917</v>
      </c>
      <c r="O208" s="2">
        <v>0.88</v>
      </c>
      <c r="P208" s="2">
        <v>20</v>
      </c>
      <c r="X208" s="9"/>
    </row>
    <row r="209" spans="1:24" x14ac:dyDescent="0.3">
      <c r="A209" s="3" t="s">
        <v>178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198</v>
      </c>
      <c r="L209" s="4">
        <v>0</v>
      </c>
      <c r="M209" s="4">
        <v>-11</v>
      </c>
      <c r="N209" s="4">
        <v>6438</v>
      </c>
      <c r="O209" s="4">
        <v>0.49</v>
      </c>
      <c r="P209" s="4">
        <v>10</v>
      </c>
      <c r="X209" s="9"/>
    </row>
    <row r="210" spans="1:24" x14ac:dyDescent="0.3">
      <c r="A210" s="1" t="s">
        <v>184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199</v>
      </c>
      <c r="L210" s="2">
        <v>0</v>
      </c>
      <c r="M210" s="2">
        <v>41</v>
      </c>
      <c r="N210" s="2">
        <v>7919</v>
      </c>
      <c r="O210" s="2">
        <v>1</v>
      </c>
      <c r="P210" s="2">
        <v>18.5</v>
      </c>
      <c r="X210" s="9"/>
    </row>
    <row r="211" spans="1:24" x14ac:dyDescent="0.3">
      <c r="A211" s="3" t="s">
        <v>237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200</v>
      </c>
      <c r="L211" s="4">
        <v>0</v>
      </c>
      <c r="M211" s="4">
        <v>7</v>
      </c>
      <c r="N211" s="4"/>
      <c r="O211" s="4">
        <v>0.95</v>
      </c>
      <c r="P211" s="4"/>
      <c r="X211" s="9"/>
    </row>
    <row r="212" spans="1:24" x14ac:dyDescent="0.3">
      <c r="A212" s="1" t="s">
        <v>193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201</v>
      </c>
      <c r="L212" s="2">
        <v>0</v>
      </c>
      <c r="M212" s="2">
        <v>-16</v>
      </c>
      <c r="N212" s="2">
        <v>9922</v>
      </c>
      <c r="O212" s="2">
        <v>0.41</v>
      </c>
      <c r="P212" s="2">
        <v>18</v>
      </c>
      <c r="X212" s="9"/>
    </row>
    <row r="213" spans="1:24" x14ac:dyDescent="0.3">
      <c r="A213" s="3" t="s">
        <v>137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202</v>
      </c>
      <c r="L213" s="4">
        <v>0</v>
      </c>
      <c r="M213" s="4">
        <v>59</v>
      </c>
      <c r="N213" s="4">
        <v>6907</v>
      </c>
      <c r="O213" s="4">
        <v>0.74</v>
      </c>
      <c r="P213" s="4">
        <v>49.8</v>
      </c>
      <c r="X213" s="9"/>
    </row>
    <row r="214" spans="1:24" x14ac:dyDescent="0.3">
      <c r="A214" s="1" t="s">
        <v>188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203</v>
      </c>
      <c r="L214" s="2">
        <v>0</v>
      </c>
      <c r="M214" s="2">
        <v>-13</v>
      </c>
      <c r="N214" s="2">
        <v>7444</v>
      </c>
      <c r="O214" s="2">
        <v>0.62</v>
      </c>
      <c r="P214" s="2">
        <v>12</v>
      </c>
      <c r="X214" s="9"/>
    </row>
    <row r="215" spans="1:24" x14ac:dyDescent="0.3">
      <c r="A215" s="3" t="s">
        <v>213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204</v>
      </c>
      <c r="L215" s="4">
        <v>0</v>
      </c>
      <c r="M215" s="4">
        <v>-10</v>
      </c>
      <c r="N215" s="4">
        <v>4347</v>
      </c>
      <c r="O215" s="4">
        <v>0.57999999999999996</v>
      </c>
      <c r="P215" s="4">
        <v>0</v>
      </c>
      <c r="X215" s="9"/>
    </row>
    <row r="216" spans="1:24" x14ac:dyDescent="0.3">
      <c r="A216" s="1" t="s">
        <v>225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205</v>
      </c>
      <c r="L216" s="2">
        <v>0</v>
      </c>
      <c r="M216" s="2">
        <v>38</v>
      </c>
      <c r="N216" s="2">
        <v>4349</v>
      </c>
      <c r="O216" s="2">
        <v>0.97</v>
      </c>
      <c r="P216" s="2">
        <v>5</v>
      </c>
      <c r="X216" s="9"/>
    </row>
    <row r="217" spans="1:24" x14ac:dyDescent="0.3">
      <c r="A217" s="3" t="s">
        <v>180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206</v>
      </c>
      <c r="L217" s="4">
        <v>0</v>
      </c>
      <c r="M217" s="4">
        <v>108</v>
      </c>
      <c r="N217" s="4">
        <v>6033</v>
      </c>
      <c r="O217" s="4">
        <v>0.6</v>
      </c>
      <c r="P217" s="4">
        <v>4</v>
      </c>
      <c r="X217" s="9"/>
    </row>
    <row r="218" spans="1:24" x14ac:dyDescent="0.3">
      <c r="A218" s="1" t="s">
        <v>224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207</v>
      </c>
      <c r="L218" s="2">
        <v>0</v>
      </c>
      <c r="M218" s="2">
        <v>43</v>
      </c>
      <c r="N218" s="2">
        <v>10483</v>
      </c>
      <c r="O218" s="2">
        <v>0.51</v>
      </c>
      <c r="P218" s="2"/>
      <c r="X218" s="9"/>
    </row>
    <row r="219" spans="1:24" x14ac:dyDescent="0.3">
      <c r="A219" s="3" t="s">
        <v>212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208</v>
      </c>
      <c r="L219" s="4">
        <v>0</v>
      </c>
      <c r="M219" s="4">
        <v>23</v>
      </c>
      <c r="N219" s="4">
        <v>3614</v>
      </c>
      <c r="O219" s="4">
        <v>0.96</v>
      </c>
      <c r="P219" s="4">
        <v>15</v>
      </c>
      <c r="X219" s="9"/>
    </row>
    <row r="220" spans="1:24" x14ac:dyDescent="0.3">
      <c r="A220" s="1" t="s">
        <v>190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209</v>
      </c>
      <c r="L220" s="2">
        <v>0</v>
      </c>
      <c r="M220" s="2">
        <v>8</v>
      </c>
      <c r="N220" s="2">
        <v>8776</v>
      </c>
      <c r="O220" s="2">
        <v>0.44</v>
      </c>
      <c r="P220" s="2">
        <v>20</v>
      </c>
      <c r="X220" s="9"/>
    </row>
    <row r="221" spans="1:24" x14ac:dyDescent="0.3">
      <c r="A221" s="3" t="s">
        <v>185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-23</v>
      </c>
      <c r="N221" s="4">
        <v>6262</v>
      </c>
      <c r="O221" s="4">
        <v>0.47</v>
      </c>
      <c r="P221" s="4">
        <v>13.9</v>
      </c>
      <c r="X221" s="9"/>
    </row>
    <row r="222" spans="1:24" x14ac:dyDescent="0.3">
      <c r="A222" s="1" t="s">
        <v>204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15</v>
      </c>
      <c r="N222" s="2">
        <v>11716</v>
      </c>
      <c r="O222" s="2">
        <v>0.17</v>
      </c>
      <c r="P222" s="2"/>
      <c r="X222" s="9"/>
    </row>
    <row r="223" spans="1:24" x14ac:dyDescent="0.3">
      <c r="A223" s="3" t="s">
        <v>199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-12</v>
      </c>
      <c r="N223" s="4">
        <v>10168</v>
      </c>
      <c r="O223" s="4">
        <v>0.65</v>
      </c>
      <c r="P223" s="4"/>
      <c r="X223" s="9"/>
    </row>
    <row r="224" spans="1:24" x14ac:dyDescent="0.3">
      <c r="A224" s="1" t="s">
        <v>211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3</v>
      </c>
      <c r="N224" s="2"/>
      <c r="O224" s="2">
        <v>0.5</v>
      </c>
      <c r="P224" s="2">
        <v>15.7</v>
      </c>
      <c r="X224" s="9"/>
    </row>
    <row r="225" spans="1:24" x14ac:dyDescent="0.3">
      <c r="A225" s="3" t="s">
        <v>210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38</v>
      </c>
      <c r="N225" s="4">
        <v>4461</v>
      </c>
      <c r="O225" s="4">
        <v>0.56000000000000005</v>
      </c>
      <c r="P225" s="4">
        <v>10</v>
      </c>
      <c r="X225" s="9"/>
    </row>
    <row r="226" spans="1:24" x14ac:dyDescent="0.3">
      <c r="A226" s="1" t="s">
        <v>230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-5</v>
      </c>
      <c r="N226" s="2"/>
      <c r="O226" s="2">
        <v>0.72</v>
      </c>
      <c r="P226" s="2"/>
      <c r="X226" s="9"/>
    </row>
    <row r="227" spans="1:24" x14ac:dyDescent="0.3">
      <c r="A227" s="3" t="s">
        <v>166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-37</v>
      </c>
      <c r="N227" s="4"/>
      <c r="O227" s="4">
        <v>0.34</v>
      </c>
      <c r="P227" s="4"/>
      <c r="X227" s="9"/>
    </row>
    <row r="228" spans="1:24" x14ac:dyDescent="0.3">
      <c r="A228" s="1" t="s">
        <v>207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21</v>
      </c>
      <c r="N228" s="2">
        <v>11063</v>
      </c>
      <c r="O228" s="2">
        <v>0.72</v>
      </c>
      <c r="P228" s="2">
        <v>3</v>
      </c>
      <c r="X228" s="9"/>
    </row>
    <row r="229" spans="1:24" x14ac:dyDescent="0.3">
      <c r="A229" s="3" t="s">
        <v>238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-11</v>
      </c>
      <c r="N229" s="4">
        <v>1868</v>
      </c>
      <c r="O229" s="4">
        <v>0.68</v>
      </c>
      <c r="P229" s="4"/>
      <c r="X229" s="9"/>
    </row>
    <row r="230" spans="1:24" x14ac:dyDescent="0.3">
      <c r="A230" s="1" t="s">
        <v>229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-4</v>
      </c>
      <c r="N230" s="2">
        <v>13199</v>
      </c>
      <c r="O230" s="2">
        <v>0.68</v>
      </c>
      <c r="P230" s="2">
        <v>6</v>
      </c>
      <c r="X230" s="9"/>
    </row>
    <row r="231" spans="1:24" x14ac:dyDescent="0.3">
      <c r="A231" s="3" t="s">
        <v>234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-20</v>
      </c>
      <c r="N231" s="4"/>
      <c r="O231" s="4">
        <v>1</v>
      </c>
      <c r="P231" s="4"/>
      <c r="X231" s="9"/>
    </row>
    <row r="232" spans="1:24" x14ac:dyDescent="0.3">
      <c r="A232" s="1" t="s">
        <v>170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/>
      <c r="N232" s="2">
        <v>3434</v>
      </c>
      <c r="O232" s="2">
        <v>1</v>
      </c>
      <c r="P232" s="2"/>
      <c r="X232" s="9"/>
    </row>
    <row r="233" spans="1:24" x14ac:dyDescent="0.3">
      <c r="A233" s="3" t="s">
        <v>235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101</v>
      </c>
      <c r="N233" s="4"/>
      <c r="O233" s="4">
        <v>1</v>
      </c>
      <c r="P233" s="4"/>
      <c r="X233" s="9"/>
    </row>
    <row r="234" spans="1:24" x14ac:dyDescent="0.3">
      <c r="A234" s="1" t="s">
        <v>231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-35</v>
      </c>
      <c r="N234" s="2">
        <v>2697</v>
      </c>
      <c r="O234" s="2">
        <v>1</v>
      </c>
      <c r="P234" s="2"/>
      <c r="X234" s="9"/>
    </row>
    <row r="235" spans="1:24" x14ac:dyDescent="0.3">
      <c r="A235" s="14" t="s">
        <v>206</v>
      </c>
      <c r="B235" s="15"/>
      <c r="C235" s="2">
        <f t="shared" si="6"/>
        <v>0</v>
      </c>
      <c r="D235" s="2">
        <f t="shared" si="7"/>
        <v>0</v>
      </c>
      <c r="E235" s="15"/>
      <c r="F235" s="15"/>
      <c r="G235" s="15"/>
      <c r="H235" s="15"/>
      <c r="I235" s="15"/>
      <c r="J235" s="15"/>
      <c r="K235" s="15">
        <v>224</v>
      </c>
      <c r="L235" s="15">
        <v>0</v>
      </c>
      <c r="M235" s="15"/>
      <c r="N235" s="15"/>
      <c r="O235" s="15"/>
      <c r="P235" s="15">
        <v>32.9</v>
      </c>
      <c r="Q235" s="12"/>
      <c r="R235" s="12"/>
      <c r="S235" s="12"/>
      <c r="T235" s="12"/>
      <c r="U235" s="12"/>
      <c r="V235" s="12"/>
      <c r="W235" s="12"/>
      <c r="X235" s="13"/>
    </row>
    <row r="236" spans="1:24" x14ac:dyDescent="0.3">
      <c r="B236">
        <f>SUM(B12:B235)</f>
        <v>97096</v>
      </c>
      <c r="C236" s="20">
        <f>SUM(C12:C235)</f>
        <v>0.99999999999999989</v>
      </c>
      <c r="D236" s="20">
        <f>SUM(D12:D235)</f>
        <v>6.2384865906942817E-2</v>
      </c>
    </row>
    <row r="237" spans="1:24" x14ac:dyDescent="0.3">
      <c r="D237" s="21">
        <f>SQRT(D236)</f>
        <v>0.24976962566922106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3594CC31-7401-4A62-AAD8-C3C52B7B0782}"/>
    <hyperlink ref="A7" r:id="rId2" display="https://unstats.un.org/unsd/tradekb/Knowledgebase/Quantity-and-Weight-Data-in-UN-Comtrade" xr:uid="{04BB9F14-6B9E-485E-8DE0-1ED229835F24}"/>
  </hyperlink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232F-4D4E-4674-B0C5-2640BF013BA7}">
  <sheetPr codeName="Sheet19"/>
  <dimension ref="A1:X22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262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68</v>
      </c>
      <c r="B12" s="2">
        <v>721</v>
      </c>
      <c r="C12" s="2">
        <f t="shared" ref="C12:C75" si="0">B12/B$228</f>
        <v>0.16279069767441862</v>
      </c>
      <c r="D12" s="2">
        <f t="shared" ref="D12:D75" si="1">C12^2</f>
        <v>2.6500811249323963E-2</v>
      </c>
      <c r="E12" s="2"/>
      <c r="F12" s="2"/>
      <c r="G12" s="2">
        <v>705</v>
      </c>
      <c r="H12" s="2">
        <v>16.3</v>
      </c>
      <c r="I12" s="2">
        <v>170</v>
      </c>
      <c r="J12" s="2">
        <v>-30</v>
      </c>
      <c r="K12" s="2">
        <v>9</v>
      </c>
      <c r="L12" s="2">
        <v>3.4</v>
      </c>
      <c r="M12" s="2">
        <v>11</v>
      </c>
      <c r="N12" s="2">
        <v>7948</v>
      </c>
      <c r="O12" s="2">
        <v>0.62</v>
      </c>
      <c r="P12" s="2">
        <v>1.1000000000000001</v>
      </c>
      <c r="X12" s="9"/>
    </row>
    <row r="13" spans="1:24" x14ac:dyDescent="0.3">
      <c r="A13" s="3" t="s">
        <v>1</v>
      </c>
      <c r="B13" s="4">
        <v>701</v>
      </c>
      <c r="C13" s="2">
        <f t="shared" si="0"/>
        <v>0.15827500564461502</v>
      </c>
      <c r="D13" s="2">
        <f t="shared" si="1"/>
        <v>2.5050977411802917E-2</v>
      </c>
      <c r="E13" s="4"/>
      <c r="F13" s="4"/>
      <c r="G13" s="4">
        <v>701</v>
      </c>
      <c r="H13" s="4">
        <v>15.8</v>
      </c>
      <c r="I13" s="4">
        <v>17</v>
      </c>
      <c r="J13" s="4">
        <v>-12</v>
      </c>
      <c r="K13" s="4">
        <v>73</v>
      </c>
      <c r="L13" s="4">
        <v>0.1</v>
      </c>
      <c r="M13" s="4">
        <v>1</v>
      </c>
      <c r="N13" s="4">
        <v>2696</v>
      </c>
      <c r="O13" s="4">
        <v>0.7</v>
      </c>
      <c r="P13" s="4">
        <v>6.8</v>
      </c>
      <c r="X13" s="9"/>
    </row>
    <row r="14" spans="1:24" x14ac:dyDescent="0.3">
      <c r="A14" s="1" t="s">
        <v>59</v>
      </c>
      <c r="B14" s="2">
        <v>487</v>
      </c>
      <c r="C14" s="2">
        <f t="shared" si="0"/>
        <v>0.10995710092571687</v>
      </c>
      <c r="D14" s="2">
        <f t="shared" si="1"/>
        <v>1.2090564043988285E-2</v>
      </c>
      <c r="E14" s="2"/>
      <c r="F14" s="2"/>
      <c r="G14" s="2">
        <v>409</v>
      </c>
      <c r="H14" s="2">
        <v>11</v>
      </c>
      <c r="I14" s="2">
        <v>21</v>
      </c>
      <c r="J14" s="2">
        <v>82</v>
      </c>
      <c r="K14" s="2">
        <v>1</v>
      </c>
      <c r="L14" s="2">
        <v>22.4</v>
      </c>
      <c r="M14" s="2">
        <v>8</v>
      </c>
      <c r="N14" s="2">
        <v>11065</v>
      </c>
      <c r="O14" s="2">
        <v>0.84</v>
      </c>
      <c r="P14" s="2">
        <v>0</v>
      </c>
      <c r="X14" s="9"/>
    </row>
    <row r="15" spans="1:24" x14ac:dyDescent="0.3">
      <c r="A15" s="3" t="s">
        <v>77</v>
      </c>
      <c r="B15" s="4">
        <v>462</v>
      </c>
      <c r="C15" s="2">
        <f t="shared" si="0"/>
        <v>0.10431248588846241</v>
      </c>
      <c r="D15" s="2">
        <f t="shared" si="1"/>
        <v>1.0881094712230669E-2</v>
      </c>
      <c r="E15" s="4"/>
      <c r="F15" s="4"/>
      <c r="G15" s="4">
        <v>461</v>
      </c>
      <c r="H15" s="4">
        <v>10.4</v>
      </c>
      <c r="I15" s="4">
        <v>23</v>
      </c>
      <c r="J15" s="4">
        <v>15300</v>
      </c>
      <c r="K15" s="4">
        <v>4</v>
      </c>
      <c r="L15" s="4">
        <v>5.5</v>
      </c>
      <c r="M15" s="4">
        <v>9</v>
      </c>
      <c r="N15" s="4">
        <v>7411</v>
      </c>
      <c r="O15" s="4">
        <v>0.63</v>
      </c>
      <c r="P15" s="4">
        <v>1.1000000000000001</v>
      </c>
      <c r="X15" s="9"/>
    </row>
    <row r="16" spans="1:24" x14ac:dyDescent="0.3">
      <c r="A16" s="1" t="s">
        <v>0</v>
      </c>
      <c r="B16" s="2">
        <v>317</v>
      </c>
      <c r="C16" s="2">
        <f t="shared" si="0"/>
        <v>7.1573718672386544E-2</v>
      </c>
      <c r="D16" s="2">
        <f t="shared" si="1"/>
        <v>5.1227972045939339E-3</v>
      </c>
      <c r="E16" s="16"/>
      <c r="F16" s="16"/>
      <c r="G16" s="17">
        <v>-1200</v>
      </c>
      <c r="H16" s="2">
        <v>7.1</v>
      </c>
      <c r="I16" s="2">
        <v>9</v>
      </c>
      <c r="J16" s="2">
        <v>227</v>
      </c>
      <c r="K16" s="2">
        <v>28</v>
      </c>
      <c r="L16" s="2">
        <v>0.6</v>
      </c>
      <c r="M16" s="2">
        <v>16</v>
      </c>
      <c r="N16" s="2">
        <v>5848</v>
      </c>
      <c r="O16" s="2">
        <v>0.72</v>
      </c>
      <c r="P16" s="2">
        <v>5</v>
      </c>
      <c r="X16" s="9"/>
    </row>
    <row r="17" spans="1:24" x14ac:dyDescent="0.3">
      <c r="A17" s="3" t="s">
        <v>85</v>
      </c>
      <c r="B17" s="4">
        <v>280</v>
      </c>
      <c r="C17" s="2">
        <f t="shared" si="0"/>
        <v>6.3219688417249939E-2</v>
      </c>
      <c r="D17" s="2">
        <f t="shared" si="1"/>
        <v>3.9967290035741662E-3</v>
      </c>
      <c r="E17" s="4"/>
      <c r="F17" s="4"/>
      <c r="G17" s="4">
        <v>279</v>
      </c>
      <c r="H17" s="4">
        <v>6.3</v>
      </c>
      <c r="I17" s="4">
        <v>307</v>
      </c>
      <c r="J17" s="4">
        <v>9233</v>
      </c>
      <c r="K17" s="4">
        <v>31</v>
      </c>
      <c r="L17" s="4">
        <v>0.5</v>
      </c>
      <c r="M17" s="4">
        <v>12</v>
      </c>
      <c r="N17" s="4">
        <v>10460</v>
      </c>
      <c r="O17" s="4">
        <v>0.87</v>
      </c>
      <c r="P17" s="4">
        <v>4.5999999999999996</v>
      </c>
      <c r="X17" s="9"/>
    </row>
    <row r="18" spans="1:24" x14ac:dyDescent="0.3">
      <c r="A18" s="1" t="s">
        <v>2</v>
      </c>
      <c r="B18" s="2">
        <v>247</v>
      </c>
      <c r="C18" s="2">
        <f t="shared" si="0"/>
        <v>5.5768796568074055E-2</v>
      </c>
      <c r="D18" s="2">
        <f t="shared" si="1"/>
        <v>3.1101586706512286E-3</v>
      </c>
      <c r="E18" s="2"/>
      <c r="F18" s="2"/>
      <c r="G18" s="2">
        <v>247</v>
      </c>
      <c r="H18" s="2">
        <v>5.6</v>
      </c>
      <c r="I18" s="2">
        <v>94</v>
      </c>
      <c r="J18" s="2">
        <v>0</v>
      </c>
      <c r="K18" s="2">
        <v>167</v>
      </c>
      <c r="L18" s="2">
        <v>0</v>
      </c>
      <c r="M18" s="2">
        <v>85</v>
      </c>
      <c r="N18" s="2">
        <v>1388</v>
      </c>
      <c r="O18" s="2">
        <v>0.85</v>
      </c>
      <c r="P18" s="2">
        <v>0</v>
      </c>
      <c r="X18" s="9"/>
    </row>
    <row r="19" spans="1:24" x14ac:dyDescent="0.3">
      <c r="A19" s="3" t="s">
        <v>11</v>
      </c>
      <c r="B19" s="4">
        <v>131</v>
      </c>
      <c r="C19" s="2">
        <f t="shared" si="0"/>
        <v>2.9577782795213368E-2</v>
      </c>
      <c r="D19" s="2">
        <f t="shared" si="1"/>
        <v>8.748452350808199E-4</v>
      </c>
      <c r="E19" s="18"/>
      <c r="F19" s="18"/>
      <c r="G19" s="19">
        <v>-9</v>
      </c>
      <c r="H19" s="4">
        <v>3</v>
      </c>
      <c r="I19" s="4">
        <v>66</v>
      </c>
      <c r="J19" s="4">
        <v>404</v>
      </c>
      <c r="K19" s="4">
        <v>50</v>
      </c>
      <c r="L19" s="4">
        <v>0.2</v>
      </c>
      <c r="M19" s="4">
        <v>-4</v>
      </c>
      <c r="N19" s="4">
        <v>3910</v>
      </c>
      <c r="O19" s="4">
        <v>0.85</v>
      </c>
      <c r="P19" s="4">
        <v>6.8</v>
      </c>
      <c r="X19" s="9"/>
    </row>
    <row r="20" spans="1:24" x14ac:dyDescent="0.3">
      <c r="A20" s="1" t="s">
        <v>76</v>
      </c>
      <c r="B20" s="2">
        <v>122</v>
      </c>
      <c r="C20" s="2">
        <f t="shared" si="0"/>
        <v>2.7545721381801763E-2</v>
      </c>
      <c r="D20" s="2">
        <f t="shared" si="1"/>
        <v>7.5876676644385079E-4</v>
      </c>
      <c r="E20" s="2"/>
      <c r="F20" s="2"/>
      <c r="G20" s="2">
        <v>105</v>
      </c>
      <c r="H20" s="2">
        <v>2.8</v>
      </c>
      <c r="I20" s="2">
        <v>-37</v>
      </c>
      <c r="J20" s="2">
        <v>-8</v>
      </c>
      <c r="K20" s="2">
        <v>5</v>
      </c>
      <c r="L20" s="2">
        <v>4</v>
      </c>
      <c r="M20" s="2">
        <v>15</v>
      </c>
      <c r="N20" s="2">
        <v>7938</v>
      </c>
      <c r="O20" s="2">
        <v>0.74</v>
      </c>
      <c r="P20" s="2">
        <v>1.1000000000000001</v>
      </c>
      <c r="X20" s="9"/>
    </row>
    <row r="21" spans="1:24" x14ac:dyDescent="0.3">
      <c r="A21" s="3" t="s">
        <v>12</v>
      </c>
      <c r="B21" s="4">
        <v>97</v>
      </c>
      <c r="C21" s="2">
        <f t="shared" si="0"/>
        <v>2.19011063445473E-2</v>
      </c>
      <c r="D21" s="2">
        <f t="shared" si="1"/>
        <v>4.7965845911517003E-4</v>
      </c>
      <c r="E21" s="18"/>
      <c r="F21" s="18"/>
      <c r="G21" s="19">
        <v>-11</v>
      </c>
      <c r="H21" s="4">
        <v>2.2000000000000002</v>
      </c>
      <c r="I21" s="4">
        <v>-21</v>
      </c>
      <c r="J21" s="4">
        <v>-79</v>
      </c>
      <c r="K21" s="4">
        <v>92</v>
      </c>
      <c r="L21" s="4">
        <v>0.06</v>
      </c>
      <c r="M21" s="4">
        <v>-3</v>
      </c>
      <c r="N21" s="4">
        <v>4594</v>
      </c>
      <c r="O21" s="4">
        <v>0.71</v>
      </c>
      <c r="P21" s="4">
        <v>25.6</v>
      </c>
      <c r="X21" s="9"/>
    </row>
    <row r="22" spans="1:24" x14ac:dyDescent="0.3">
      <c r="A22" s="1" t="s">
        <v>65</v>
      </c>
      <c r="B22" s="2">
        <v>64</v>
      </c>
      <c r="C22" s="2">
        <f t="shared" si="0"/>
        <v>1.4450214495371415E-2</v>
      </c>
      <c r="D22" s="2">
        <f t="shared" si="1"/>
        <v>2.0880869896224217E-4</v>
      </c>
      <c r="E22" s="2"/>
      <c r="F22" s="2"/>
      <c r="G22" s="2">
        <v>61</v>
      </c>
      <c r="H22" s="2">
        <v>1.4</v>
      </c>
      <c r="I22" s="2">
        <v>16</v>
      </c>
      <c r="J22" s="2">
        <v>-10</v>
      </c>
      <c r="K22" s="2">
        <v>52</v>
      </c>
      <c r="L22" s="2">
        <v>0.2</v>
      </c>
      <c r="M22" s="2">
        <v>-3</v>
      </c>
      <c r="N22" s="2">
        <v>11609</v>
      </c>
      <c r="O22" s="2">
        <v>0.85</v>
      </c>
      <c r="P22" s="2">
        <v>29</v>
      </c>
      <c r="X22" s="9"/>
    </row>
    <row r="23" spans="1:24" x14ac:dyDescent="0.3">
      <c r="A23" s="3" t="s">
        <v>4</v>
      </c>
      <c r="B23" s="4">
        <v>63</v>
      </c>
      <c r="C23" s="2">
        <f t="shared" si="0"/>
        <v>1.4224429893881237E-2</v>
      </c>
      <c r="D23" s="2">
        <f t="shared" si="1"/>
        <v>2.0233440580594216E-4</v>
      </c>
      <c r="E23" s="4"/>
      <c r="F23" s="4"/>
      <c r="G23" s="4">
        <v>63</v>
      </c>
      <c r="H23" s="4">
        <v>1.4</v>
      </c>
      <c r="I23" s="4">
        <v>63</v>
      </c>
      <c r="J23" s="4">
        <v>80</v>
      </c>
      <c r="K23" s="4">
        <v>142</v>
      </c>
      <c r="L23" s="4">
        <v>0.01</v>
      </c>
      <c r="M23" s="4">
        <v>0</v>
      </c>
      <c r="N23" s="4">
        <v>7701</v>
      </c>
      <c r="O23" s="4">
        <v>0.54</v>
      </c>
      <c r="P23" s="4">
        <v>23.8</v>
      </c>
      <c r="X23" s="9"/>
    </row>
    <row r="24" spans="1:24" x14ac:dyDescent="0.3">
      <c r="A24" s="1" t="s">
        <v>61</v>
      </c>
      <c r="B24" s="2">
        <v>56</v>
      </c>
      <c r="C24" s="2">
        <f t="shared" si="0"/>
        <v>1.2643937683449989E-2</v>
      </c>
      <c r="D24" s="2">
        <f t="shared" si="1"/>
        <v>1.5986916014296666E-4</v>
      </c>
      <c r="E24" s="2"/>
      <c r="F24" s="2"/>
      <c r="G24" s="2">
        <v>51</v>
      </c>
      <c r="H24" s="2">
        <v>1.3</v>
      </c>
      <c r="I24" s="2">
        <v>228</v>
      </c>
      <c r="J24" s="2">
        <v>1300</v>
      </c>
      <c r="K24" s="2">
        <v>45</v>
      </c>
      <c r="L24" s="2">
        <v>0.3</v>
      </c>
      <c r="M24" s="2">
        <v>3</v>
      </c>
      <c r="N24" s="2">
        <v>6945</v>
      </c>
      <c r="O24" s="2">
        <v>0.61</v>
      </c>
      <c r="P24" s="2">
        <v>1.2</v>
      </c>
      <c r="X24" s="9"/>
    </row>
    <row r="25" spans="1:24" x14ac:dyDescent="0.3">
      <c r="A25" s="3" t="s">
        <v>36</v>
      </c>
      <c r="B25" s="4">
        <v>52</v>
      </c>
      <c r="C25" s="2">
        <f t="shared" si="0"/>
        <v>1.1740799277489276E-2</v>
      </c>
      <c r="D25" s="2">
        <f t="shared" si="1"/>
        <v>1.3784636767429271E-4</v>
      </c>
      <c r="E25" s="4"/>
      <c r="F25" s="4"/>
      <c r="G25" s="4">
        <v>52</v>
      </c>
      <c r="H25" s="4">
        <v>1.2</v>
      </c>
      <c r="I25" s="4">
        <v>64</v>
      </c>
      <c r="J25" s="4">
        <v>44</v>
      </c>
      <c r="K25" s="4">
        <v>109</v>
      </c>
      <c r="L25" s="4">
        <v>0.04</v>
      </c>
      <c r="M25" s="4">
        <v>14</v>
      </c>
      <c r="N25" s="4">
        <v>9258</v>
      </c>
      <c r="O25" s="4">
        <v>0.56999999999999995</v>
      </c>
      <c r="P25" s="4">
        <v>19.2</v>
      </c>
      <c r="X25" s="9"/>
    </row>
    <row r="26" spans="1:24" x14ac:dyDescent="0.3">
      <c r="A26" s="1" t="s">
        <v>46</v>
      </c>
      <c r="B26" s="2">
        <v>50</v>
      </c>
      <c r="C26" s="2">
        <f t="shared" si="0"/>
        <v>1.1289230074508919E-2</v>
      </c>
      <c r="D26" s="2">
        <f t="shared" si="1"/>
        <v>1.2744671567519665E-4</v>
      </c>
      <c r="E26" s="2"/>
      <c r="F26" s="2"/>
      <c r="G26" s="2">
        <v>50</v>
      </c>
      <c r="H26" s="2">
        <v>1.1000000000000001</v>
      </c>
      <c r="I26" s="2">
        <v>49</v>
      </c>
      <c r="J26" s="2"/>
      <c r="K26" s="2">
        <v>58</v>
      </c>
      <c r="L26" s="2">
        <v>0.2</v>
      </c>
      <c r="M26" s="2">
        <v>23</v>
      </c>
      <c r="N26" s="2">
        <v>11061</v>
      </c>
      <c r="O26" s="2">
        <v>0.76</v>
      </c>
      <c r="P26" s="2">
        <v>10</v>
      </c>
      <c r="X26" s="9"/>
    </row>
    <row r="27" spans="1:24" x14ac:dyDescent="0.3">
      <c r="A27" s="3" t="s">
        <v>95</v>
      </c>
      <c r="B27" s="4">
        <v>48</v>
      </c>
      <c r="C27" s="2">
        <f t="shared" si="0"/>
        <v>1.0837660871528562E-2</v>
      </c>
      <c r="D27" s="2">
        <f t="shared" si="1"/>
        <v>1.1745489316626122E-4</v>
      </c>
      <c r="E27" s="4"/>
      <c r="F27" s="4"/>
      <c r="G27" s="4">
        <v>48</v>
      </c>
      <c r="H27" s="4">
        <v>1.1000000000000001</v>
      </c>
      <c r="I27" s="4">
        <v>38</v>
      </c>
      <c r="J27" s="4">
        <v>182</v>
      </c>
      <c r="K27" s="4">
        <v>15</v>
      </c>
      <c r="L27" s="4">
        <v>1.6</v>
      </c>
      <c r="M27" s="4">
        <v>13</v>
      </c>
      <c r="N27" s="4">
        <v>8367</v>
      </c>
      <c r="O27" s="4">
        <v>0.85</v>
      </c>
      <c r="P27" s="4">
        <v>3.2</v>
      </c>
      <c r="X27" s="9"/>
    </row>
    <row r="28" spans="1:24" x14ac:dyDescent="0.3">
      <c r="A28" s="1" t="s">
        <v>14</v>
      </c>
      <c r="B28" s="2">
        <v>43</v>
      </c>
      <c r="C28" s="2">
        <f t="shared" si="0"/>
        <v>9.7087378640776691E-3</v>
      </c>
      <c r="D28" s="2">
        <f t="shared" si="1"/>
        <v>9.4259590913375421E-5</v>
      </c>
      <c r="E28" s="2"/>
      <c r="F28" s="2"/>
      <c r="G28" s="2">
        <v>43</v>
      </c>
      <c r="H28" s="2">
        <v>1</v>
      </c>
      <c r="I28" s="2">
        <v>32</v>
      </c>
      <c r="J28" s="2">
        <v>39</v>
      </c>
      <c r="K28" s="2">
        <v>10</v>
      </c>
      <c r="L28" s="2">
        <v>3</v>
      </c>
      <c r="M28" s="2">
        <v>8</v>
      </c>
      <c r="N28" s="2">
        <v>9834</v>
      </c>
      <c r="O28" s="2">
        <v>0.77</v>
      </c>
      <c r="P28" s="2">
        <v>7</v>
      </c>
      <c r="X28" s="9"/>
    </row>
    <row r="29" spans="1:24" x14ac:dyDescent="0.3">
      <c r="A29" s="3" t="s">
        <v>122</v>
      </c>
      <c r="B29" s="4">
        <v>36</v>
      </c>
      <c r="C29" s="2">
        <f t="shared" si="0"/>
        <v>8.1282456536464209E-3</v>
      </c>
      <c r="D29" s="2">
        <f t="shared" si="1"/>
        <v>6.6068377406021926E-5</v>
      </c>
      <c r="E29" s="4"/>
      <c r="F29" s="4"/>
      <c r="G29" s="4">
        <v>36</v>
      </c>
      <c r="H29" s="4">
        <v>0.8</v>
      </c>
      <c r="I29" s="4">
        <v>939</v>
      </c>
      <c r="J29" s="4">
        <v>-23</v>
      </c>
      <c r="K29" s="4">
        <v>63</v>
      </c>
      <c r="L29" s="4">
        <v>0.2</v>
      </c>
      <c r="M29" s="4">
        <v>1</v>
      </c>
      <c r="N29" s="4">
        <v>7644</v>
      </c>
      <c r="O29" s="4">
        <v>0.46</v>
      </c>
      <c r="P29" s="4">
        <v>5.5</v>
      </c>
      <c r="X29" s="9"/>
    </row>
    <row r="30" spans="1:24" x14ac:dyDescent="0.3">
      <c r="A30" s="1" t="s">
        <v>136</v>
      </c>
      <c r="B30" s="2">
        <v>27</v>
      </c>
      <c r="C30" s="2">
        <f t="shared" si="0"/>
        <v>6.0961842402348157E-3</v>
      </c>
      <c r="D30" s="2">
        <f t="shared" si="1"/>
        <v>3.7163462290887337E-5</v>
      </c>
      <c r="E30" s="2"/>
      <c r="F30" s="2"/>
      <c r="G30" s="2">
        <v>27</v>
      </c>
      <c r="H30" s="2">
        <v>0.6</v>
      </c>
      <c r="I30" s="2">
        <v>28</v>
      </c>
      <c r="J30" s="2">
        <v>-43</v>
      </c>
      <c r="K30" s="2">
        <v>48</v>
      </c>
      <c r="L30" s="2">
        <v>0.2</v>
      </c>
      <c r="M30" s="2">
        <v>2</v>
      </c>
      <c r="N30" s="2">
        <v>18357</v>
      </c>
      <c r="O30" s="2">
        <v>0.82</v>
      </c>
      <c r="P30" s="2">
        <v>6</v>
      </c>
      <c r="X30" s="9"/>
    </row>
    <row r="31" spans="1:24" x14ac:dyDescent="0.3">
      <c r="A31" s="3" t="s">
        <v>20</v>
      </c>
      <c r="B31" s="4">
        <v>26</v>
      </c>
      <c r="C31" s="2">
        <f t="shared" si="0"/>
        <v>5.870399638744638E-3</v>
      </c>
      <c r="D31" s="2">
        <f t="shared" si="1"/>
        <v>3.4461591918573178E-5</v>
      </c>
      <c r="E31" s="4"/>
      <c r="F31" s="4"/>
      <c r="G31" s="4">
        <v>26</v>
      </c>
      <c r="H31" s="4">
        <v>0.6</v>
      </c>
      <c r="I31" s="4">
        <v>64</v>
      </c>
      <c r="J31" s="4">
        <v>37</v>
      </c>
      <c r="K31" s="4">
        <v>76</v>
      </c>
      <c r="L31" s="4">
        <v>0.1</v>
      </c>
      <c r="M31" s="4">
        <v>-2</v>
      </c>
      <c r="N31" s="4">
        <v>6154</v>
      </c>
      <c r="O31" s="4">
        <v>0.87</v>
      </c>
      <c r="P31" s="4"/>
      <c r="X31" s="9"/>
    </row>
    <row r="32" spans="1:24" x14ac:dyDescent="0.3">
      <c r="A32" s="1" t="s">
        <v>13</v>
      </c>
      <c r="B32" s="2">
        <v>26</v>
      </c>
      <c r="C32" s="2">
        <f t="shared" si="0"/>
        <v>5.870399638744638E-3</v>
      </c>
      <c r="D32" s="2">
        <f t="shared" si="1"/>
        <v>3.4461591918573178E-5</v>
      </c>
      <c r="E32" s="2"/>
      <c r="F32" s="2"/>
      <c r="G32" s="2">
        <v>26</v>
      </c>
      <c r="H32" s="2">
        <v>0.6</v>
      </c>
      <c r="I32" s="2">
        <v>-3</v>
      </c>
      <c r="J32" s="2">
        <v>160</v>
      </c>
      <c r="K32" s="2">
        <v>98</v>
      </c>
      <c r="L32" s="2">
        <v>0.05</v>
      </c>
      <c r="M32" s="2">
        <v>-1</v>
      </c>
      <c r="N32" s="2">
        <v>4582</v>
      </c>
      <c r="O32" s="2">
        <v>0.2</v>
      </c>
      <c r="P32" s="2">
        <v>4.5999999999999996</v>
      </c>
      <c r="X32" s="9"/>
    </row>
    <row r="33" spans="1:24" x14ac:dyDescent="0.3">
      <c r="A33" s="3" t="s">
        <v>3</v>
      </c>
      <c r="B33" s="4">
        <v>25</v>
      </c>
      <c r="C33" s="2">
        <f t="shared" si="0"/>
        <v>5.6446150372544595E-3</v>
      </c>
      <c r="D33" s="2">
        <f t="shared" si="1"/>
        <v>3.1861678918799162E-5</v>
      </c>
      <c r="E33" s="4"/>
      <c r="F33" s="4"/>
      <c r="G33" s="4">
        <v>25</v>
      </c>
      <c r="H33" s="4">
        <v>0.6</v>
      </c>
      <c r="I33" s="4">
        <v>37</v>
      </c>
      <c r="J33" s="4"/>
      <c r="K33" s="4">
        <v>26</v>
      </c>
      <c r="L33" s="4">
        <v>0.7</v>
      </c>
      <c r="M33" s="4">
        <v>2</v>
      </c>
      <c r="N33" s="4">
        <v>2789</v>
      </c>
      <c r="O33" s="4">
        <v>1</v>
      </c>
      <c r="P33" s="4">
        <v>5</v>
      </c>
      <c r="X33" s="9"/>
    </row>
    <row r="34" spans="1:24" x14ac:dyDescent="0.3">
      <c r="A34" s="1" t="s">
        <v>80</v>
      </c>
      <c r="B34" s="2">
        <v>21</v>
      </c>
      <c r="C34" s="2">
        <f t="shared" si="0"/>
        <v>4.7414766312937461E-3</v>
      </c>
      <c r="D34" s="2">
        <f t="shared" si="1"/>
        <v>2.2481600645104692E-5</v>
      </c>
      <c r="E34" s="16"/>
      <c r="F34" s="16"/>
      <c r="G34" s="17">
        <v>-40</v>
      </c>
      <c r="H34" s="2">
        <v>0.5</v>
      </c>
      <c r="I34" s="2">
        <v>-3</v>
      </c>
      <c r="J34" s="2">
        <v>91</v>
      </c>
      <c r="K34" s="2">
        <v>2</v>
      </c>
      <c r="L34" s="2">
        <v>8.9</v>
      </c>
      <c r="M34" s="2">
        <v>9</v>
      </c>
      <c r="N34" s="2">
        <v>6802</v>
      </c>
      <c r="O34" s="2">
        <v>0.64</v>
      </c>
      <c r="P34" s="2">
        <v>1.1000000000000001</v>
      </c>
      <c r="X34" s="9"/>
    </row>
    <row r="35" spans="1:24" x14ac:dyDescent="0.3">
      <c r="A35" s="3" t="s">
        <v>35</v>
      </c>
      <c r="B35" s="4">
        <v>20</v>
      </c>
      <c r="C35" s="2">
        <f t="shared" si="0"/>
        <v>4.5156920298035676E-3</v>
      </c>
      <c r="D35" s="2">
        <f t="shared" si="1"/>
        <v>2.0391474508031465E-5</v>
      </c>
      <c r="E35" s="4"/>
      <c r="F35" s="4"/>
      <c r="G35" s="4">
        <v>20</v>
      </c>
      <c r="H35" s="4">
        <v>0.5</v>
      </c>
      <c r="I35" s="4">
        <v>5</v>
      </c>
      <c r="J35" s="4">
        <v>-33</v>
      </c>
      <c r="K35" s="4">
        <v>108</v>
      </c>
      <c r="L35" s="4">
        <v>0.04</v>
      </c>
      <c r="M35" s="4">
        <v>-1</v>
      </c>
      <c r="N35" s="4">
        <v>8192</v>
      </c>
      <c r="O35" s="4">
        <v>0.67</v>
      </c>
      <c r="P35" s="4">
        <v>13.8</v>
      </c>
      <c r="X35" s="9"/>
    </row>
    <row r="36" spans="1:24" x14ac:dyDescent="0.3">
      <c r="A36" s="1" t="s">
        <v>75</v>
      </c>
      <c r="B36" s="2">
        <v>17</v>
      </c>
      <c r="C36" s="2">
        <f t="shared" si="0"/>
        <v>3.8383382253330323E-3</v>
      </c>
      <c r="D36" s="2">
        <f t="shared" si="1"/>
        <v>1.4732840332052733E-5</v>
      </c>
      <c r="E36" s="16"/>
      <c r="F36" s="16"/>
      <c r="G36" s="17">
        <v>-24</v>
      </c>
      <c r="H36" s="2">
        <v>0.4</v>
      </c>
      <c r="I36" s="2">
        <v>13</v>
      </c>
      <c r="J36" s="2">
        <v>467</v>
      </c>
      <c r="K36" s="2">
        <v>6</v>
      </c>
      <c r="L36" s="2">
        <v>3.5</v>
      </c>
      <c r="M36" s="2">
        <v>14</v>
      </c>
      <c r="N36" s="2">
        <v>7014</v>
      </c>
      <c r="O36" s="2">
        <v>0.65</v>
      </c>
      <c r="P36" s="2">
        <v>1.1000000000000001</v>
      </c>
      <c r="X36" s="9"/>
    </row>
    <row r="37" spans="1:24" x14ac:dyDescent="0.3">
      <c r="A37" s="3" t="s">
        <v>22</v>
      </c>
      <c r="B37" s="4">
        <v>16</v>
      </c>
      <c r="C37" s="2">
        <f t="shared" si="0"/>
        <v>3.6125536238428538E-3</v>
      </c>
      <c r="D37" s="2">
        <f t="shared" si="1"/>
        <v>1.3050543685140135E-5</v>
      </c>
      <c r="E37" s="4"/>
      <c r="F37" s="4"/>
      <c r="G37" s="4">
        <v>16</v>
      </c>
      <c r="H37" s="4">
        <v>0.4</v>
      </c>
      <c r="I37" s="4">
        <v>124</v>
      </c>
      <c r="J37" s="4"/>
      <c r="K37" s="4">
        <v>35</v>
      </c>
      <c r="L37" s="4">
        <v>0.4</v>
      </c>
      <c r="M37" s="4">
        <v>-13</v>
      </c>
      <c r="N37" s="4">
        <v>2491</v>
      </c>
      <c r="O37" s="4">
        <v>0.92</v>
      </c>
      <c r="P37" s="4">
        <v>3.5</v>
      </c>
      <c r="X37" s="9"/>
    </row>
    <row r="38" spans="1:24" x14ac:dyDescent="0.3">
      <c r="A38" s="1" t="s">
        <v>114</v>
      </c>
      <c r="B38" s="2">
        <v>16</v>
      </c>
      <c r="C38" s="2">
        <f t="shared" si="0"/>
        <v>3.6125536238428538E-3</v>
      </c>
      <c r="D38" s="2">
        <f t="shared" si="1"/>
        <v>1.3050543685140135E-5</v>
      </c>
      <c r="E38" s="2"/>
      <c r="F38" s="2"/>
      <c r="G38" s="2">
        <v>16</v>
      </c>
      <c r="H38" s="2">
        <v>0.4</v>
      </c>
      <c r="I38" s="2">
        <v>-28</v>
      </c>
      <c r="J38" s="2">
        <v>129</v>
      </c>
      <c r="K38" s="2">
        <v>54</v>
      </c>
      <c r="L38" s="2">
        <v>0.2</v>
      </c>
      <c r="M38" s="2">
        <v>3</v>
      </c>
      <c r="N38" s="2">
        <v>7771</v>
      </c>
      <c r="O38" s="2">
        <v>0.99</v>
      </c>
      <c r="P38" s="2">
        <v>26</v>
      </c>
      <c r="X38" s="9"/>
    </row>
    <row r="39" spans="1:24" x14ac:dyDescent="0.3">
      <c r="A39" s="3" t="s">
        <v>6</v>
      </c>
      <c r="B39" s="4">
        <v>16</v>
      </c>
      <c r="C39" s="2">
        <f t="shared" si="0"/>
        <v>3.6125536238428538E-3</v>
      </c>
      <c r="D39" s="2">
        <f t="shared" si="1"/>
        <v>1.3050543685140135E-5</v>
      </c>
      <c r="E39" s="4"/>
      <c r="F39" s="4"/>
      <c r="G39" s="4">
        <v>16</v>
      </c>
      <c r="H39" s="4">
        <v>0.4</v>
      </c>
      <c r="I39" s="4">
        <v>13</v>
      </c>
      <c r="J39" s="4">
        <v>33</v>
      </c>
      <c r="K39" s="4">
        <v>85</v>
      </c>
      <c r="L39" s="4">
        <v>0.06</v>
      </c>
      <c r="M39" s="4">
        <v>-6</v>
      </c>
      <c r="N39" s="4">
        <v>8986</v>
      </c>
      <c r="O39" s="4">
        <v>0.9</v>
      </c>
      <c r="P39" s="4">
        <v>23.8</v>
      </c>
      <c r="X39" s="9"/>
    </row>
    <row r="40" spans="1:24" x14ac:dyDescent="0.3">
      <c r="A40" s="1" t="s">
        <v>28</v>
      </c>
      <c r="B40" s="2">
        <v>13</v>
      </c>
      <c r="C40" s="2">
        <f t="shared" si="0"/>
        <v>2.935199819372319E-3</v>
      </c>
      <c r="D40" s="2">
        <f t="shared" si="1"/>
        <v>8.6153979796432945E-6</v>
      </c>
      <c r="E40" s="2"/>
      <c r="F40" s="2"/>
      <c r="G40" s="2">
        <v>13</v>
      </c>
      <c r="H40" s="2">
        <v>0.3</v>
      </c>
      <c r="I40" s="2">
        <v>187</v>
      </c>
      <c r="J40" s="2"/>
      <c r="K40" s="2">
        <v>36</v>
      </c>
      <c r="L40" s="2">
        <v>0.4</v>
      </c>
      <c r="M40" s="2">
        <v>-2</v>
      </c>
      <c r="N40" s="2">
        <v>2695</v>
      </c>
      <c r="O40" s="2">
        <v>0.89</v>
      </c>
      <c r="P40" s="2">
        <v>6</v>
      </c>
      <c r="X40" s="9"/>
    </row>
    <row r="41" spans="1:24" x14ac:dyDescent="0.3">
      <c r="A41" s="3" t="s">
        <v>112</v>
      </c>
      <c r="B41" s="4">
        <v>13</v>
      </c>
      <c r="C41" s="2">
        <f t="shared" si="0"/>
        <v>2.935199819372319E-3</v>
      </c>
      <c r="D41" s="2">
        <f t="shared" si="1"/>
        <v>8.6153979796432945E-6</v>
      </c>
      <c r="E41" s="4"/>
      <c r="F41" s="4"/>
      <c r="G41" s="4">
        <v>13</v>
      </c>
      <c r="H41" s="4">
        <v>0.3</v>
      </c>
      <c r="I41" s="4">
        <v>56</v>
      </c>
      <c r="J41" s="4"/>
      <c r="K41" s="4">
        <v>40</v>
      </c>
      <c r="L41" s="4">
        <v>0.3</v>
      </c>
      <c r="M41" s="4">
        <v>2</v>
      </c>
      <c r="N41" s="4">
        <v>15110</v>
      </c>
      <c r="O41" s="4">
        <v>0.98</v>
      </c>
      <c r="P41" s="4">
        <v>14.2</v>
      </c>
      <c r="X41" s="9"/>
    </row>
    <row r="42" spans="1:24" x14ac:dyDescent="0.3">
      <c r="A42" s="1" t="s">
        <v>69</v>
      </c>
      <c r="B42" s="2">
        <v>13</v>
      </c>
      <c r="C42" s="2">
        <f t="shared" si="0"/>
        <v>2.935199819372319E-3</v>
      </c>
      <c r="D42" s="2">
        <f t="shared" si="1"/>
        <v>8.6153979796432945E-6</v>
      </c>
      <c r="E42" s="2"/>
      <c r="F42" s="2"/>
      <c r="G42" s="2">
        <v>13</v>
      </c>
      <c r="H42" s="2">
        <v>0.3</v>
      </c>
      <c r="I42" s="2">
        <v>-25</v>
      </c>
      <c r="J42" s="2">
        <v>30</v>
      </c>
      <c r="K42" s="2">
        <v>90</v>
      </c>
      <c r="L42" s="2">
        <v>0.06</v>
      </c>
      <c r="M42" s="2">
        <v>-14</v>
      </c>
      <c r="N42" s="2">
        <v>11193</v>
      </c>
      <c r="O42" s="2">
        <v>0.87</v>
      </c>
      <c r="P42" s="2">
        <v>19.600000000000001</v>
      </c>
      <c r="X42" s="9"/>
    </row>
    <row r="43" spans="1:24" x14ac:dyDescent="0.3">
      <c r="A43" s="3" t="s">
        <v>124</v>
      </c>
      <c r="B43" s="4">
        <v>13</v>
      </c>
      <c r="C43" s="2">
        <f t="shared" si="0"/>
        <v>2.935199819372319E-3</v>
      </c>
      <c r="D43" s="2">
        <f t="shared" si="1"/>
        <v>8.6153979796432945E-6</v>
      </c>
      <c r="E43" s="4"/>
      <c r="F43" s="4"/>
      <c r="G43" s="4">
        <v>13</v>
      </c>
      <c r="H43" s="4">
        <v>0.3</v>
      </c>
      <c r="I43" s="4">
        <v>-5</v>
      </c>
      <c r="J43" s="4">
        <v>44</v>
      </c>
      <c r="K43" s="4">
        <v>112</v>
      </c>
      <c r="L43" s="4">
        <v>0.03</v>
      </c>
      <c r="M43" s="4">
        <v>-10</v>
      </c>
      <c r="N43" s="4">
        <v>8742</v>
      </c>
      <c r="O43" s="4">
        <v>0.63</v>
      </c>
      <c r="P43" s="4">
        <v>23.8</v>
      </c>
      <c r="X43" s="9"/>
    </row>
    <row r="44" spans="1:24" x14ac:dyDescent="0.3">
      <c r="A44" s="1" t="s">
        <v>48</v>
      </c>
      <c r="B44" s="2">
        <v>13</v>
      </c>
      <c r="C44" s="2">
        <f t="shared" si="0"/>
        <v>2.935199819372319E-3</v>
      </c>
      <c r="D44" s="2">
        <f t="shared" si="1"/>
        <v>8.6153979796432945E-6</v>
      </c>
      <c r="E44" s="2"/>
      <c r="F44" s="2"/>
      <c r="G44" s="2">
        <v>13</v>
      </c>
      <c r="H44" s="2">
        <v>0.3</v>
      </c>
      <c r="I44" s="2">
        <v>20</v>
      </c>
      <c r="J44" s="2"/>
      <c r="K44" s="2">
        <v>157</v>
      </c>
      <c r="L44" s="2">
        <v>0.01</v>
      </c>
      <c r="M44" s="2">
        <v>19</v>
      </c>
      <c r="N44" s="2">
        <v>10914</v>
      </c>
      <c r="O44" s="2">
        <v>0.49</v>
      </c>
      <c r="P44" s="2">
        <v>14.8</v>
      </c>
      <c r="X44" s="9"/>
    </row>
    <row r="45" spans="1:24" x14ac:dyDescent="0.3">
      <c r="A45" s="3" t="s">
        <v>21</v>
      </c>
      <c r="B45" s="4">
        <v>12</v>
      </c>
      <c r="C45" s="2">
        <f t="shared" si="0"/>
        <v>2.7094152178821405E-3</v>
      </c>
      <c r="D45" s="2">
        <f t="shared" si="1"/>
        <v>7.3409308228913265E-6</v>
      </c>
      <c r="E45" s="4"/>
      <c r="F45" s="4"/>
      <c r="G45" s="4">
        <v>12</v>
      </c>
      <c r="H45" s="4">
        <v>0.3</v>
      </c>
      <c r="I45" s="4">
        <v>12</v>
      </c>
      <c r="J45" s="4"/>
      <c r="K45" s="4">
        <v>41</v>
      </c>
      <c r="L45" s="4">
        <v>0.3</v>
      </c>
      <c r="M45" s="4">
        <v>0</v>
      </c>
      <c r="N45" s="4">
        <v>6875</v>
      </c>
      <c r="O45" s="4">
        <v>0.82</v>
      </c>
      <c r="P45" s="4">
        <v>5</v>
      </c>
      <c r="X45" s="9"/>
    </row>
    <row r="46" spans="1:24" x14ac:dyDescent="0.3">
      <c r="A46" s="1" t="s">
        <v>8</v>
      </c>
      <c r="B46" s="2">
        <v>12</v>
      </c>
      <c r="C46" s="2">
        <f t="shared" si="0"/>
        <v>2.7094152178821405E-3</v>
      </c>
      <c r="D46" s="2">
        <f t="shared" si="1"/>
        <v>7.3409308228913265E-6</v>
      </c>
      <c r="E46" s="2"/>
      <c r="F46" s="2"/>
      <c r="G46" s="2">
        <v>12</v>
      </c>
      <c r="H46" s="2">
        <v>0.3</v>
      </c>
      <c r="I46" s="2">
        <v>111</v>
      </c>
      <c r="J46" s="2">
        <v>300</v>
      </c>
      <c r="K46" s="2">
        <v>136</v>
      </c>
      <c r="L46" s="2">
        <v>0.02</v>
      </c>
      <c r="M46" s="2">
        <v>11</v>
      </c>
      <c r="N46" s="2">
        <v>5598</v>
      </c>
      <c r="O46" s="2">
        <v>0.72</v>
      </c>
      <c r="P46" s="2">
        <v>5</v>
      </c>
      <c r="X46" s="9"/>
    </row>
    <row r="47" spans="1:24" x14ac:dyDescent="0.3">
      <c r="A47" s="3" t="s">
        <v>62</v>
      </c>
      <c r="B47" s="4">
        <v>11</v>
      </c>
      <c r="C47" s="2">
        <f t="shared" si="0"/>
        <v>2.4836306163919619E-3</v>
      </c>
      <c r="D47" s="2">
        <f t="shared" si="1"/>
        <v>6.1684210386795165E-6</v>
      </c>
      <c r="E47" s="4"/>
      <c r="F47" s="4"/>
      <c r="G47" s="4">
        <v>11</v>
      </c>
      <c r="H47" s="4">
        <v>0.2</v>
      </c>
      <c r="I47" s="4">
        <v>-11</v>
      </c>
      <c r="J47" s="4"/>
      <c r="K47" s="4">
        <v>86</v>
      </c>
      <c r="L47" s="4">
        <v>0.06</v>
      </c>
      <c r="M47" s="4">
        <v>4</v>
      </c>
      <c r="N47" s="4">
        <v>12098</v>
      </c>
      <c r="O47" s="4">
        <v>0.86</v>
      </c>
      <c r="P47" s="4">
        <v>19.600000000000001</v>
      </c>
      <c r="X47" s="9"/>
    </row>
    <row r="48" spans="1:24" x14ac:dyDescent="0.3">
      <c r="A48" s="1" t="s">
        <v>141</v>
      </c>
      <c r="B48" s="2">
        <v>11</v>
      </c>
      <c r="C48" s="2">
        <f t="shared" si="0"/>
        <v>2.4836306163919619E-3</v>
      </c>
      <c r="D48" s="2">
        <f t="shared" si="1"/>
        <v>6.1684210386795165E-6</v>
      </c>
      <c r="E48" s="2"/>
      <c r="F48" s="2"/>
      <c r="G48" s="2">
        <v>11</v>
      </c>
      <c r="H48" s="2">
        <v>0.2</v>
      </c>
      <c r="I48" s="2">
        <v>28</v>
      </c>
      <c r="J48" s="2">
        <v>-21</v>
      </c>
      <c r="K48" s="2">
        <v>154</v>
      </c>
      <c r="L48" s="2">
        <v>0.01</v>
      </c>
      <c r="M48" s="2">
        <v>10</v>
      </c>
      <c r="N48" s="2">
        <v>7865</v>
      </c>
      <c r="O48" s="2">
        <v>0.82</v>
      </c>
      <c r="P48" s="2"/>
      <c r="X48" s="9"/>
    </row>
    <row r="49" spans="1:24" x14ac:dyDescent="0.3">
      <c r="A49" s="3" t="s">
        <v>30</v>
      </c>
      <c r="B49" s="4">
        <v>10</v>
      </c>
      <c r="C49" s="2">
        <f t="shared" si="0"/>
        <v>2.2578460149017838E-3</v>
      </c>
      <c r="D49" s="2">
        <f t="shared" si="1"/>
        <v>5.0978686270078661E-6</v>
      </c>
      <c r="E49" s="4"/>
      <c r="F49" s="4"/>
      <c r="G49" s="4">
        <v>10</v>
      </c>
      <c r="H49" s="4">
        <v>0.2</v>
      </c>
      <c r="I49" s="4">
        <v>99</v>
      </c>
      <c r="J49" s="4">
        <v>25</v>
      </c>
      <c r="K49" s="4">
        <v>107</v>
      </c>
      <c r="L49" s="4">
        <v>0.04</v>
      </c>
      <c r="M49" s="4">
        <v>12</v>
      </c>
      <c r="N49" s="4">
        <v>5574</v>
      </c>
      <c r="O49" s="4">
        <v>0.46</v>
      </c>
      <c r="P49" s="4">
        <v>5</v>
      </c>
      <c r="X49" s="9"/>
    </row>
    <row r="50" spans="1:24" x14ac:dyDescent="0.3">
      <c r="A50" s="1" t="s">
        <v>90</v>
      </c>
      <c r="B50" s="2">
        <v>9</v>
      </c>
      <c r="C50" s="2">
        <f t="shared" si="0"/>
        <v>2.0320614134116052E-3</v>
      </c>
      <c r="D50" s="2">
        <f t="shared" si="1"/>
        <v>4.1292735878763704E-6</v>
      </c>
      <c r="E50" s="2"/>
      <c r="F50" s="2"/>
      <c r="G50" s="2">
        <v>9</v>
      </c>
      <c r="H50" s="2">
        <v>0.2</v>
      </c>
      <c r="I50" s="2">
        <v>186</v>
      </c>
      <c r="J50" s="2"/>
      <c r="K50" s="2">
        <v>25</v>
      </c>
      <c r="L50" s="2">
        <v>0.7</v>
      </c>
      <c r="M50" s="2">
        <v>12</v>
      </c>
      <c r="N50" s="2">
        <v>5334</v>
      </c>
      <c r="O50" s="2">
        <v>0.41</v>
      </c>
      <c r="P50" s="2">
        <v>1.1000000000000001</v>
      </c>
      <c r="X50" s="9"/>
    </row>
    <row r="51" spans="1:24" x14ac:dyDescent="0.3">
      <c r="A51" s="3" t="s">
        <v>5</v>
      </c>
      <c r="B51" s="4">
        <v>8</v>
      </c>
      <c r="C51" s="2">
        <f t="shared" si="0"/>
        <v>1.8062768119214269E-3</v>
      </c>
      <c r="D51" s="2">
        <f t="shared" si="1"/>
        <v>3.2626359212850339E-6</v>
      </c>
      <c r="E51" s="4"/>
      <c r="F51" s="4"/>
      <c r="G51" s="4">
        <v>8</v>
      </c>
      <c r="H51" s="4">
        <v>0.2</v>
      </c>
      <c r="I51" s="4">
        <v>63</v>
      </c>
      <c r="J51" s="4"/>
      <c r="K51" s="4">
        <v>33</v>
      </c>
      <c r="L51" s="4">
        <v>0.5</v>
      </c>
      <c r="M51" s="4">
        <v>-10</v>
      </c>
      <c r="N51" s="4">
        <v>2899</v>
      </c>
      <c r="O51" s="4">
        <v>0.86</v>
      </c>
      <c r="P51" s="4">
        <v>0.1</v>
      </c>
      <c r="X51" s="9"/>
    </row>
    <row r="52" spans="1:24" x14ac:dyDescent="0.3">
      <c r="A52" s="1" t="s">
        <v>71</v>
      </c>
      <c r="B52" s="2">
        <v>8</v>
      </c>
      <c r="C52" s="2">
        <f t="shared" si="0"/>
        <v>1.8062768119214269E-3</v>
      </c>
      <c r="D52" s="2">
        <f t="shared" si="1"/>
        <v>3.2626359212850339E-6</v>
      </c>
      <c r="E52" s="2"/>
      <c r="F52" s="2"/>
      <c r="G52" s="2">
        <v>8</v>
      </c>
      <c r="H52" s="2">
        <v>0.2</v>
      </c>
      <c r="I52" s="2">
        <v>84</v>
      </c>
      <c r="J52" s="2"/>
      <c r="K52" s="2">
        <v>176</v>
      </c>
      <c r="L52" s="2">
        <v>0</v>
      </c>
      <c r="M52" s="2">
        <v>-8</v>
      </c>
      <c r="N52" s="2">
        <v>5814</v>
      </c>
      <c r="O52" s="2">
        <v>0.32</v>
      </c>
      <c r="P52" s="2">
        <v>19.600000000000001</v>
      </c>
      <c r="X52" s="9"/>
    </row>
    <row r="53" spans="1:24" x14ac:dyDescent="0.3">
      <c r="A53" s="3" t="s">
        <v>101</v>
      </c>
      <c r="B53" s="4">
        <v>6</v>
      </c>
      <c r="C53" s="2">
        <f t="shared" si="0"/>
        <v>1.3547076089410702E-3</v>
      </c>
      <c r="D53" s="2">
        <f t="shared" si="1"/>
        <v>1.8352327057228316E-6</v>
      </c>
      <c r="E53" s="4"/>
      <c r="F53" s="4"/>
      <c r="G53" s="4">
        <v>6</v>
      </c>
      <c r="H53" s="4">
        <v>0.1</v>
      </c>
      <c r="I53" s="4">
        <v>46</v>
      </c>
      <c r="J53" s="4"/>
      <c r="K53" s="4">
        <v>24</v>
      </c>
      <c r="L53" s="4">
        <v>0.8</v>
      </c>
      <c r="M53" s="4">
        <v>14</v>
      </c>
      <c r="N53" s="4">
        <v>6078</v>
      </c>
      <c r="O53" s="4">
        <v>0.63</v>
      </c>
      <c r="P53" s="4">
        <v>1.1000000000000001</v>
      </c>
      <c r="X53" s="9"/>
    </row>
    <row r="54" spans="1:24" x14ac:dyDescent="0.3">
      <c r="A54" s="1" t="s">
        <v>130</v>
      </c>
      <c r="B54" s="2">
        <v>6</v>
      </c>
      <c r="C54" s="2">
        <f t="shared" si="0"/>
        <v>1.3547076089410702E-3</v>
      </c>
      <c r="D54" s="2">
        <f t="shared" si="1"/>
        <v>1.8352327057228316E-6</v>
      </c>
      <c r="E54" s="2"/>
      <c r="F54" s="2"/>
      <c r="G54" s="2">
        <v>6</v>
      </c>
      <c r="H54" s="2">
        <v>0.1</v>
      </c>
      <c r="I54" s="2">
        <v>-19</v>
      </c>
      <c r="J54" s="2">
        <v>20</v>
      </c>
      <c r="K54" s="2">
        <v>122</v>
      </c>
      <c r="L54" s="2">
        <v>0.03</v>
      </c>
      <c r="M54" s="2">
        <v>10</v>
      </c>
      <c r="N54" s="2">
        <v>4544</v>
      </c>
      <c r="O54" s="2">
        <v>0.48</v>
      </c>
      <c r="P54" s="2">
        <v>24.7</v>
      </c>
      <c r="X54" s="9"/>
    </row>
    <row r="55" spans="1:24" x14ac:dyDescent="0.3">
      <c r="A55" s="3" t="s">
        <v>104</v>
      </c>
      <c r="B55" s="4">
        <v>6</v>
      </c>
      <c r="C55" s="2">
        <f t="shared" si="0"/>
        <v>1.3547076089410702E-3</v>
      </c>
      <c r="D55" s="2">
        <f t="shared" si="1"/>
        <v>1.8352327057228316E-6</v>
      </c>
      <c r="E55" s="4"/>
      <c r="F55" s="4"/>
      <c r="G55" s="4">
        <v>6</v>
      </c>
      <c r="H55" s="4">
        <v>0.1</v>
      </c>
      <c r="I55" s="4">
        <v>-53</v>
      </c>
      <c r="J55" s="4"/>
      <c r="K55" s="4">
        <v>125</v>
      </c>
      <c r="L55" s="4">
        <v>0.02</v>
      </c>
      <c r="M55" s="4">
        <v>-11</v>
      </c>
      <c r="N55" s="4">
        <v>7189</v>
      </c>
      <c r="O55" s="4">
        <v>0.31</v>
      </c>
      <c r="P55" s="4">
        <v>14.9</v>
      </c>
      <c r="X55" s="9"/>
    </row>
    <row r="56" spans="1:24" x14ac:dyDescent="0.3">
      <c r="A56" s="1" t="s">
        <v>81</v>
      </c>
      <c r="B56" s="2">
        <v>6</v>
      </c>
      <c r="C56" s="2">
        <f t="shared" si="0"/>
        <v>1.3547076089410702E-3</v>
      </c>
      <c r="D56" s="2">
        <f t="shared" si="1"/>
        <v>1.8352327057228316E-6</v>
      </c>
      <c r="E56" s="2"/>
      <c r="F56" s="2"/>
      <c r="G56" s="2">
        <v>0</v>
      </c>
      <c r="H56" s="2">
        <v>0.1</v>
      </c>
      <c r="I56" s="2">
        <v>37</v>
      </c>
      <c r="J56" s="2">
        <v>50</v>
      </c>
      <c r="K56" s="2">
        <v>23</v>
      </c>
      <c r="L56" s="2">
        <v>0.8</v>
      </c>
      <c r="M56" s="2">
        <v>10</v>
      </c>
      <c r="N56" s="2">
        <v>4597</v>
      </c>
      <c r="O56" s="2">
        <v>0.33</v>
      </c>
      <c r="P56" s="2">
        <v>1.1000000000000001</v>
      </c>
      <c r="X56" s="9"/>
    </row>
    <row r="57" spans="1:24" x14ac:dyDescent="0.3">
      <c r="A57" s="3" t="s">
        <v>78</v>
      </c>
      <c r="B57" s="4">
        <v>6</v>
      </c>
      <c r="C57" s="2">
        <f t="shared" si="0"/>
        <v>1.3547076089410702E-3</v>
      </c>
      <c r="D57" s="2">
        <f t="shared" si="1"/>
        <v>1.8352327057228316E-6</v>
      </c>
      <c r="E57" s="18"/>
      <c r="F57" s="18"/>
      <c r="G57" s="19">
        <v>-4</v>
      </c>
      <c r="H57" s="4">
        <v>0.1</v>
      </c>
      <c r="I57" s="4">
        <v>60</v>
      </c>
      <c r="J57" s="4">
        <v>-25</v>
      </c>
      <c r="K57" s="4">
        <v>7</v>
      </c>
      <c r="L57" s="4">
        <v>3.4</v>
      </c>
      <c r="M57" s="4">
        <v>9</v>
      </c>
      <c r="N57" s="4">
        <v>6596</v>
      </c>
      <c r="O57" s="4">
        <v>0.51</v>
      </c>
      <c r="P57" s="4">
        <v>1.1000000000000001</v>
      </c>
      <c r="X57" s="9"/>
    </row>
    <row r="58" spans="1:24" x14ac:dyDescent="0.3">
      <c r="A58" s="1" t="s">
        <v>58</v>
      </c>
      <c r="B58" s="2">
        <v>5</v>
      </c>
      <c r="C58" s="2">
        <f t="shared" si="0"/>
        <v>1.1289230074508919E-3</v>
      </c>
      <c r="D58" s="2">
        <f t="shared" si="1"/>
        <v>1.2744671567519665E-6</v>
      </c>
      <c r="E58" s="2"/>
      <c r="F58" s="2"/>
      <c r="G58" s="2">
        <v>5</v>
      </c>
      <c r="H58" s="2">
        <v>0.1</v>
      </c>
      <c r="I58" s="2">
        <v>-23</v>
      </c>
      <c r="J58" s="2">
        <v>-58</v>
      </c>
      <c r="K58" s="2">
        <v>160</v>
      </c>
      <c r="L58" s="2">
        <v>0.01</v>
      </c>
      <c r="M58" s="2">
        <v>3</v>
      </c>
      <c r="N58" s="2">
        <v>7080</v>
      </c>
      <c r="O58" s="2">
        <v>0.6</v>
      </c>
      <c r="P58" s="2">
        <v>0</v>
      </c>
      <c r="X58" s="9"/>
    </row>
    <row r="59" spans="1:24" x14ac:dyDescent="0.3">
      <c r="A59" s="3" t="s">
        <v>138</v>
      </c>
      <c r="B59" s="4">
        <v>5</v>
      </c>
      <c r="C59" s="2">
        <f t="shared" si="0"/>
        <v>1.1289230074508919E-3</v>
      </c>
      <c r="D59" s="2">
        <f t="shared" si="1"/>
        <v>1.2744671567519665E-6</v>
      </c>
      <c r="E59" s="4"/>
      <c r="F59" s="4"/>
      <c r="G59" s="4">
        <v>5</v>
      </c>
      <c r="H59" s="4">
        <v>0.1</v>
      </c>
      <c r="I59" s="4">
        <v>60</v>
      </c>
      <c r="J59" s="4"/>
      <c r="K59" s="4">
        <v>185</v>
      </c>
      <c r="L59" s="4">
        <v>0</v>
      </c>
      <c r="M59" s="4">
        <v>-26</v>
      </c>
      <c r="N59" s="4">
        <v>10314</v>
      </c>
      <c r="O59" s="4">
        <v>0.65</v>
      </c>
      <c r="P59" s="4">
        <v>19.600000000000001</v>
      </c>
      <c r="X59" s="9"/>
    </row>
    <row r="60" spans="1:24" x14ac:dyDescent="0.3">
      <c r="A60" s="1" t="s">
        <v>126</v>
      </c>
      <c r="B60" s="2">
        <v>4</v>
      </c>
      <c r="C60" s="2">
        <f t="shared" si="0"/>
        <v>9.0313840596071345E-4</v>
      </c>
      <c r="D60" s="2">
        <f t="shared" si="1"/>
        <v>8.1565898032125847E-7</v>
      </c>
      <c r="E60" s="2"/>
      <c r="F60" s="2"/>
      <c r="G60" s="2">
        <v>4</v>
      </c>
      <c r="H60" s="2">
        <v>0.1</v>
      </c>
      <c r="I60" s="2">
        <v>-27</v>
      </c>
      <c r="J60" s="2"/>
      <c r="K60" s="2">
        <v>55</v>
      </c>
      <c r="L60" s="2">
        <v>0.2</v>
      </c>
      <c r="M60" s="2">
        <v>3</v>
      </c>
      <c r="N60" s="2">
        <v>2645</v>
      </c>
      <c r="O60" s="2">
        <v>0.95</v>
      </c>
      <c r="P60" s="2">
        <v>8.1999999999999993</v>
      </c>
      <c r="X60" s="9"/>
    </row>
    <row r="61" spans="1:24" x14ac:dyDescent="0.3">
      <c r="A61" s="3" t="s">
        <v>53</v>
      </c>
      <c r="B61" s="4">
        <v>4</v>
      </c>
      <c r="C61" s="2">
        <f t="shared" si="0"/>
        <v>9.0313840596071345E-4</v>
      </c>
      <c r="D61" s="2">
        <f t="shared" si="1"/>
        <v>8.1565898032125847E-7</v>
      </c>
      <c r="E61" s="4"/>
      <c r="F61" s="4"/>
      <c r="G61" s="4">
        <v>4</v>
      </c>
      <c r="H61" s="4">
        <v>0.1</v>
      </c>
      <c r="I61" s="4">
        <v>-21</v>
      </c>
      <c r="J61" s="4">
        <v>-73</v>
      </c>
      <c r="K61" s="4">
        <v>128</v>
      </c>
      <c r="L61" s="4">
        <v>0.02</v>
      </c>
      <c r="M61" s="4">
        <v>59</v>
      </c>
      <c r="N61" s="4">
        <v>12480</v>
      </c>
      <c r="O61" s="4">
        <v>0.91</v>
      </c>
      <c r="P61" s="4">
        <v>28.7</v>
      </c>
      <c r="X61" s="9"/>
    </row>
    <row r="62" spans="1:24" x14ac:dyDescent="0.3">
      <c r="A62" s="1" t="s">
        <v>129</v>
      </c>
      <c r="B62" s="2">
        <v>4</v>
      </c>
      <c r="C62" s="2">
        <f t="shared" si="0"/>
        <v>9.0313840596071345E-4</v>
      </c>
      <c r="D62" s="2">
        <f t="shared" si="1"/>
        <v>8.1565898032125847E-7</v>
      </c>
      <c r="E62" s="2"/>
      <c r="F62" s="2"/>
      <c r="G62" s="2">
        <v>3</v>
      </c>
      <c r="H62" s="2">
        <v>0.1</v>
      </c>
      <c r="I62" s="2">
        <v>7</v>
      </c>
      <c r="J62" s="2"/>
      <c r="K62" s="2">
        <v>20</v>
      </c>
      <c r="L62" s="2">
        <v>1</v>
      </c>
      <c r="M62" s="2">
        <v>-3</v>
      </c>
      <c r="N62" s="2">
        <v>17147</v>
      </c>
      <c r="O62" s="2">
        <v>0.96</v>
      </c>
      <c r="P62" s="2">
        <v>19.899999999999999</v>
      </c>
      <c r="X62" s="9"/>
    </row>
    <row r="63" spans="1:24" x14ac:dyDescent="0.3">
      <c r="A63" s="3" t="s">
        <v>52</v>
      </c>
      <c r="B63" s="4">
        <v>4</v>
      </c>
      <c r="C63" s="2">
        <f t="shared" si="0"/>
        <v>9.0313840596071345E-4</v>
      </c>
      <c r="D63" s="2">
        <f t="shared" si="1"/>
        <v>8.1565898032125847E-7</v>
      </c>
      <c r="E63" s="4"/>
      <c r="F63" s="4"/>
      <c r="G63" s="4">
        <v>2</v>
      </c>
      <c r="H63" s="4">
        <v>0.1</v>
      </c>
      <c r="I63" s="4">
        <v>-23</v>
      </c>
      <c r="J63" s="4"/>
      <c r="K63" s="4">
        <v>8</v>
      </c>
      <c r="L63" s="4">
        <v>3.4</v>
      </c>
      <c r="M63" s="4">
        <v>5</v>
      </c>
      <c r="N63" s="4">
        <v>1289</v>
      </c>
      <c r="O63" s="4">
        <v>0.79</v>
      </c>
      <c r="P63" s="4">
        <v>0</v>
      </c>
      <c r="X63" s="9"/>
    </row>
    <row r="64" spans="1:24" x14ac:dyDescent="0.3">
      <c r="A64" s="1" t="s">
        <v>40</v>
      </c>
      <c r="B64" s="2">
        <v>3</v>
      </c>
      <c r="C64" s="2">
        <f t="shared" si="0"/>
        <v>6.7735380447053511E-4</v>
      </c>
      <c r="D64" s="2">
        <f t="shared" si="1"/>
        <v>4.5880817643070791E-7</v>
      </c>
      <c r="E64" s="16"/>
      <c r="F64" s="16"/>
      <c r="G64" s="17">
        <v>-47</v>
      </c>
      <c r="H64" s="2">
        <v>0.1</v>
      </c>
      <c r="I64" s="2">
        <v>-1</v>
      </c>
      <c r="J64" s="2">
        <v>-25</v>
      </c>
      <c r="K64" s="2">
        <v>51</v>
      </c>
      <c r="L64" s="2">
        <v>0.2</v>
      </c>
      <c r="M64" s="2">
        <v>-6</v>
      </c>
      <c r="N64" s="2">
        <v>3928</v>
      </c>
      <c r="O64" s="2">
        <v>0.61</v>
      </c>
      <c r="P64" s="2">
        <v>0</v>
      </c>
      <c r="X64" s="9"/>
    </row>
    <row r="65" spans="1:24" x14ac:dyDescent="0.3">
      <c r="A65" s="3" t="s">
        <v>154</v>
      </c>
      <c r="B65" s="4">
        <v>2</v>
      </c>
      <c r="C65" s="2">
        <f t="shared" si="0"/>
        <v>4.5156920298035672E-4</v>
      </c>
      <c r="D65" s="2">
        <f t="shared" si="1"/>
        <v>2.0391474508031462E-7</v>
      </c>
      <c r="E65" s="4"/>
      <c r="F65" s="4"/>
      <c r="G65" s="4">
        <v>2</v>
      </c>
      <c r="H65" s="4">
        <v>0</v>
      </c>
      <c r="I65" s="4">
        <v>16</v>
      </c>
      <c r="J65" s="4"/>
      <c r="K65" s="4">
        <v>37</v>
      </c>
      <c r="L65" s="4">
        <v>0.4</v>
      </c>
      <c r="M65" s="4">
        <v>12</v>
      </c>
      <c r="N65" s="4">
        <v>6374</v>
      </c>
      <c r="O65" s="4">
        <v>0.56000000000000005</v>
      </c>
      <c r="P65" s="4">
        <v>0</v>
      </c>
      <c r="X65" s="9"/>
    </row>
    <row r="66" spans="1:24" x14ac:dyDescent="0.3">
      <c r="A66" s="1" t="s">
        <v>153</v>
      </c>
      <c r="B66" s="2">
        <v>2</v>
      </c>
      <c r="C66" s="2">
        <f t="shared" si="0"/>
        <v>4.5156920298035672E-4</v>
      </c>
      <c r="D66" s="2">
        <f t="shared" si="1"/>
        <v>2.0391474508031462E-7</v>
      </c>
      <c r="E66" s="2"/>
      <c r="F66" s="2"/>
      <c r="G66" s="2">
        <v>2</v>
      </c>
      <c r="H66" s="2">
        <v>0</v>
      </c>
      <c r="I66" s="2">
        <v>58</v>
      </c>
      <c r="J66" s="2"/>
      <c r="K66" s="2">
        <v>49</v>
      </c>
      <c r="L66" s="2">
        <v>0.2</v>
      </c>
      <c r="M66" s="2">
        <v>17</v>
      </c>
      <c r="N66" s="2">
        <v>5502</v>
      </c>
      <c r="O66" s="2">
        <v>0.56000000000000005</v>
      </c>
      <c r="P66" s="2">
        <v>1.1000000000000001</v>
      </c>
      <c r="X66" s="9"/>
    </row>
    <row r="67" spans="1:24" x14ac:dyDescent="0.3">
      <c r="A67" s="3" t="s">
        <v>27</v>
      </c>
      <c r="B67" s="4">
        <v>2</v>
      </c>
      <c r="C67" s="2">
        <f t="shared" si="0"/>
        <v>4.5156920298035672E-4</v>
      </c>
      <c r="D67" s="2">
        <f t="shared" si="1"/>
        <v>2.0391474508031462E-7</v>
      </c>
      <c r="E67" s="4"/>
      <c r="F67" s="4"/>
      <c r="G67" s="4">
        <v>2</v>
      </c>
      <c r="H67" s="4">
        <v>0</v>
      </c>
      <c r="I67" s="4">
        <v>-12</v>
      </c>
      <c r="J67" s="4">
        <v>-67</v>
      </c>
      <c r="K67" s="4">
        <v>88</v>
      </c>
      <c r="L67" s="4">
        <v>0.06</v>
      </c>
      <c r="M67" s="4">
        <v>-17</v>
      </c>
      <c r="N67" s="4">
        <v>5112</v>
      </c>
      <c r="O67" s="4">
        <v>0.26</v>
      </c>
      <c r="P67" s="4">
        <v>5</v>
      </c>
      <c r="X67" s="9"/>
    </row>
    <row r="68" spans="1:24" x14ac:dyDescent="0.3">
      <c r="A68" s="1" t="s">
        <v>45</v>
      </c>
      <c r="B68" s="2">
        <v>2</v>
      </c>
      <c r="C68" s="2">
        <f t="shared" si="0"/>
        <v>4.5156920298035672E-4</v>
      </c>
      <c r="D68" s="2">
        <f t="shared" si="1"/>
        <v>2.0391474508031462E-7</v>
      </c>
      <c r="E68" s="2"/>
      <c r="F68" s="2"/>
      <c r="G68" s="2">
        <v>2</v>
      </c>
      <c r="H68" s="2">
        <v>0</v>
      </c>
      <c r="I68" s="2">
        <v>-43</v>
      </c>
      <c r="J68" s="2">
        <v>-75</v>
      </c>
      <c r="K68" s="2">
        <v>126</v>
      </c>
      <c r="L68" s="2">
        <v>0.02</v>
      </c>
      <c r="M68" s="2">
        <v>-3</v>
      </c>
      <c r="N68" s="2">
        <v>10833</v>
      </c>
      <c r="O68" s="2">
        <v>0.55000000000000004</v>
      </c>
      <c r="P68" s="2">
        <v>19.600000000000001</v>
      </c>
      <c r="X68" s="9"/>
    </row>
    <row r="69" spans="1:24" x14ac:dyDescent="0.3">
      <c r="A69" s="3" t="s">
        <v>172</v>
      </c>
      <c r="B69" s="4">
        <v>2</v>
      </c>
      <c r="C69" s="2">
        <f t="shared" si="0"/>
        <v>4.5156920298035672E-4</v>
      </c>
      <c r="D69" s="2">
        <f t="shared" si="1"/>
        <v>2.0391474508031462E-7</v>
      </c>
      <c r="E69" s="4"/>
      <c r="F69" s="4"/>
      <c r="G69" s="4">
        <v>2</v>
      </c>
      <c r="H69" s="4">
        <v>0</v>
      </c>
      <c r="I69" s="4"/>
      <c r="J69" s="4"/>
      <c r="K69" s="4">
        <v>197</v>
      </c>
      <c r="L69" s="4">
        <v>0</v>
      </c>
      <c r="M69" s="4">
        <v>8</v>
      </c>
      <c r="N69" s="4"/>
      <c r="O69" s="4">
        <v>0.47</v>
      </c>
      <c r="P69" s="4"/>
      <c r="X69" s="9"/>
    </row>
    <row r="70" spans="1:24" x14ac:dyDescent="0.3">
      <c r="A70" s="1" t="s">
        <v>74</v>
      </c>
      <c r="B70" s="2">
        <v>2</v>
      </c>
      <c r="C70" s="2">
        <f t="shared" si="0"/>
        <v>4.5156920298035672E-4</v>
      </c>
      <c r="D70" s="2">
        <f t="shared" si="1"/>
        <v>2.0391474508031462E-7</v>
      </c>
      <c r="E70" s="16"/>
      <c r="F70" s="16"/>
      <c r="G70" s="17">
        <v>-9</v>
      </c>
      <c r="H70" s="2">
        <v>0</v>
      </c>
      <c r="I70" s="2">
        <v>5</v>
      </c>
      <c r="J70" s="2">
        <v>-80</v>
      </c>
      <c r="K70" s="2">
        <v>12</v>
      </c>
      <c r="L70" s="2">
        <v>2</v>
      </c>
      <c r="M70" s="2">
        <v>11</v>
      </c>
      <c r="N70" s="2">
        <v>6357</v>
      </c>
      <c r="O70" s="2">
        <v>0.49</v>
      </c>
      <c r="P70" s="2">
        <v>1.1000000000000001</v>
      </c>
      <c r="X70" s="9"/>
    </row>
    <row r="71" spans="1:24" x14ac:dyDescent="0.3">
      <c r="A71" s="3" t="s">
        <v>87</v>
      </c>
      <c r="B71" s="4">
        <v>1</v>
      </c>
      <c r="C71" s="2">
        <f t="shared" si="0"/>
        <v>2.2578460149017836E-4</v>
      </c>
      <c r="D71" s="2">
        <f t="shared" si="1"/>
        <v>5.0978686270078654E-8</v>
      </c>
      <c r="E71" s="4"/>
      <c r="F71" s="4"/>
      <c r="G71" s="4">
        <v>1</v>
      </c>
      <c r="H71" s="4">
        <v>0</v>
      </c>
      <c r="I71" s="4">
        <v>200</v>
      </c>
      <c r="J71" s="4"/>
      <c r="K71" s="4">
        <v>16</v>
      </c>
      <c r="L71" s="4">
        <v>1.4</v>
      </c>
      <c r="M71" s="4">
        <v>12</v>
      </c>
      <c r="N71" s="4">
        <v>6018</v>
      </c>
      <c r="O71" s="4">
        <v>0.63</v>
      </c>
      <c r="P71" s="4">
        <v>1.1000000000000001</v>
      </c>
      <c r="X71" s="9"/>
    </row>
    <row r="72" spans="1:24" x14ac:dyDescent="0.3">
      <c r="A72" s="1" t="s">
        <v>82</v>
      </c>
      <c r="B72" s="2">
        <v>1</v>
      </c>
      <c r="C72" s="2">
        <f t="shared" si="0"/>
        <v>2.2578460149017836E-4</v>
      </c>
      <c r="D72" s="2">
        <f t="shared" si="1"/>
        <v>5.0978686270078654E-8</v>
      </c>
      <c r="E72" s="2"/>
      <c r="F72" s="2"/>
      <c r="G72" s="2">
        <v>1</v>
      </c>
      <c r="H72" s="2">
        <v>0</v>
      </c>
      <c r="I72" s="2">
        <v>26</v>
      </c>
      <c r="J72" s="2"/>
      <c r="K72" s="2">
        <v>19</v>
      </c>
      <c r="L72" s="2">
        <v>1</v>
      </c>
      <c r="M72" s="2">
        <v>32</v>
      </c>
      <c r="N72" s="2">
        <v>6862</v>
      </c>
      <c r="O72" s="2">
        <v>0.71</v>
      </c>
      <c r="P72" s="2">
        <v>1.1000000000000001</v>
      </c>
      <c r="X72" s="9"/>
    </row>
    <row r="73" spans="1:24" x14ac:dyDescent="0.3">
      <c r="A73" s="3" t="s">
        <v>31</v>
      </c>
      <c r="B73" s="4">
        <v>1</v>
      </c>
      <c r="C73" s="2">
        <f t="shared" si="0"/>
        <v>2.2578460149017836E-4</v>
      </c>
      <c r="D73" s="2">
        <f t="shared" si="1"/>
        <v>5.0978686270078654E-8</v>
      </c>
      <c r="E73" s="4"/>
      <c r="F73" s="4"/>
      <c r="G73" s="4">
        <v>1</v>
      </c>
      <c r="H73" s="4">
        <v>0</v>
      </c>
      <c r="I73" s="4">
        <v>61</v>
      </c>
      <c r="J73" s="4"/>
      <c r="K73" s="4">
        <v>22</v>
      </c>
      <c r="L73" s="4">
        <v>0.9</v>
      </c>
      <c r="M73" s="4">
        <v>0</v>
      </c>
      <c r="N73" s="4">
        <v>4697</v>
      </c>
      <c r="O73" s="4">
        <v>0.8</v>
      </c>
      <c r="P73" s="4">
        <v>15</v>
      </c>
      <c r="X73" s="9"/>
    </row>
    <row r="74" spans="1:24" x14ac:dyDescent="0.3">
      <c r="A74" s="1" t="s">
        <v>92</v>
      </c>
      <c r="B74" s="2">
        <v>1</v>
      </c>
      <c r="C74" s="2">
        <f t="shared" si="0"/>
        <v>2.2578460149017836E-4</v>
      </c>
      <c r="D74" s="2">
        <f t="shared" si="1"/>
        <v>5.0978686270078654E-8</v>
      </c>
      <c r="E74" s="2"/>
      <c r="F74" s="2"/>
      <c r="G74" s="2">
        <v>1</v>
      </c>
      <c r="H74" s="2">
        <v>0</v>
      </c>
      <c r="I74" s="2">
        <v>169</v>
      </c>
      <c r="J74" s="2"/>
      <c r="K74" s="2">
        <v>32</v>
      </c>
      <c r="L74" s="2">
        <v>0.5</v>
      </c>
      <c r="M74" s="2">
        <v>8</v>
      </c>
      <c r="N74" s="2">
        <v>3042</v>
      </c>
      <c r="O74" s="2">
        <v>0.18</v>
      </c>
      <c r="P74" s="2">
        <v>1.1000000000000001</v>
      </c>
      <c r="X74" s="9"/>
    </row>
    <row r="75" spans="1:24" x14ac:dyDescent="0.3">
      <c r="A75" s="3" t="s">
        <v>91</v>
      </c>
      <c r="B75" s="4">
        <v>1</v>
      </c>
      <c r="C75" s="2">
        <f t="shared" si="0"/>
        <v>2.2578460149017836E-4</v>
      </c>
      <c r="D75" s="2">
        <f t="shared" si="1"/>
        <v>5.0978686270078654E-8</v>
      </c>
      <c r="E75" s="4"/>
      <c r="F75" s="4"/>
      <c r="G75" s="4">
        <v>1</v>
      </c>
      <c r="H75" s="4">
        <v>0</v>
      </c>
      <c r="I75" s="4">
        <v>34</v>
      </c>
      <c r="J75" s="4"/>
      <c r="K75" s="4">
        <v>38</v>
      </c>
      <c r="L75" s="4">
        <v>0.4</v>
      </c>
      <c r="M75" s="4">
        <v>15</v>
      </c>
      <c r="N75" s="4">
        <v>6817</v>
      </c>
      <c r="O75" s="4">
        <v>0.69</v>
      </c>
      <c r="P75" s="4">
        <v>1.3</v>
      </c>
      <c r="X75" s="9"/>
    </row>
    <row r="76" spans="1:24" x14ac:dyDescent="0.3">
      <c r="A76" s="1" t="s">
        <v>131</v>
      </c>
      <c r="B76" s="2">
        <v>1</v>
      </c>
      <c r="C76" s="2">
        <f t="shared" ref="C76:C139" si="2">B76/B$228</f>
        <v>2.2578460149017836E-4</v>
      </c>
      <c r="D76" s="2">
        <f t="shared" ref="D76:D139" si="3">C76^2</f>
        <v>5.0978686270078654E-8</v>
      </c>
      <c r="E76" s="2"/>
      <c r="F76" s="2"/>
      <c r="G76" s="2">
        <v>1</v>
      </c>
      <c r="H76" s="2">
        <v>0</v>
      </c>
      <c r="I76" s="2"/>
      <c r="J76" s="2"/>
      <c r="K76" s="2">
        <v>42</v>
      </c>
      <c r="L76" s="2">
        <v>0.3</v>
      </c>
      <c r="M76" s="2">
        <v>10</v>
      </c>
      <c r="N76" s="2">
        <v>4850</v>
      </c>
      <c r="O76" s="2">
        <v>0.3</v>
      </c>
      <c r="P76" s="2">
        <v>1.1000000000000001</v>
      </c>
      <c r="X76" s="9"/>
    </row>
    <row r="77" spans="1:24" x14ac:dyDescent="0.3">
      <c r="A77" s="3" t="s">
        <v>84</v>
      </c>
      <c r="B77" s="4">
        <v>1</v>
      </c>
      <c r="C77" s="2">
        <f t="shared" si="2"/>
        <v>2.2578460149017836E-4</v>
      </c>
      <c r="D77" s="2">
        <f t="shared" si="3"/>
        <v>5.0978686270078654E-8</v>
      </c>
      <c r="E77" s="4"/>
      <c r="F77" s="4"/>
      <c r="G77" s="4">
        <v>1</v>
      </c>
      <c r="H77" s="4">
        <v>0</v>
      </c>
      <c r="I77" s="4">
        <v>-4</v>
      </c>
      <c r="J77" s="4"/>
      <c r="K77" s="4">
        <v>66</v>
      </c>
      <c r="L77" s="4">
        <v>0.1</v>
      </c>
      <c r="M77" s="4">
        <v>8</v>
      </c>
      <c r="N77" s="4">
        <v>12171</v>
      </c>
      <c r="O77" s="4">
        <v>0.65</v>
      </c>
      <c r="P77" s="4">
        <v>19.5</v>
      </c>
      <c r="X77" s="9"/>
    </row>
    <row r="78" spans="1:24" x14ac:dyDescent="0.3">
      <c r="A78" s="1" t="s">
        <v>55</v>
      </c>
      <c r="B78" s="2">
        <v>1</v>
      </c>
      <c r="C78" s="2">
        <f t="shared" si="2"/>
        <v>2.2578460149017836E-4</v>
      </c>
      <c r="D78" s="2">
        <f t="shared" si="3"/>
        <v>5.0978686270078654E-8</v>
      </c>
      <c r="E78" s="2"/>
      <c r="F78" s="2"/>
      <c r="G78" s="2">
        <v>1</v>
      </c>
      <c r="H78" s="2">
        <v>0</v>
      </c>
      <c r="I78" s="2">
        <v>-21</v>
      </c>
      <c r="J78" s="2"/>
      <c r="K78" s="2">
        <v>67</v>
      </c>
      <c r="L78" s="2">
        <v>0.1</v>
      </c>
      <c r="M78" s="2">
        <v>1</v>
      </c>
      <c r="N78" s="2">
        <v>11675</v>
      </c>
      <c r="O78" s="2">
        <v>0.91</v>
      </c>
      <c r="P78" s="2">
        <v>19.600000000000001</v>
      </c>
      <c r="X78" s="9"/>
    </row>
    <row r="79" spans="1:24" x14ac:dyDescent="0.3">
      <c r="A79" s="3" t="s">
        <v>64</v>
      </c>
      <c r="B79" s="4">
        <v>1</v>
      </c>
      <c r="C79" s="2">
        <f t="shared" si="2"/>
        <v>2.2578460149017836E-4</v>
      </c>
      <c r="D79" s="2">
        <f t="shared" si="3"/>
        <v>5.0978686270078654E-8</v>
      </c>
      <c r="E79" s="4"/>
      <c r="F79" s="4"/>
      <c r="G79" s="4">
        <v>1</v>
      </c>
      <c r="H79" s="4">
        <v>0</v>
      </c>
      <c r="I79" s="4">
        <v>59</v>
      </c>
      <c r="J79" s="4"/>
      <c r="K79" s="4">
        <v>69</v>
      </c>
      <c r="L79" s="4">
        <v>0.1</v>
      </c>
      <c r="M79" s="4">
        <v>11</v>
      </c>
      <c r="N79" s="4">
        <v>10923</v>
      </c>
      <c r="O79" s="4">
        <v>0.98</v>
      </c>
      <c r="P79" s="4">
        <v>30</v>
      </c>
      <c r="X79" s="9"/>
    </row>
    <row r="80" spans="1:24" x14ac:dyDescent="0.3">
      <c r="A80" s="1" t="s">
        <v>106</v>
      </c>
      <c r="B80" s="2">
        <v>1</v>
      </c>
      <c r="C80" s="2">
        <f t="shared" si="2"/>
        <v>2.2578460149017836E-4</v>
      </c>
      <c r="D80" s="2">
        <f t="shared" si="3"/>
        <v>5.0978686270078654E-8</v>
      </c>
      <c r="E80" s="2"/>
      <c r="F80" s="2"/>
      <c r="G80" s="2">
        <v>1</v>
      </c>
      <c r="H80" s="2">
        <v>0</v>
      </c>
      <c r="I80" s="2">
        <v>-10</v>
      </c>
      <c r="J80" s="2"/>
      <c r="K80" s="2">
        <v>81</v>
      </c>
      <c r="L80" s="2">
        <v>7.0000000000000007E-2</v>
      </c>
      <c r="M80" s="2">
        <v>4</v>
      </c>
      <c r="N80" s="2">
        <v>17698</v>
      </c>
      <c r="O80" s="2">
        <v>0.77</v>
      </c>
      <c r="P80" s="2">
        <v>19.899999999999999</v>
      </c>
      <c r="X80" s="9"/>
    </row>
    <row r="81" spans="1:24" x14ac:dyDescent="0.3">
      <c r="A81" s="3" t="s">
        <v>60</v>
      </c>
      <c r="B81" s="4">
        <v>1</v>
      </c>
      <c r="C81" s="2">
        <f t="shared" si="2"/>
        <v>2.2578460149017836E-4</v>
      </c>
      <c r="D81" s="2">
        <f t="shared" si="3"/>
        <v>5.0978686270078654E-8</v>
      </c>
      <c r="E81" s="4"/>
      <c r="F81" s="4"/>
      <c r="G81" s="4">
        <v>1</v>
      </c>
      <c r="H81" s="4">
        <v>0</v>
      </c>
      <c r="I81" s="4"/>
      <c r="J81" s="4"/>
      <c r="K81" s="4">
        <v>96</v>
      </c>
      <c r="L81" s="4">
        <v>0.05</v>
      </c>
      <c r="M81" s="4">
        <v>1</v>
      </c>
      <c r="N81" s="4">
        <v>4199</v>
      </c>
      <c r="O81" s="4">
        <v>0.19</v>
      </c>
      <c r="P81" s="4">
        <v>1.1000000000000001</v>
      </c>
      <c r="X81" s="9"/>
    </row>
    <row r="82" spans="1:24" x14ac:dyDescent="0.3">
      <c r="A82" s="1" t="s">
        <v>32</v>
      </c>
      <c r="B82" s="2">
        <v>1</v>
      </c>
      <c r="C82" s="2">
        <f t="shared" si="2"/>
        <v>2.2578460149017836E-4</v>
      </c>
      <c r="D82" s="2">
        <f t="shared" si="3"/>
        <v>5.0978686270078654E-8</v>
      </c>
      <c r="E82" s="2"/>
      <c r="F82" s="2"/>
      <c r="G82" s="2">
        <v>1</v>
      </c>
      <c r="H82" s="2">
        <v>0</v>
      </c>
      <c r="I82" s="2">
        <v>-34</v>
      </c>
      <c r="J82" s="2"/>
      <c r="K82" s="2">
        <v>106</v>
      </c>
      <c r="L82" s="2">
        <v>0.04</v>
      </c>
      <c r="M82" s="2">
        <v>20</v>
      </c>
      <c r="N82" s="2">
        <v>10917</v>
      </c>
      <c r="O82" s="2">
        <v>0.83</v>
      </c>
      <c r="P82" s="2">
        <v>19.899999999999999</v>
      </c>
      <c r="X82" s="9"/>
    </row>
    <row r="83" spans="1:24" x14ac:dyDescent="0.3">
      <c r="A83" s="3" t="s">
        <v>100</v>
      </c>
      <c r="B83" s="4">
        <v>1</v>
      </c>
      <c r="C83" s="2">
        <f t="shared" si="2"/>
        <v>2.2578460149017836E-4</v>
      </c>
      <c r="D83" s="2">
        <f t="shared" si="3"/>
        <v>5.0978686270078654E-8</v>
      </c>
      <c r="E83" s="4"/>
      <c r="F83" s="4"/>
      <c r="G83" s="4">
        <v>1</v>
      </c>
      <c r="H83" s="4">
        <v>0</v>
      </c>
      <c r="I83" s="4">
        <v>-2</v>
      </c>
      <c r="J83" s="4"/>
      <c r="K83" s="4">
        <v>110</v>
      </c>
      <c r="L83" s="4">
        <v>0.04</v>
      </c>
      <c r="M83" s="4">
        <v>-5</v>
      </c>
      <c r="N83" s="4">
        <v>10922</v>
      </c>
      <c r="O83" s="4">
        <v>0.5</v>
      </c>
      <c r="P83" s="4">
        <v>19.2</v>
      </c>
      <c r="X83" s="9"/>
    </row>
    <row r="84" spans="1:24" x14ac:dyDescent="0.3">
      <c r="A84" s="1" t="s">
        <v>34</v>
      </c>
      <c r="B84" s="2">
        <v>1</v>
      </c>
      <c r="C84" s="2">
        <f t="shared" si="2"/>
        <v>2.2578460149017836E-4</v>
      </c>
      <c r="D84" s="2">
        <f t="shared" si="3"/>
        <v>5.0978686270078654E-8</v>
      </c>
      <c r="E84" s="2"/>
      <c r="F84" s="2"/>
      <c r="G84" s="2">
        <v>1</v>
      </c>
      <c r="H84" s="2">
        <v>0</v>
      </c>
      <c r="I84" s="2">
        <v>8</v>
      </c>
      <c r="J84" s="2"/>
      <c r="K84" s="2">
        <v>118</v>
      </c>
      <c r="L84" s="2">
        <v>0.03</v>
      </c>
      <c r="M84" s="2">
        <v>2</v>
      </c>
      <c r="N84" s="2">
        <v>10782</v>
      </c>
      <c r="O84" s="2">
        <v>0.78</v>
      </c>
      <c r="P84" s="2">
        <v>30</v>
      </c>
      <c r="X84" s="9"/>
    </row>
    <row r="85" spans="1:24" x14ac:dyDescent="0.3">
      <c r="A85" s="3" t="s">
        <v>50</v>
      </c>
      <c r="B85" s="4">
        <v>1</v>
      </c>
      <c r="C85" s="2">
        <f t="shared" si="2"/>
        <v>2.2578460149017836E-4</v>
      </c>
      <c r="D85" s="2">
        <f t="shared" si="3"/>
        <v>5.0978686270078654E-8</v>
      </c>
      <c r="E85" s="4"/>
      <c r="F85" s="4"/>
      <c r="G85" s="4">
        <v>1</v>
      </c>
      <c r="H85" s="4">
        <v>0</v>
      </c>
      <c r="I85" s="4">
        <v>-44</v>
      </c>
      <c r="J85" s="4"/>
      <c r="K85" s="4">
        <v>120</v>
      </c>
      <c r="L85" s="4">
        <v>0.03</v>
      </c>
      <c r="M85" s="4">
        <v>25</v>
      </c>
      <c r="N85" s="4">
        <v>10947</v>
      </c>
      <c r="O85" s="4">
        <v>0.88</v>
      </c>
      <c r="P85" s="4">
        <v>30</v>
      </c>
      <c r="X85" s="9"/>
    </row>
    <row r="86" spans="1:24" x14ac:dyDescent="0.3">
      <c r="A86" s="1" t="s">
        <v>29</v>
      </c>
      <c r="B86" s="2">
        <v>1</v>
      </c>
      <c r="C86" s="2">
        <f t="shared" si="2"/>
        <v>2.2578460149017836E-4</v>
      </c>
      <c r="D86" s="2">
        <f t="shared" si="3"/>
        <v>5.0978686270078654E-8</v>
      </c>
      <c r="E86" s="2"/>
      <c r="F86" s="2"/>
      <c r="G86" s="2">
        <v>1</v>
      </c>
      <c r="H86" s="2">
        <v>0</v>
      </c>
      <c r="I86" s="2">
        <v>-2</v>
      </c>
      <c r="J86" s="2"/>
      <c r="K86" s="2">
        <v>127</v>
      </c>
      <c r="L86" s="2">
        <v>0.02</v>
      </c>
      <c r="M86" s="2">
        <v>8</v>
      </c>
      <c r="N86" s="2">
        <v>5450</v>
      </c>
      <c r="O86" s="2">
        <v>0.4</v>
      </c>
      <c r="P86" s="2">
        <v>5</v>
      </c>
      <c r="X86" s="9"/>
    </row>
    <row r="87" spans="1:24" x14ac:dyDescent="0.3">
      <c r="A87" s="3" t="s">
        <v>142</v>
      </c>
      <c r="B87" s="4">
        <v>1</v>
      </c>
      <c r="C87" s="2">
        <f t="shared" si="2"/>
        <v>2.2578460149017836E-4</v>
      </c>
      <c r="D87" s="2">
        <f t="shared" si="3"/>
        <v>5.0978686270078654E-8</v>
      </c>
      <c r="E87" s="4"/>
      <c r="F87" s="4"/>
      <c r="G87" s="4">
        <v>1</v>
      </c>
      <c r="H87" s="4">
        <v>0</v>
      </c>
      <c r="I87" s="4">
        <v>-1</v>
      </c>
      <c r="J87" s="4"/>
      <c r="K87" s="4">
        <v>145</v>
      </c>
      <c r="L87" s="4">
        <v>0.01</v>
      </c>
      <c r="M87" s="4">
        <v>6</v>
      </c>
      <c r="N87" s="4">
        <v>11244</v>
      </c>
      <c r="O87" s="4">
        <v>0.44</v>
      </c>
      <c r="P87" s="4">
        <v>19.100000000000001</v>
      </c>
      <c r="X87" s="9"/>
    </row>
    <row r="88" spans="1:24" x14ac:dyDescent="0.3">
      <c r="A88" s="1" t="s">
        <v>43</v>
      </c>
      <c r="B88" s="2">
        <v>1</v>
      </c>
      <c r="C88" s="2">
        <f t="shared" si="2"/>
        <v>2.2578460149017836E-4</v>
      </c>
      <c r="D88" s="2">
        <f t="shared" si="3"/>
        <v>5.0978686270078654E-8</v>
      </c>
      <c r="E88" s="2"/>
      <c r="F88" s="2"/>
      <c r="G88" s="2">
        <v>1</v>
      </c>
      <c r="H88" s="2">
        <v>0</v>
      </c>
      <c r="I88" s="2"/>
      <c r="J88" s="2"/>
      <c r="K88" s="2">
        <v>162</v>
      </c>
      <c r="L88" s="2">
        <v>0</v>
      </c>
      <c r="M88" s="2">
        <v>14</v>
      </c>
      <c r="N88" s="2">
        <v>2637</v>
      </c>
      <c r="O88" s="2">
        <v>0.44</v>
      </c>
      <c r="P88" s="2">
        <v>0</v>
      </c>
      <c r="X88" s="9"/>
    </row>
    <row r="89" spans="1:24" x14ac:dyDescent="0.3">
      <c r="A89" s="3" t="s">
        <v>26</v>
      </c>
      <c r="B89" s="4">
        <v>1</v>
      </c>
      <c r="C89" s="2">
        <f t="shared" si="2"/>
        <v>2.2578460149017836E-4</v>
      </c>
      <c r="D89" s="2">
        <f t="shared" si="3"/>
        <v>5.0978686270078654E-8</v>
      </c>
      <c r="E89" s="4"/>
      <c r="F89" s="4"/>
      <c r="G89" s="4">
        <v>1</v>
      </c>
      <c r="H89" s="4">
        <v>0</v>
      </c>
      <c r="I89" s="4">
        <v>31</v>
      </c>
      <c r="J89" s="4"/>
      <c r="K89" s="4">
        <v>164</v>
      </c>
      <c r="L89" s="4">
        <v>0</v>
      </c>
      <c r="M89" s="4">
        <v>0</v>
      </c>
      <c r="N89" s="4">
        <v>10696</v>
      </c>
      <c r="O89" s="4">
        <v>0.59</v>
      </c>
      <c r="P89" s="4">
        <v>19.600000000000001</v>
      </c>
      <c r="X89" s="9"/>
    </row>
    <row r="90" spans="1:24" x14ac:dyDescent="0.3">
      <c r="A90" s="1" t="s">
        <v>133</v>
      </c>
      <c r="B90" s="2">
        <v>1</v>
      </c>
      <c r="C90" s="2">
        <f t="shared" si="2"/>
        <v>2.2578460149017836E-4</v>
      </c>
      <c r="D90" s="2">
        <f t="shared" si="3"/>
        <v>5.0978686270078654E-8</v>
      </c>
      <c r="E90" s="2"/>
      <c r="F90" s="2"/>
      <c r="G90" s="2">
        <v>1</v>
      </c>
      <c r="H90" s="2">
        <v>0</v>
      </c>
      <c r="I90" s="2">
        <v>-17</v>
      </c>
      <c r="J90" s="2"/>
      <c r="K90" s="2">
        <v>168</v>
      </c>
      <c r="L90" s="2">
        <v>0</v>
      </c>
      <c r="M90" s="2">
        <v>-21</v>
      </c>
      <c r="N90" s="2">
        <v>9402</v>
      </c>
      <c r="O90" s="2">
        <v>0.79</v>
      </c>
      <c r="P90" s="2">
        <v>25</v>
      </c>
      <c r="X90" s="9"/>
    </row>
    <row r="91" spans="1:24" x14ac:dyDescent="0.3">
      <c r="A91" s="3" t="s">
        <v>54</v>
      </c>
      <c r="B91" s="4">
        <v>1</v>
      </c>
      <c r="C91" s="2">
        <f t="shared" si="2"/>
        <v>2.2578460149017836E-4</v>
      </c>
      <c r="D91" s="2">
        <f t="shared" si="3"/>
        <v>5.0978686270078654E-8</v>
      </c>
      <c r="E91" s="4"/>
      <c r="F91" s="4"/>
      <c r="G91" s="4">
        <v>1</v>
      </c>
      <c r="H91" s="4">
        <v>0</v>
      </c>
      <c r="I91" s="4">
        <v>5</v>
      </c>
      <c r="J91" s="4"/>
      <c r="K91" s="4">
        <v>177</v>
      </c>
      <c r="L91" s="4">
        <v>0</v>
      </c>
      <c r="M91" s="4">
        <v>-2</v>
      </c>
      <c r="N91" s="4">
        <v>11698</v>
      </c>
      <c r="O91" s="4">
        <v>0.76</v>
      </c>
      <c r="P91" s="4">
        <v>19.600000000000001</v>
      </c>
      <c r="X91" s="9"/>
    </row>
    <row r="92" spans="1:24" x14ac:dyDescent="0.3">
      <c r="A92" s="1" t="s">
        <v>7</v>
      </c>
      <c r="B92" s="2">
        <v>1</v>
      </c>
      <c r="C92" s="2">
        <f t="shared" si="2"/>
        <v>2.2578460149017836E-4</v>
      </c>
      <c r="D92" s="2">
        <f t="shared" si="3"/>
        <v>5.0978686270078654E-8</v>
      </c>
      <c r="E92" s="2"/>
      <c r="F92" s="2"/>
      <c r="G92" s="2">
        <v>1</v>
      </c>
      <c r="H92" s="2">
        <v>0</v>
      </c>
      <c r="I92" s="2">
        <v>315</v>
      </c>
      <c r="J92" s="2"/>
      <c r="K92" s="2">
        <v>191</v>
      </c>
      <c r="L92" s="2">
        <v>0</v>
      </c>
      <c r="M92" s="2">
        <v>-30</v>
      </c>
      <c r="N92" s="2">
        <v>4325</v>
      </c>
      <c r="O92" s="2">
        <v>0.97</v>
      </c>
      <c r="P92" s="2">
        <v>7.9</v>
      </c>
      <c r="X92" s="9"/>
    </row>
    <row r="93" spans="1:24" x14ac:dyDescent="0.3">
      <c r="A93" s="3" t="s">
        <v>159</v>
      </c>
      <c r="B93" s="4">
        <v>1</v>
      </c>
      <c r="C93" s="2">
        <f t="shared" si="2"/>
        <v>2.2578460149017836E-4</v>
      </c>
      <c r="D93" s="2">
        <f t="shared" si="3"/>
        <v>5.0978686270078654E-8</v>
      </c>
      <c r="E93" s="4"/>
      <c r="F93" s="4"/>
      <c r="G93" s="4">
        <v>1</v>
      </c>
      <c r="H93" s="4">
        <v>0</v>
      </c>
      <c r="I93" s="4">
        <v>-19</v>
      </c>
      <c r="J93" s="4"/>
      <c r="K93" s="4">
        <v>196</v>
      </c>
      <c r="L93" s="4">
        <v>0</v>
      </c>
      <c r="M93" s="4">
        <v>9</v>
      </c>
      <c r="N93" s="4">
        <v>10540</v>
      </c>
      <c r="O93" s="4">
        <v>0.87</v>
      </c>
      <c r="P93" s="4">
        <v>19.600000000000001</v>
      </c>
      <c r="X93" s="9"/>
    </row>
    <row r="94" spans="1:24" x14ac:dyDescent="0.3">
      <c r="A94" s="1" t="s">
        <v>73</v>
      </c>
      <c r="B94" s="2">
        <v>1</v>
      </c>
      <c r="C94" s="2">
        <f t="shared" si="2"/>
        <v>2.2578460149017836E-4</v>
      </c>
      <c r="D94" s="2">
        <f t="shared" si="3"/>
        <v>5.0978686270078654E-8</v>
      </c>
      <c r="E94" s="16"/>
      <c r="F94" s="16"/>
      <c r="G94" s="17">
        <v>-1</v>
      </c>
      <c r="H94" s="2">
        <v>0</v>
      </c>
      <c r="I94" s="2">
        <v>-2</v>
      </c>
      <c r="J94" s="2"/>
      <c r="K94" s="2">
        <v>3</v>
      </c>
      <c r="L94" s="2">
        <v>6.6</v>
      </c>
      <c r="M94" s="2">
        <v>-6</v>
      </c>
      <c r="N94" s="2">
        <v>2262</v>
      </c>
      <c r="O94" s="2">
        <v>0.64</v>
      </c>
      <c r="P94" s="2">
        <v>0</v>
      </c>
      <c r="X94" s="9"/>
    </row>
    <row r="95" spans="1:24" x14ac:dyDescent="0.3">
      <c r="A95" s="3" t="s">
        <v>107</v>
      </c>
      <c r="B95" s="4">
        <v>1</v>
      </c>
      <c r="C95" s="2">
        <f t="shared" si="2"/>
        <v>2.2578460149017836E-4</v>
      </c>
      <c r="D95" s="2">
        <f t="shared" si="3"/>
        <v>5.0978686270078654E-8</v>
      </c>
      <c r="E95" s="18"/>
      <c r="F95" s="18"/>
      <c r="G95" s="19">
        <v>-2</v>
      </c>
      <c r="H95" s="4">
        <v>0</v>
      </c>
      <c r="I95" s="4">
        <v>35</v>
      </c>
      <c r="J95" s="4"/>
      <c r="K95" s="4">
        <v>11</v>
      </c>
      <c r="L95" s="4">
        <v>2.2000000000000002</v>
      </c>
      <c r="M95" s="4">
        <v>6</v>
      </c>
      <c r="N95" s="4">
        <v>4128</v>
      </c>
      <c r="O95" s="4">
        <v>0.31</v>
      </c>
      <c r="P95" s="4">
        <v>1.1000000000000001</v>
      </c>
      <c r="X95" s="9"/>
    </row>
    <row r="96" spans="1:24" x14ac:dyDescent="0.3">
      <c r="A96" s="1" t="s">
        <v>79</v>
      </c>
      <c r="B96" s="2"/>
      <c r="C96" s="2">
        <f t="shared" si="2"/>
        <v>0</v>
      </c>
      <c r="D96" s="2">
        <f t="shared" si="3"/>
        <v>0</v>
      </c>
      <c r="E96" s="16"/>
      <c r="F96" s="16"/>
      <c r="G96" s="17">
        <v>-16</v>
      </c>
      <c r="H96" s="2"/>
      <c r="I96" s="2"/>
      <c r="J96" s="2"/>
      <c r="K96" s="2">
        <v>29</v>
      </c>
      <c r="L96" s="2">
        <v>0.6</v>
      </c>
      <c r="M96" s="2">
        <v>-4</v>
      </c>
      <c r="N96" s="2">
        <v>1645</v>
      </c>
      <c r="O96" s="2">
        <v>0.85</v>
      </c>
      <c r="P96" s="2">
        <v>6.6</v>
      </c>
      <c r="X96" s="9"/>
    </row>
    <row r="97" spans="1:24" x14ac:dyDescent="0.3">
      <c r="A97" s="3" t="s">
        <v>102</v>
      </c>
      <c r="B97" s="4"/>
      <c r="C97" s="2">
        <f t="shared" si="2"/>
        <v>0</v>
      </c>
      <c r="D97" s="2">
        <f t="shared" si="3"/>
        <v>0</v>
      </c>
      <c r="E97" s="18"/>
      <c r="F97" s="18"/>
      <c r="G97" s="19">
        <v>-17</v>
      </c>
      <c r="H97" s="4"/>
      <c r="I97" s="4"/>
      <c r="J97" s="4"/>
      <c r="K97" s="4">
        <v>14</v>
      </c>
      <c r="L97" s="4">
        <v>1.6</v>
      </c>
      <c r="M97" s="4">
        <v>10</v>
      </c>
      <c r="N97" s="4">
        <v>6548</v>
      </c>
      <c r="O97" s="4">
        <v>0.53</v>
      </c>
      <c r="P97" s="4">
        <v>0</v>
      </c>
      <c r="X97" s="9"/>
    </row>
    <row r="98" spans="1:24" x14ac:dyDescent="0.3">
      <c r="A98" s="1" t="s">
        <v>19</v>
      </c>
      <c r="B98" s="2"/>
      <c r="C98" s="2">
        <f t="shared" si="2"/>
        <v>0</v>
      </c>
      <c r="D98" s="2">
        <f t="shared" si="3"/>
        <v>0</v>
      </c>
      <c r="E98" s="16"/>
      <c r="F98" s="16"/>
      <c r="G98" s="17">
        <v>-18</v>
      </c>
      <c r="H98" s="2"/>
      <c r="I98" s="2"/>
      <c r="J98" s="2"/>
      <c r="K98" s="2">
        <v>27</v>
      </c>
      <c r="L98" s="2">
        <v>0.7</v>
      </c>
      <c r="M98" s="2">
        <v>-5</v>
      </c>
      <c r="N98" s="2">
        <v>4558</v>
      </c>
      <c r="O98" s="2">
        <v>0.97</v>
      </c>
      <c r="P98" s="2">
        <v>10.3</v>
      </c>
      <c r="X98" s="9"/>
    </row>
    <row r="99" spans="1:24" x14ac:dyDescent="0.3">
      <c r="A99" s="3" t="s">
        <v>83</v>
      </c>
      <c r="B99" s="4"/>
      <c r="C99" s="2">
        <f t="shared" si="2"/>
        <v>0</v>
      </c>
      <c r="D99" s="2">
        <f t="shared" si="3"/>
        <v>0</v>
      </c>
      <c r="E99" s="18"/>
      <c r="F99" s="18"/>
      <c r="G99" s="19">
        <v>-26</v>
      </c>
      <c r="H99" s="4"/>
      <c r="I99" s="4"/>
      <c r="J99" s="4"/>
      <c r="K99" s="4">
        <v>74</v>
      </c>
      <c r="L99" s="4">
        <v>0.1</v>
      </c>
      <c r="M99" s="4">
        <v>9</v>
      </c>
      <c r="N99" s="4">
        <v>2274</v>
      </c>
      <c r="O99" s="4">
        <v>0.15</v>
      </c>
      <c r="P99" s="4">
        <v>1.1000000000000001</v>
      </c>
      <c r="X99" s="9"/>
    </row>
    <row r="100" spans="1:24" x14ac:dyDescent="0.3">
      <c r="A100" s="1" t="s">
        <v>128</v>
      </c>
      <c r="B100" s="2"/>
      <c r="C100" s="2">
        <f t="shared" si="2"/>
        <v>0</v>
      </c>
      <c r="D100" s="2">
        <f t="shared" si="3"/>
        <v>0</v>
      </c>
      <c r="E100" s="16"/>
      <c r="F100" s="16"/>
      <c r="G100" s="17">
        <v>-39</v>
      </c>
      <c r="H100" s="2"/>
      <c r="I100" s="2"/>
      <c r="J100" s="2"/>
      <c r="K100" s="2">
        <v>17</v>
      </c>
      <c r="L100" s="2">
        <v>1.1000000000000001</v>
      </c>
      <c r="M100" s="2">
        <v>3</v>
      </c>
      <c r="N100" s="2">
        <v>6664</v>
      </c>
      <c r="O100" s="2">
        <v>0.37</v>
      </c>
      <c r="P100" s="2">
        <v>1.1000000000000001</v>
      </c>
      <c r="X100" s="9"/>
    </row>
    <row r="101" spans="1:24" x14ac:dyDescent="0.3">
      <c r="A101" s="3" t="s">
        <v>23</v>
      </c>
      <c r="B101" s="4"/>
      <c r="C101" s="2">
        <f t="shared" si="2"/>
        <v>0</v>
      </c>
      <c r="D101" s="2">
        <f t="shared" si="3"/>
        <v>0</v>
      </c>
      <c r="E101" s="18"/>
      <c r="F101" s="18"/>
      <c r="G101" s="19">
        <v>-160</v>
      </c>
      <c r="H101" s="4"/>
      <c r="I101" s="4"/>
      <c r="J101" s="4"/>
      <c r="K101" s="4">
        <v>44</v>
      </c>
      <c r="L101" s="4">
        <v>0.3</v>
      </c>
      <c r="M101" s="4">
        <v>-24</v>
      </c>
      <c r="N101" s="4">
        <v>1899</v>
      </c>
      <c r="O101" s="4">
        <v>0.41</v>
      </c>
      <c r="P101" s="4">
        <v>0</v>
      </c>
      <c r="X101" s="9"/>
    </row>
    <row r="102" spans="1:24" x14ac:dyDescent="0.3">
      <c r="A102" s="1" t="s">
        <v>72</v>
      </c>
      <c r="B102" s="2"/>
      <c r="C102" s="2">
        <f t="shared" si="2"/>
        <v>0</v>
      </c>
      <c r="D102" s="2">
        <f t="shared" si="3"/>
        <v>0</v>
      </c>
      <c r="E102" s="16"/>
      <c r="F102" s="16"/>
      <c r="G102" s="17">
        <v>-35707</v>
      </c>
      <c r="H102" s="2"/>
      <c r="I102" s="2"/>
      <c r="J102" s="2"/>
      <c r="K102" s="2">
        <v>46</v>
      </c>
      <c r="L102" s="2">
        <v>0.3</v>
      </c>
      <c r="M102" s="2">
        <v>-24</v>
      </c>
      <c r="N102" s="2">
        <v>3937</v>
      </c>
      <c r="O102" s="2">
        <v>0.23</v>
      </c>
      <c r="P102" s="2">
        <v>5</v>
      </c>
      <c r="X102" s="9"/>
    </row>
    <row r="103" spans="1:24" x14ac:dyDescent="0.3">
      <c r="A103" s="3" t="s">
        <v>10</v>
      </c>
      <c r="B103" s="4"/>
      <c r="C103" s="2">
        <f t="shared" si="2"/>
        <v>0</v>
      </c>
      <c r="D103" s="2">
        <f t="shared" si="3"/>
        <v>0</v>
      </c>
      <c r="E103" s="4"/>
      <c r="F103" s="4"/>
      <c r="G103" s="4"/>
      <c r="H103" s="4"/>
      <c r="I103" s="4"/>
      <c r="J103" s="4"/>
      <c r="K103" s="4">
        <v>13</v>
      </c>
      <c r="L103" s="4">
        <v>1.8</v>
      </c>
      <c r="M103" s="4">
        <v>17</v>
      </c>
      <c r="N103" s="4">
        <v>2374</v>
      </c>
      <c r="O103" s="4">
        <v>0.98</v>
      </c>
      <c r="P103" s="4">
        <v>8.8000000000000007</v>
      </c>
      <c r="X103" s="9"/>
    </row>
    <row r="104" spans="1:24" x14ac:dyDescent="0.3">
      <c r="A104" s="1" t="s">
        <v>86</v>
      </c>
      <c r="B104" s="2"/>
      <c r="C104" s="2">
        <f t="shared" si="2"/>
        <v>0</v>
      </c>
      <c r="D104" s="2">
        <f t="shared" si="3"/>
        <v>0</v>
      </c>
      <c r="E104" s="2"/>
      <c r="F104" s="2"/>
      <c r="G104" s="2"/>
      <c r="H104" s="2"/>
      <c r="I104" s="2"/>
      <c r="J104" s="2"/>
      <c r="K104" s="2">
        <v>18</v>
      </c>
      <c r="L104" s="2">
        <v>1.1000000000000001</v>
      </c>
      <c r="M104" s="2">
        <v>-1</v>
      </c>
      <c r="N104" s="2">
        <v>11230</v>
      </c>
      <c r="O104" s="2">
        <v>0.71</v>
      </c>
      <c r="P104" s="2">
        <v>14.8</v>
      </c>
      <c r="X104" s="9"/>
    </row>
    <row r="105" spans="1:24" x14ac:dyDescent="0.3">
      <c r="A105" s="3" t="s">
        <v>151</v>
      </c>
      <c r="B105" s="4"/>
      <c r="C105" s="2">
        <f t="shared" si="2"/>
        <v>0</v>
      </c>
      <c r="D105" s="2">
        <f t="shared" si="3"/>
        <v>0</v>
      </c>
      <c r="E105" s="4"/>
      <c r="F105" s="4"/>
      <c r="G105" s="4"/>
      <c r="H105" s="4"/>
      <c r="I105" s="4"/>
      <c r="J105" s="4"/>
      <c r="K105" s="4">
        <v>30</v>
      </c>
      <c r="L105" s="4">
        <v>0.5</v>
      </c>
      <c r="M105" s="4">
        <v>8</v>
      </c>
      <c r="N105" s="4">
        <v>1963</v>
      </c>
      <c r="O105" s="4">
        <v>0.31</v>
      </c>
      <c r="P105" s="4">
        <v>1.2</v>
      </c>
      <c r="X105" s="9"/>
    </row>
    <row r="106" spans="1:24" x14ac:dyDescent="0.3">
      <c r="A106" s="1" t="s">
        <v>115</v>
      </c>
      <c r="B106" s="2"/>
      <c r="C106" s="2">
        <f t="shared" si="2"/>
        <v>0</v>
      </c>
      <c r="D106" s="2">
        <f t="shared" si="3"/>
        <v>0</v>
      </c>
      <c r="E106" s="2"/>
      <c r="F106" s="2"/>
      <c r="G106" s="2"/>
      <c r="H106" s="2"/>
      <c r="I106" s="2"/>
      <c r="J106" s="2"/>
      <c r="K106" s="2">
        <v>34</v>
      </c>
      <c r="L106" s="2">
        <v>0.5</v>
      </c>
      <c r="M106" s="2">
        <v>9</v>
      </c>
      <c r="N106" s="2">
        <v>2892</v>
      </c>
      <c r="O106" s="2">
        <v>0.17</v>
      </c>
      <c r="P106" s="2">
        <v>1.1000000000000001</v>
      </c>
      <c r="X106" s="9"/>
    </row>
    <row r="107" spans="1:24" x14ac:dyDescent="0.3">
      <c r="A107" s="3" t="s">
        <v>146</v>
      </c>
      <c r="B107" s="4"/>
      <c r="C107" s="2">
        <f t="shared" si="2"/>
        <v>0</v>
      </c>
      <c r="D107" s="2">
        <f t="shared" si="3"/>
        <v>0</v>
      </c>
      <c r="E107" s="4"/>
      <c r="F107" s="4"/>
      <c r="G107" s="4"/>
      <c r="H107" s="4"/>
      <c r="I107" s="4"/>
      <c r="J107" s="4"/>
      <c r="K107" s="4">
        <v>39</v>
      </c>
      <c r="L107" s="4">
        <v>0.4</v>
      </c>
      <c r="M107" s="4">
        <v>0</v>
      </c>
      <c r="N107" s="4">
        <v>13837</v>
      </c>
      <c r="O107" s="4">
        <v>0.69</v>
      </c>
      <c r="P107" s="4">
        <v>9.8000000000000007</v>
      </c>
      <c r="X107" s="9"/>
    </row>
    <row r="108" spans="1:24" x14ac:dyDescent="0.3">
      <c r="A108" s="1" t="s">
        <v>88</v>
      </c>
      <c r="B108" s="2"/>
      <c r="C108" s="2">
        <f t="shared" si="2"/>
        <v>0</v>
      </c>
      <c r="D108" s="2">
        <f t="shared" si="3"/>
        <v>0</v>
      </c>
      <c r="E108" s="2"/>
      <c r="F108" s="2"/>
      <c r="G108" s="2"/>
      <c r="H108" s="2"/>
      <c r="I108" s="2"/>
      <c r="J108" s="2"/>
      <c r="K108" s="2">
        <v>43</v>
      </c>
      <c r="L108" s="2">
        <v>0.3</v>
      </c>
      <c r="M108" s="2">
        <v>9</v>
      </c>
      <c r="N108" s="2">
        <v>6773</v>
      </c>
      <c r="O108" s="2">
        <v>0.49</v>
      </c>
      <c r="P108" s="2">
        <v>1.1000000000000001</v>
      </c>
      <c r="X108" s="9"/>
    </row>
    <row r="109" spans="1:24" x14ac:dyDescent="0.3">
      <c r="A109" s="3" t="s">
        <v>70</v>
      </c>
      <c r="B109" s="4"/>
      <c r="C109" s="2">
        <f t="shared" si="2"/>
        <v>0</v>
      </c>
      <c r="D109" s="2">
        <f t="shared" si="3"/>
        <v>0</v>
      </c>
      <c r="E109" s="4"/>
      <c r="F109" s="4"/>
      <c r="G109" s="4"/>
      <c r="H109" s="4"/>
      <c r="I109" s="4"/>
      <c r="J109" s="4"/>
      <c r="K109" s="4">
        <v>47</v>
      </c>
      <c r="L109" s="4">
        <v>0.2</v>
      </c>
      <c r="M109" s="4">
        <v>7</v>
      </c>
      <c r="N109" s="4">
        <v>18950</v>
      </c>
      <c r="O109" s="4">
        <v>0.96</v>
      </c>
      <c r="P109" s="4">
        <v>19.899999999999999</v>
      </c>
      <c r="X109" s="9"/>
    </row>
    <row r="110" spans="1:24" x14ac:dyDescent="0.3">
      <c r="A110" s="1" t="s">
        <v>119</v>
      </c>
      <c r="B110" s="2"/>
      <c r="C110" s="2">
        <f t="shared" si="2"/>
        <v>0</v>
      </c>
      <c r="D110" s="2">
        <f t="shared" si="3"/>
        <v>0</v>
      </c>
      <c r="E110" s="2"/>
      <c r="F110" s="2"/>
      <c r="G110" s="2"/>
      <c r="H110" s="2"/>
      <c r="I110" s="2"/>
      <c r="J110" s="2"/>
      <c r="K110" s="2">
        <v>53</v>
      </c>
      <c r="L110" s="2">
        <v>0.2</v>
      </c>
      <c r="M110" s="2">
        <v>16</v>
      </c>
      <c r="N110" s="2">
        <v>3844</v>
      </c>
      <c r="O110" s="2">
        <v>0.21</v>
      </c>
      <c r="P110" s="2">
        <v>1.1000000000000001</v>
      </c>
      <c r="X110" s="9"/>
    </row>
    <row r="111" spans="1:24" x14ac:dyDescent="0.3">
      <c r="A111" s="3" t="s">
        <v>109</v>
      </c>
      <c r="B111" s="4"/>
      <c r="C111" s="2">
        <f t="shared" si="2"/>
        <v>0</v>
      </c>
      <c r="D111" s="2">
        <f t="shared" si="3"/>
        <v>0</v>
      </c>
      <c r="E111" s="4"/>
      <c r="F111" s="4"/>
      <c r="G111" s="4"/>
      <c r="H111" s="4"/>
      <c r="I111" s="4"/>
      <c r="J111" s="4"/>
      <c r="K111" s="4">
        <v>56</v>
      </c>
      <c r="L111" s="4">
        <v>0.2</v>
      </c>
      <c r="M111" s="4">
        <v>6</v>
      </c>
      <c r="N111" s="4">
        <v>5357</v>
      </c>
      <c r="O111" s="4">
        <v>0.38</v>
      </c>
      <c r="P111" s="4">
        <v>1.1000000000000001</v>
      </c>
      <c r="X111" s="9"/>
    </row>
    <row r="112" spans="1:24" x14ac:dyDescent="0.3">
      <c r="A112" s="1" t="s">
        <v>110</v>
      </c>
      <c r="B112" s="2"/>
      <c r="C112" s="2">
        <f t="shared" si="2"/>
        <v>0</v>
      </c>
      <c r="D112" s="2">
        <f t="shared" si="3"/>
        <v>0</v>
      </c>
      <c r="E112" s="2"/>
      <c r="F112" s="2"/>
      <c r="G112" s="2"/>
      <c r="H112" s="2"/>
      <c r="I112" s="2"/>
      <c r="J112" s="2"/>
      <c r="K112" s="2">
        <v>57</v>
      </c>
      <c r="L112" s="2">
        <v>0.2</v>
      </c>
      <c r="M112" s="2">
        <v>8</v>
      </c>
      <c r="N112" s="2">
        <v>16669</v>
      </c>
      <c r="O112" s="2">
        <v>0.96</v>
      </c>
      <c r="P112" s="2">
        <v>5.7</v>
      </c>
      <c r="X112" s="9"/>
    </row>
    <row r="113" spans="1:24" x14ac:dyDescent="0.3">
      <c r="A113" s="3" t="s">
        <v>134</v>
      </c>
      <c r="B113" s="4"/>
      <c r="C113" s="2">
        <f t="shared" si="2"/>
        <v>0</v>
      </c>
      <c r="D113" s="2">
        <f t="shared" si="3"/>
        <v>0</v>
      </c>
      <c r="E113" s="4"/>
      <c r="F113" s="4"/>
      <c r="G113" s="4"/>
      <c r="H113" s="4"/>
      <c r="I113" s="4"/>
      <c r="J113" s="4"/>
      <c r="K113" s="4">
        <v>59</v>
      </c>
      <c r="L113" s="4">
        <v>0.2</v>
      </c>
      <c r="M113" s="4">
        <v>9</v>
      </c>
      <c r="N113" s="4">
        <v>8237</v>
      </c>
      <c r="O113" s="4">
        <v>0.92</v>
      </c>
      <c r="P113" s="4">
        <v>34.1</v>
      </c>
      <c r="X113" s="9"/>
    </row>
    <row r="114" spans="1:24" x14ac:dyDescent="0.3">
      <c r="A114" s="1" t="s">
        <v>160</v>
      </c>
      <c r="B114" s="2"/>
      <c r="C114" s="2">
        <f t="shared" si="2"/>
        <v>0</v>
      </c>
      <c r="D114" s="2">
        <f t="shared" si="3"/>
        <v>0</v>
      </c>
      <c r="E114" s="2"/>
      <c r="F114" s="2"/>
      <c r="G114" s="2"/>
      <c r="H114" s="2"/>
      <c r="I114" s="2"/>
      <c r="J114" s="2"/>
      <c r="K114" s="2">
        <v>60</v>
      </c>
      <c r="L114" s="2">
        <v>0.2</v>
      </c>
      <c r="M114" s="2">
        <v>29</v>
      </c>
      <c r="N114" s="2">
        <v>2634</v>
      </c>
      <c r="O114" s="2">
        <v>0.47</v>
      </c>
      <c r="P114" s="2">
        <v>14.6</v>
      </c>
      <c r="X114" s="9"/>
    </row>
    <row r="115" spans="1:24" x14ac:dyDescent="0.3">
      <c r="A115" s="3" t="s">
        <v>152</v>
      </c>
      <c r="B115" s="4"/>
      <c r="C115" s="2">
        <f t="shared" si="2"/>
        <v>0</v>
      </c>
      <c r="D115" s="2">
        <f t="shared" si="3"/>
        <v>0</v>
      </c>
      <c r="E115" s="4"/>
      <c r="F115" s="4"/>
      <c r="G115" s="4"/>
      <c r="H115" s="4"/>
      <c r="I115" s="4"/>
      <c r="J115" s="4"/>
      <c r="K115" s="4">
        <v>61</v>
      </c>
      <c r="L115" s="4">
        <v>0.2</v>
      </c>
      <c r="M115" s="4">
        <v>8</v>
      </c>
      <c r="N115" s="4">
        <v>5956</v>
      </c>
      <c r="O115" s="4">
        <v>0.56999999999999995</v>
      </c>
      <c r="P115" s="4">
        <v>5.3</v>
      </c>
      <c r="X115" s="9"/>
    </row>
    <row r="116" spans="1:24" x14ac:dyDescent="0.3">
      <c r="A116" s="1" t="s">
        <v>148</v>
      </c>
      <c r="B116" s="2"/>
      <c r="C116" s="2">
        <f t="shared" si="2"/>
        <v>0</v>
      </c>
      <c r="D116" s="2">
        <f t="shared" si="3"/>
        <v>0</v>
      </c>
      <c r="E116" s="2"/>
      <c r="F116" s="2"/>
      <c r="G116" s="2"/>
      <c r="H116" s="2"/>
      <c r="I116" s="2"/>
      <c r="J116" s="2"/>
      <c r="K116" s="2">
        <v>62</v>
      </c>
      <c r="L116" s="2">
        <v>0.2</v>
      </c>
      <c r="M116" s="2">
        <v>19</v>
      </c>
      <c r="N116" s="2">
        <v>5710</v>
      </c>
      <c r="O116" s="2">
        <v>0.96</v>
      </c>
      <c r="P116" s="2">
        <v>10</v>
      </c>
      <c r="X116" s="9"/>
    </row>
    <row r="117" spans="1:24" x14ac:dyDescent="0.3">
      <c r="A117" s="3" t="s">
        <v>47</v>
      </c>
      <c r="B117" s="4"/>
      <c r="C117" s="2">
        <f t="shared" si="2"/>
        <v>0</v>
      </c>
      <c r="D117" s="2">
        <f t="shared" si="3"/>
        <v>0</v>
      </c>
      <c r="E117" s="4"/>
      <c r="F117" s="4"/>
      <c r="G117" s="4"/>
      <c r="H117" s="4"/>
      <c r="I117" s="4"/>
      <c r="J117" s="4"/>
      <c r="K117" s="4">
        <v>64</v>
      </c>
      <c r="L117" s="4">
        <v>0.2</v>
      </c>
      <c r="M117" s="4">
        <v>10</v>
      </c>
      <c r="N117" s="4">
        <v>3738</v>
      </c>
      <c r="O117" s="4">
        <v>0.79</v>
      </c>
      <c r="P117" s="4">
        <v>15</v>
      </c>
      <c r="X117" s="9"/>
    </row>
    <row r="118" spans="1:24" x14ac:dyDescent="0.3">
      <c r="A118" s="1" t="s">
        <v>93</v>
      </c>
      <c r="B118" s="2"/>
      <c r="C118" s="2">
        <f t="shared" si="2"/>
        <v>0</v>
      </c>
      <c r="D118" s="2">
        <f t="shared" si="3"/>
        <v>0</v>
      </c>
      <c r="E118" s="2"/>
      <c r="F118" s="2"/>
      <c r="G118" s="2"/>
      <c r="H118" s="2"/>
      <c r="I118" s="2"/>
      <c r="J118" s="2"/>
      <c r="K118" s="2">
        <v>65</v>
      </c>
      <c r="L118" s="2">
        <v>0.2</v>
      </c>
      <c r="M118" s="2">
        <v>25</v>
      </c>
      <c r="N118" s="2">
        <v>6518</v>
      </c>
      <c r="O118" s="2">
        <v>0.9</v>
      </c>
      <c r="P118" s="2">
        <v>15</v>
      </c>
      <c r="X118" s="9"/>
    </row>
    <row r="119" spans="1:24" x14ac:dyDescent="0.3">
      <c r="A119" s="3" t="s">
        <v>156</v>
      </c>
      <c r="B119" s="4"/>
      <c r="C119" s="2">
        <f t="shared" si="2"/>
        <v>0</v>
      </c>
      <c r="D119" s="2">
        <f t="shared" si="3"/>
        <v>0</v>
      </c>
      <c r="E119" s="4"/>
      <c r="F119" s="4"/>
      <c r="G119" s="4"/>
      <c r="H119" s="4"/>
      <c r="I119" s="4"/>
      <c r="J119" s="4"/>
      <c r="K119" s="4">
        <v>68</v>
      </c>
      <c r="L119" s="4">
        <v>0.1</v>
      </c>
      <c r="M119" s="4">
        <v>-1</v>
      </c>
      <c r="N119" s="4">
        <v>12485</v>
      </c>
      <c r="O119" s="4">
        <v>0.63</v>
      </c>
      <c r="P119" s="4">
        <v>13.5</v>
      </c>
      <c r="X119" s="9"/>
    </row>
    <row r="120" spans="1:24" x14ac:dyDescent="0.3">
      <c r="A120" s="1" t="s">
        <v>103</v>
      </c>
      <c r="B120" s="2"/>
      <c r="C120" s="2">
        <f t="shared" si="2"/>
        <v>0</v>
      </c>
      <c r="D120" s="2">
        <f t="shared" si="3"/>
        <v>0</v>
      </c>
      <c r="E120" s="2"/>
      <c r="F120" s="2"/>
      <c r="G120" s="2"/>
      <c r="H120" s="2"/>
      <c r="I120" s="2"/>
      <c r="J120" s="2"/>
      <c r="K120" s="2">
        <v>70</v>
      </c>
      <c r="L120" s="2">
        <v>0.1</v>
      </c>
      <c r="M120" s="2">
        <v>6</v>
      </c>
      <c r="N120" s="2">
        <v>12902</v>
      </c>
      <c r="O120" s="2">
        <v>0.82</v>
      </c>
      <c r="P120" s="2">
        <v>14.4</v>
      </c>
      <c r="X120" s="9"/>
    </row>
    <row r="121" spans="1:24" x14ac:dyDescent="0.3">
      <c r="A121" s="3" t="s">
        <v>132</v>
      </c>
      <c r="B121" s="4"/>
      <c r="C121" s="2">
        <f t="shared" si="2"/>
        <v>0</v>
      </c>
      <c r="D121" s="2">
        <f t="shared" si="3"/>
        <v>0</v>
      </c>
      <c r="E121" s="4"/>
      <c r="F121" s="4"/>
      <c r="G121" s="4"/>
      <c r="H121" s="4"/>
      <c r="I121" s="4"/>
      <c r="J121" s="4"/>
      <c r="K121" s="4">
        <v>71</v>
      </c>
      <c r="L121" s="4">
        <v>0.1</v>
      </c>
      <c r="M121" s="4">
        <v>63</v>
      </c>
      <c r="N121" s="4">
        <v>11191</v>
      </c>
      <c r="O121" s="4">
        <v>0.56999999999999995</v>
      </c>
      <c r="P121" s="4">
        <v>19.899999999999999</v>
      </c>
      <c r="X121" s="9"/>
    </row>
    <row r="122" spans="1:24" x14ac:dyDescent="0.3">
      <c r="A122" s="1" t="s">
        <v>94</v>
      </c>
      <c r="B122" s="2"/>
      <c r="C122" s="2">
        <f t="shared" si="2"/>
        <v>0</v>
      </c>
      <c r="D122" s="2">
        <f t="shared" si="3"/>
        <v>0</v>
      </c>
      <c r="E122" s="2"/>
      <c r="F122" s="2"/>
      <c r="G122" s="2"/>
      <c r="H122" s="2"/>
      <c r="I122" s="2"/>
      <c r="J122" s="2"/>
      <c r="K122" s="2">
        <v>72</v>
      </c>
      <c r="L122" s="2">
        <v>0.1</v>
      </c>
      <c r="M122" s="2">
        <v>2</v>
      </c>
      <c r="N122" s="2">
        <v>6243</v>
      </c>
      <c r="O122" s="2">
        <v>0.75</v>
      </c>
      <c r="P122" s="2">
        <v>10</v>
      </c>
      <c r="X122" s="9"/>
    </row>
    <row r="123" spans="1:24" x14ac:dyDescent="0.3">
      <c r="A123" s="3" t="s">
        <v>150</v>
      </c>
      <c r="B123" s="4"/>
      <c r="C123" s="2">
        <f t="shared" si="2"/>
        <v>0</v>
      </c>
      <c r="D123" s="2">
        <f t="shared" si="3"/>
        <v>0</v>
      </c>
      <c r="E123" s="4"/>
      <c r="F123" s="4"/>
      <c r="G123" s="4"/>
      <c r="H123" s="4"/>
      <c r="I123" s="4"/>
      <c r="J123" s="4"/>
      <c r="K123" s="4">
        <v>75</v>
      </c>
      <c r="L123" s="4">
        <v>0.1</v>
      </c>
      <c r="M123" s="4">
        <v>-1</v>
      </c>
      <c r="N123" s="4">
        <v>15365</v>
      </c>
      <c r="O123" s="4">
        <v>0.91</v>
      </c>
      <c r="P123" s="4">
        <v>28.7</v>
      </c>
      <c r="X123" s="9"/>
    </row>
    <row r="124" spans="1:24" x14ac:dyDescent="0.3">
      <c r="A124" s="1" t="s">
        <v>163</v>
      </c>
      <c r="B124" s="2"/>
      <c r="C124" s="2">
        <f t="shared" si="2"/>
        <v>0</v>
      </c>
      <c r="D124" s="2">
        <f t="shared" si="3"/>
        <v>0</v>
      </c>
      <c r="E124" s="2"/>
      <c r="F124" s="2"/>
      <c r="G124" s="2"/>
      <c r="H124" s="2"/>
      <c r="I124" s="2"/>
      <c r="J124" s="2"/>
      <c r="K124" s="2">
        <v>77</v>
      </c>
      <c r="L124" s="2">
        <v>0.08</v>
      </c>
      <c r="M124" s="2">
        <v>9</v>
      </c>
      <c r="N124" s="2">
        <v>9659</v>
      </c>
      <c r="O124" s="2">
        <v>0.46</v>
      </c>
      <c r="P124" s="2">
        <v>14.4</v>
      </c>
      <c r="X124" s="9"/>
    </row>
    <row r="125" spans="1:24" x14ac:dyDescent="0.3">
      <c r="A125" s="3" t="s">
        <v>89</v>
      </c>
      <c r="B125" s="4"/>
      <c r="C125" s="2">
        <f t="shared" si="2"/>
        <v>0</v>
      </c>
      <c r="D125" s="2">
        <f t="shared" si="3"/>
        <v>0</v>
      </c>
      <c r="E125" s="4"/>
      <c r="F125" s="4"/>
      <c r="G125" s="4"/>
      <c r="H125" s="4"/>
      <c r="I125" s="4"/>
      <c r="J125" s="4"/>
      <c r="K125" s="4">
        <v>78</v>
      </c>
      <c r="L125" s="4">
        <v>7.0000000000000007E-2</v>
      </c>
      <c r="M125" s="4">
        <v>0</v>
      </c>
      <c r="N125" s="4">
        <v>11662</v>
      </c>
      <c r="O125" s="4">
        <v>0.66</v>
      </c>
      <c r="P125" s="4">
        <v>18.8</v>
      </c>
      <c r="X125" s="9"/>
    </row>
    <row r="126" spans="1:24" x14ac:dyDescent="0.3">
      <c r="A126" s="1" t="s">
        <v>155</v>
      </c>
      <c r="B126" s="2"/>
      <c r="C126" s="2">
        <f t="shared" si="2"/>
        <v>0</v>
      </c>
      <c r="D126" s="2">
        <f t="shared" si="3"/>
        <v>0</v>
      </c>
      <c r="E126" s="2"/>
      <c r="F126" s="2"/>
      <c r="G126" s="2"/>
      <c r="H126" s="2"/>
      <c r="I126" s="2"/>
      <c r="J126" s="2"/>
      <c r="K126" s="2">
        <v>79</v>
      </c>
      <c r="L126" s="2">
        <v>7.0000000000000007E-2</v>
      </c>
      <c r="M126" s="2">
        <v>3</v>
      </c>
      <c r="N126" s="2">
        <v>13259</v>
      </c>
      <c r="O126" s="2">
        <v>0.88</v>
      </c>
      <c r="P126" s="2">
        <v>14.4</v>
      </c>
      <c r="X126" s="9"/>
    </row>
    <row r="127" spans="1:24" x14ac:dyDescent="0.3">
      <c r="A127" s="3" t="s">
        <v>33</v>
      </c>
      <c r="B127" s="4"/>
      <c r="C127" s="2">
        <f t="shared" si="2"/>
        <v>0</v>
      </c>
      <c r="D127" s="2">
        <f t="shared" si="3"/>
        <v>0</v>
      </c>
      <c r="E127" s="4"/>
      <c r="F127" s="4"/>
      <c r="G127" s="4"/>
      <c r="H127" s="4"/>
      <c r="I127" s="4"/>
      <c r="J127" s="4"/>
      <c r="K127" s="4">
        <v>80</v>
      </c>
      <c r="L127" s="4">
        <v>7.0000000000000007E-2</v>
      </c>
      <c r="M127" s="4">
        <v>-29</v>
      </c>
      <c r="N127" s="4">
        <v>5527</v>
      </c>
      <c r="O127" s="4">
        <v>0.85</v>
      </c>
      <c r="P127" s="4">
        <v>51.7</v>
      </c>
      <c r="X127" s="9"/>
    </row>
    <row r="128" spans="1:24" x14ac:dyDescent="0.3">
      <c r="A128" s="1" t="s">
        <v>173</v>
      </c>
      <c r="B128" s="2"/>
      <c r="C128" s="2">
        <f t="shared" si="2"/>
        <v>0</v>
      </c>
      <c r="D128" s="2">
        <f t="shared" si="3"/>
        <v>0</v>
      </c>
      <c r="E128" s="2"/>
      <c r="F128" s="2"/>
      <c r="G128" s="2"/>
      <c r="H128" s="2"/>
      <c r="I128" s="2"/>
      <c r="J128" s="2"/>
      <c r="K128" s="2">
        <v>82</v>
      </c>
      <c r="L128" s="2">
        <v>7.0000000000000007E-2</v>
      </c>
      <c r="M128" s="2">
        <v>2</v>
      </c>
      <c r="N128" s="2">
        <v>2672</v>
      </c>
      <c r="O128" s="2">
        <v>0.15</v>
      </c>
      <c r="P128" s="2">
        <v>1.1000000000000001</v>
      </c>
      <c r="X128" s="9"/>
    </row>
    <row r="129" spans="1:24" x14ac:dyDescent="0.3">
      <c r="A129" s="3" t="s">
        <v>38</v>
      </c>
      <c r="B129" s="4"/>
      <c r="C129" s="2">
        <f t="shared" si="2"/>
        <v>0</v>
      </c>
      <c r="D129" s="2">
        <f t="shared" si="3"/>
        <v>0</v>
      </c>
      <c r="E129" s="4"/>
      <c r="F129" s="4"/>
      <c r="G129" s="4"/>
      <c r="H129" s="4"/>
      <c r="I129" s="4"/>
      <c r="J129" s="4"/>
      <c r="K129" s="4">
        <v>83</v>
      </c>
      <c r="L129" s="4">
        <v>7.0000000000000007E-2</v>
      </c>
      <c r="M129" s="4">
        <v>-30</v>
      </c>
      <c r="N129" s="4">
        <v>8936</v>
      </c>
      <c r="O129" s="4">
        <v>0.83</v>
      </c>
      <c r="P129" s="4">
        <v>28</v>
      </c>
      <c r="X129" s="9"/>
    </row>
    <row r="130" spans="1:24" x14ac:dyDescent="0.3">
      <c r="A130" s="1" t="s">
        <v>67</v>
      </c>
      <c r="B130" s="2"/>
      <c r="C130" s="2">
        <f t="shared" si="2"/>
        <v>0</v>
      </c>
      <c r="D130" s="2">
        <f t="shared" si="3"/>
        <v>0</v>
      </c>
      <c r="E130" s="2"/>
      <c r="F130" s="2"/>
      <c r="G130" s="2"/>
      <c r="H130" s="2"/>
      <c r="I130" s="2"/>
      <c r="J130" s="2"/>
      <c r="K130" s="2">
        <v>84</v>
      </c>
      <c r="L130" s="2">
        <v>0.06</v>
      </c>
      <c r="M130" s="2">
        <v>4</v>
      </c>
      <c r="N130" s="2">
        <v>4437</v>
      </c>
      <c r="O130" s="2">
        <v>0.64</v>
      </c>
      <c r="P130" s="2">
        <v>5</v>
      </c>
      <c r="X130" s="9"/>
    </row>
    <row r="131" spans="1:24" x14ac:dyDescent="0.3">
      <c r="A131" s="3" t="s">
        <v>97</v>
      </c>
      <c r="B131" s="4"/>
      <c r="C131" s="2">
        <f t="shared" si="2"/>
        <v>0</v>
      </c>
      <c r="D131" s="2">
        <f t="shared" si="3"/>
        <v>0</v>
      </c>
      <c r="E131" s="4"/>
      <c r="F131" s="4"/>
      <c r="G131" s="4"/>
      <c r="H131" s="4"/>
      <c r="I131" s="4"/>
      <c r="J131" s="4"/>
      <c r="K131" s="4">
        <v>87</v>
      </c>
      <c r="L131" s="4">
        <v>0.06</v>
      </c>
      <c r="M131" s="4">
        <v>10</v>
      </c>
      <c r="N131" s="4">
        <v>2569</v>
      </c>
      <c r="O131" s="4">
        <v>0.13</v>
      </c>
      <c r="P131" s="4">
        <v>1.1000000000000001</v>
      </c>
      <c r="X131" s="9"/>
    </row>
    <row r="132" spans="1:24" x14ac:dyDescent="0.3">
      <c r="A132" s="1" t="s">
        <v>98</v>
      </c>
      <c r="B132" s="2"/>
      <c r="C132" s="2">
        <f t="shared" si="2"/>
        <v>0</v>
      </c>
      <c r="D132" s="2">
        <f t="shared" si="3"/>
        <v>0</v>
      </c>
      <c r="E132" s="2"/>
      <c r="F132" s="2"/>
      <c r="G132" s="2"/>
      <c r="H132" s="2"/>
      <c r="I132" s="2"/>
      <c r="J132" s="2"/>
      <c r="K132" s="2">
        <v>89</v>
      </c>
      <c r="L132" s="2">
        <v>0.06</v>
      </c>
      <c r="M132" s="2">
        <v>-4</v>
      </c>
      <c r="N132" s="2">
        <v>2410</v>
      </c>
      <c r="O132" s="2">
        <v>0.21</v>
      </c>
      <c r="P132" s="2">
        <v>14.4</v>
      </c>
      <c r="X132" s="9"/>
    </row>
    <row r="133" spans="1:24" x14ac:dyDescent="0.3">
      <c r="A133" s="3" t="s">
        <v>108</v>
      </c>
      <c r="B133" s="4"/>
      <c r="C133" s="2">
        <f t="shared" si="2"/>
        <v>0</v>
      </c>
      <c r="D133" s="2">
        <f t="shared" si="3"/>
        <v>0</v>
      </c>
      <c r="E133" s="4"/>
      <c r="F133" s="4"/>
      <c r="G133" s="4"/>
      <c r="H133" s="4"/>
      <c r="I133" s="4"/>
      <c r="J133" s="4"/>
      <c r="K133" s="4">
        <v>91</v>
      </c>
      <c r="L133" s="4">
        <v>0.06</v>
      </c>
      <c r="M133" s="4">
        <v>4</v>
      </c>
      <c r="N133" s="4">
        <v>2180</v>
      </c>
      <c r="O133" s="4">
        <v>0.89</v>
      </c>
      <c r="P133" s="4">
        <v>45</v>
      </c>
      <c r="X133" s="9"/>
    </row>
    <row r="134" spans="1:24" x14ac:dyDescent="0.3">
      <c r="A134" s="1" t="s">
        <v>25</v>
      </c>
      <c r="B134" s="2"/>
      <c r="C134" s="2">
        <f t="shared" si="2"/>
        <v>0</v>
      </c>
      <c r="D134" s="2">
        <f t="shared" si="3"/>
        <v>0</v>
      </c>
      <c r="E134" s="2"/>
      <c r="F134" s="2"/>
      <c r="G134" s="2"/>
      <c r="H134" s="2"/>
      <c r="I134" s="2"/>
      <c r="J134" s="2"/>
      <c r="K134" s="2">
        <v>93</v>
      </c>
      <c r="L134" s="2">
        <v>0.06</v>
      </c>
      <c r="M134" s="2">
        <v>2</v>
      </c>
      <c r="N134" s="2">
        <v>3858</v>
      </c>
      <c r="O134" s="2">
        <v>0.3</v>
      </c>
      <c r="P134" s="2">
        <v>0</v>
      </c>
      <c r="X134" s="9"/>
    </row>
    <row r="135" spans="1:24" x14ac:dyDescent="0.3">
      <c r="A135" s="3" t="s">
        <v>175</v>
      </c>
      <c r="B135" s="4"/>
      <c r="C135" s="2">
        <f t="shared" si="2"/>
        <v>0</v>
      </c>
      <c r="D135" s="2">
        <f t="shared" si="3"/>
        <v>0</v>
      </c>
      <c r="E135" s="4"/>
      <c r="F135" s="4"/>
      <c r="G135" s="4"/>
      <c r="H135" s="4"/>
      <c r="I135" s="4"/>
      <c r="J135" s="4"/>
      <c r="K135" s="4">
        <v>94</v>
      </c>
      <c r="L135" s="4">
        <v>0.06</v>
      </c>
      <c r="M135" s="4">
        <v>-4</v>
      </c>
      <c r="N135" s="4">
        <v>8167</v>
      </c>
      <c r="O135" s="4">
        <v>0.26</v>
      </c>
      <c r="P135" s="4">
        <v>24.2</v>
      </c>
      <c r="X135" s="9"/>
    </row>
    <row r="136" spans="1:24" x14ac:dyDescent="0.3">
      <c r="A136" s="1" t="s">
        <v>161</v>
      </c>
      <c r="B136" s="2"/>
      <c r="C136" s="2">
        <f t="shared" si="2"/>
        <v>0</v>
      </c>
      <c r="D136" s="2">
        <f t="shared" si="3"/>
        <v>0</v>
      </c>
      <c r="E136" s="2"/>
      <c r="F136" s="2"/>
      <c r="G136" s="2"/>
      <c r="H136" s="2"/>
      <c r="I136" s="2"/>
      <c r="J136" s="2"/>
      <c r="K136" s="2">
        <v>95</v>
      </c>
      <c r="L136" s="2">
        <v>0.05</v>
      </c>
      <c r="M136" s="2">
        <v>0</v>
      </c>
      <c r="N136" s="2">
        <v>3914</v>
      </c>
      <c r="O136" s="2">
        <v>0.26</v>
      </c>
      <c r="P136" s="2">
        <v>5</v>
      </c>
      <c r="X136" s="9"/>
    </row>
    <row r="137" spans="1:24" x14ac:dyDescent="0.3">
      <c r="A137" s="3" t="s">
        <v>117</v>
      </c>
      <c r="B137" s="4"/>
      <c r="C137" s="2">
        <f t="shared" si="2"/>
        <v>0</v>
      </c>
      <c r="D137" s="2">
        <f t="shared" si="3"/>
        <v>0</v>
      </c>
      <c r="E137" s="4"/>
      <c r="F137" s="4"/>
      <c r="G137" s="4"/>
      <c r="H137" s="4"/>
      <c r="I137" s="4"/>
      <c r="J137" s="4"/>
      <c r="K137" s="4">
        <v>97</v>
      </c>
      <c r="L137" s="4">
        <v>0.05</v>
      </c>
      <c r="M137" s="4">
        <v>8</v>
      </c>
      <c r="N137" s="4">
        <v>5474</v>
      </c>
      <c r="O137" s="4">
        <v>0.34</v>
      </c>
      <c r="P137" s="4">
        <v>1.1000000000000001</v>
      </c>
      <c r="X137" s="9"/>
    </row>
    <row r="138" spans="1:24" x14ac:dyDescent="0.3">
      <c r="A138" s="1" t="s">
        <v>96</v>
      </c>
      <c r="B138" s="2"/>
      <c r="C138" s="2">
        <f t="shared" si="2"/>
        <v>0</v>
      </c>
      <c r="D138" s="2">
        <f t="shared" si="3"/>
        <v>0</v>
      </c>
      <c r="E138" s="2"/>
      <c r="F138" s="2"/>
      <c r="G138" s="2"/>
      <c r="H138" s="2"/>
      <c r="I138" s="2"/>
      <c r="J138" s="2"/>
      <c r="K138" s="2">
        <v>99</v>
      </c>
      <c r="L138" s="2">
        <v>0.05</v>
      </c>
      <c r="M138" s="2">
        <v>19</v>
      </c>
      <c r="N138" s="2">
        <v>4340</v>
      </c>
      <c r="O138" s="2">
        <v>0.34</v>
      </c>
      <c r="P138" s="2">
        <v>1.1000000000000001</v>
      </c>
      <c r="X138" s="9"/>
    </row>
    <row r="139" spans="1:24" x14ac:dyDescent="0.3">
      <c r="A139" s="3" t="s">
        <v>66</v>
      </c>
      <c r="B139" s="4"/>
      <c r="C139" s="2">
        <f t="shared" si="2"/>
        <v>0</v>
      </c>
      <c r="D139" s="2">
        <f t="shared" si="3"/>
        <v>0</v>
      </c>
      <c r="E139" s="4"/>
      <c r="F139" s="4"/>
      <c r="G139" s="4"/>
      <c r="H139" s="4"/>
      <c r="I139" s="4"/>
      <c r="J139" s="4"/>
      <c r="K139" s="4">
        <v>100</v>
      </c>
      <c r="L139" s="4">
        <v>0.05</v>
      </c>
      <c r="M139" s="4">
        <v>-15</v>
      </c>
      <c r="N139" s="4">
        <v>4155</v>
      </c>
      <c r="O139" s="4">
        <v>0.45</v>
      </c>
      <c r="P139" s="4">
        <v>18.7</v>
      </c>
      <c r="X139" s="9"/>
    </row>
    <row r="140" spans="1:24" x14ac:dyDescent="0.3">
      <c r="A140" s="1" t="s">
        <v>18</v>
      </c>
      <c r="B140" s="2"/>
      <c r="C140" s="2">
        <f t="shared" ref="C140:C203" si="4">B140/B$228</f>
        <v>0</v>
      </c>
      <c r="D140" s="2">
        <f t="shared" ref="D140:D203" si="5">C140^2</f>
        <v>0</v>
      </c>
      <c r="E140" s="2"/>
      <c r="F140" s="2"/>
      <c r="G140" s="2"/>
      <c r="H140" s="2"/>
      <c r="I140" s="2"/>
      <c r="J140" s="2"/>
      <c r="K140" s="2">
        <v>101</v>
      </c>
      <c r="L140" s="2">
        <v>0.04</v>
      </c>
      <c r="M140" s="2">
        <v>8</v>
      </c>
      <c r="N140" s="2">
        <v>3359</v>
      </c>
      <c r="O140" s="2">
        <v>0.43</v>
      </c>
      <c r="P140" s="2">
        <v>36.6</v>
      </c>
      <c r="X140" s="9"/>
    </row>
    <row r="141" spans="1:24" x14ac:dyDescent="0.3">
      <c r="A141" s="3" t="s">
        <v>9</v>
      </c>
      <c r="B141" s="4"/>
      <c r="C141" s="2">
        <f t="shared" si="4"/>
        <v>0</v>
      </c>
      <c r="D141" s="2">
        <f t="shared" si="5"/>
        <v>0</v>
      </c>
      <c r="E141" s="4"/>
      <c r="F141" s="4"/>
      <c r="G141" s="4"/>
      <c r="H141" s="4"/>
      <c r="I141" s="4"/>
      <c r="J141" s="4"/>
      <c r="K141" s="4">
        <v>102</v>
      </c>
      <c r="L141" s="4">
        <v>0.04</v>
      </c>
      <c r="M141" s="4">
        <v>-20</v>
      </c>
      <c r="N141" s="4">
        <v>6378</v>
      </c>
      <c r="O141" s="4">
        <v>0.68</v>
      </c>
      <c r="P141" s="4">
        <v>4.4000000000000004</v>
      </c>
      <c r="X141" s="9"/>
    </row>
    <row r="142" spans="1:24" x14ac:dyDescent="0.3">
      <c r="A142" s="1" t="s">
        <v>174</v>
      </c>
      <c r="B142" s="2"/>
      <c r="C142" s="2">
        <f t="shared" si="4"/>
        <v>0</v>
      </c>
      <c r="D142" s="2">
        <f t="shared" si="5"/>
        <v>0</v>
      </c>
      <c r="E142" s="2"/>
      <c r="F142" s="2"/>
      <c r="G142" s="2"/>
      <c r="H142" s="2"/>
      <c r="I142" s="2"/>
      <c r="J142" s="2"/>
      <c r="K142" s="2">
        <v>103</v>
      </c>
      <c r="L142" s="2">
        <v>0.04</v>
      </c>
      <c r="M142" s="2">
        <v>8</v>
      </c>
      <c r="N142" s="2">
        <v>17415</v>
      </c>
      <c r="O142" s="2">
        <v>0.91</v>
      </c>
      <c r="P142" s="2">
        <v>19.7</v>
      </c>
      <c r="X142" s="9"/>
    </row>
    <row r="143" spans="1:24" x14ac:dyDescent="0.3">
      <c r="A143" s="3" t="s">
        <v>111</v>
      </c>
      <c r="B143" s="4"/>
      <c r="C143" s="2">
        <f t="shared" si="4"/>
        <v>0</v>
      </c>
      <c r="D143" s="2">
        <f t="shared" si="5"/>
        <v>0</v>
      </c>
      <c r="E143" s="4"/>
      <c r="F143" s="4"/>
      <c r="G143" s="4"/>
      <c r="H143" s="4"/>
      <c r="I143" s="4"/>
      <c r="J143" s="4"/>
      <c r="K143" s="4">
        <v>104</v>
      </c>
      <c r="L143" s="4">
        <v>0.04</v>
      </c>
      <c r="M143" s="4">
        <v>10</v>
      </c>
      <c r="N143" s="4">
        <v>4142</v>
      </c>
      <c r="O143" s="4">
        <v>0.36</v>
      </c>
      <c r="P143" s="4">
        <v>9.8000000000000007</v>
      </c>
      <c r="X143" s="9"/>
    </row>
    <row r="144" spans="1:24" x14ac:dyDescent="0.3">
      <c r="A144" s="1" t="s">
        <v>51</v>
      </c>
      <c r="B144" s="2"/>
      <c r="C144" s="2">
        <f t="shared" si="4"/>
        <v>0</v>
      </c>
      <c r="D144" s="2">
        <f t="shared" si="5"/>
        <v>0</v>
      </c>
      <c r="E144" s="2"/>
      <c r="F144" s="2"/>
      <c r="G144" s="2"/>
      <c r="H144" s="2"/>
      <c r="I144" s="2"/>
      <c r="J144" s="2"/>
      <c r="K144" s="2">
        <v>105</v>
      </c>
      <c r="L144" s="2">
        <v>0.04</v>
      </c>
      <c r="M144" s="2">
        <v>-17</v>
      </c>
      <c r="N144" s="2">
        <v>8602</v>
      </c>
      <c r="O144" s="2">
        <v>0.9</v>
      </c>
      <c r="P144" s="2">
        <v>24.5</v>
      </c>
      <c r="X144" s="9"/>
    </row>
    <row r="145" spans="1:24" x14ac:dyDescent="0.3">
      <c r="A145" s="3" t="s">
        <v>56</v>
      </c>
      <c r="B145" s="4"/>
      <c r="C145" s="2">
        <f t="shared" si="4"/>
        <v>0</v>
      </c>
      <c r="D145" s="2">
        <f t="shared" si="5"/>
        <v>0</v>
      </c>
      <c r="E145" s="4"/>
      <c r="F145" s="4"/>
      <c r="G145" s="4"/>
      <c r="H145" s="4"/>
      <c r="I145" s="4"/>
      <c r="J145" s="4"/>
      <c r="K145" s="4">
        <v>111</v>
      </c>
      <c r="L145" s="4">
        <v>0.03</v>
      </c>
      <c r="M145" s="4">
        <v>-19</v>
      </c>
      <c r="N145" s="4">
        <v>3624</v>
      </c>
      <c r="O145" s="4">
        <v>0.83</v>
      </c>
      <c r="P145" s="4">
        <v>15</v>
      </c>
      <c r="X145" s="9"/>
    </row>
    <row r="146" spans="1:24" x14ac:dyDescent="0.3">
      <c r="A146" s="1" t="s">
        <v>162</v>
      </c>
      <c r="B146" s="2"/>
      <c r="C146" s="2">
        <f t="shared" si="4"/>
        <v>0</v>
      </c>
      <c r="D146" s="2">
        <f t="shared" si="5"/>
        <v>0</v>
      </c>
      <c r="E146" s="2"/>
      <c r="F146" s="2"/>
      <c r="G146" s="2"/>
      <c r="H146" s="2"/>
      <c r="I146" s="2"/>
      <c r="J146" s="2"/>
      <c r="K146" s="2">
        <v>113</v>
      </c>
      <c r="L146" s="2">
        <v>0.03</v>
      </c>
      <c r="M146" s="2">
        <v>-6</v>
      </c>
      <c r="N146" s="2">
        <v>17572</v>
      </c>
      <c r="O146" s="2">
        <v>0.85</v>
      </c>
      <c r="P146" s="2">
        <v>12.2</v>
      </c>
      <c r="X146" s="9"/>
    </row>
    <row r="147" spans="1:24" x14ac:dyDescent="0.3">
      <c r="A147" s="3" t="s">
        <v>177</v>
      </c>
      <c r="B147" s="4"/>
      <c r="C147" s="2">
        <f t="shared" si="4"/>
        <v>0</v>
      </c>
      <c r="D147" s="2">
        <f t="shared" si="5"/>
        <v>0</v>
      </c>
      <c r="E147" s="4"/>
      <c r="F147" s="4"/>
      <c r="G147" s="4"/>
      <c r="H147" s="4"/>
      <c r="I147" s="4"/>
      <c r="J147" s="4"/>
      <c r="K147" s="4">
        <v>114</v>
      </c>
      <c r="L147" s="4">
        <v>0.03</v>
      </c>
      <c r="M147" s="4">
        <v>13</v>
      </c>
      <c r="N147" s="4">
        <v>9491</v>
      </c>
      <c r="O147" s="4">
        <v>0.76</v>
      </c>
      <c r="P147" s="4">
        <v>37.5</v>
      </c>
      <c r="X147" s="9"/>
    </row>
    <row r="148" spans="1:24" x14ac:dyDescent="0.3">
      <c r="A148" s="1" t="s">
        <v>37</v>
      </c>
      <c r="B148" s="2"/>
      <c r="C148" s="2">
        <f t="shared" si="4"/>
        <v>0</v>
      </c>
      <c r="D148" s="2">
        <f t="shared" si="5"/>
        <v>0</v>
      </c>
      <c r="E148" s="2"/>
      <c r="F148" s="2"/>
      <c r="G148" s="2"/>
      <c r="H148" s="2"/>
      <c r="I148" s="2"/>
      <c r="J148" s="2"/>
      <c r="K148" s="2">
        <v>115</v>
      </c>
      <c r="L148" s="2">
        <v>0.03</v>
      </c>
      <c r="M148" s="2">
        <v>24</v>
      </c>
      <c r="N148" s="2">
        <v>3979</v>
      </c>
      <c r="O148" s="2">
        <v>0.67</v>
      </c>
      <c r="P148" s="2">
        <v>27.7</v>
      </c>
      <c r="X148" s="9"/>
    </row>
    <row r="149" spans="1:24" x14ac:dyDescent="0.3">
      <c r="A149" s="3" t="s">
        <v>183</v>
      </c>
      <c r="B149" s="4"/>
      <c r="C149" s="2">
        <f t="shared" si="4"/>
        <v>0</v>
      </c>
      <c r="D149" s="2">
        <f t="shared" si="5"/>
        <v>0</v>
      </c>
      <c r="E149" s="4"/>
      <c r="F149" s="4"/>
      <c r="G149" s="4"/>
      <c r="H149" s="4"/>
      <c r="I149" s="4"/>
      <c r="J149" s="4"/>
      <c r="K149" s="4">
        <v>116</v>
      </c>
      <c r="L149" s="4">
        <v>0.03</v>
      </c>
      <c r="M149" s="4">
        <v>11</v>
      </c>
      <c r="N149" s="4">
        <v>11852</v>
      </c>
      <c r="O149" s="4">
        <v>0.7</v>
      </c>
      <c r="P149" s="4">
        <v>10</v>
      </c>
      <c r="X149" s="9"/>
    </row>
    <row r="150" spans="1:24" x14ac:dyDescent="0.3">
      <c r="A150" s="1" t="s">
        <v>49</v>
      </c>
      <c r="B150" s="2"/>
      <c r="C150" s="2">
        <f t="shared" si="4"/>
        <v>0</v>
      </c>
      <c r="D150" s="2">
        <f t="shared" si="5"/>
        <v>0</v>
      </c>
      <c r="E150" s="2"/>
      <c r="F150" s="2"/>
      <c r="G150" s="2"/>
      <c r="H150" s="2"/>
      <c r="I150" s="2"/>
      <c r="J150" s="2"/>
      <c r="K150" s="2">
        <v>117</v>
      </c>
      <c r="L150" s="2">
        <v>0.03</v>
      </c>
      <c r="M150" s="2">
        <v>3</v>
      </c>
      <c r="N150" s="2">
        <v>3929</v>
      </c>
      <c r="O150" s="2">
        <v>0.49</v>
      </c>
      <c r="P150" s="2">
        <v>15</v>
      </c>
      <c r="X150" s="9"/>
    </row>
    <row r="151" spans="1:24" x14ac:dyDescent="0.3">
      <c r="A151" s="3" t="s">
        <v>63</v>
      </c>
      <c r="B151" s="4"/>
      <c r="C151" s="2">
        <f t="shared" si="4"/>
        <v>0</v>
      </c>
      <c r="D151" s="2">
        <f t="shared" si="5"/>
        <v>0</v>
      </c>
      <c r="E151" s="4"/>
      <c r="F151" s="4"/>
      <c r="G151" s="4"/>
      <c r="H151" s="4"/>
      <c r="I151" s="4"/>
      <c r="J151" s="4"/>
      <c r="K151" s="4">
        <v>119</v>
      </c>
      <c r="L151" s="4">
        <v>0.03</v>
      </c>
      <c r="M151" s="4">
        <v>29</v>
      </c>
      <c r="N151" s="4">
        <v>7490</v>
      </c>
      <c r="O151" s="4">
        <v>1</v>
      </c>
      <c r="P151" s="4">
        <v>9.9</v>
      </c>
      <c r="X151" s="9"/>
    </row>
    <row r="152" spans="1:24" x14ac:dyDescent="0.3">
      <c r="A152" s="1" t="s">
        <v>42</v>
      </c>
      <c r="B152" s="2"/>
      <c r="C152" s="2">
        <f t="shared" si="4"/>
        <v>0</v>
      </c>
      <c r="D152" s="2">
        <f t="shared" si="5"/>
        <v>0</v>
      </c>
      <c r="E152" s="2"/>
      <c r="F152" s="2"/>
      <c r="G152" s="2"/>
      <c r="H152" s="2"/>
      <c r="I152" s="2"/>
      <c r="J152" s="2"/>
      <c r="K152" s="2">
        <v>121</v>
      </c>
      <c r="L152" s="2">
        <v>0.03</v>
      </c>
      <c r="M152" s="2">
        <v>4</v>
      </c>
      <c r="N152" s="2">
        <v>8008</v>
      </c>
      <c r="O152" s="2">
        <v>0.78</v>
      </c>
      <c r="P152" s="2">
        <v>0</v>
      </c>
      <c r="X152" s="9"/>
    </row>
    <row r="153" spans="1:24" x14ac:dyDescent="0.3">
      <c r="A153" s="3" t="s">
        <v>123</v>
      </c>
      <c r="B153" s="4"/>
      <c r="C153" s="2">
        <f t="shared" si="4"/>
        <v>0</v>
      </c>
      <c r="D153" s="2">
        <f t="shared" si="5"/>
        <v>0</v>
      </c>
      <c r="E153" s="4"/>
      <c r="F153" s="4"/>
      <c r="G153" s="4"/>
      <c r="H153" s="4"/>
      <c r="I153" s="4"/>
      <c r="J153" s="4"/>
      <c r="K153" s="4">
        <v>123</v>
      </c>
      <c r="L153" s="4">
        <v>0.03</v>
      </c>
      <c r="M153" s="4">
        <v>2</v>
      </c>
      <c r="N153" s="4">
        <v>4446</v>
      </c>
      <c r="O153" s="4">
        <v>0.32</v>
      </c>
      <c r="P153" s="4">
        <v>14.6</v>
      </c>
      <c r="X153" s="9"/>
    </row>
    <row r="154" spans="1:24" x14ac:dyDescent="0.3">
      <c r="A154" s="1" t="s">
        <v>118</v>
      </c>
      <c r="B154" s="2"/>
      <c r="C154" s="2">
        <f t="shared" si="4"/>
        <v>0</v>
      </c>
      <c r="D154" s="2">
        <f t="shared" si="5"/>
        <v>0</v>
      </c>
      <c r="E154" s="2"/>
      <c r="F154" s="2"/>
      <c r="G154" s="2"/>
      <c r="H154" s="2"/>
      <c r="I154" s="2"/>
      <c r="J154" s="2"/>
      <c r="K154" s="2">
        <v>124</v>
      </c>
      <c r="L154" s="2">
        <v>0.03</v>
      </c>
      <c r="M154" s="2">
        <v>1</v>
      </c>
      <c r="N154" s="2">
        <v>5174</v>
      </c>
      <c r="O154" s="2">
        <v>0.68</v>
      </c>
      <c r="P154" s="2">
        <v>19.100000000000001</v>
      </c>
      <c r="X154" s="9"/>
    </row>
    <row r="155" spans="1:24" x14ac:dyDescent="0.3">
      <c r="A155" s="3" t="s">
        <v>208</v>
      </c>
      <c r="B155" s="4"/>
      <c r="C155" s="2">
        <f t="shared" si="4"/>
        <v>0</v>
      </c>
      <c r="D155" s="2">
        <f t="shared" si="5"/>
        <v>0</v>
      </c>
      <c r="E155" s="4"/>
      <c r="F155" s="4"/>
      <c r="G155" s="4"/>
      <c r="H155" s="4"/>
      <c r="I155" s="4"/>
      <c r="J155" s="4"/>
      <c r="K155" s="4">
        <v>129</v>
      </c>
      <c r="L155" s="4">
        <v>0.02</v>
      </c>
      <c r="M155" s="4">
        <v>10</v>
      </c>
      <c r="N155" s="4">
        <v>2966</v>
      </c>
      <c r="O155" s="4">
        <v>0.93</v>
      </c>
      <c r="P155" s="4"/>
      <c r="X155" s="9"/>
    </row>
    <row r="156" spans="1:24" x14ac:dyDescent="0.3">
      <c r="A156" s="1" t="s">
        <v>209</v>
      </c>
      <c r="B156" s="2"/>
      <c r="C156" s="2">
        <f t="shared" si="4"/>
        <v>0</v>
      </c>
      <c r="D156" s="2">
        <f t="shared" si="5"/>
        <v>0</v>
      </c>
      <c r="E156" s="2"/>
      <c r="F156" s="2"/>
      <c r="G156" s="2"/>
      <c r="H156" s="2"/>
      <c r="I156" s="2"/>
      <c r="J156" s="2"/>
      <c r="K156" s="2">
        <v>130</v>
      </c>
      <c r="L156" s="2">
        <v>0.02</v>
      </c>
      <c r="M156" s="2">
        <v>9</v>
      </c>
      <c r="N156" s="2">
        <v>2768</v>
      </c>
      <c r="O156" s="2">
        <v>0.8</v>
      </c>
      <c r="P156" s="2">
        <v>25</v>
      </c>
      <c r="X156" s="9"/>
    </row>
    <row r="157" spans="1:24" x14ac:dyDescent="0.3">
      <c r="A157" s="3" t="s">
        <v>24</v>
      </c>
      <c r="B157" s="4"/>
      <c r="C157" s="2">
        <f t="shared" si="4"/>
        <v>0</v>
      </c>
      <c r="D157" s="2">
        <f t="shared" si="5"/>
        <v>0</v>
      </c>
      <c r="E157" s="4"/>
      <c r="F157" s="4"/>
      <c r="G157" s="4"/>
      <c r="H157" s="4"/>
      <c r="I157" s="4"/>
      <c r="J157" s="4"/>
      <c r="K157" s="4">
        <v>131</v>
      </c>
      <c r="L157" s="4">
        <v>0.02</v>
      </c>
      <c r="M157" s="4">
        <v>13</v>
      </c>
      <c r="N157" s="4">
        <v>5359</v>
      </c>
      <c r="O157" s="4">
        <v>0.36</v>
      </c>
      <c r="P157" s="4">
        <v>28.8</v>
      </c>
      <c r="X157" s="9"/>
    </row>
    <row r="158" spans="1:24" x14ac:dyDescent="0.3">
      <c r="A158" s="1" t="s">
        <v>44</v>
      </c>
      <c r="B158" s="2"/>
      <c r="C158" s="2">
        <f t="shared" si="4"/>
        <v>0</v>
      </c>
      <c r="D158" s="2">
        <f t="shared" si="5"/>
        <v>0</v>
      </c>
      <c r="E158" s="2"/>
      <c r="F158" s="2"/>
      <c r="G158" s="2"/>
      <c r="H158" s="2"/>
      <c r="I158" s="2"/>
      <c r="J158" s="2"/>
      <c r="K158" s="2">
        <v>132</v>
      </c>
      <c r="L158" s="2">
        <v>0.02</v>
      </c>
      <c r="M158" s="2">
        <v>2</v>
      </c>
      <c r="N158" s="2">
        <v>5134</v>
      </c>
      <c r="O158" s="2">
        <v>0.6</v>
      </c>
      <c r="P158" s="2">
        <v>15</v>
      </c>
      <c r="X158" s="9"/>
    </row>
    <row r="159" spans="1:24" x14ac:dyDescent="0.3">
      <c r="A159" s="3" t="s">
        <v>194</v>
      </c>
      <c r="B159" s="4"/>
      <c r="C159" s="2">
        <f t="shared" si="4"/>
        <v>0</v>
      </c>
      <c r="D159" s="2">
        <f t="shared" si="5"/>
        <v>0</v>
      </c>
      <c r="E159" s="4"/>
      <c r="F159" s="4"/>
      <c r="G159" s="4"/>
      <c r="H159" s="4"/>
      <c r="I159" s="4"/>
      <c r="J159" s="4"/>
      <c r="K159" s="4">
        <v>133</v>
      </c>
      <c r="L159" s="4">
        <v>0.02</v>
      </c>
      <c r="M159" s="4">
        <v>14</v>
      </c>
      <c r="N159" s="4">
        <v>2005</v>
      </c>
      <c r="O159" s="4">
        <v>0.78</v>
      </c>
      <c r="P159" s="4">
        <v>6.6</v>
      </c>
      <c r="X159" s="9"/>
    </row>
    <row r="160" spans="1:24" x14ac:dyDescent="0.3">
      <c r="A160" s="1" t="s">
        <v>167</v>
      </c>
      <c r="B160" s="2"/>
      <c r="C160" s="2">
        <f t="shared" si="4"/>
        <v>0</v>
      </c>
      <c r="D160" s="2">
        <f t="shared" si="5"/>
        <v>0</v>
      </c>
      <c r="E160" s="2"/>
      <c r="F160" s="2"/>
      <c r="G160" s="2"/>
      <c r="H160" s="2"/>
      <c r="I160" s="2"/>
      <c r="J160" s="2"/>
      <c r="K160" s="2">
        <v>134</v>
      </c>
      <c r="L160" s="2">
        <v>0.02</v>
      </c>
      <c r="M160" s="2">
        <v>-11</v>
      </c>
      <c r="N160" s="2">
        <v>6796</v>
      </c>
      <c r="O160" s="2">
        <v>0.49</v>
      </c>
      <c r="P160" s="2">
        <v>23.8</v>
      </c>
      <c r="X160" s="9"/>
    </row>
    <row r="161" spans="1:24" x14ac:dyDescent="0.3">
      <c r="A161" s="3" t="s">
        <v>165</v>
      </c>
      <c r="B161" s="4"/>
      <c r="C161" s="2">
        <f t="shared" si="4"/>
        <v>0</v>
      </c>
      <c r="D161" s="2">
        <f t="shared" si="5"/>
        <v>0</v>
      </c>
      <c r="E161" s="4"/>
      <c r="F161" s="4"/>
      <c r="G161" s="4"/>
      <c r="H161" s="4"/>
      <c r="I161" s="4"/>
      <c r="J161" s="4"/>
      <c r="K161" s="4">
        <v>135</v>
      </c>
      <c r="L161" s="4">
        <v>0.02</v>
      </c>
      <c r="M161" s="4">
        <v>8</v>
      </c>
      <c r="N161" s="4">
        <v>6832</v>
      </c>
      <c r="O161" s="4">
        <v>0.93</v>
      </c>
      <c r="P161" s="4">
        <v>10</v>
      </c>
      <c r="X161" s="9"/>
    </row>
    <row r="162" spans="1:24" x14ac:dyDescent="0.3">
      <c r="A162" s="1" t="s">
        <v>176</v>
      </c>
      <c r="B162" s="2"/>
      <c r="C162" s="2">
        <f t="shared" si="4"/>
        <v>0</v>
      </c>
      <c r="D162" s="2">
        <f t="shared" si="5"/>
        <v>0</v>
      </c>
      <c r="E162" s="2"/>
      <c r="F162" s="2"/>
      <c r="G162" s="2"/>
      <c r="H162" s="2"/>
      <c r="I162" s="2"/>
      <c r="J162" s="2"/>
      <c r="K162" s="2">
        <v>137</v>
      </c>
      <c r="L162" s="2">
        <v>0.02</v>
      </c>
      <c r="M162" s="2">
        <v>-2</v>
      </c>
      <c r="N162" s="2">
        <v>12806</v>
      </c>
      <c r="O162" s="2">
        <v>0.79</v>
      </c>
      <c r="P162" s="2">
        <v>14.4</v>
      </c>
      <c r="X162" s="9"/>
    </row>
    <row r="163" spans="1:24" x14ac:dyDescent="0.3">
      <c r="A163" s="3" t="s">
        <v>99</v>
      </c>
      <c r="B163" s="4"/>
      <c r="C163" s="2">
        <f t="shared" si="4"/>
        <v>0</v>
      </c>
      <c r="D163" s="2">
        <f t="shared" si="5"/>
        <v>0</v>
      </c>
      <c r="E163" s="4"/>
      <c r="F163" s="4"/>
      <c r="G163" s="4"/>
      <c r="H163" s="4"/>
      <c r="I163" s="4"/>
      <c r="J163" s="4"/>
      <c r="K163" s="4">
        <v>138</v>
      </c>
      <c r="L163" s="4">
        <v>0.02</v>
      </c>
      <c r="M163" s="4">
        <v>-1</v>
      </c>
      <c r="N163" s="4">
        <v>5732</v>
      </c>
      <c r="O163" s="4">
        <v>0.49</v>
      </c>
      <c r="P163" s="4">
        <v>14.9</v>
      </c>
      <c r="X163" s="9"/>
    </row>
    <row r="164" spans="1:24" x14ac:dyDescent="0.3">
      <c r="A164" s="1" t="s">
        <v>57</v>
      </c>
      <c r="B164" s="2"/>
      <c r="C164" s="2">
        <f t="shared" si="4"/>
        <v>0</v>
      </c>
      <c r="D164" s="2">
        <f t="shared" si="5"/>
        <v>0</v>
      </c>
      <c r="E164" s="2"/>
      <c r="F164" s="2"/>
      <c r="G164" s="2"/>
      <c r="H164" s="2"/>
      <c r="I164" s="2"/>
      <c r="J164" s="2"/>
      <c r="K164" s="2">
        <v>139</v>
      </c>
      <c r="L164" s="2">
        <v>0.02</v>
      </c>
      <c r="M164" s="2">
        <v>0</v>
      </c>
      <c r="N164" s="2">
        <v>3478</v>
      </c>
      <c r="O164" s="2">
        <v>0.68</v>
      </c>
      <c r="P164" s="2">
        <v>29</v>
      </c>
      <c r="X164" s="9"/>
    </row>
    <row r="165" spans="1:24" x14ac:dyDescent="0.3">
      <c r="A165" s="3" t="s">
        <v>139</v>
      </c>
      <c r="B165" s="4"/>
      <c r="C165" s="2">
        <f t="shared" si="4"/>
        <v>0</v>
      </c>
      <c r="D165" s="2">
        <f t="shared" si="5"/>
        <v>0</v>
      </c>
      <c r="E165" s="4"/>
      <c r="F165" s="4"/>
      <c r="G165" s="4"/>
      <c r="H165" s="4"/>
      <c r="I165" s="4"/>
      <c r="J165" s="4"/>
      <c r="K165" s="4">
        <v>140</v>
      </c>
      <c r="L165" s="4">
        <v>0.02</v>
      </c>
      <c r="M165" s="4">
        <v>-13</v>
      </c>
      <c r="N165" s="4">
        <v>8912</v>
      </c>
      <c r="O165" s="4">
        <v>0.8</v>
      </c>
      <c r="P165" s="4">
        <v>19.2</v>
      </c>
      <c r="X165" s="9"/>
    </row>
    <row r="166" spans="1:24" x14ac:dyDescent="0.3">
      <c r="A166" s="1" t="s">
        <v>197</v>
      </c>
      <c r="B166" s="2"/>
      <c r="C166" s="2">
        <f t="shared" si="4"/>
        <v>0</v>
      </c>
      <c r="D166" s="2">
        <f t="shared" si="5"/>
        <v>0</v>
      </c>
      <c r="E166" s="2"/>
      <c r="F166" s="2"/>
      <c r="G166" s="2"/>
      <c r="H166" s="2"/>
      <c r="I166" s="2"/>
      <c r="J166" s="2"/>
      <c r="K166" s="2">
        <v>141</v>
      </c>
      <c r="L166" s="2">
        <v>0.02</v>
      </c>
      <c r="M166" s="2">
        <v>-4</v>
      </c>
      <c r="N166" s="2">
        <v>4030</v>
      </c>
      <c r="O166" s="2">
        <v>0.37</v>
      </c>
      <c r="P166" s="2"/>
      <c r="X166" s="9"/>
    </row>
    <row r="167" spans="1:24" x14ac:dyDescent="0.3">
      <c r="A167" s="3" t="s">
        <v>200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/>
      <c r="K167" s="4">
        <v>143</v>
      </c>
      <c r="L167" s="4">
        <v>0.01</v>
      </c>
      <c r="M167" s="4">
        <v>-4</v>
      </c>
      <c r="N167" s="4">
        <v>4493</v>
      </c>
      <c r="O167" s="4">
        <v>0.81</v>
      </c>
      <c r="P167" s="4">
        <v>19.100000000000001</v>
      </c>
      <c r="X167" s="9"/>
    </row>
    <row r="168" spans="1:24" x14ac:dyDescent="0.3">
      <c r="A168" s="1" t="s">
        <v>113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/>
      <c r="K168" s="2">
        <v>144</v>
      </c>
      <c r="L168" s="2">
        <v>0.01</v>
      </c>
      <c r="M168" s="2">
        <v>18</v>
      </c>
      <c r="N168" s="2">
        <v>6984</v>
      </c>
      <c r="O168" s="2">
        <v>0.42</v>
      </c>
      <c r="P168" s="2">
        <v>0</v>
      </c>
      <c r="X168" s="9"/>
    </row>
    <row r="169" spans="1:24" x14ac:dyDescent="0.3">
      <c r="A169" s="3" t="s">
        <v>168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/>
      <c r="K169" s="4">
        <v>146</v>
      </c>
      <c r="L169" s="4">
        <v>0.01</v>
      </c>
      <c r="M169" s="4">
        <v>-2</v>
      </c>
      <c r="N169" s="4">
        <v>11058</v>
      </c>
      <c r="O169" s="4">
        <v>0.38</v>
      </c>
      <c r="P169" s="4">
        <v>13</v>
      </c>
      <c r="X169" s="9"/>
    </row>
    <row r="170" spans="1:24" x14ac:dyDescent="0.3">
      <c r="A170" s="1" t="s">
        <v>203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/>
      <c r="K170" s="2">
        <v>147</v>
      </c>
      <c r="L170" s="2">
        <v>0.01</v>
      </c>
      <c r="M170" s="2">
        <v>-16</v>
      </c>
      <c r="N170" s="2"/>
      <c r="O170" s="2">
        <v>0.37</v>
      </c>
      <c r="P170" s="2">
        <v>0</v>
      </c>
      <c r="X170" s="9"/>
    </row>
    <row r="171" spans="1:24" x14ac:dyDescent="0.3">
      <c r="A171" s="3" t="s">
        <v>164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/>
      <c r="K171" s="4">
        <v>148</v>
      </c>
      <c r="L171" s="4">
        <v>0.01</v>
      </c>
      <c r="M171" s="4">
        <v>1</v>
      </c>
      <c r="N171" s="4">
        <v>8854</v>
      </c>
      <c r="O171" s="4">
        <v>0.38</v>
      </c>
      <c r="P171" s="4">
        <v>19.100000000000001</v>
      </c>
      <c r="X171" s="9"/>
    </row>
    <row r="172" spans="1:24" x14ac:dyDescent="0.3">
      <c r="A172" s="1" t="s">
        <v>144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/>
      <c r="K172" s="2">
        <v>149</v>
      </c>
      <c r="L172" s="2">
        <v>0.01</v>
      </c>
      <c r="M172" s="2">
        <v>2</v>
      </c>
      <c r="N172" s="2">
        <v>2257</v>
      </c>
      <c r="O172" s="2">
        <v>0.73</v>
      </c>
      <c r="P172" s="2">
        <v>29</v>
      </c>
      <c r="X172" s="9"/>
    </row>
    <row r="173" spans="1:24" x14ac:dyDescent="0.3">
      <c r="A173" s="3" t="s">
        <v>179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/>
      <c r="K173" s="4">
        <v>150</v>
      </c>
      <c r="L173" s="4">
        <v>0.01</v>
      </c>
      <c r="M173" s="4">
        <v>-1</v>
      </c>
      <c r="N173" s="4">
        <v>5192</v>
      </c>
      <c r="O173" s="4">
        <v>0.46</v>
      </c>
      <c r="P173" s="4">
        <v>22</v>
      </c>
      <c r="X173" s="9"/>
    </row>
    <row r="174" spans="1:24" x14ac:dyDescent="0.3">
      <c r="A174" s="1" t="s">
        <v>188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>
        <v>151</v>
      </c>
      <c r="L174" s="2">
        <v>0.01</v>
      </c>
      <c r="M174" s="2">
        <v>39</v>
      </c>
      <c r="N174" s="2">
        <v>7762</v>
      </c>
      <c r="O174" s="2">
        <v>0.93</v>
      </c>
      <c r="P174" s="2">
        <v>15</v>
      </c>
      <c r="X174" s="9"/>
    </row>
    <row r="175" spans="1:24" x14ac:dyDescent="0.3">
      <c r="A175" s="3" t="s">
        <v>105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>
        <v>152</v>
      </c>
      <c r="L175" s="4">
        <v>0.01</v>
      </c>
      <c r="M175" s="4">
        <v>-15</v>
      </c>
      <c r="N175" s="4"/>
      <c r="O175" s="4">
        <v>0.76</v>
      </c>
      <c r="P175" s="4"/>
      <c r="X175" s="9"/>
    </row>
    <row r="176" spans="1:24" x14ac:dyDescent="0.3">
      <c r="A176" s="1" t="s">
        <v>192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>
        <v>153</v>
      </c>
      <c r="L176" s="2">
        <v>0.01</v>
      </c>
      <c r="M176" s="2">
        <v>-4</v>
      </c>
      <c r="N176" s="2">
        <v>2541</v>
      </c>
      <c r="O176" s="2">
        <v>0.69</v>
      </c>
      <c r="P176" s="2">
        <v>29</v>
      </c>
      <c r="X176" s="9"/>
    </row>
    <row r="177" spans="1:24" x14ac:dyDescent="0.3">
      <c r="A177" s="3" t="s">
        <v>191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>
        <v>155</v>
      </c>
      <c r="L177" s="4">
        <v>0.01</v>
      </c>
      <c r="M177" s="4">
        <v>28</v>
      </c>
      <c r="N177" s="4">
        <v>11652</v>
      </c>
      <c r="O177" s="4">
        <v>0.43</v>
      </c>
      <c r="P177" s="4"/>
      <c r="X177" s="9"/>
    </row>
    <row r="178" spans="1:24" x14ac:dyDescent="0.3">
      <c r="A178" s="1" t="s">
        <v>140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>
        <v>156</v>
      </c>
      <c r="L178" s="2">
        <v>0.01</v>
      </c>
      <c r="M178" s="2">
        <v>-2</v>
      </c>
      <c r="N178" s="2"/>
      <c r="O178" s="2">
        <v>0.95</v>
      </c>
      <c r="P178" s="2"/>
      <c r="X178" s="9"/>
    </row>
    <row r="179" spans="1:24" x14ac:dyDescent="0.3">
      <c r="A179" s="3" t="s">
        <v>201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158</v>
      </c>
      <c r="L179" s="4">
        <v>0.01</v>
      </c>
      <c r="M179" s="4">
        <v>-70</v>
      </c>
      <c r="N179" s="4">
        <v>840</v>
      </c>
      <c r="O179" s="4">
        <v>1</v>
      </c>
      <c r="P179" s="4"/>
      <c r="X179" s="9"/>
    </row>
    <row r="180" spans="1:24" x14ac:dyDescent="0.3">
      <c r="A180" s="1" t="s">
        <v>143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159</v>
      </c>
      <c r="L180" s="2">
        <v>0.01</v>
      </c>
      <c r="M180" s="2">
        <v>8</v>
      </c>
      <c r="N180" s="2">
        <v>6054</v>
      </c>
      <c r="O180" s="2">
        <v>0.54</v>
      </c>
      <c r="P180" s="2">
        <v>19.100000000000001</v>
      </c>
      <c r="X180" s="9"/>
    </row>
    <row r="181" spans="1:24" x14ac:dyDescent="0.3">
      <c r="A181" s="3" t="s">
        <v>196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161</v>
      </c>
      <c r="L181" s="4">
        <v>0</v>
      </c>
      <c r="M181" s="4">
        <v>18</v>
      </c>
      <c r="N181" s="4">
        <v>539</v>
      </c>
      <c r="O181" s="4">
        <v>0.97</v>
      </c>
      <c r="P181" s="4">
        <v>29</v>
      </c>
      <c r="X181" s="9"/>
    </row>
    <row r="182" spans="1:24" x14ac:dyDescent="0.3">
      <c r="A182" s="1" t="s">
        <v>120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163</v>
      </c>
      <c r="L182" s="2">
        <v>0</v>
      </c>
      <c r="M182" s="2">
        <v>-10</v>
      </c>
      <c r="N182" s="2">
        <v>6048</v>
      </c>
      <c r="O182" s="2">
        <v>0.63</v>
      </c>
      <c r="P182" s="2">
        <v>18.8</v>
      </c>
      <c r="X182" s="9"/>
    </row>
    <row r="183" spans="1:24" x14ac:dyDescent="0.3">
      <c r="A183" s="3" t="s">
        <v>158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165</v>
      </c>
      <c r="L183" s="4">
        <v>0</v>
      </c>
      <c r="M183" s="4">
        <v>17</v>
      </c>
      <c r="N183" s="4">
        <v>4740</v>
      </c>
      <c r="O183" s="4">
        <v>0.76</v>
      </c>
      <c r="P183" s="4">
        <v>2.5</v>
      </c>
      <c r="X183" s="9"/>
    </row>
    <row r="184" spans="1:24" x14ac:dyDescent="0.3">
      <c r="A184" s="1" t="s">
        <v>121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166</v>
      </c>
      <c r="L184" s="2">
        <v>0</v>
      </c>
      <c r="M184" s="2">
        <v>-12</v>
      </c>
      <c r="N184" s="2">
        <v>4686</v>
      </c>
      <c r="O184" s="2">
        <v>0.46</v>
      </c>
      <c r="P184" s="2">
        <v>19.100000000000001</v>
      </c>
      <c r="X184" s="9"/>
    </row>
    <row r="185" spans="1:24" x14ac:dyDescent="0.3">
      <c r="A185" s="3" t="s">
        <v>189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169</v>
      </c>
      <c r="L185" s="4">
        <v>0</v>
      </c>
      <c r="M185" s="4">
        <v>9</v>
      </c>
      <c r="N185" s="4">
        <v>8933</v>
      </c>
      <c r="O185" s="4">
        <v>0.85</v>
      </c>
      <c r="P185" s="4">
        <v>20</v>
      </c>
      <c r="X185" s="9"/>
    </row>
    <row r="186" spans="1:24" x14ac:dyDescent="0.3">
      <c r="A186" s="1" t="s">
        <v>181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170</v>
      </c>
      <c r="L186" s="2">
        <v>0</v>
      </c>
      <c r="M186" s="2">
        <v>-8</v>
      </c>
      <c r="N186" s="2">
        <v>3979</v>
      </c>
      <c r="O186" s="2">
        <v>0.37</v>
      </c>
      <c r="P186" s="2">
        <v>30</v>
      </c>
      <c r="X186" s="9"/>
    </row>
    <row r="187" spans="1:24" x14ac:dyDescent="0.3">
      <c r="A187" s="3" t="s">
        <v>149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171</v>
      </c>
      <c r="L187" s="4">
        <v>0</v>
      </c>
      <c r="M187" s="4">
        <v>105</v>
      </c>
      <c r="N187" s="4">
        <v>11949</v>
      </c>
      <c r="O187" s="4">
        <v>0.94</v>
      </c>
      <c r="P187" s="4">
        <v>19.7</v>
      </c>
      <c r="X187" s="9"/>
    </row>
    <row r="188" spans="1:24" x14ac:dyDescent="0.3">
      <c r="A188" s="1" t="s">
        <v>135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172</v>
      </c>
      <c r="L188" s="2">
        <v>0</v>
      </c>
      <c r="M188" s="2">
        <v>-11</v>
      </c>
      <c r="N188" s="2">
        <v>11505</v>
      </c>
      <c r="O188" s="2">
        <v>0.39</v>
      </c>
      <c r="P188" s="2">
        <v>19.100000000000001</v>
      </c>
      <c r="X188" s="9"/>
    </row>
    <row r="189" spans="1:24" x14ac:dyDescent="0.3">
      <c r="A189" s="3" t="s">
        <v>145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173</v>
      </c>
      <c r="L189" s="4">
        <v>0</v>
      </c>
      <c r="M189" s="4">
        <v>-7</v>
      </c>
      <c r="N189" s="4">
        <v>9564</v>
      </c>
      <c r="O189" s="4">
        <v>0.85</v>
      </c>
      <c r="P189" s="4">
        <v>23.8</v>
      </c>
      <c r="X189" s="9"/>
    </row>
    <row r="190" spans="1:24" x14ac:dyDescent="0.3">
      <c r="A190" s="1" t="s">
        <v>171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174</v>
      </c>
      <c r="L190" s="2">
        <v>0</v>
      </c>
      <c r="M190" s="2">
        <v>3</v>
      </c>
      <c r="N190" s="2">
        <v>10050</v>
      </c>
      <c r="O190" s="2">
        <v>0.63</v>
      </c>
      <c r="P190" s="2">
        <v>19.600000000000001</v>
      </c>
      <c r="X190" s="9"/>
    </row>
    <row r="191" spans="1:24" x14ac:dyDescent="0.3">
      <c r="A191" s="3" t="s">
        <v>41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175</v>
      </c>
      <c r="L191" s="4">
        <v>0</v>
      </c>
      <c r="M191" s="4">
        <v>41</v>
      </c>
      <c r="N191" s="4">
        <v>4607</v>
      </c>
      <c r="O191" s="4">
        <v>0.71</v>
      </c>
      <c r="P191" s="4"/>
      <c r="X191" s="9"/>
    </row>
    <row r="192" spans="1:24" x14ac:dyDescent="0.3">
      <c r="A192" s="1" t="s">
        <v>205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178</v>
      </c>
      <c r="L192" s="2">
        <v>0</v>
      </c>
      <c r="M192" s="2">
        <v>-12</v>
      </c>
      <c r="N192" s="2">
        <v>4000</v>
      </c>
      <c r="O192" s="2">
        <v>0.86</v>
      </c>
      <c r="P192" s="2"/>
      <c r="X192" s="9"/>
    </row>
    <row r="193" spans="1:24" x14ac:dyDescent="0.3">
      <c r="A193" s="3" t="s">
        <v>125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179</v>
      </c>
      <c r="L193" s="4">
        <v>0</v>
      </c>
      <c r="M193" s="4">
        <v>-3</v>
      </c>
      <c r="N193" s="4">
        <v>6590</v>
      </c>
      <c r="O193" s="4">
        <v>0.31</v>
      </c>
      <c r="P193" s="4">
        <v>19.600000000000001</v>
      </c>
      <c r="X193" s="9"/>
    </row>
    <row r="194" spans="1:24" x14ac:dyDescent="0.3">
      <c r="A194" s="1" t="s">
        <v>212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180</v>
      </c>
      <c r="L194" s="2">
        <v>0</v>
      </c>
      <c r="M194" s="2">
        <v>-25</v>
      </c>
      <c r="N194" s="2">
        <v>3519</v>
      </c>
      <c r="O194" s="2">
        <v>0.96</v>
      </c>
      <c r="P194" s="2">
        <v>20</v>
      </c>
      <c r="X194" s="9"/>
    </row>
    <row r="195" spans="1:24" x14ac:dyDescent="0.3">
      <c r="A195" s="3" t="s">
        <v>147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181</v>
      </c>
      <c r="L195" s="4">
        <v>0</v>
      </c>
      <c r="M195" s="4">
        <v>5</v>
      </c>
      <c r="N195" s="4">
        <v>2189</v>
      </c>
      <c r="O195" s="4">
        <v>0.65</v>
      </c>
      <c r="P195" s="4">
        <v>5</v>
      </c>
      <c r="X195" s="9"/>
    </row>
    <row r="196" spans="1:24" x14ac:dyDescent="0.3">
      <c r="A196" s="1" t="s">
        <v>39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182</v>
      </c>
      <c r="L196" s="2">
        <v>0</v>
      </c>
      <c r="M196" s="2">
        <v>15</v>
      </c>
      <c r="N196" s="2">
        <v>9235</v>
      </c>
      <c r="O196" s="2">
        <v>0.98</v>
      </c>
      <c r="P196" s="2">
        <v>5</v>
      </c>
      <c r="X196" s="9"/>
    </row>
    <row r="197" spans="1:24" x14ac:dyDescent="0.3">
      <c r="A197" s="3" t="s">
        <v>198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183</v>
      </c>
      <c r="L197" s="4">
        <v>0</v>
      </c>
      <c r="M197" s="4">
        <v>-4</v>
      </c>
      <c r="N197" s="4">
        <v>564</v>
      </c>
      <c r="O197" s="4">
        <v>0.84</v>
      </c>
      <c r="P197" s="4"/>
      <c r="X197" s="9"/>
    </row>
    <row r="198" spans="1:24" x14ac:dyDescent="0.3">
      <c r="A198" s="1" t="s">
        <v>157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184</v>
      </c>
      <c r="L198" s="2">
        <v>0</v>
      </c>
      <c r="M198" s="2">
        <v>-15</v>
      </c>
      <c r="N198" s="2">
        <v>4045</v>
      </c>
      <c r="O198" s="2">
        <v>0.7</v>
      </c>
      <c r="P198" s="2">
        <v>15</v>
      </c>
      <c r="X198" s="9"/>
    </row>
    <row r="199" spans="1:24" x14ac:dyDescent="0.3">
      <c r="A199" s="3" t="s">
        <v>182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186</v>
      </c>
      <c r="L199" s="4">
        <v>0</v>
      </c>
      <c r="M199" s="4">
        <v>-8</v>
      </c>
      <c r="N199" s="4">
        <v>9415</v>
      </c>
      <c r="O199" s="4">
        <v>0.81</v>
      </c>
      <c r="P199" s="4">
        <v>30</v>
      </c>
      <c r="X199" s="9"/>
    </row>
    <row r="200" spans="1:24" x14ac:dyDescent="0.3">
      <c r="A200" s="1" t="s">
        <v>187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187</v>
      </c>
      <c r="L200" s="2">
        <v>0</v>
      </c>
      <c r="M200" s="2">
        <v>26</v>
      </c>
      <c r="N200" s="2">
        <v>5835</v>
      </c>
      <c r="O200" s="2">
        <v>0.47</v>
      </c>
      <c r="P200" s="2">
        <v>30</v>
      </c>
      <c r="X200" s="9"/>
    </row>
    <row r="201" spans="1:24" x14ac:dyDescent="0.3">
      <c r="A201" s="3" t="s">
        <v>232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188</v>
      </c>
      <c r="L201" s="4">
        <v>0</v>
      </c>
      <c r="M201" s="4">
        <v>-7</v>
      </c>
      <c r="N201" s="4"/>
      <c r="O201" s="4">
        <v>0.68</v>
      </c>
      <c r="P201" s="4"/>
      <c r="X201" s="9"/>
    </row>
    <row r="202" spans="1:24" x14ac:dyDescent="0.3">
      <c r="A202" s="1" t="s">
        <v>195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189</v>
      </c>
      <c r="L202" s="2">
        <v>0</v>
      </c>
      <c r="M202" s="2">
        <v>-1</v>
      </c>
      <c r="N202" s="2">
        <v>3703</v>
      </c>
      <c r="O202" s="2">
        <v>0.86</v>
      </c>
      <c r="P202" s="2">
        <v>23.8</v>
      </c>
      <c r="X202" s="9"/>
    </row>
    <row r="203" spans="1:24" x14ac:dyDescent="0.3">
      <c r="A203" s="3" t="s">
        <v>193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190</v>
      </c>
      <c r="L203" s="4">
        <v>0</v>
      </c>
      <c r="M203" s="4">
        <v>-12</v>
      </c>
      <c r="N203" s="4">
        <v>13248</v>
      </c>
      <c r="O203" s="4">
        <v>0.8</v>
      </c>
      <c r="P203" s="4">
        <v>19.100000000000001</v>
      </c>
      <c r="X203" s="9"/>
    </row>
    <row r="204" spans="1:24" x14ac:dyDescent="0.3">
      <c r="A204" s="1" t="s">
        <v>185</v>
      </c>
      <c r="B204" s="2"/>
      <c r="C204" s="2">
        <f t="shared" ref="C204:C227" si="6">B204/B$228</f>
        <v>0</v>
      </c>
      <c r="D204" s="2">
        <f t="shared" ref="D204:D227" si="7">C204^2</f>
        <v>0</v>
      </c>
      <c r="E204" s="2"/>
      <c r="F204" s="2"/>
      <c r="G204" s="2"/>
      <c r="H204" s="2"/>
      <c r="I204" s="2"/>
      <c r="J204" s="2"/>
      <c r="K204" s="2">
        <v>192</v>
      </c>
      <c r="L204" s="2">
        <v>0</v>
      </c>
      <c r="M204" s="2">
        <v>30</v>
      </c>
      <c r="N204" s="2">
        <v>10365</v>
      </c>
      <c r="O204" s="2">
        <v>0.62</v>
      </c>
      <c r="P204" s="2">
        <v>19.600000000000001</v>
      </c>
      <c r="X204" s="9"/>
    </row>
    <row r="205" spans="1:24" x14ac:dyDescent="0.3">
      <c r="A205" s="3" t="s">
        <v>202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193</v>
      </c>
      <c r="L205" s="4">
        <v>0</v>
      </c>
      <c r="M205" s="4">
        <v>-17</v>
      </c>
      <c r="N205" s="4">
        <v>7295</v>
      </c>
      <c r="O205" s="4">
        <v>0.96</v>
      </c>
      <c r="P205" s="4">
        <v>2.1</v>
      </c>
      <c r="X205" s="9"/>
    </row>
    <row r="206" spans="1:24" x14ac:dyDescent="0.3">
      <c r="A206" s="1" t="s">
        <v>169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194</v>
      </c>
      <c r="L206" s="2">
        <v>0</v>
      </c>
      <c r="M206" s="2">
        <v>-61</v>
      </c>
      <c r="N206" s="2">
        <v>6084</v>
      </c>
      <c r="O206" s="2">
        <v>0.67</v>
      </c>
      <c r="P206" s="2">
        <v>46.3</v>
      </c>
      <c r="X206" s="9"/>
    </row>
    <row r="207" spans="1:24" x14ac:dyDescent="0.3">
      <c r="A207" s="3" t="s">
        <v>230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195</v>
      </c>
      <c r="L207" s="4">
        <v>0</v>
      </c>
      <c r="M207" s="4">
        <v>27</v>
      </c>
      <c r="N207" s="4"/>
      <c r="O207" s="4">
        <v>0.96</v>
      </c>
      <c r="P207" s="4"/>
      <c r="X207" s="9"/>
    </row>
    <row r="208" spans="1:24" x14ac:dyDescent="0.3">
      <c r="A208" s="1" t="s">
        <v>178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198</v>
      </c>
      <c r="L208" s="2">
        <v>0</v>
      </c>
      <c r="M208" s="2">
        <v>0</v>
      </c>
      <c r="N208" s="2">
        <v>6995</v>
      </c>
      <c r="O208" s="2">
        <v>0.4</v>
      </c>
      <c r="P208" s="2">
        <v>5.2</v>
      </c>
      <c r="X208" s="9"/>
    </row>
    <row r="209" spans="1:24" x14ac:dyDescent="0.3">
      <c r="A209" s="3" t="s">
        <v>190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199</v>
      </c>
      <c r="L209" s="4">
        <v>0</v>
      </c>
      <c r="M209" s="4">
        <v>-7</v>
      </c>
      <c r="N209" s="4">
        <v>9279</v>
      </c>
      <c r="O209" s="4">
        <v>0.94</v>
      </c>
      <c r="P209" s="4">
        <v>20</v>
      </c>
      <c r="X209" s="9"/>
    </row>
    <row r="210" spans="1:24" x14ac:dyDescent="0.3">
      <c r="A210" s="1" t="s">
        <v>214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200</v>
      </c>
      <c r="L210" s="2">
        <v>0</v>
      </c>
      <c r="M210" s="2">
        <v>14</v>
      </c>
      <c r="N210" s="2">
        <v>3384</v>
      </c>
      <c r="O210" s="2">
        <v>0.8</v>
      </c>
      <c r="P210" s="2"/>
      <c r="X210" s="9"/>
    </row>
    <row r="211" spans="1:24" x14ac:dyDescent="0.3">
      <c r="A211" s="3" t="s">
        <v>223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201</v>
      </c>
      <c r="L211" s="4">
        <v>0</v>
      </c>
      <c r="M211" s="4">
        <v>-34</v>
      </c>
      <c r="N211" s="4"/>
      <c r="O211" s="4">
        <v>0.67</v>
      </c>
      <c r="P211" s="4"/>
      <c r="X211" s="9"/>
    </row>
    <row r="212" spans="1:24" x14ac:dyDescent="0.3">
      <c r="A212" s="1" t="s">
        <v>213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202</v>
      </c>
      <c r="L212" s="2">
        <v>0</v>
      </c>
      <c r="M212" s="2">
        <v>-4</v>
      </c>
      <c r="N212" s="2">
        <v>3213</v>
      </c>
      <c r="O212" s="2">
        <v>0.85</v>
      </c>
      <c r="P212" s="2">
        <v>0</v>
      </c>
      <c r="X212" s="9"/>
    </row>
    <row r="213" spans="1:24" x14ac:dyDescent="0.3">
      <c r="A213" s="3" t="s">
        <v>228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203</v>
      </c>
      <c r="L213" s="4">
        <v>0</v>
      </c>
      <c r="M213" s="4">
        <v>-43</v>
      </c>
      <c r="N213" s="4"/>
      <c r="O213" s="4">
        <v>1</v>
      </c>
      <c r="P213" s="4"/>
      <c r="X213" s="9"/>
    </row>
    <row r="214" spans="1:24" x14ac:dyDescent="0.3">
      <c r="A214" s="1" t="s">
        <v>116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204</v>
      </c>
      <c r="L214" s="2">
        <v>0</v>
      </c>
      <c r="M214" s="2">
        <v>-29</v>
      </c>
      <c r="N214" s="2"/>
      <c r="O214" s="2">
        <v>0.33</v>
      </c>
      <c r="P214" s="2"/>
      <c r="X214" s="9"/>
    </row>
    <row r="215" spans="1:24" x14ac:dyDescent="0.3">
      <c r="A215" s="3" t="s">
        <v>222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205</v>
      </c>
      <c r="L215" s="4">
        <v>0</v>
      </c>
      <c r="M215" s="4">
        <v>2</v>
      </c>
      <c r="N215" s="4">
        <v>1244</v>
      </c>
      <c r="O215" s="4">
        <v>1</v>
      </c>
      <c r="P215" s="4"/>
      <c r="X215" s="9"/>
    </row>
    <row r="216" spans="1:24" x14ac:dyDescent="0.3">
      <c r="A216" s="1" t="s">
        <v>180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206</v>
      </c>
      <c r="L216" s="2">
        <v>0</v>
      </c>
      <c r="M216" s="2">
        <v>4</v>
      </c>
      <c r="N216" s="2">
        <v>4226</v>
      </c>
      <c r="O216" s="2">
        <v>0.52</v>
      </c>
      <c r="P216" s="2">
        <v>4</v>
      </c>
      <c r="X216" s="9"/>
    </row>
    <row r="217" spans="1:24" x14ac:dyDescent="0.3">
      <c r="A217" s="3" t="s">
        <v>237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207</v>
      </c>
      <c r="L217" s="4">
        <v>0</v>
      </c>
      <c r="M217" s="4">
        <v>-7</v>
      </c>
      <c r="N217" s="4"/>
      <c r="O217" s="4">
        <v>1</v>
      </c>
      <c r="P217" s="4"/>
      <c r="X217" s="9"/>
    </row>
    <row r="218" spans="1:24" x14ac:dyDescent="0.3">
      <c r="A218" s="1" t="s">
        <v>229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208</v>
      </c>
      <c r="L218" s="2">
        <v>0</v>
      </c>
      <c r="M218" s="2">
        <v>50</v>
      </c>
      <c r="N218" s="2">
        <v>8877</v>
      </c>
      <c r="O218" s="2">
        <v>1</v>
      </c>
      <c r="P218" s="2">
        <v>6</v>
      </c>
      <c r="X218" s="9"/>
    </row>
    <row r="219" spans="1:24" x14ac:dyDescent="0.3">
      <c r="A219" s="3" t="s">
        <v>204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209</v>
      </c>
      <c r="L219" s="4">
        <v>0</v>
      </c>
      <c r="M219" s="4">
        <v>164</v>
      </c>
      <c r="N219" s="4">
        <v>9650</v>
      </c>
      <c r="O219" s="4">
        <v>0.48</v>
      </c>
      <c r="P219" s="4"/>
      <c r="X219" s="9"/>
    </row>
    <row r="220" spans="1:24" x14ac:dyDescent="0.3">
      <c r="A220" s="1" t="s">
        <v>225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210</v>
      </c>
      <c r="L220" s="2">
        <v>0</v>
      </c>
      <c r="M220" s="2">
        <v>54</v>
      </c>
      <c r="N220" s="2">
        <v>6179</v>
      </c>
      <c r="O220" s="2">
        <v>0.72</v>
      </c>
      <c r="P220" s="2">
        <v>10</v>
      </c>
      <c r="X220" s="9"/>
    </row>
    <row r="221" spans="1:24" x14ac:dyDescent="0.3">
      <c r="A221" s="3" t="s">
        <v>238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211</v>
      </c>
      <c r="L221" s="4">
        <v>0</v>
      </c>
      <c r="M221" s="4"/>
      <c r="N221" s="4">
        <v>1893</v>
      </c>
      <c r="O221" s="4">
        <v>0.72</v>
      </c>
      <c r="P221" s="4"/>
      <c r="X221" s="9"/>
    </row>
    <row r="222" spans="1:24" x14ac:dyDescent="0.3">
      <c r="A222" s="1" t="s">
        <v>211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212</v>
      </c>
      <c r="L222" s="2">
        <v>0</v>
      </c>
      <c r="M222" s="2">
        <v>-5</v>
      </c>
      <c r="N222" s="2"/>
      <c r="O222" s="2">
        <v>1</v>
      </c>
      <c r="P222" s="2">
        <v>19.8</v>
      </c>
      <c r="X222" s="9"/>
    </row>
    <row r="223" spans="1:24" x14ac:dyDescent="0.3">
      <c r="A223" s="3" t="s">
        <v>166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213</v>
      </c>
      <c r="L223" s="4">
        <v>0</v>
      </c>
      <c r="M223" s="4">
        <v>-8</v>
      </c>
      <c r="N223" s="4"/>
      <c r="O223" s="4">
        <v>1</v>
      </c>
      <c r="P223" s="4"/>
      <c r="X223" s="9"/>
    </row>
    <row r="224" spans="1:24" x14ac:dyDescent="0.3">
      <c r="A224" s="1" t="s">
        <v>206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214</v>
      </c>
      <c r="L224" s="2">
        <v>0</v>
      </c>
      <c r="M224" s="2">
        <v>59</v>
      </c>
      <c r="N224" s="2">
        <v>6245</v>
      </c>
      <c r="O224" s="2">
        <v>0.33</v>
      </c>
      <c r="P224" s="2">
        <v>19</v>
      </c>
      <c r="X224" s="9"/>
    </row>
    <row r="225" spans="1:24" x14ac:dyDescent="0.3">
      <c r="A225" s="3" t="s">
        <v>137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215</v>
      </c>
      <c r="L225" s="4">
        <v>0</v>
      </c>
      <c r="M225" s="4">
        <v>-5</v>
      </c>
      <c r="N225" s="4">
        <v>7008</v>
      </c>
      <c r="O225" s="4">
        <v>1</v>
      </c>
      <c r="P225" s="4">
        <v>29.9</v>
      </c>
      <c r="X225" s="9"/>
    </row>
    <row r="226" spans="1:24" x14ac:dyDescent="0.3">
      <c r="A226" s="1" t="s">
        <v>231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216</v>
      </c>
      <c r="L226" s="2">
        <v>0</v>
      </c>
      <c r="M226" s="2">
        <v>-29</v>
      </c>
      <c r="N226" s="2">
        <v>2697</v>
      </c>
      <c r="O226" s="2">
        <v>1</v>
      </c>
      <c r="P226" s="2"/>
      <c r="X226" s="9"/>
    </row>
    <row r="227" spans="1:24" x14ac:dyDescent="0.3">
      <c r="A227" s="14" t="s">
        <v>207</v>
      </c>
      <c r="B227" s="15"/>
      <c r="C227" s="2">
        <f t="shared" si="6"/>
        <v>0</v>
      </c>
      <c r="D227" s="2">
        <f t="shared" si="7"/>
        <v>0</v>
      </c>
      <c r="E227" s="15"/>
      <c r="F227" s="15"/>
      <c r="G227" s="15"/>
      <c r="H227" s="15"/>
      <c r="I227" s="15"/>
      <c r="J227" s="15"/>
      <c r="K227" s="15">
        <v>217</v>
      </c>
      <c r="L227" s="15">
        <v>0</v>
      </c>
      <c r="M227" s="15">
        <v>-45</v>
      </c>
      <c r="N227" s="15">
        <v>2998</v>
      </c>
      <c r="O227" s="15">
        <v>0.5</v>
      </c>
      <c r="P227" s="15">
        <v>3</v>
      </c>
      <c r="Q227" s="12"/>
      <c r="R227" s="12"/>
      <c r="S227" s="12"/>
      <c r="T227" s="12"/>
      <c r="U227" s="12"/>
      <c r="V227" s="12"/>
      <c r="W227" s="12"/>
      <c r="X227" s="13"/>
    </row>
    <row r="228" spans="1:24" x14ac:dyDescent="0.3">
      <c r="B228">
        <f>SUM(B12:B227)</f>
        <v>4429</v>
      </c>
      <c r="D228" s="20">
        <f>SUM(D12:D227)</f>
        <v>9.0318989443384609E-2</v>
      </c>
    </row>
    <row r="229" spans="1:24" x14ac:dyDescent="0.3">
      <c r="D229" s="21">
        <f>SQRT(D228)</f>
        <v>0.30053117882074165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67F1FDB3-0010-4ECB-891F-52B927BED96B}"/>
    <hyperlink ref="A7" r:id="rId2" display="https://unstats.un.org/unsd/tradekb/Knowledgebase/Quantity-and-Weight-Data-in-UN-Comtrade" xr:uid="{E579D735-9325-4DE5-8B97-B68BDAD087DB}"/>
  </hyperlink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458C-EDE3-43B3-A81D-3B311E6B83B7}">
  <sheetPr codeName="Sheet20"/>
  <dimension ref="A1:X233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263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72</v>
      </c>
      <c r="B12" s="2">
        <v>381108</v>
      </c>
      <c r="C12" s="2">
        <f t="shared" ref="C12:C75" si="0">B12/B$232</f>
        <v>0.78136410885151519</v>
      </c>
      <c r="D12" s="2">
        <f t="shared" ref="D12:D75" si="1">C12^2</f>
        <v>0.61052987060132247</v>
      </c>
      <c r="E12" s="2"/>
      <c r="F12" s="2"/>
      <c r="G12" s="2">
        <v>350310</v>
      </c>
      <c r="H12" s="2">
        <v>78.099999999999994</v>
      </c>
      <c r="I12" s="2">
        <v>35</v>
      </c>
      <c r="J12" s="2">
        <v>-24</v>
      </c>
      <c r="K12" s="2">
        <v>2</v>
      </c>
      <c r="L12" s="2">
        <v>11</v>
      </c>
      <c r="M12" s="2">
        <v>50</v>
      </c>
      <c r="N12" s="2">
        <v>3375</v>
      </c>
      <c r="O12" s="2">
        <v>0.33</v>
      </c>
      <c r="P12" s="2">
        <v>6.8</v>
      </c>
      <c r="X12" s="9"/>
    </row>
    <row r="13" spans="1:24" x14ac:dyDescent="0.3">
      <c r="A13" s="3" t="s">
        <v>59</v>
      </c>
      <c r="B13" s="4">
        <v>22193</v>
      </c>
      <c r="C13" s="2">
        <f t="shared" si="0"/>
        <v>4.5501048699428184E-2</v>
      </c>
      <c r="D13" s="2">
        <f t="shared" si="1"/>
        <v>2.0703454327477351E-3</v>
      </c>
      <c r="E13" s="4"/>
      <c r="F13" s="4"/>
      <c r="G13" s="4">
        <v>22022</v>
      </c>
      <c r="H13" s="4">
        <v>4.5999999999999996</v>
      </c>
      <c r="I13" s="4">
        <v>14</v>
      </c>
      <c r="J13" s="4">
        <v>-6</v>
      </c>
      <c r="K13" s="4">
        <v>1</v>
      </c>
      <c r="L13" s="4">
        <v>40.1</v>
      </c>
      <c r="M13" s="4">
        <v>10</v>
      </c>
      <c r="N13" s="4">
        <v>11597</v>
      </c>
      <c r="O13" s="4">
        <v>0.63</v>
      </c>
      <c r="P13" s="4">
        <v>0</v>
      </c>
      <c r="X13" s="9"/>
    </row>
    <row r="14" spans="1:24" x14ac:dyDescent="0.3">
      <c r="A14" s="1" t="s">
        <v>10</v>
      </c>
      <c r="B14" s="2">
        <v>14924</v>
      </c>
      <c r="C14" s="2">
        <f t="shared" si="0"/>
        <v>3.0597830432580825E-2</v>
      </c>
      <c r="D14" s="2">
        <f t="shared" si="1"/>
        <v>9.3622722718096922E-4</v>
      </c>
      <c r="E14" s="2"/>
      <c r="F14" s="2"/>
      <c r="G14" s="2">
        <v>14889</v>
      </c>
      <c r="H14" s="2">
        <v>3.1</v>
      </c>
      <c r="I14" s="2">
        <v>51</v>
      </c>
      <c r="J14" s="2">
        <v>-23</v>
      </c>
      <c r="K14" s="2">
        <v>16</v>
      </c>
      <c r="L14" s="2">
        <v>1.2</v>
      </c>
      <c r="M14" s="2">
        <v>15</v>
      </c>
      <c r="N14" s="2">
        <v>2737</v>
      </c>
      <c r="O14" s="2">
        <v>0.66</v>
      </c>
      <c r="P14" s="2">
        <v>8.6999999999999993</v>
      </c>
      <c r="X14" s="9"/>
    </row>
    <row r="15" spans="1:24" x14ac:dyDescent="0.3">
      <c r="A15" s="3" t="s">
        <v>51</v>
      </c>
      <c r="B15" s="4">
        <v>14655</v>
      </c>
      <c r="C15" s="2">
        <f t="shared" si="0"/>
        <v>3.0046314995274191E-2</v>
      </c>
      <c r="D15" s="2">
        <f t="shared" si="1"/>
        <v>9.0278104479523866E-4</v>
      </c>
      <c r="E15" s="4"/>
      <c r="F15" s="4"/>
      <c r="G15" s="4">
        <v>14655</v>
      </c>
      <c r="H15" s="4">
        <v>3</v>
      </c>
      <c r="I15" s="4">
        <v>10</v>
      </c>
      <c r="J15" s="4">
        <v>13</v>
      </c>
      <c r="K15" s="4">
        <v>48</v>
      </c>
      <c r="L15" s="4">
        <v>0.2</v>
      </c>
      <c r="M15" s="4">
        <v>10</v>
      </c>
      <c r="N15" s="4">
        <v>6688</v>
      </c>
      <c r="O15" s="4">
        <v>0.73</v>
      </c>
      <c r="P15" s="4">
        <v>10</v>
      </c>
      <c r="X15" s="9"/>
    </row>
    <row r="16" spans="1:24" x14ac:dyDescent="0.3">
      <c r="A16" s="1" t="s">
        <v>3</v>
      </c>
      <c r="B16" s="2">
        <v>9113</v>
      </c>
      <c r="C16" s="2">
        <f t="shared" si="0"/>
        <v>1.8683866840800662E-2</v>
      </c>
      <c r="D16" s="2">
        <f t="shared" si="1"/>
        <v>3.4908688012477051E-4</v>
      </c>
      <c r="E16" s="2"/>
      <c r="F16" s="2"/>
      <c r="G16" s="2">
        <v>8865</v>
      </c>
      <c r="H16" s="2">
        <v>1.9</v>
      </c>
      <c r="I16" s="2">
        <v>14</v>
      </c>
      <c r="J16" s="2">
        <v>16</v>
      </c>
      <c r="K16" s="2">
        <v>24</v>
      </c>
      <c r="L16" s="2">
        <v>0.6</v>
      </c>
      <c r="M16" s="2">
        <v>9</v>
      </c>
      <c r="N16" s="2">
        <v>2560</v>
      </c>
      <c r="O16" s="2">
        <v>0.72</v>
      </c>
      <c r="P16" s="2">
        <v>5</v>
      </c>
      <c r="X16" s="9"/>
    </row>
    <row r="17" spans="1:24" x14ac:dyDescent="0.3">
      <c r="A17" s="3" t="s">
        <v>162</v>
      </c>
      <c r="B17" s="4">
        <v>8270</v>
      </c>
      <c r="C17" s="2">
        <f t="shared" si="0"/>
        <v>1.6955511771471685E-2</v>
      </c>
      <c r="D17" s="2">
        <f t="shared" si="1"/>
        <v>2.8748937943251485E-4</v>
      </c>
      <c r="E17" s="4"/>
      <c r="F17" s="4"/>
      <c r="G17" s="4">
        <v>8270</v>
      </c>
      <c r="H17" s="4">
        <v>1.7</v>
      </c>
      <c r="I17" s="4">
        <v>24</v>
      </c>
      <c r="J17" s="4">
        <v>84</v>
      </c>
      <c r="K17" s="4">
        <v>93</v>
      </c>
      <c r="L17" s="4">
        <v>0.04</v>
      </c>
      <c r="M17" s="4">
        <v>-2</v>
      </c>
      <c r="N17" s="4">
        <v>16866</v>
      </c>
      <c r="O17" s="4">
        <v>0.55000000000000004</v>
      </c>
      <c r="P17" s="4">
        <v>9.5</v>
      </c>
      <c r="X17" s="9"/>
    </row>
    <row r="18" spans="1:24" x14ac:dyDescent="0.3">
      <c r="A18" s="1" t="s">
        <v>19</v>
      </c>
      <c r="B18" s="2">
        <v>6687</v>
      </c>
      <c r="C18" s="2">
        <f t="shared" si="0"/>
        <v>1.3709976688734119E-2</v>
      </c>
      <c r="D18" s="2">
        <f t="shared" si="1"/>
        <v>1.8796346080563297E-4</v>
      </c>
      <c r="E18" s="2"/>
      <c r="F18" s="2"/>
      <c r="G18" s="2">
        <v>5465</v>
      </c>
      <c r="H18" s="2">
        <v>1.4</v>
      </c>
      <c r="I18" s="2">
        <v>15</v>
      </c>
      <c r="J18" s="2">
        <v>65</v>
      </c>
      <c r="K18" s="2">
        <v>25</v>
      </c>
      <c r="L18" s="2">
        <v>0.6</v>
      </c>
      <c r="M18" s="2">
        <v>-11</v>
      </c>
      <c r="N18" s="2">
        <v>4550</v>
      </c>
      <c r="O18" s="2">
        <v>0.34</v>
      </c>
      <c r="P18" s="2">
        <v>5</v>
      </c>
      <c r="X18" s="9"/>
    </row>
    <row r="19" spans="1:24" x14ac:dyDescent="0.3">
      <c r="A19" s="3" t="s">
        <v>0</v>
      </c>
      <c r="B19" s="4">
        <v>3096</v>
      </c>
      <c r="C19" s="2">
        <f t="shared" si="0"/>
        <v>6.3475531371797265E-3</v>
      </c>
      <c r="D19" s="2">
        <f t="shared" si="1"/>
        <v>4.0291430829320188E-5</v>
      </c>
      <c r="E19" s="4"/>
      <c r="F19" s="4"/>
      <c r="G19" s="4">
        <v>2983</v>
      </c>
      <c r="H19" s="4">
        <v>0.6</v>
      </c>
      <c r="I19" s="4">
        <v>-13</v>
      </c>
      <c r="J19" s="4">
        <v>-29</v>
      </c>
      <c r="K19" s="4">
        <v>13</v>
      </c>
      <c r="L19" s="4">
        <v>1.4</v>
      </c>
      <c r="M19" s="4">
        <v>2</v>
      </c>
      <c r="N19" s="4">
        <v>5848</v>
      </c>
      <c r="O19" s="4">
        <v>0.81</v>
      </c>
      <c r="P19" s="4">
        <v>5</v>
      </c>
      <c r="X19" s="9"/>
    </row>
    <row r="20" spans="1:24" x14ac:dyDescent="0.3">
      <c r="A20" s="1" t="s">
        <v>23</v>
      </c>
      <c r="B20" s="2">
        <v>2927</v>
      </c>
      <c r="C20" s="2">
        <f t="shared" si="0"/>
        <v>6.0010620260093862E-3</v>
      </c>
      <c r="D20" s="2">
        <f t="shared" si="1"/>
        <v>3.6012745440011876E-5</v>
      </c>
      <c r="E20" s="2"/>
      <c r="F20" s="2"/>
      <c r="G20" s="2">
        <v>2288</v>
      </c>
      <c r="H20" s="2">
        <v>0.6</v>
      </c>
      <c r="I20" s="2">
        <v>-20</v>
      </c>
      <c r="J20" s="2">
        <v>-75</v>
      </c>
      <c r="K20" s="2">
        <v>17</v>
      </c>
      <c r="L20" s="2">
        <v>1.1000000000000001</v>
      </c>
      <c r="M20" s="2">
        <v>-15</v>
      </c>
      <c r="N20" s="2">
        <v>1138</v>
      </c>
      <c r="O20" s="2">
        <v>0.89</v>
      </c>
      <c r="P20" s="2">
        <v>0</v>
      </c>
      <c r="X20" s="9"/>
    </row>
    <row r="21" spans="1:24" x14ac:dyDescent="0.3">
      <c r="A21" s="3" t="s">
        <v>75</v>
      </c>
      <c r="B21" s="4">
        <v>2167</v>
      </c>
      <c r="C21" s="2">
        <f t="shared" si="0"/>
        <v>4.4428771473735357E-3</v>
      </c>
      <c r="D21" s="2">
        <f t="shared" si="1"/>
        <v>1.9739157346654005E-5</v>
      </c>
      <c r="E21" s="4"/>
      <c r="F21" s="4"/>
      <c r="G21" s="4">
        <v>2147</v>
      </c>
      <c r="H21" s="4">
        <v>0.4</v>
      </c>
      <c r="I21" s="4">
        <v>-16</v>
      </c>
      <c r="J21" s="4">
        <v>-14</v>
      </c>
      <c r="K21" s="4">
        <v>7</v>
      </c>
      <c r="L21" s="4">
        <v>2</v>
      </c>
      <c r="M21" s="4">
        <v>11</v>
      </c>
      <c r="N21" s="4">
        <v>7492</v>
      </c>
      <c r="O21" s="4">
        <v>0.57999999999999996</v>
      </c>
      <c r="P21" s="4">
        <v>0</v>
      </c>
      <c r="X21" s="9"/>
    </row>
    <row r="22" spans="1:24" x14ac:dyDescent="0.3">
      <c r="A22" s="1" t="s">
        <v>68</v>
      </c>
      <c r="B22" s="2">
        <v>1970</v>
      </c>
      <c r="C22" s="2">
        <f t="shared" si="0"/>
        <v>4.0389792248850323E-3</v>
      </c>
      <c r="D22" s="2">
        <f t="shared" si="1"/>
        <v>1.6313353179052896E-5</v>
      </c>
      <c r="E22" s="2"/>
      <c r="F22" s="2"/>
      <c r="G22" s="2">
        <v>1961</v>
      </c>
      <c r="H22" s="2">
        <v>0.4</v>
      </c>
      <c r="I22" s="2">
        <v>-5</v>
      </c>
      <c r="J22" s="2">
        <v>50</v>
      </c>
      <c r="K22" s="2">
        <v>15</v>
      </c>
      <c r="L22" s="2">
        <v>1.2</v>
      </c>
      <c r="M22" s="2">
        <v>13</v>
      </c>
      <c r="N22" s="2">
        <v>8312</v>
      </c>
      <c r="O22" s="2">
        <v>0.6</v>
      </c>
      <c r="P22" s="2">
        <v>0</v>
      </c>
      <c r="X22" s="9"/>
    </row>
    <row r="23" spans="1:24" x14ac:dyDescent="0.3">
      <c r="A23" s="3" t="s">
        <v>22</v>
      </c>
      <c r="B23" s="4">
        <v>1913</v>
      </c>
      <c r="C23" s="2">
        <f t="shared" si="0"/>
        <v>3.9221153589873436E-3</v>
      </c>
      <c r="D23" s="2">
        <f t="shared" si="1"/>
        <v>1.5382988889204419E-5</v>
      </c>
      <c r="E23" s="4"/>
      <c r="F23" s="4"/>
      <c r="G23" s="4">
        <v>1819</v>
      </c>
      <c r="H23" s="4">
        <v>0.4</v>
      </c>
      <c r="I23" s="4">
        <v>289</v>
      </c>
      <c r="J23" s="4">
        <v>614</v>
      </c>
      <c r="K23" s="4">
        <v>53</v>
      </c>
      <c r="L23" s="4">
        <v>0.2</v>
      </c>
      <c r="M23" s="4">
        <v>7</v>
      </c>
      <c r="N23" s="4">
        <v>2857</v>
      </c>
      <c r="O23" s="4">
        <v>0.55000000000000004</v>
      </c>
      <c r="P23" s="4">
        <v>4.7</v>
      </c>
      <c r="X23" s="9"/>
    </row>
    <row r="24" spans="1:24" x14ac:dyDescent="0.3">
      <c r="A24" s="1" t="s">
        <v>76</v>
      </c>
      <c r="B24" s="2">
        <v>1761</v>
      </c>
      <c r="C24" s="2">
        <f t="shared" si="0"/>
        <v>3.6104783832601739E-3</v>
      </c>
      <c r="D24" s="2">
        <f t="shared" si="1"/>
        <v>1.3035554155989E-5</v>
      </c>
      <c r="E24" s="2"/>
      <c r="F24" s="2"/>
      <c r="G24" s="2">
        <v>1636</v>
      </c>
      <c r="H24" s="2">
        <v>0.4</v>
      </c>
      <c r="I24" s="2">
        <v>4</v>
      </c>
      <c r="J24" s="2">
        <v>35</v>
      </c>
      <c r="K24" s="2">
        <v>3</v>
      </c>
      <c r="L24" s="2">
        <v>4.4000000000000004</v>
      </c>
      <c r="M24" s="2">
        <v>13</v>
      </c>
      <c r="N24" s="2">
        <v>8477</v>
      </c>
      <c r="O24" s="2">
        <v>0.7</v>
      </c>
      <c r="P24" s="2">
        <v>0</v>
      </c>
      <c r="X24" s="9"/>
    </row>
    <row r="25" spans="1:24" x14ac:dyDescent="0.3">
      <c r="A25" s="3" t="s">
        <v>80</v>
      </c>
      <c r="B25" s="4">
        <v>1286</v>
      </c>
      <c r="C25" s="2">
        <f t="shared" si="0"/>
        <v>2.6366128341127676E-3</v>
      </c>
      <c r="D25" s="2">
        <f t="shared" si="1"/>
        <v>6.9517272370081606E-6</v>
      </c>
      <c r="E25" s="4"/>
      <c r="F25" s="4"/>
      <c r="G25" s="4">
        <v>1252</v>
      </c>
      <c r="H25" s="4">
        <v>0.3</v>
      </c>
      <c r="I25" s="4">
        <v>9</v>
      </c>
      <c r="J25" s="4">
        <v>17</v>
      </c>
      <c r="K25" s="4">
        <v>4</v>
      </c>
      <c r="L25" s="4">
        <v>3.8</v>
      </c>
      <c r="M25" s="4">
        <v>7</v>
      </c>
      <c r="N25" s="4">
        <v>7899</v>
      </c>
      <c r="O25" s="4">
        <v>0.59</v>
      </c>
      <c r="P25" s="4">
        <v>0</v>
      </c>
      <c r="X25" s="9"/>
    </row>
    <row r="26" spans="1:24" x14ac:dyDescent="0.3">
      <c r="A26" s="1" t="s">
        <v>40</v>
      </c>
      <c r="B26" s="2">
        <v>1260</v>
      </c>
      <c r="C26" s="2">
        <f t="shared" si="0"/>
        <v>2.5833065093173306E-3</v>
      </c>
      <c r="D26" s="2">
        <f t="shared" si="1"/>
        <v>6.6734725210812909E-6</v>
      </c>
      <c r="E26" s="2"/>
      <c r="F26" s="2"/>
      <c r="G26" s="2">
        <v>1252</v>
      </c>
      <c r="H26" s="2">
        <v>0.3</v>
      </c>
      <c r="I26" s="2">
        <v>146</v>
      </c>
      <c r="J26" s="2">
        <v>49</v>
      </c>
      <c r="K26" s="2">
        <v>62</v>
      </c>
      <c r="L26" s="2">
        <v>0.1</v>
      </c>
      <c r="M26" s="2">
        <v>5</v>
      </c>
      <c r="N26" s="2">
        <v>4724</v>
      </c>
      <c r="O26" s="2">
        <v>0.5</v>
      </c>
      <c r="P26" s="2">
        <v>0</v>
      </c>
      <c r="X26" s="9"/>
    </row>
    <row r="27" spans="1:24" x14ac:dyDescent="0.3">
      <c r="A27" s="3" t="s">
        <v>84</v>
      </c>
      <c r="B27" s="4">
        <v>1243</v>
      </c>
      <c r="C27" s="2">
        <f t="shared" si="0"/>
        <v>2.54845237387416E-3</v>
      </c>
      <c r="D27" s="2">
        <f t="shared" si="1"/>
        <v>6.4946095019048413E-6</v>
      </c>
      <c r="E27" s="4"/>
      <c r="F27" s="4"/>
      <c r="G27" s="4">
        <v>1243</v>
      </c>
      <c r="H27" s="4">
        <v>0.3</v>
      </c>
      <c r="I27" s="4">
        <v>-2</v>
      </c>
      <c r="J27" s="4">
        <v>148</v>
      </c>
      <c r="K27" s="4">
        <v>60</v>
      </c>
      <c r="L27" s="4">
        <v>0.1</v>
      </c>
      <c r="M27" s="4">
        <v>7</v>
      </c>
      <c r="N27" s="4">
        <v>13234</v>
      </c>
      <c r="O27" s="4">
        <v>0.82</v>
      </c>
      <c r="P27" s="4">
        <v>19.100000000000001</v>
      </c>
      <c r="X27" s="9"/>
    </row>
    <row r="28" spans="1:24" x14ac:dyDescent="0.3">
      <c r="A28" s="1" t="s">
        <v>77</v>
      </c>
      <c r="B28" s="2">
        <v>1021</v>
      </c>
      <c r="C28" s="2">
        <f t="shared" si="0"/>
        <v>2.0932983698515829E-3</v>
      </c>
      <c r="D28" s="2">
        <f t="shared" si="1"/>
        <v>4.3818980652232944E-6</v>
      </c>
      <c r="E28" s="2"/>
      <c r="F28" s="2"/>
      <c r="G28" s="2">
        <v>962</v>
      </c>
      <c r="H28" s="2">
        <v>0.2</v>
      </c>
      <c r="I28" s="2">
        <v>12</v>
      </c>
      <c r="J28" s="2">
        <v>10</v>
      </c>
      <c r="K28" s="2">
        <v>6</v>
      </c>
      <c r="L28" s="2">
        <v>2.1</v>
      </c>
      <c r="M28" s="2">
        <v>9</v>
      </c>
      <c r="N28" s="2">
        <v>7719</v>
      </c>
      <c r="O28" s="2">
        <v>0.56999999999999995</v>
      </c>
      <c r="P28" s="2">
        <v>0</v>
      </c>
      <c r="X28" s="9"/>
    </row>
    <row r="29" spans="1:24" x14ac:dyDescent="0.3">
      <c r="A29" s="3" t="s">
        <v>78</v>
      </c>
      <c r="B29" s="4">
        <v>947</v>
      </c>
      <c r="C29" s="2">
        <f t="shared" si="0"/>
        <v>1.9415803685107237E-3</v>
      </c>
      <c r="D29" s="2">
        <f t="shared" si="1"/>
        <v>3.7697343273862375E-6</v>
      </c>
      <c r="E29" s="4"/>
      <c r="F29" s="4"/>
      <c r="G29" s="4">
        <v>880</v>
      </c>
      <c r="H29" s="4">
        <v>0.2</v>
      </c>
      <c r="I29" s="4">
        <v>-1</v>
      </c>
      <c r="J29" s="4">
        <v>5</v>
      </c>
      <c r="K29" s="4">
        <v>9</v>
      </c>
      <c r="L29" s="4">
        <v>1.9</v>
      </c>
      <c r="M29" s="4">
        <v>14</v>
      </c>
      <c r="N29" s="4">
        <v>6726</v>
      </c>
      <c r="O29" s="4">
        <v>0.54</v>
      </c>
      <c r="P29" s="4">
        <v>0</v>
      </c>
      <c r="X29" s="9"/>
    </row>
    <row r="30" spans="1:24" x14ac:dyDescent="0.3">
      <c r="A30" s="1" t="s">
        <v>61</v>
      </c>
      <c r="B30" s="2">
        <v>937</v>
      </c>
      <c r="C30" s="2">
        <f t="shared" si="0"/>
        <v>1.9210779358970942E-3</v>
      </c>
      <c r="D30" s="2">
        <f t="shared" si="1"/>
        <v>3.6905404357906399E-6</v>
      </c>
      <c r="E30" s="2"/>
      <c r="F30" s="2"/>
      <c r="G30" s="2">
        <v>936</v>
      </c>
      <c r="H30" s="2">
        <v>0.2</v>
      </c>
      <c r="I30" s="2">
        <v>84</v>
      </c>
      <c r="J30" s="2">
        <v>66</v>
      </c>
      <c r="K30" s="2">
        <v>35</v>
      </c>
      <c r="L30" s="2">
        <v>0.3</v>
      </c>
      <c r="M30" s="2">
        <v>2</v>
      </c>
      <c r="N30" s="2">
        <v>7186</v>
      </c>
      <c r="O30" s="2">
        <v>0.67</v>
      </c>
      <c r="P30" s="2">
        <v>0</v>
      </c>
      <c r="X30" s="9"/>
    </row>
    <row r="31" spans="1:24" x14ac:dyDescent="0.3">
      <c r="A31" s="3" t="s">
        <v>102</v>
      </c>
      <c r="B31" s="4">
        <v>935</v>
      </c>
      <c r="C31" s="2">
        <f t="shared" si="0"/>
        <v>1.9169774493743683E-3</v>
      </c>
      <c r="D31" s="2">
        <f t="shared" si="1"/>
        <v>3.6748025414098587E-6</v>
      </c>
      <c r="E31" s="4"/>
      <c r="F31" s="4"/>
      <c r="G31" s="4">
        <v>934</v>
      </c>
      <c r="H31" s="4">
        <v>0.2</v>
      </c>
      <c r="I31" s="4">
        <v>3</v>
      </c>
      <c r="J31" s="4">
        <v>60</v>
      </c>
      <c r="K31" s="4">
        <v>28</v>
      </c>
      <c r="L31" s="4">
        <v>0.5</v>
      </c>
      <c r="M31" s="4">
        <v>7</v>
      </c>
      <c r="N31" s="4">
        <v>6032</v>
      </c>
      <c r="O31" s="4">
        <v>0.34</v>
      </c>
      <c r="P31" s="4">
        <v>0</v>
      </c>
      <c r="X31" s="9"/>
    </row>
    <row r="32" spans="1:24" x14ac:dyDescent="0.3">
      <c r="A32" s="1" t="s">
        <v>91</v>
      </c>
      <c r="B32" s="2">
        <v>894</v>
      </c>
      <c r="C32" s="2">
        <f t="shared" si="0"/>
        <v>1.8329174756584869E-3</v>
      </c>
      <c r="D32" s="2">
        <f t="shared" si="1"/>
        <v>3.3595864725742799E-6</v>
      </c>
      <c r="E32" s="2"/>
      <c r="F32" s="2"/>
      <c r="G32" s="2">
        <v>838</v>
      </c>
      <c r="H32" s="2">
        <v>0.2</v>
      </c>
      <c r="I32" s="2">
        <v>2</v>
      </c>
      <c r="J32" s="2">
        <v>28</v>
      </c>
      <c r="K32" s="2">
        <v>23</v>
      </c>
      <c r="L32" s="2">
        <v>0.6</v>
      </c>
      <c r="M32" s="2">
        <v>15</v>
      </c>
      <c r="N32" s="2">
        <v>6986</v>
      </c>
      <c r="O32" s="2">
        <v>0.28000000000000003</v>
      </c>
      <c r="P32" s="2">
        <v>6.9</v>
      </c>
      <c r="X32" s="9"/>
    </row>
    <row r="33" spans="1:24" x14ac:dyDescent="0.3">
      <c r="A33" s="3" t="s">
        <v>83</v>
      </c>
      <c r="B33" s="4">
        <v>821</v>
      </c>
      <c r="C33" s="2">
        <f t="shared" si="0"/>
        <v>1.6832497175789907E-3</v>
      </c>
      <c r="D33" s="2">
        <f t="shared" si="1"/>
        <v>2.8333296117297519E-6</v>
      </c>
      <c r="E33" s="4"/>
      <c r="F33" s="4"/>
      <c r="G33" s="4">
        <v>821</v>
      </c>
      <c r="H33" s="4">
        <v>0.2</v>
      </c>
      <c r="I33" s="4"/>
      <c r="J33" s="4">
        <v>-32</v>
      </c>
      <c r="K33" s="4">
        <v>68</v>
      </c>
      <c r="L33" s="4">
        <v>0.08</v>
      </c>
      <c r="M33" s="4">
        <v>11</v>
      </c>
      <c r="N33" s="4">
        <v>4142</v>
      </c>
      <c r="O33" s="4">
        <v>0.35</v>
      </c>
      <c r="P33" s="4">
        <v>0</v>
      </c>
      <c r="X33" s="9"/>
    </row>
    <row r="34" spans="1:24" x14ac:dyDescent="0.3">
      <c r="A34" s="1" t="s">
        <v>107</v>
      </c>
      <c r="B34" s="2">
        <v>687</v>
      </c>
      <c r="C34" s="2">
        <f t="shared" si="0"/>
        <v>1.4085171205563539E-3</v>
      </c>
      <c r="D34" s="2">
        <f t="shared" si="1"/>
        <v>1.9839204789003623E-6</v>
      </c>
      <c r="E34" s="2"/>
      <c r="F34" s="2"/>
      <c r="G34" s="2">
        <v>687</v>
      </c>
      <c r="H34" s="2">
        <v>0.1</v>
      </c>
      <c r="I34" s="2">
        <v>2</v>
      </c>
      <c r="J34" s="2">
        <v>463</v>
      </c>
      <c r="K34" s="2">
        <v>29</v>
      </c>
      <c r="L34" s="2">
        <v>0.4</v>
      </c>
      <c r="M34" s="2">
        <v>1</v>
      </c>
      <c r="N34" s="2">
        <v>2687</v>
      </c>
      <c r="O34" s="2">
        <v>0.26</v>
      </c>
      <c r="P34" s="2">
        <v>0</v>
      </c>
      <c r="X34" s="9"/>
    </row>
    <row r="35" spans="1:24" x14ac:dyDescent="0.3">
      <c r="A35" s="3" t="s">
        <v>31</v>
      </c>
      <c r="B35" s="4">
        <v>526</v>
      </c>
      <c r="C35" s="2">
        <f t="shared" si="0"/>
        <v>1.0784279554769173E-3</v>
      </c>
      <c r="D35" s="2">
        <f t="shared" si="1"/>
        <v>1.1630068551541239E-6</v>
      </c>
      <c r="E35" s="4"/>
      <c r="F35" s="4"/>
      <c r="G35" s="4">
        <v>526</v>
      </c>
      <c r="H35" s="4">
        <v>0.1</v>
      </c>
      <c r="I35" s="4">
        <v>229</v>
      </c>
      <c r="J35" s="4">
        <v>-29</v>
      </c>
      <c r="K35" s="4">
        <v>12</v>
      </c>
      <c r="L35" s="4">
        <v>1.5</v>
      </c>
      <c r="M35" s="4">
        <v>8</v>
      </c>
      <c r="N35" s="4">
        <v>4918</v>
      </c>
      <c r="O35" s="4">
        <v>0.94</v>
      </c>
      <c r="P35" s="4">
        <v>11.4</v>
      </c>
      <c r="X35" s="9"/>
    </row>
    <row r="36" spans="1:24" x14ac:dyDescent="0.3">
      <c r="A36" s="1" t="s">
        <v>74</v>
      </c>
      <c r="B36" s="2">
        <v>491</v>
      </c>
      <c r="C36" s="2">
        <f t="shared" si="0"/>
        <v>1.0066694413292138E-3</v>
      </c>
      <c r="D36" s="2">
        <f t="shared" si="1"/>
        <v>1.0133833641060715E-6</v>
      </c>
      <c r="E36" s="2"/>
      <c r="F36" s="2"/>
      <c r="G36" s="2">
        <v>474</v>
      </c>
      <c r="H36" s="2">
        <v>0.1</v>
      </c>
      <c r="I36" s="2">
        <v>-16</v>
      </c>
      <c r="J36" s="2">
        <v>112</v>
      </c>
      <c r="K36" s="2">
        <v>20</v>
      </c>
      <c r="L36" s="2">
        <v>0.8</v>
      </c>
      <c r="M36" s="2">
        <v>15</v>
      </c>
      <c r="N36" s="2">
        <v>6519</v>
      </c>
      <c r="O36" s="2">
        <v>0.49</v>
      </c>
      <c r="P36" s="2">
        <v>0</v>
      </c>
      <c r="X36" s="9"/>
    </row>
    <row r="37" spans="1:24" x14ac:dyDescent="0.3">
      <c r="A37" s="3" t="s">
        <v>81</v>
      </c>
      <c r="B37" s="4">
        <v>448</v>
      </c>
      <c r="C37" s="2">
        <f t="shared" si="0"/>
        <v>9.1850898109060639E-4</v>
      </c>
      <c r="D37" s="2">
        <f t="shared" si="1"/>
        <v>8.4365874834410389E-7</v>
      </c>
      <c r="E37" s="4"/>
      <c r="F37" s="4"/>
      <c r="G37" s="4">
        <v>448</v>
      </c>
      <c r="H37" s="4">
        <v>0.1</v>
      </c>
      <c r="I37" s="4">
        <v>-7</v>
      </c>
      <c r="J37" s="4">
        <v>101</v>
      </c>
      <c r="K37" s="4">
        <v>32</v>
      </c>
      <c r="L37" s="4">
        <v>0.4</v>
      </c>
      <c r="M37" s="4">
        <v>4</v>
      </c>
      <c r="N37" s="4">
        <v>6213</v>
      </c>
      <c r="O37" s="4">
        <v>0.32</v>
      </c>
      <c r="P37" s="4">
        <v>0</v>
      </c>
      <c r="X37" s="9"/>
    </row>
    <row r="38" spans="1:24" x14ac:dyDescent="0.3">
      <c r="A38" s="1" t="s">
        <v>14</v>
      </c>
      <c r="B38" s="2">
        <v>444</v>
      </c>
      <c r="C38" s="2">
        <f t="shared" si="0"/>
        <v>9.1030800804515458E-4</v>
      </c>
      <c r="D38" s="2">
        <f t="shared" si="1"/>
        <v>8.2866066951113722E-7</v>
      </c>
      <c r="E38" s="2"/>
      <c r="F38" s="2"/>
      <c r="G38" s="2">
        <v>358</v>
      </c>
      <c r="H38" s="2">
        <v>0.1</v>
      </c>
      <c r="I38" s="2">
        <v>18</v>
      </c>
      <c r="J38" s="2">
        <v>91</v>
      </c>
      <c r="K38" s="2">
        <v>11</v>
      </c>
      <c r="L38" s="2">
        <v>1.7</v>
      </c>
      <c r="M38" s="2">
        <v>8</v>
      </c>
      <c r="N38" s="2">
        <v>10226</v>
      </c>
      <c r="O38" s="2">
        <v>0.62</v>
      </c>
      <c r="P38" s="2">
        <v>7.8</v>
      </c>
      <c r="X38" s="9"/>
    </row>
    <row r="39" spans="1:24" x14ac:dyDescent="0.3">
      <c r="A39" s="3" t="s">
        <v>126</v>
      </c>
      <c r="B39" s="4">
        <v>396</v>
      </c>
      <c r="C39" s="2">
        <f t="shared" si="0"/>
        <v>8.118963314997325E-4</v>
      </c>
      <c r="D39" s="2">
        <f t="shared" si="1"/>
        <v>6.5917565310272356E-7</v>
      </c>
      <c r="E39" s="4"/>
      <c r="F39" s="4"/>
      <c r="G39" s="4">
        <v>396</v>
      </c>
      <c r="H39" s="4">
        <v>0.1</v>
      </c>
      <c r="I39" s="4">
        <v>-46</v>
      </c>
      <c r="J39" s="4">
        <v>-14</v>
      </c>
      <c r="K39" s="4">
        <v>91</v>
      </c>
      <c r="L39" s="4">
        <v>0.05</v>
      </c>
      <c r="M39" s="4">
        <v>4</v>
      </c>
      <c r="N39" s="4">
        <v>2731</v>
      </c>
      <c r="O39" s="4">
        <v>0.72</v>
      </c>
      <c r="P39" s="4">
        <v>6.2</v>
      </c>
      <c r="X39" s="9"/>
    </row>
    <row r="40" spans="1:24" x14ac:dyDescent="0.3">
      <c r="A40" s="1" t="s">
        <v>46</v>
      </c>
      <c r="B40" s="2">
        <v>380</v>
      </c>
      <c r="C40" s="2">
        <f t="shared" si="0"/>
        <v>7.7909243931792503E-4</v>
      </c>
      <c r="D40" s="2">
        <f t="shared" si="1"/>
        <v>6.0698502900235473E-7</v>
      </c>
      <c r="E40" s="2"/>
      <c r="F40" s="2"/>
      <c r="G40" s="2">
        <v>380</v>
      </c>
      <c r="H40" s="2">
        <v>0.1</v>
      </c>
      <c r="I40" s="2">
        <v>47</v>
      </c>
      <c r="J40" s="2">
        <v>113</v>
      </c>
      <c r="K40" s="2">
        <v>87</v>
      </c>
      <c r="L40" s="2">
        <v>0.05</v>
      </c>
      <c r="M40" s="2">
        <v>-7</v>
      </c>
      <c r="N40" s="2">
        <v>8962</v>
      </c>
      <c r="O40" s="2">
        <v>0.33</v>
      </c>
      <c r="P40" s="2">
        <v>11.3</v>
      </c>
      <c r="X40" s="9"/>
    </row>
    <row r="41" spans="1:24" x14ac:dyDescent="0.3">
      <c r="A41" s="3" t="s">
        <v>52</v>
      </c>
      <c r="B41" s="4">
        <v>314</v>
      </c>
      <c r="C41" s="2">
        <f t="shared" si="0"/>
        <v>6.4377638406796969E-4</v>
      </c>
      <c r="D41" s="2">
        <f t="shared" si="1"/>
        <v>4.1444803268363004E-7</v>
      </c>
      <c r="E41" s="4"/>
      <c r="F41" s="4"/>
      <c r="G41" s="4">
        <v>251</v>
      </c>
      <c r="H41" s="4">
        <v>0.1</v>
      </c>
      <c r="I41" s="4">
        <v>11</v>
      </c>
      <c r="J41" s="4">
        <v>121</v>
      </c>
      <c r="K41" s="4">
        <v>14</v>
      </c>
      <c r="L41" s="4">
        <v>1.3</v>
      </c>
      <c r="M41" s="4">
        <v>3</v>
      </c>
      <c r="N41" s="4">
        <v>1930</v>
      </c>
      <c r="O41" s="4">
        <v>0.55000000000000004</v>
      </c>
      <c r="P41" s="4">
        <v>0</v>
      </c>
      <c r="X41" s="9"/>
    </row>
    <row r="42" spans="1:24" x14ac:dyDescent="0.3">
      <c r="A42" s="1" t="s">
        <v>95</v>
      </c>
      <c r="B42" s="2">
        <v>308</v>
      </c>
      <c r="C42" s="2">
        <f t="shared" si="0"/>
        <v>6.3147492449979186E-4</v>
      </c>
      <c r="D42" s="2">
        <f t="shared" si="1"/>
        <v>3.9876058027201785E-7</v>
      </c>
      <c r="E42" s="2"/>
      <c r="F42" s="2"/>
      <c r="G42" s="2">
        <v>307</v>
      </c>
      <c r="H42" s="2">
        <v>0.1</v>
      </c>
      <c r="I42" s="2">
        <v>-38</v>
      </c>
      <c r="J42" s="2">
        <v>-43</v>
      </c>
      <c r="K42" s="2">
        <v>18</v>
      </c>
      <c r="L42" s="2">
        <v>1</v>
      </c>
      <c r="M42" s="2">
        <v>4</v>
      </c>
      <c r="N42" s="2">
        <v>8387</v>
      </c>
      <c r="O42" s="2">
        <v>0.72</v>
      </c>
      <c r="P42" s="2">
        <v>0</v>
      </c>
      <c r="X42" s="9"/>
    </row>
    <row r="43" spans="1:24" x14ac:dyDescent="0.3">
      <c r="A43" s="3" t="s">
        <v>88</v>
      </c>
      <c r="B43" s="4">
        <v>307</v>
      </c>
      <c r="C43" s="2">
        <f t="shared" si="0"/>
        <v>6.294246812384289E-4</v>
      </c>
      <c r="D43" s="2">
        <f t="shared" si="1"/>
        <v>3.9617542935209781E-7</v>
      </c>
      <c r="E43" s="4"/>
      <c r="F43" s="4"/>
      <c r="G43" s="4">
        <v>307</v>
      </c>
      <c r="H43" s="4">
        <v>0.1</v>
      </c>
      <c r="I43" s="4">
        <v>151</v>
      </c>
      <c r="J43" s="4">
        <v>45</v>
      </c>
      <c r="K43" s="4">
        <v>27</v>
      </c>
      <c r="L43" s="4">
        <v>0.5</v>
      </c>
      <c r="M43" s="4">
        <v>26</v>
      </c>
      <c r="N43" s="4">
        <v>7791</v>
      </c>
      <c r="O43" s="4">
        <v>0.46</v>
      </c>
      <c r="P43" s="4">
        <v>0</v>
      </c>
      <c r="X43" s="9"/>
    </row>
    <row r="44" spans="1:24" x14ac:dyDescent="0.3">
      <c r="A44" s="1" t="s">
        <v>86</v>
      </c>
      <c r="B44" s="2">
        <v>306</v>
      </c>
      <c r="C44" s="2">
        <f t="shared" si="0"/>
        <v>6.2737443797706595E-4</v>
      </c>
      <c r="D44" s="2">
        <f t="shared" si="1"/>
        <v>3.9359868542703936E-7</v>
      </c>
      <c r="E44" s="2"/>
      <c r="F44" s="2"/>
      <c r="G44" s="2">
        <v>305</v>
      </c>
      <c r="H44" s="2">
        <v>0.1</v>
      </c>
      <c r="I44" s="2">
        <v>180</v>
      </c>
      <c r="J44" s="2">
        <v>4271</v>
      </c>
      <c r="K44" s="2">
        <v>21</v>
      </c>
      <c r="L44" s="2">
        <v>0.8</v>
      </c>
      <c r="M44" s="2">
        <v>11</v>
      </c>
      <c r="N44" s="2">
        <v>12263</v>
      </c>
      <c r="O44" s="2">
        <v>0.87</v>
      </c>
      <c r="P44" s="2">
        <v>5.3</v>
      </c>
      <c r="X44" s="9"/>
    </row>
    <row r="45" spans="1:24" x14ac:dyDescent="0.3">
      <c r="A45" s="3" t="s">
        <v>69</v>
      </c>
      <c r="B45" s="4">
        <v>234</v>
      </c>
      <c r="C45" s="2">
        <f t="shared" si="0"/>
        <v>4.7975692315893283E-4</v>
      </c>
      <c r="D45" s="2">
        <f t="shared" si="1"/>
        <v>2.3016670531892618E-7</v>
      </c>
      <c r="E45" s="4"/>
      <c r="F45" s="4"/>
      <c r="G45" s="4">
        <v>214</v>
      </c>
      <c r="H45" s="4">
        <v>0</v>
      </c>
      <c r="I45" s="4">
        <v>20</v>
      </c>
      <c r="J45" s="4">
        <v>37</v>
      </c>
      <c r="K45" s="4">
        <v>69</v>
      </c>
      <c r="L45" s="4">
        <v>0.08</v>
      </c>
      <c r="M45" s="4">
        <v>11</v>
      </c>
      <c r="N45" s="4">
        <v>11120</v>
      </c>
      <c r="O45" s="4">
        <v>0.87</v>
      </c>
      <c r="P45" s="4">
        <v>20</v>
      </c>
      <c r="X45" s="9"/>
    </row>
    <row r="46" spans="1:24" x14ac:dyDescent="0.3">
      <c r="A46" s="1" t="s">
        <v>87</v>
      </c>
      <c r="B46" s="2">
        <v>216</v>
      </c>
      <c r="C46" s="2">
        <f t="shared" si="0"/>
        <v>4.4285254445439951E-4</v>
      </c>
      <c r="D46" s="2">
        <f t="shared" si="1"/>
        <v>1.961183761297359E-7</v>
      </c>
      <c r="E46" s="2"/>
      <c r="F46" s="2"/>
      <c r="G46" s="2">
        <v>216</v>
      </c>
      <c r="H46" s="2">
        <v>0</v>
      </c>
      <c r="I46" s="2">
        <v>3</v>
      </c>
      <c r="J46" s="2">
        <v>-37</v>
      </c>
      <c r="K46" s="2">
        <v>10</v>
      </c>
      <c r="L46" s="2">
        <v>1.8</v>
      </c>
      <c r="M46" s="2">
        <v>14</v>
      </c>
      <c r="N46" s="2">
        <v>7244</v>
      </c>
      <c r="O46" s="2">
        <v>0.84</v>
      </c>
      <c r="P46" s="2">
        <v>0</v>
      </c>
      <c r="X46" s="9"/>
    </row>
    <row r="47" spans="1:24" x14ac:dyDescent="0.3">
      <c r="A47" s="3" t="s">
        <v>129</v>
      </c>
      <c r="B47" s="4">
        <v>207</v>
      </c>
      <c r="C47" s="2">
        <f t="shared" si="0"/>
        <v>4.2440035510213288E-4</v>
      </c>
      <c r="D47" s="2">
        <f t="shared" si="1"/>
        <v>1.801156614108165E-7</v>
      </c>
      <c r="E47" s="4"/>
      <c r="F47" s="4"/>
      <c r="G47" s="4">
        <v>207</v>
      </c>
      <c r="H47" s="4">
        <v>0</v>
      </c>
      <c r="I47" s="4">
        <v>-26</v>
      </c>
      <c r="J47" s="4">
        <v>-58</v>
      </c>
      <c r="K47" s="4">
        <v>30</v>
      </c>
      <c r="L47" s="4">
        <v>0.4</v>
      </c>
      <c r="M47" s="4">
        <v>1</v>
      </c>
      <c r="N47" s="4">
        <v>16998</v>
      </c>
      <c r="O47" s="4">
        <v>0.82</v>
      </c>
      <c r="P47" s="4">
        <v>16</v>
      </c>
      <c r="X47" s="9"/>
    </row>
    <row r="48" spans="1:24" x14ac:dyDescent="0.3">
      <c r="A48" s="1" t="s">
        <v>11</v>
      </c>
      <c r="B48" s="2">
        <v>203</v>
      </c>
      <c r="C48" s="2">
        <f t="shared" si="0"/>
        <v>4.1619938205668101E-4</v>
      </c>
      <c r="D48" s="2">
        <f t="shared" si="1"/>
        <v>1.7322192562436313E-7</v>
      </c>
      <c r="E48" s="16"/>
      <c r="F48" s="16"/>
      <c r="G48" s="17">
        <v>-1381</v>
      </c>
      <c r="H48" s="2">
        <v>0</v>
      </c>
      <c r="I48" s="2">
        <v>73</v>
      </c>
      <c r="J48" s="2">
        <v>83</v>
      </c>
      <c r="K48" s="2">
        <v>38</v>
      </c>
      <c r="L48" s="2">
        <v>0.3</v>
      </c>
      <c r="M48" s="2">
        <v>11</v>
      </c>
      <c r="N48" s="2">
        <v>3694</v>
      </c>
      <c r="O48" s="2">
        <v>0.91</v>
      </c>
      <c r="P48" s="2">
        <v>3.6</v>
      </c>
      <c r="X48" s="9"/>
    </row>
    <row r="49" spans="1:24" x14ac:dyDescent="0.3">
      <c r="A49" s="3" t="s">
        <v>35</v>
      </c>
      <c r="B49" s="4">
        <v>160</v>
      </c>
      <c r="C49" s="2">
        <f t="shared" si="0"/>
        <v>3.280389218180737E-4</v>
      </c>
      <c r="D49" s="2">
        <f t="shared" si="1"/>
        <v>1.0760953422756427E-7</v>
      </c>
      <c r="E49" s="4"/>
      <c r="F49" s="4"/>
      <c r="G49" s="4">
        <v>155</v>
      </c>
      <c r="H49" s="4">
        <v>0</v>
      </c>
      <c r="I49" s="4">
        <v>57</v>
      </c>
      <c r="J49" s="4">
        <v>146</v>
      </c>
      <c r="K49" s="4">
        <v>133</v>
      </c>
      <c r="L49" s="4">
        <v>0.01</v>
      </c>
      <c r="M49" s="4">
        <v>-2</v>
      </c>
      <c r="N49" s="4">
        <v>7343</v>
      </c>
      <c r="O49" s="4">
        <v>0.44</v>
      </c>
      <c r="P49" s="4">
        <v>4.2</v>
      </c>
      <c r="X49" s="9"/>
    </row>
    <row r="50" spans="1:24" x14ac:dyDescent="0.3">
      <c r="A50" s="1" t="s">
        <v>101</v>
      </c>
      <c r="B50" s="2">
        <v>151</v>
      </c>
      <c r="C50" s="2">
        <f t="shared" si="0"/>
        <v>3.0958673246580707E-4</v>
      </c>
      <c r="D50" s="2">
        <f t="shared" si="1"/>
        <v>9.5843944918855203E-8</v>
      </c>
      <c r="E50" s="2"/>
      <c r="F50" s="2"/>
      <c r="G50" s="2">
        <v>148</v>
      </c>
      <c r="H50" s="2">
        <v>0</v>
      </c>
      <c r="I50" s="2">
        <v>33</v>
      </c>
      <c r="J50" s="2">
        <v>-10</v>
      </c>
      <c r="K50" s="2">
        <v>26</v>
      </c>
      <c r="L50" s="2">
        <v>0.6</v>
      </c>
      <c r="M50" s="2">
        <v>6</v>
      </c>
      <c r="N50" s="2">
        <v>6684</v>
      </c>
      <c r="O50" s="2">
        <v>0.66</v>
      </c>
      <c r="P50" s="2">
        <v>0</v>
      </c>
      <c r="X50" s="9"/>
    </row>
    <row r="51" spans="1:24" x14ac:dyDescent="0.3">
      <c r="A51" s="3" t="s">
        <v>1</v>
      </c>
      <c r="B51" s="4">
        <v>127</v>
      </c>
      <c r="C51" s="2">
        <f t="shared" si="0"/>
        <v>2.6038089419309603E-4</v>
      </c>
      <c r="D51" s="2">
        <f t="shared" si="1"/>
        <v>6.779821006079627E-8</v>
      </c>
      <c r="E51" s="4"/>
      <c r="F51" s="4"/>
      <c r="G51" s="4">
        <v>127</v>
      </c>
      <c r="H51" s="4">
        <v>0</v>
      </c>
      <c r="I51" s="4">
        <v>-3</v>
      </c>
      <c r="J51" s="4">
        <v>-9</v>
      </c>
      <c r="K51" s="4">
        <v>132</v>
      </c>
      <c r="L51" s="4">
        <v>0.02</v>
      </c>
      <c r="M51" s="4">
        <v>18</v>
      </c>
      <c r="N51" s="4">
        <v>2849</v>
      </c>
      <c r="O51" s="4">
        <v>0.72</v>
      </c>
      <c r="P51" s="4">
        <v>7.2</v>
      </c>
      <c r="X51" s="9"/>
    </row>
    <row r="52" spans="1:24" x14ac:dyDescent="0.3">
      <c r="A52" s="1" t="s">
        <v>36</v>
      </c>
      <c r="B52" s="2">
        <v>122</v>
      </c>
      <c r="C52" s="2">
        <f t="shared" si="0"/>
        <v>2.5012967788628121E-4</v>
      </c>
      <c r="D52" s="2">
        <f t="shared" si="1"/>
        <v>6.25648557594948E-8</v>
      </c>
      <c r="E52" s="2"/>
      <c r="F52" s="2"/>
      <c r="G52" s="2">
        <v>122</v>
      </c>
      <c r="H52" s="2">
        <v>0</v>
      </c>
      <c r="I52" s="2">
        <v>137</v>
      </c>
      <c r="J52" s="2">
        <v>6000</v>
      </c>
      <c r="K52" s="2">
        <v>58</v>
      </c>
      <c r="L52" s="2">
        <v>0.1</v>
      </c>
      <c r="M52" s="2">
        <v>14</v>
      </c>
      <c r="N52" s="2">
        <v>11133</v>
      </c>
      <c r="O52" s="2">
        <v>0.33</v>
      </c>
      <c r="P52" s="2">
        <v>17.899999999999999</v>
      </c>
      <c r="X52" s="9"/>
    </row>
    <row r="53" spans="1:24" x14ac:dyDescent="0.3">
      <c r="A53" s="3" t="s">
        <v>92</v>
      </c>
      <c r="B53" s="4">
        <v>119</v>
      </c>
      <c r="C53" s="2">
        <f t="shared" si="0"/>
        <v>2.4397894810219232E-4</v>
      </c>
      <c r="D53" s="2">
        <f t="shared" si="1"/>
        <v>5.9525727117052253E-8</v>
      </c>
      <c r="E53" s="4"/>
      <c r="F53" s="4"/>
      <c r="G53" s="4">
        <v>112</v>
      </c>
      <c r="H53" s="4">
        <v>0</v>
      </c>
      <c r="I53" s="4">
        <v>-2</v>
      </c>
      <c r="J53" s="4">
        <v>12</v>
      </c>
      <c r="K53" s="4">
        <v>36</v>
      </c>
      <c r="L53" s="4">
        <v>0.3</v>
      </c>
      <c r="M53" s="4">
        <v>20</v>
      </c>
      <c r="N53" s="4">
        <v>5708</v>
      </c>
      <c r="O53" s="4">
        <v>0.44</v>
      </c>
      <c r="P53" s="4">
        <v>0</v>
      </c>
      <c r="X53" s="9"/>
    </row>
    <row r="54" spans="1:24" x14ac:dyDescent="0.3">
      <c r="A54" s="1" t="s">
        <v>82</v>
      </c>
      <c r="B54" s="2">
        <v>118</v>
      </c>
      <c r="C54" s="2">
        <f t="shared" si="0"/>
        <v>2.4192870484082937E-4</v>
      </c>
      <c r="D54" s="2">
        <f t="shared" si="1"/>
        <v>5.8529498225961134E-8</v>
      </c>
      <c r="E54" s="2"/>
      <c r="F54" s="2"/>
      <c r="G54" s="2">
        <v>118</v>
      </c>
      <c r="H54" s="2">
        <v>0</v>
      </c>
      <c r="I54" s="2">
        <v>11</v>
      </c>
      <c r="J54" s="2">
        <v>111</v>
      </c>
      <c r="K54" s="2">
        <v>43</v>
      </c>
      <c r="L54" s="2">
        <v>0.2</v>
      </c>
      <c r="M54" s="2">
        <v>14</v>
      </c>
      <c r="N54" s="2">
        <v>6616</v>
      </c>
      <c r="O54" s="2">
        <v>0.62</v>
      </c>
      <c r="P54" s="2">
        <v>0</v>
      </c>
      <c r="X54" s="9"/>
    </row>
    <row r="55" spans="1:24" x14ac:dyDescent="0.3">
      <c r="A55" s="3" t="s">
        <v>29</v>
      </c>
      <c r="B55" s="4">
        <v>94</v>
      </c>
      <c r="C55" s="2">
        <f t="shared" si="0"/>
        <v>1.927228665681183E-4</v>
      </c>
      <c r="D55" s="2">
        <f t="shared" si="1"/>
        <v>3.7142103298232729E-8</v>
      </c>
      <c r="E55" s="4"/>
      <c r="F55" s="4"/>
      <c r="G55" s="4">
        <v>94</v>
      </c>
      <c r="H55" s="4">
        <v>0</v>
      </c>
      <c r="I55" s="4">
        <v>15</v>
      </c>
      <c r="J55" s="4">
        <v>84</v>
      </c>
      <c r="K55" s="4">
        <v>107</v>
      </c>
      <c r="L55" s="4">
        <v>0.03</v>
      </c>
      <c r="M55" s="4">
        <v>0</v>
      </c>
      <c r="N55" s="4">
        <v>5478</v>
      </c>
      <c r="O55" s="4">
        <v>0.4</v>
      </c>
      <c r="P55" s="4">
        <v>5</v>
      </c>
      <c r="X55" s="9"/>
    </row>
    <row r="56" spans="1:24" x14ac:dyDescent="0.3">
      <c r="A56" s="1" t="s">
        <v>90</v>
      </c>
      <c r="B56" s="2">
        <v>85</v>
      </c>
      <c r="C56" s="2">
        <f t="shared" si="0"/>
        <v>1.7427067721585167E-4</v>
      </c>
      <c r="D56" s="2">
        <f t="shared" si="1"/>
        <v>3.0370268937271562E-8</v>
      </c>
      <c r="E56" s="2"/>
      <c r="F56" s="2"/>
      <c r="G56" s="2">
        <v>79</v>
      </c>
      <c r="H56" s="2">
        <v>0</v>
      </c>
      <c r="I56" s="2">
        <v>-14</v>
      </c>
      <c r="J56" s="2">
        <v>-24</v>
      </c>
      <c r="K56" s="2">
        <v>39</v>
      </c>
      <c r="L56" s="2">
        <v>0.3</v>
      </c>
      <c r="M56" s="2">
        <v>19</v>
      </c>
      <c r="N56" s="2">
        <v>4961</v>
      </c>
      <c r="O56" s="2">
        <v>0.35</v>
      </c>
      <c r="P56" s="2">
        <v>0</v>
      </c>
      <c r="X56" s="9"/>
    </row>
    <row r="57" spans="1:24" x14ac:dyDescent="0.3">
      <c r="A57" s="3" t="s">
        <v>154</v>
      </c>
      <c r="B57" s="4">
        <v>82</v>
      </c>
      <c r="C57" s="2">
        <f t="shared" si="0"/>
        <v>1.6811994743176278E-4</v>
      </c>
      <c r="D57" s="2">
        <f t="shared" si="1"/>
        <v>2.8264316724458683E-8</v>
      </c>
      <c r="E57" s="4"/>
      <c r="F57" s="4"/>
      <c r="G57" s="4">
        <v>82</v>
      </c>
      <c r="H57" s="4">
        <v>0</v>
      </c>
      <c r="I57" s="4">
        <v>57</v>
      </c>
      <c r="J57" s="4">
        <v>2633</v>
      </c>
      <c r="K57" s="4">
        <v>37</v>
      </c>
      <c r="L57" s="4">
        <v>0.3</v>
      </c>
      <c r="M57" s="4">
        <v>8</v>
      </c>
      <c r="N57" s="4">
        <v>6771</v>
      </c>
      <c r="O57" s="4">
        <v>0.57999999999999996</v>
      </c>
      <c r="P57" s="4">
        <v>0</v>
      </c>
      <c r="X57" s="9"/>
    </row>
    <row r="58" spans="1:24" x14ac:dyDescent="0.3">
      <c r="A58" s="1" t="s">
        <v>97</v>
      </c>
      <c r="B58" s="2">
        <v>75</v>
      </c>
      <c r="C58" s="2">
        <f t="shared" si="0"/>
        <v>1.5376824460222206E-4</v>
      </c>
      <c r="D58" s="2">
        <f t="shared" si="1"/>
        <v>2.3644673048048794E-8</v>
      </c>
      <c r="E58" s="2"/>
      <c r="F58" s="2"/>
      <c r="G58" s="2">
        <v>75</v>
      </c>
      <c r="H58" s="2">
        <v>0</v>
      </c>
      <c r="I58" s="2">
        <v>34</v>
      </c>
      <c r="J58" s="2">
        <v>275</v>
      </c>
      <c r="K58" s="2">
        <v>92</v>
      </c>
      <c r="L58" s="2">
        <v>0.04</v>
      </c>
      <c r="M58" s="2">
        <v>7</v>
      </c>
      <c r="N58" s="2">
        <v>3161</v>
      </c>
      <c r="O58" s="2">
        <v>0.2</v>
      </c>
      <c r="P58" s="2">
        <v>0</v>
      </c>
      <c r="X58" s="9"/>
    </row>
    <row r="59" spans="1:24" x14ac:dyDescent="0.3">
      <c r="A59" s="3" t="s">
        <v>32</v>
      </c>
      <c r="B59" s="4">
        <v>73</v>
      </c>
      <c r="C59" s="2">
        <f t="shared" si="0"/>
        <v>1.4966775807949612E-4</v>
      </c>
      <c r="D59" s="2">
        <f t="shared" si="1"/>
        <v>2.2400437808542578E-8</v>
      </c>
      <c r="E59" s="4"/>
      <c r="F59" s="4"/>
      <c r="G59" s="4">
        <v>73</v>
      </c>
      <c r="H59" s="4">
        <v>0</v>
      </c>
      <c r="I59" s="4">
        <v>32</v>
      </c>
      <c r="J59" s="4">
        <v>-33</v>
      </c>
      <c r="K59" s="4">
        <v>73</v>
      </c>
      <c r="L59" s="4">
        <v>7.0000000000000007E-2</v>
      </c>
      <c r="M59" s="4">
        <v>31</v>
      </c>
      <c r="N59" s="4">
        <v>7322</v>
      </c>
      <c r="O59" s="4">
        <v>0.42</v>
      </c>
      <c r="P59" s="4">
        <v>20</v>
      </c>
      <c r="X59" s="9"/>
    </row>
    <row r="60" spans="1:24" x14ac:dyDescent="0.3">
      <c r="A60" s="1" t="s">
        <v>21</v>
      </c>
      <c r="B60" s="2">
        <v>68</v>
      </c>
      <c r="C60" s="2">
        <f t="shared" si="0"/>
        <v>1.3941654177268133E-4</v>
      </c>
      <c r="D60" s="2">
        <f t="shared" si="1"/>
        <v>1.9436972119853797E-8</v>
      </c>
      <c r="E60" s="2"/>
      <c r="F60" s="2"/>
      <c r="G60" s="2">
        <v>68</v>
      </c>
      <c r="H60" s="2">
        <v>0</v>
      </c>
      <c r="I60" s="2">
        <v>251</v>
      </c>
      <c r="J60" s="2">
        <v>-78</v>
      </c>
      <c r="K60" s="2">
        <v>19</v>
      </c>
      <c r="L60" s="2">
        <v>1</v>
      </c>
      <c r="M60" s="2">
        <v>20</v>
      </c>
      <c r="N60" s="2">
        <v>6986</v>
      </c>
      <c r="O60" s="2">
        <v>0.91</v>
      </c>
      <c r="P60" s="2">
        <v>5</v>
      </c>
      <c r="X60" s="9"/>
    </row>
    <row r="61" spans="1:24" x14ac:dyDescent="0.3">
      <c r="A61" s="3" t="s">
        <v>119</v>
      </c>
      <c r="B61" s="4">
        <v>65</v>
      </c>
      <c r="C61" s="2">
        <f t="shared" si="0"/>
        <v>1.3326581198859244E-4</v>
      </c>
      <c r="D61" s="2">
        <f t="shared" si="1"/>
        <v>1.7759776644978869E-8</v>
      </c>
      <c r="E61" s="4"/>
      <c r="F61" s="4"/>
      <c r="G61" s="4">
        <v>65</v>
      </c>
      <c r="H61" s="4">
        <v>0</v>
      </c>
      <c r="I61" s="4">
        <v>281</v>
      </c>
      <c r="J61" s="4">
        <v>-29</v>
      </c>
      <c r="K61" s="4">
        <v>63</v>
      </c>
      <c r="L61" s="4">
        <v>0.1</v>
      </c>
      <c r="M61" s="4">
        <v>35</v>
      </c>
      <c r="N61" s="4">
        <v>5045</v>
      </c>
      <c r="O61" s="4">
        <v>0.22</v>
      </c>
      <c r="P61" s="4">
        <v>0</v>
      </c>
      <c r="X61" s="9"/>
    </row>
    <row r="62" spans="1:24" x14ac:dyDescent="0.3">
      <c r="A62" s="1" t="s">
        <v>18</v>
      </c>
      <c r="B62" s="2">
        <v>59</v>
      </c>
      <c r="C62" s="2">
        <f t="shared" si="0"/>
        <v>1.2096435242041469E-4</v>
      </c>
      <c r="D62" s="2">
        <f t="shared" si="1"/>
        <v>1.4632374556490283E-8</v>
      </c>
      <c r="E62" s="2"/>
      <c r="F62" s="2"/>
      <c r="G62" s="2">
        <v>59</v>
      </c>
      <c r="H62" s="2">
        <v>0</v>
      </c>
      <c r="I62" s="2">
        <v>55</v>
      </c>
      <c r="J62" s="2">
        <v>90</v>
      </c>
      <c r="K62" s="2">
        <v>103</v>
      </c>
      <c r="L62" s="2">
        <v>0.03</v>
      </c>
      <c r="M62" s="2">
        <v>0</v>
      </c>
      <c r="N62" s="2">
        <v>6956</v>
      </c>
      <c r="O62" s="2">
        <v>0.7</v>
      </c>
      <c r="P62" s="2">
        <v>54.7</v>
      </c>
      <c r="X62" s="9"/>
    </row>
    <row r="63" spans="1:24" x14ac:dyDescent="0.3">
      <c r="A63" s="3" t="s">
        <v>94</v>
      </c>
      <c r="B63" s="4">
        <v>58</v>
      </c>
      <c r="C63" s="2">
        <f t="shared" si="0"/>
        <v>1.1891410915905172E-4</v>
      </c>
      <c r="D63" s="2">
        <f t="shared" si="1"/>
        <v>1.4140565357090867E-8</v>
      </c>
      <c r="E63" s="4"/>
      <c r="F63" s="4"/>
      <c r="G63" s="4">
        <v>58</v>
      </c>
      <c r="H63" s="4">
        <v>0</v>
      </c>
      <c r="I63" s="4">
        <v>199</v>
      </c>
      <c r="J63" s="4">
        <v>-76</v>
      </c>
      <c r="K63" s="4">
        <v>82</v>
      </c>
      <c r="L63" s="4">
        <v>0.06</v>
      </c>
      <c r="M63" s="4">
        <v>-12</v>
      </c>
      <c r="N63" s="4">
        <v>5699</v>
      </c>
      <c r="O63" s="4">
        <v>0.61</v>
      </c>
      <c r="P63" s="4">
        <v>10</v>
      </c>
      <c r="X63" s="9"/>
    </row>
    <row r="64" spans="1:24" x14ac:dyDescent="0.3">
      <c r="A64" s="1" t="s">
        <v>128</v>
      </c>
      <c r="B64" s="2">
        <v>55</v>
      </c>
      <c r="C64" s="2">
        <f t="shared" si="0"/>
        <v>1.1276337937496285E-4</v>
      </c>
      <c r="D64" s="2">
        <f t="shared" si="1"/>
        <v>1.2715579728061796E-8</v>
      </c>
      <c r="E64" s="2"/>
      <c r="F64" s="2"/>
      <c r="G64" s="2">
        <v>55</v>
      </c>
      <c r="H64" s="2">
        <v>0</v>
      </c>
      <c r="I64" s="2">
        <v>9</v>
      </c>
      <c r="J64" s="2">
        <v>120</v>
      </c>
      <c r="K64" s="2">
        <v>31</v>
      </c>
      <c r="L64" s="2">
        <v>0.4</v>
      </c>
      <c r="M64" s="2">
        <v>10</v>
      </c>
      <c r="N64" s="2">
        <v>7103</v>
      </c>
      <c r="O64" s="2">
        <v>0.42</v>
      </c>
      <c r="P64" s="2">
        <v>0</v>
      </c>
      <c r="X64" s="9"/>
    </row>
    <row r="65" spans="1:24" x14ac:dyDescent="0.3">
      <c r="A65" s="3" t="s">
        <v>133</v>
      </c>
      <c r="B65" s="4">
        <v>51</v>
      </c>
      <c r="C65" s="2">
        <f t="shared" si="0"/>
        <v>1.0456240632951099E-4</v>
      </c>
      <c r="D65" s="2">
        <f t="shared" si="1"/>
        <v>1.093329681741776E-8</v>
      </c>
      <c r="E65" s="4"/>
      <c r="F65" s="4"/>
      <c r="G65" s="4">
        <v>51</v>
      </c>
      <c r="H65" s="4">
        <v>0</v>
      </c>
      <c r="I65" s="4">
        <v>85</v>
      </c>
      <c r="J65" s="4"/>
      <c r="K65" s="4">
        <v>138</v>
      </c>
      <c r="L65" s="4">
        <v>0.01</v>
      </c>
      <c r="M65" s="4">
        <v>-14</v>
      </c>
      <c r="N65" s="4">
        <v>1951</v>
      </c>
      <c r="O65" s="4">
        <v>0.35</v>
      </c>
      <c r="P65" s="4">
        <v>25</v>
      </c>
      <c r="X65" s="9"/>
    </row>
    <row r="66" spans="1:24" x14ac:dyDescent="0.3">
      <c r="A66" s="1" t="s">
        <v>65</v>
      </c>
      <c r="B66" s="2">
        <v>44</v>
      </c>
      <c r="C66" s="2">
        <f t="shared" si="0"/>
        <v>9.0210703499970265E-5</v>
      </c>
      <c r="D66" s="2">
        <f t="shared" si="1"/>
        <v>8.137971025959547E-9</v>
      </c>
      <c r="E66" s="2"/>
      <c r="F66" s="2"/>
      <c r="G66" s="2">
        <v>44</v>
      </c>
      <c r="H66" s="2">
        <v>0</v>
      </c>
      <c r="I66" s="2">
        <v>9</v>
      </c>
      <c r="J66" s="2">
        <v>-34</v>
      </c>
      <c r="K66" s="2">
        <v>22</v>
      </c>
      <c r="L66" s="2">
        <v>0.7</v>
      </c>
      <c r="M66" s="2">
        <v>5</v>
      </c>
      <c r="N66" s="2">
        <v>3867</v>
      </c>
      <c r="O66" s="2">
        <v>0.55000000000000004</v>
      </c>
      <c r="P66" s="2">
        <v>15.4</v>
      </c>
      <c r="X66" s="9"/>
    </row>
    <row r="67" spans="1:24" x14ac:dyDescent="0.3">
      <c r="A67" s="3" t="s">
        <v>47</v>
      </c>
      <c r="B67" s="4">
        <v>44</v>
      </c>
      <c r="C67" s="2">
        <f t="shared" si="0"/>
        <v>9.0210703499970265E-5</v>
      </c>
      <c r="D67" s="2">
        <f t="shared" si="1"/>
        <v>8.137971025959547E-9</v>
      </c>
      <c r="E67" s="4"/>
      <c r="F67" s="4"/>
      <c r="G67" s="4">
        <v>44</v>
      </c>
      <c r="H67" s="4">
        <v>0</v>
      </c>
      <c r="I67" s="4"/>
      <c r="J67" s="4"/>
      <c r="K67" s="4">
        <v>70</v>
      </c>
      <c r="L67" s="4">
        <v>7.0000000000000007E-2</v>
      </c>
      <c r="M67" s="4">
        <v>-6</v>
      </c>
      <c r="N67" s="4">
        <v>3607</v>
      </c>
      <c r="O67" s="4">
        <v>0.64</v>
      </c>
      <c r="P67" s="4">
        <v>10.9</v>
      </c>
      <c r="X67" s="9"/>
    </row>
    <row r="68" spans="1:24" x14ac:dyDescent="0.3">
      <c r="A68" s="1" t="s">
        <v>6</v>
      </c>
      <c r="B68" s="2">
        <v>44</v>
      </c>
      <c r="C68" s="2">
        <f t="shared" si="0"/>
        <v>9.0210703499970265E-5</v>
      </c>
      <c r="D68" s="2">
        <f t="shared" si="1"/>
        <v>8.137971025959547E-9</v>
      </c>
      <c r="E68" s="2"/>
      <c r="F68" s="2"/>
      <c r="G68" s="2">
        <v>44</v>
      </c>
      <c r="H68" s="2">
        <v>0</v>
      </c>
      <c r="I68" s="2">
        <v>9</v>
      </c>
      <c r="J68" s="2">
        <v>-2</v>
      </c>
      <c r="K68" s="2">
        <v>76</v>
      </c>
      <c r="L68" s="2">
        <v>0.06</v>
      </c>
      <c r="M68" s="2">
        <v>-2</v>
      </c>
      <c r="N68" s="2">
        <v>3525</v>
      </c>
      <c r="O68" s="2">
        <v>0.45</v>
      </c>
      <c r="P68" s="2">
        <v>25</v>
      </c>
      <c r="X68" s="9"/>
    </row>
    <row r="69" spans="1:24" x14ac:dyDescent="0.3">
      <c r="A69" s="3" t="s">
        <v>66</v>
      </c>
      <c r="B69" s="4">
        <v>40</v>
      </c>
      <c r="C69" s="2">
        <f t="shared" si="0"/>
        <v>8.2009730454518426E-5</v>
      </c>
      <c r="D69" s="2">
        <f t="shared" si="1"/>
        <v>6.7255958892227667E-9</v>
      </c>
      <c r="E69" s="4"/>
      <c r="F69" s="4"/>
      <c r="G69" s="4">
        <v>40</v>
      </c>
      <c r="H69" s="4">
        <v>0</v>
      </c>
      <c r="I69" s="4">
        <v>58</v>
      </c>
      <c r="J69" s="4">
        <v>208</v>
      </c>
      <c r="K69" s="4">
        <v>149</v>
      </c>
      <c r="L69" s="4">
        <v>0</v>
      </c>
      <c r="M69" s="4">
        <v>-8</v>
      </c>
      <c r="N69" s="4">
        <v>3958</v>
      </c>
      <c r="O69" s="4">
        <v>0.23</v>
      </c>
      <c r="P69" s="4">
        <v>20</v>
      </c>
      <c r="X69" s="9"/>
    </row>
    <row r="70" spans="1:24" x14ac:dyDescent="0.3">
      <c r="A70" s="1" t="s">
        <v>104</v>
      </c>
      <c r="B70" s="2">
        <v>37</v>
      </c>
      <c r="C70" s="2">
        <f t="shared" si="0"/>
        <v>7.5859000670429552E-5</v>
      </c>
      <c r="D70" s="2">
        <f t="shared" si="1"/>
        <v>5.7545879827162309E-9</v>
      </c>
      <c r="E70" s="2"/>
      <c r="F70" s="2"/>
      <c r="G70" s="2">
        <v>37</v>
      </c>
      <c r="H70" s="2">
        <v>0</v>
      </c>
      <c r="I70" s="2">
        <v>17</v>
      </c>
      <c r="J70" s="2">
        <v>106</v>
      </c>
      <c r="K70" s="2">
        <v>155</v>
      </c>
      <c r="L70" s="2">
        <v>0</v>
      </c>
      <c r="M70" s="2">
        <v>-1</v>
      </c>
      <c r="N70" s="2">
        <v>8571</v>
      </c>
      <c r="O70" s="2">
        <v>0.54</v>
      </c>
      <c r="P70" s="2">
        <v>14.9</v>
      </c>
      <c r="X70" s="9"/>
    </row>
    <row r="71" spans="1:24" x14ac:dyDescent="0.3">
      <c r="A71" s="3" t="s">
        <v>85</v>
      </c>
      <c r="B71" s="4">
        <v>34</v>
      </c>
      <c r="C71" s="2">
        <f t="shared" si="0"/>
        <v>6.9708270886340666E-5</v>
      </c>
      <c r="D71" s="2">
        <f t="shared" si="1"/>
        <v>4.8592430299634493E-9</v>
      </c>
      <c r="E71" s="4"/>
      <c r="F71" s="4"/>
      <c r="G71" s="4">
        <v>34</v>
      </c>
      <c r="H71" s="4">
        <v>0</v>
      </c>
      <c r="I71" s="4">
        <v>-30</v>
      </c>
      <c r="J71" s="4">
        <v>-48</v>
      </c>
      <c r="K71" s="4">
        <v>59</v>
      </c>
      <c r="L71" s="4">
        <v>0.1</v>
      </c>
      <c r="M71" s="4">
        <v>6</v>
      </c>
      <c r="N71" s="4">
        <v>10104</v>
      </c>
      <c r="O71" s="4">
        <v>0.65</v>
      </c>
      <c r="P71" s="4">
        <v>1.2</v>
      </c>
      <c r="X71" s="9"/>
    </row>
    <row r="72" spans="1:24" x14ac:dyDescent="0.3">
      <c r="A72" s="1" t="s">
        <v>2</v>
      </c>
      <c r="B72" s="2">
        <v>32</v>
      </c>
      <c r="C72" s="2">
        <f t="shared" si="0"/>
        <v>6.5607784363614746E-5</v>
      </c>
      <c r="D72" s="2">
        <f t="shared" si="1"/>
        <v>4.3043813691025716E-9</v>
      </c>
      <c r="E72" s="2"/>
      <c r="F72" s="2"/>
      <c r="G72" s="2">
        <v>32</v>
      </c>
      <c r="H72" s="2">
        <v>0</v>
      </c>
      <c r="I72" s="2">
        <v>219</v>
      </c>
      <c r="J72" s="2">
        <v>433</v>
      </c>
      <c r="K72" s="2">
        <v>201</v>
      </c>
      <c r="L72" s="2">
        <v>0</v>
      </c>
      <c r="M72" s="2">
        <v>221</v>
      </c>
      <c r="N72" s="2">
        <v>1539</v>
      </c>
      <c r="O72" s="2">
        <v>0.71</v>
      </c>
      <c r="P72" s="2">
        <v>0</v>
      </c>
      <c r="X72" s="9"/>
    </row>
    <row r="73" spans="1:24" x14ac:dyDescent="0.3">
      <c r="A73" s="3" t="s">
        <v>8</v>
      </c>
      <c r="B73" s="4">
        <v>26</v>
      </c>
      <c r="C73" s="2">
        <f t="shared" si="0"/>
        <v>5.3306324795436979E-5</v>
      </c>
      <c r="D73" s="2">
        <f t="shared" si="1"/>
        <v>2.8415642631966194E-9</v>
      </c>
      <c r="E73" s="4"/>
      <c r="F73" s="4"/>
      <c r="G73" s="4">
        <v>26</v>
      </c>
      <c r="H73" s="4">
        <v>0</v>
      </c>
      <c r="I73" s="4">
        <v>112</v>
      </c>
      <c r="J73" s="4">
        <v>189</v>
      </c>
      <c r="K73" s="4">
        <v>49</v>
      </c>
      <c r="L73" s="4">
        <v>0.2</v>
      </c>
      <c r="M73" s="4">
        <v>95</v>
      </c>
      <c r="N73" s="4">
        <v>5845</v>
      </c>
      <c r="O73" s="4">
        <v>0.98</v>
      </c>
      <c r="P73" s="4">
        <v>5</v>
      </c>
      <c r="X73" s="9"/>
    </row>
    <row r="74" spans="1:24" x14ac:dyDescent="0.3">
      <c r="A74" s="1" t="s">
        <v>130</v>
      </c>
      <c r="B74" s="2">
        <v>23</v>
      </c>
      <c r="C74" s="2">
        <f t="shared" si="0"/>
        <v>4.7155595011348099E-5</v>
      </c>
      <c r="D74" s="2">
        <f t="shared" si="1"/>
        <v>2.2236501408742779E-9</v>
      </c>
      <c r="E74" s="2"/>
      <c r="F74" s="2"/>
      <c r="G74" s="2">
        <v>23</v>
      </c>
      <c r="H74" s="2">
        <v>0</v>
      </c>
      <c r="I74" s="2">
        <v>-9</v>
      </c>
      <c r="J74" s="2">
        <v>130</v>
      </c>
      <c r="K74" s="2">
        <v>113</v>
      </c>
      <c r="L74" s="2">
        <v>0.02</v>
      </c>
      <c r="M74" s="2">
        <v>-2</v>
      </c>
      <c r="N74" s="2">
        <v>4199</v>
      </c>
      <c r="O74" s="2">
        <v>0.34</v>
      </c>
      <c r="P74" s="2">
        <v>25</v>
      </c>
      <c r="X74" s="9"/>
    </row>
    <row r="75" spans="1:24" x14ac:dyDescent="0.3">
      <c r="A75" s="3" t="s">
        <v>134</v>
      </c>
      <c r="B75" s="4">
        <v>22</v>
      </c>
      <c r="C75" s="2">
        <f t="shared" si="0"/>
        <v>4.5105351749985133E-5</v>
      </c>
      <c r="D75" s="2">
        <f t="shared" si="1"/>
        <v>2.0344927564898867E-9</v>
      </c>
      <c r="E75" s="4"/>
      <c r="F75" s="4"/>
      <c r="G75" s="4">
        <v>22</v>
      </c>
      <c r="H75" s="4">
        <v>0</v>
      </c>
      <c r="I75" s="4"/>
      <c r="J75" s="4">
        <v>-86</v>
      </c>
      <c r="K75" s="4">
        <v>96</v>
      </c>
      <c r="L75" s="4">
        <v>0.04</v>
      </c>
      <c r="M75" s="4">
        <v>12</v>
      </c>
      <c r="N75" s="4">
        <v>5028</v>
      </c>
      <c r="O75" s="4">
        <v>0.49</v>
      </c>
      <c r="P75" s="4">
        <v>27.8</v>
      </c>
      <c r="X75" s="9"/>
    </row>
    <row r="76" spans="1:24" x14ac:dyDescent="0.3">
      <c r="A76" s="1" t="s">
        <v>124</v>
      </c>
      <c r="B76" s="2">
        <v>21</v>
      </c>
      <c r="C76" s="2">
        <f t="shared" ref="C76:C139" si="2">B76/B$232</f>
        <v>4.3055108488622173E-5</v>
      </c>
      <c r="D76" s="2">
        <f t="shared" ref="D76:D139" si="3">C76^2</f>
        <v>1.8537423669670251E-9</v>
      </c>
      <c r="E76" s="2"/>
      <c r="F76" s="2"/>
      <c r="G76" s="2">
        <v>21</v>
      </c>
      <c r="H76" s="2">
        <v>0</v>
      </c>
      <c r="I76" s="2">
        <v>-20</v>
      </c>
      <c r="J76" s="2">
        <v>91</v>
      </c>
      <c r="K76" s="2">
        <v>136</v>
      </c>
      <c r="L76" s="2">
        <v>0.01</v>
      </c>
      <c r="M76" s="2">
        <v>1</v>
      </c>
      <c r="N76" s="2">
        <v>7632</v>
      </c>
      <c r="O76" s="2">
        <v>0.59</v>
      </c>
      <c r="P76" s="2">
        <v>25</v>
      </c>
      <c r="X76" s="9"/>
    </row>
    <row r="77" spans="1:24" x14ac:dyDescent="0.3">
      <c r="A77" s="3" t="s">
        <v>64</v>
      </c>
      <c r="B77" s="4">
        <v>18</v>
      </c>
      <c r="C77" s="2">
        <f t="shared" si="2"/>
        <v>3.6904378704533293E-5</v>
      </c>
      <c r="D77" s="2">
        <f t="shared" si="3"/>
        <v>1.3619331675676104E-9</v>
      </c>
      <c r="E77" s="4"/>
      <c r="F77" s="4"/>
      <c r="G77" s="4">
        <v>18</v>
      </c>
      <c r="H77" s="4">
        <v>0</v>
      </c>
      <c r="I77" s="4">
        <v>11</v>
      </c>
      <c r="J77" s="4">
        <v>80</v>
      </c>
      <c r="K77" s="4">
        <v>40</v>
      </c>
      <c r="L77" s="4">
        <v>0.3</v>
      </c>
      <c r="M77" s="4">
        <v>41</v>
      </c>
      <c r="N77" s="4">
        <v>10971</v>
      </c>
      <c r="O77" s="4">
        <v>1</v>
      </c>
      <c r="P77" s="4">
        <v>30</v>
      </c>
      <c r="X77" s="9"/>
    </row>
    <row r="78" spans="1:24" x14ac:dyDescent="0.3">
      <c r="A78" s="1" t="s">
        <v>63</v>
      </c>
      <c r="B78" s="2">
        <v>18</v>
      </c>
      <c r="C78" s="2">
        <f t="shared" si="2"/>
        <v>3.6904378704533293E-5</v>
      </c>
      <c r="D78" s="2">
        <f t="shared" si="3"/>
        <v>1.3619331675676104E-9</v>
      </c>
      <c r="E78" s="2"/>
      <c r="F78" s="2"/>
      <c r="G78" s="2">
        <v>18</v>
      </c>
      <c r="H78" s="2">
        <v>0</v>
      </c>
      <c r="I78" s="2">
        <v>-27</v>
      </c>
      <c r="J78" s="2"/>
      <c r="K78" s="2">
        <v>97</v>
      </c>
      <c r="L78" s="2">
        <v>0.04</v>
      </c>
      <c r="M78" s="2">
        <v>14</v>
      </c>
      <c r="N78" s="2">
        <v>7470</v>
      </c>
      <c r="O78" s="2">
        <v>0.99</v>
      </c>
      <c r="P78" s="2">
        <v>10</v>
      </c>
      <c r="X78" s="9"/>
    </row>
    <row r="79" spans="1:24" x14ac:dyDescent="0.3">
      <c r="A79" s="3" t="s">
        <v>45</v>
      </c>
      <c r="B79" s="4">
        <v>18</v>
      </c>
      <c r="C79" s="2">
        <f t="shared" si="2"/>
        <v>3.6904378704533293E-5</v>
      </c>
      <c r="D79" s="2">
        <f t="shared" si="3"/>
        <v>1.3619331675676104E-9</v>
      </c>
      <c r="E79" s="4"/>
      <c r="F79" s="4"/>
      <c r="G79" s="4">
        <v>18</v>
      </c>
      <c r="H79" s="4">
        <v>0</v>
      </c>
      <c r="I79" s="4">
        <v>33</v>
      </c>
      <c r="J79" s="4">
        <v>-25</v>
      </c>
      <c r="K79" s="4">
        <v>110</v>
      </c>
      <c r="L79" s="4">
        <v>0.03</v>
      </c>
      <c r="M79" s="4">
        <v>7</v>
      </c>
      <c r="N79" s="4">
        <v>8390</v>
      </c>
      <c r="O79" s="4">
        <v>0.3</v>
      </c>
      <c r="P79" s="4">
        <v>20</v>
      </c>
      <c r="X79" s="9"/>
    </row>
    <row r="80" spans="1:24" x14ac:dyDescent="0.3">
      <c r="A80" s="1" t="s">
        <v>55</v>
      </c>
      <c r="B80" s="2">
        <v>16</v>
      </c>
      <c r="C80" s="2">
        <f t="shared" si="2"/>
        <v>3.2803892181807373E-5</v>
      </c>
      <c r="D80" s="2">
        <f t="shared" si="3"/>
        <v>1.0760953422756429E-9</v>
      </c>
      <c r="E80" s="2"/>
      <c r="F80" s="2"/>
      <c r="G80" s="2">
        <v>16</v>
      </c>
      <c r="H80" s="2">
        <v>0</v>
      </c>
      <c r="I80" s="2">
        <v>-34</v>
      </c>
      <c r="J80" s="2">
        <v>-61</v>
      </c>
      <c r="K80" s="2">
        <v>8</v>
      </c>
      <c r="L80" s="2">
        <v>1.9</v>
      </c>
      <c r="M80" s="2">
        <v>20</v>
      </c>
      <c r="N80" s="2">
        <v>10630</v>
      </c>
      <c r="O80" s="2">
        <v>0.79</v>
      </c>
      <c r="P80" s="2">
        <v>20</v>
      </c>
      <c r="X80" s="9"/>
    </row>
    <row r="81" spans="1:24" x14ac:dyDescent="0.3">
      <c r="A81" s="3" t="s">
        <v>13</v>
      </c>
      <c r="B81" s="4">
        <v>15</v>
      </c>
      <c r="C81" s="2">
        <f t="shared" si="2"/>
        <v>3.0753648920444413E-5</v>
      </c>
      <c r="D81" s="2">
        <f t="shared" si="3"/>
        <v>9.4578692192195191E-10</v>
      </c>
      <c r="E81" s="4"/>
      <c r="F81" s="4"/>
      <c r="G81" s="4">
        <v>15</v>
      </c>
      <c r="H81" s="4">
        <v>0</v>
      </c>
      <c r="I81" s="4">
        <v>126</v>
      </c>
      <c r="J81" s="4">
        <v>400</v>
      </c>
      <c r="K81" s="4">
        <v>166</v>
      </c>
      <c r="L81" s="4">
        <v>0</v>
      </c>
      <c r="M81" s="4">
        <v>31</v>
      </c>
      <c r="N81" s="4">
        <v>5011</v>
      </c>
      <c r="O81" s="4">
        <v>0.38</v>
      </c>
      <c r="P81" s="4">
        <v>5</v>
      </c>
      <c r="X81" s="9"/>
    </row>
    <row r="82" spans="1:24" x14ac:dyDescent="0.3">
      <c r="A82" s="1" t="s">
        <v>27</v>
      </c>
      <c r="B82" s="2">
        <v>14</v>
      </c>
      <c r="C82" s="2">
        <f t="shared" si="2"/>
        <v>2.870340565908145E-5</v>
      </c>
      <c r="D82" s="2">
        <f t="shared" si="3"/>
        <v>8.2388549642978895E-10</v>
      </c>
      <c r="E82" s="2"/>
      <c r="F82" s="2"/>
      <c r="G82" s="2">
        <v>14</v>
      </c>
      <c r="H82" s="2">
        <v>0</v>
      </c>
      <c r="I82" s="2">
        <v>65</v>
      </c>
      <c r="J82" s="2">
        <v>-42</v>
      </c>
      <c r="K82" s="2">
        <v>67</v>
      </c>
      <c r="L82" s="2">
        <v>0.08</v>
      </c>
      <c r="M82" s="2">
        <v>4</v>
      </c>
      <c r="N82" s="2">
        <v>6931</v>
      </c>
      <c r="O82" s="2">
        <v>0.67</v>
      </c>
      <c r="P82" s="2">
        <v>5</v>
      </c>
      <c r="X82" s="9"/>
    </row>
    <row r="83" spans="1:24" x14ac:dyDescent="0.3">
      <c r="A83" s="3" t="s">
        <v>112</v>
      </c>
      <c r="B83" s="4">
        <v>13</v>
      </c>
      <c r="C83" s="2">
        <f t="shared" si="2"/>
        <v>2.665316239771849E-5</v>
      </c>
      <c r="D83" s="2">
        <f t="shared" si="3"/>
        <v>7.1039106579915486E-10</v>
      </c>
      <c r="E83" s="4"/>
      <c r="F83" s="4"/>
      <c r="G83" s="4">
        <v>13</v>
      </c>
      <c r="H83" s="4">
        <v>0</v>
      </c>
      <c r="I83" s="4">
        <v>140</v>
      </c>
      <c r="J83" s="4"/>
      <c r="K83" s="4">
        <v>41</v>
      </c>
      <c r="L83" s="4">
        <v>0.2</v>
      </c>
      <c r="M83" s="4">
        <v>7</v>
      </c>
      <c r="N83" s="4">
        <v>14745</v>
      </c>
      <c r="O83" s="4">
        <v>0.72</v>
      </c>
      <c r="P83" s="4">
        <v>14.2</v>
      </c>
      <c r="X83" s="9"/>
    </row>
    <row r="84" spans="1:24" x14ac:dyDescent="0.3">
      <c r="A84" s="1" t="s">
        <v>136</v>
      </c>
      <c r="B84" s="2">
        <v>13</v>
      </c>
      <c r="C84" s="2">
        <f t="shared" si="2"/>
        <v>2.665316239771849E-5</v>
      </c>
      <c r="D84" s="2">
        <f t="shared" si="3"/>
        <v>7.1039106579915486E-10</v>
      </c>
      <c r="E84" s="2"/>
      <c r="F84" s="2"/>
      <c r="G84" s="2">
        <v>13</v>
      </c>
      <c r="H84" s="2">
        <v>0</v>
      </c>
      <c r="I84" s="2">
        <v>-9</v>
      </c>
      <c r="J84" s="2">
        <v>225</v>
      </c>
      <c r="K84" s="2">
        <v>44</v>
      </c>
      <c r="L84" s="2">
        <v>0.2</v>
      </c>
      <c r="M84" s="2">
        <v>22</v>
      </c>
      <c r="N84" s="2">
        <v>18549</v>
      </c>
      <c r="O84" s="2">
        <v>0.9</v>
      </c>
      <c r="P84" s="2">
        <v>6</v>
      </c>
      <c r="X84" s="9"/>
    </row>
    <row r="85" spans="1:24" x14ac:dyDescent="0.3">
      <c r="A85" s="3" t="s">
        <v>30</v>
      </c>
      <c r="B85" s="4">
        <v>11</v>
      </c>
      <c r="C85" s="2">
        <f t="shared" si="2"/>
        <v>2.2552675874992566E-5</v>
      </c>
      <c r="D85" s="2">
        <f t="shared" si="3"/>
        <v>5.0862318912247169E-10</v>
      </c>
      <c r="E85" s="4"/>
      <c r="F85" s="4"/>
      <c r="G85" s="4">
        <v>11</v>
      </c>
      <c r="H85" s="4">
        <v>0</v>
      </c>
      <c r="I85" s="4">
        <v>104</v>
      </c>
      <c r="J85" s="4">
        <v>57</v>
      </c>
      <c r="K85" s="4">
        <v>55</v>
      </c>
      <c r="L85" s="4">
        <v>0.1</v>
      </c>
      <c r="M85" s="4">
        <v>9</v>
      </c>
      <c r="N85" s="4">
        <v>6202</v>
      </c>
      <c r="O85" s="4">
        <v>0.79</v>
      </c>
      <c r="P85" s="4">
        <v>5</v>
      </c>
      <c r="X85" s="9"/>
    </row>
    <row r="86" spans="1:24" x14ac:dyDescent="0.3">
      <c r="A86" s="1" t="s">
        <v>100</v>
      </c>
      <c r="B86" s="2">
        <v>11</v>
      </c>
      <c r="C86" s="2">
        <f t="shared" si="2"/>
        <v>2.2552675874992566E-5</v>
      </c>
      <c r="D86" s="2">
        <f t="shared" si="3"/>
        <v>5.0862318912247169E-10</v>
      </c>
      <c r="E86" s="2"/>
      <c r="F86" s="2"/>
      <c r="G86" s="2">
        <v>11</v>
      </c>
      <c r="H86" s="2">
        <v>0</v>
      </c>
      <c r="I86" s="2">
        <v>-11</v>
      </c>
      <c r="J86" s="2">
        <v>38</v>
      </c>
      <c r="K86" s="2">
        <v>80</v>
      </c>
      <c r="L86" s="2">
        <v>0.06</v>
      </c>
      <c r="M86" s="2">
        <v>-4</v>
      </c>
      <c r="N86" s="2">
        <v>8384</v>
      </c>
      <c r="O86" s="2">
        <v>0.51</v>
      </c>
      <c r="P86" s="2">
        <v>8.6</v>
      </c>
      <c r="X86" s="9"/>
    </row>
    <row r="87" spans="1:24" x14ac:dyDescent="0.3">
      <c r="A87" s="3" t="s">
        <v>142</v>
      </c>
      <c r="B87" s="4">
        <v>11</v>
      </c>
      <c r="C87" s="2">
        <f t="shared" si="2"/>
        <v>2.2552675874992566E-5</v>
      </c>
      <c r="D87" s="2">
        <f t="shared" si="3"/>
        <v>5.0862318912247169E-10</v>
      </c>
      <c r="E87" s="4"/>
      <c r="F87" s="4"/>
      <c r="G87" s="4">
        <v>11</v>
      </c>
      <c r="H87" s="4">
        <v>0</v>
      </c>
      <c r="I87" s="4">
        <v>-7</v>
      </c>
      <c r="J87" s="4">
        <v>-73</v>
      </c>
      <c r="K87" s="4">
        <v>105</v>
      </c>
      <c r="L87" s="4">
        <v>0.03</v>
      </c>
      <c r="M87" s="4">
        <v>8</v>
      </c>
      <c r="N87" s="4">
        <v>7044</v>
      </c>
      <c r="O87" s="4">
        <v>0.53</v>
      </c>
      <c r="P87" s="4">
        <v>10.5</v>
      </c>
      <c r="X87" s="9"/>
    </row>
    <row r="88" spans="1:24" x14ac:dyDescent="0.3">
      <c r="A88" s="1" t="s">
        <v>186</v>
      </c>
      <c r="B88" s="2">
        <v>9</v>
      </c>
      <c r="C88" s="2">
        <f t="shared" si="2"/>
        <v>1.8452189352266646E-5</v>
      </c>
      <c r="D88" s="2">
        <f t="shared" si="3"/>
        <v>3.404832918919026E-10</v>
      </c>
      <c r="E88" s="16"/>
      <c r="F88" s="16"/>
      <c r="G88" s="17">
        <v>-744</v>
      </c>
      <c r="H88" s="2">
        <v>0</v>
      </c>
      <c r="I88" s="2"/>
      <c r="J88" s="2">
        <v>13</v>
      </c>
      <c r="K88" s="2"/>
      <c r="L88" s="2"/>
      <c r="M88" s="2"/>
      <c r="N88" s="2"/>
      <c r="O88" s="2"/>
      <c r="P88" s="2"/>
      <c r="X88" s="9"/>
    </row>
    <row r="89" spans="1:24" x14ac:dyDescent="0.3">
      <c r="A89" s="3" t="s">
        <v>34</v>
      </c>
      <c r="B89" s="4">
        <v>8</v>
      </c>
      <c r="C89" s="2">
        <f t="shared" si="2"/>
        <v>1.6401946090903686E-5</v>
      </c>
      <c r="D89" s="2">
        <f t="shared" si="3"/>
        <v>2.6902383556891072E-10</v>
      </c>
      <c r="E89" s="4"/>
      <c r="F89" s="4"/>
      <c r="G89" s="4">
        <v>8</v>
      </c>
      <c r="H89" s="4">
        <v>0</v>
      </c>
      <c r="I89" s="4">
        <v>125</v>
      </c>
      <c r="J89" s="4"/>
      <c r="K89" s="4">
        <v>142</v>
      </c>
      <c r="L89" s="4">
        <v>0.01</v>
      </c>
      <c r="M89" s="4">
        <v>-7</v>
      </c>
      <c r="N89" s="4">
        <v>8748</v>
      </c>
      <c r="O89" s="4">
        <v>0.49</v>
      </c>
      <c r="P89" s="4">
        <v>30</v>
      </c>
      <c r="X89" s="9"/>
    </row>
    <row r="90" spans="1:24" x14ac:dyDescent="0.3">
      <c r="A90" s="1" t="s">
        <v>173</v>
      </c>
      <c r="B90" s="2">
        <v>7</v>
      </c>
      <c r="C90" s="2">
        <f t="shared" si="2"/>
        <v>1.4351702829540725E-5</v>
      </c>
      <c r="D90" s="2">
        <f t="shared" si="3"/>
        <v>2.0597137410744724E-10</v>
      </c>
      <c r="E90" s="2"/>
      <c r="F90" s="2"/>
      <c r="G90" s="2">
        <v>7</v>
      </c>
      <c r="H90" s="2">
        <v>0</v>
      </c>
      <c r="I90" s="2">
        <v>29</v>
      </c>
      <c r="J90" s="2">
        <v>133</v>
      </c>
      <c r="K90" s="2">
        <v>126</v>
      </c>
      <c r="L90" s="2">
        <v>0.02</v>
      </c>
      <c r="M90" s="2">
        <v>7</v>
      </c>
      <c r="N90" s="2">
        <v>4365</v>
      </c>
      <c r="O90" s="2">
        <v>0.22</v>
      </c>
      <c r="P90" s="2">
        <v>0</v>
      </c>
      <c r="X90" s="9"/>
    </row>
    <row r="91" spans="1:24" x14ac:dyDescent="0.3">
      <c r="A91" s="3" t="s">
        <v>116</v>
      </c>
      <c r="B91" s="4">
        <v>6</v>
      </c>
      <c r="C91" s="2">
        <f t="shared" si="2"/>
        <v>1.2301459568177765E-5</v>
      </c>
      <c r="D91" s="2">
        <f t="shared" si="3"/>
        <v>1.5132590750751228E-10</v>
      </c>
      <c r="E91" s="4"/>
      <c r="F91" s="4"/>
      <c r="G91" s="4">
        <v>6</v>
      </c>
      <c r="H91" s="4">
        <v>0</v>
      </c>
      <c r="I91" s="4">
        <v>99</v>
      </c>
      <c r="J91" s="4"/>
      <c r="K91" s="4">
        <v>203</v>
      </c>
      <c r="L91" s="4">
        <v>0</v>
      </c>
      <c r="M91" s="4">
        <v>14</v>
      </c>
      <c r="N91" s="4"/>
      <c r="O91" s="4">
        <v>0.31</v>
      </c>
      <c r="P91" s="4"/>
      <c r="X91" s="9"/>
    </row>
    <row r="92" spans="1:24" x14ac:dyDescent="0.3">
      <c r="A92" s="1" t="s">
        <v>12</v>
      </c>
      <c r="B92" s="2">
        <v>5</v>
      </c>
      <c r="C92" s="2">
        <f t="shared" si="2"/>
        <v>1.0251216306814803E-5</v>
      </c>
      <c r="D92" s="2">
        <f t="shared" si="3"/>
        <v>1.0508743576910573E-10</v>
      </c>
      <c r="E92" s="16"/>
      <c r="F92" s="16"/>
      <c r="G92" s="17">
        <v>-36</v>
      </c>
      <c r="H92" s="2">
        <v>0</v>
      </c>
      <c r="I92" s="2">
        <v>-20</v>
      </c>
      <c r="J92" s="2"/>
      <c r="K92" s="2">
        <v>122</v>
      </c>
      <c r="L92" s="2">
        <v>0.02</v>
      </c>
      <c r="M92" s="2">
        <v>7</v>
      </c>
      <c r="N92" s="2">
        <v>2838</v>
      </c>
      <c r="O92" s="2">
        <v>0.51</v>
      </c>
      <c r="P92" s="2">
        <v>0</v>
      </c>
      <c r="X92" s="9"/>
    </row>
    <row r="93" spans="1:24" x14ac:dyDescent="0.3">
      <c r="A93" s="3" t="s">
        <v>131</v>
      </c>
      <c r="B93" s="4">
        <v>4</v>
      </c>
      <c r="C93" s="2">
        <f t="shared" si="2"/>
        <v>8.2009730454518432E-6</v>
      </c>
      <c r="D93" s="2">
        <f t="shared" si="3"/>
        <v>6.7255958892227681E-11</v>
      </c>
      <c r="E93" s="4"/>
      <c r="F93" s="4"/>
      <c r="G93" s="4">
        <v>4</v>
      </c>
      <c r="H93" s="4">
        <v>0</v>
      </c>
      <c r="I93" s="4">
        <v>-21</v>
      </c>
      <c r="J93" s="4">
        <v>-43</v>
      </c>
      <c r="K93" s="4">
        <v>50</v>
      </c>
      <c r="L93" s="4">
        <v>0.2</v>
      </c>
      <c r="M93" s="4">
        <v>14</v>
      </c>
      <c r="N93" s="4">
        <v>5802</v>
      </c>
      <c r="O93" s="4">
        <v>0.5</v>
      </c>
      <c r="P93" s="4">
        <v>0</v>
      </c>
      <c r="X93" s="9"/>
    </row>
    <row r="94" spans="1:24" x14ac:dyDescent="0.3">
      <c r="A94" s="1" t="s">
        <v>96</v>
      </c>
      <c r="B94" s="2">
        <v>4</v>
      </c>
      <c r="C94" s="2">
        <f t="shared" si="2"/>
        <v>8.2009730454518432E-6</v>
      </c>
      <c r="D94" s="2">
        <f t="shared" si="3"/>
        <v>6.7255958892227681E-11</v>
      </c>
      <c r="E94" s="2"/>
      <c r="F94" s="2"/>
      <c r="G94" s="2">
        <v>4</v>
      </c>
      <c r="H94" s="2">
        <v>0</v>
      </c>
      <c r="I94" s="2">
        <v>270</v>
      </c>
      <c r="J94" s="2">
        <v>-20</v>
      </c>
      <c r="K94" s="2">
        <v>88</v>
      </c>
      <c r="L94" s="2">
        <v>0.05</v>
      </c>
      <c r="M94" s="2">
        <v>6</v>
      </c>
      <c r="N94" s="2">
        <v>5894</v>
      </c>
      <c r="O94" s="2">
        <v>0.25</v>
      </c>
      <c r="P94" s="2">
        <v>0</v>
      </c>
      <c r="X94" s="9"/>
    </row>
    <row r="95" spans="1:24" x14ac:dyDescent="0.3">
      <c r="A95" s="3" t="s">
        <v>79</v>
      </c>
      <c r="B95" s="4">
        <v>4</v>
      </c>
      <c r="C95" s="2">
        <f t="shared" si="2"/>
        <v>8.2009730454518432E-6</v>
      </c>
      <c r="D95" s="2">
        <f t="shared" si="3"/>
        <v>6.7255958892227681E-11</v>
      </c>
      <c r="E95" s="18"/>
      <c r="F95" s="18"/>
      <c r="G95" s="19">
        <v>-1</v>
      </c>
      <c r="H95" s="4">
        <v>0</v>
      </c>
      <c r="I95" s="4">
        <v>229</v>
      </c>
      <c r="J95" s="4">
        <v>33</v>
      </c>
      <c r="K95" s="4">
        <v>77</v>
      </c>
      <c r="L95" s="4">
        <v>0.06</v>
      </c>
      <c r="M95" s="4">
        <v>3</v>
      </c>
      <c r="N95" s="4">
        <v>1608</v>
      </c>
      <c r="O95" s="4">
        <v>0.81</v>
      </c>
      <c r="P95" s="4">
        <v>4.4000000000000004</v>
      </c>
      <c r="X95" s="9"/>
    </row>
    <row r="96" spans="1:24" x14ac:dyDescent="0.3">
      <c r="A96" s="1" t="s">
        <v>122</v>
      </c>
      <c r="B96" s="2">
        <v>3</v>
      </c>
      <c r="C96" s="2">
        <f t="shared" si="2"/>
        <v>6.1507297840888824E-6</v>
      </c>
      <c r="D96" s="2">
        <f t="shared" si="3"/>
        <v>3.7831476876878069E-11</v>
      </c>
      <c r="E96" s="2"/>
      <c r="F96" s="2"/>
      <c r="G96" s="2">
        <v>3</v>
      </c>
      <c r="H96" s="2">
        <v>0</v>
      </c>
      <c r="I96" s="2">
        <v>-25</v>
      </c>
      <c r="J96" s="2"/>
      <c r="K96" s="2">
        <v>74</v>
      </c>
      <c r="L96" s="2">
        <v>7.0000000000000007E-2</v>
      </c>
      <c r="M96" s="2">
        <v>9</v>
      </c>
      <c r="N96" s="2">
        <v>8944</v>
      </c>
      <c r="O96" s="2">
        <v>0.66</v>
      </c>
      <c r="P96" s="2">
        <v>2.5</v>
      </c>
      <c r="X96" s="9"/>
    </row>
    <row r="97" spans="1:24" x14ac:dyDescent="0.3">
      <c r="A97" s="3" t="s">
        <v>115</v>
      </c>
      <c r="B97" s="4">
        <v>2</v>
      </c>
      <c r="C97" s="2">
        <f t="shared" si="2"/>
        <v>4.1004865227259216E-6</v>
      </c>
      <c r="D97" s="2">
        <f t="shared" si="3"/>
        <v>1.681398972305692E-11</v>
      </c>
      <c r="E97" s="4"/>
      <c r="F97" s="4"/>
      <c r="G97" s="4">
        <v>2</v>
      </c>
      <c r="H97" s="4">
        <v>0</v>
      </c>
      <c r="I97" s="4">
        <v>83</v>
      </c>
      <c r="J97" s="4"/>
      <c r="K97" s="4">
        <v>34</v>
      </c>
      <c r="L97" s="4">
        <v>0.3</v>
      </c>
      <c r="M97" s="4">
        <v>25</v>
      </c>
      <c r="N97" s="4">
        <v>4840</v>
      </c>
      <c r="O97" s="4">
        <v>0.32</v>
      </c>
      <c r="P97" s="4">
        <v>0</v>
      </c>
      <c r="X97" s="9"/>
    </row>
    <row r="98" spans="1:24" x14ac:dyDescent="0.3">
      <c r="A98" s="1" t="s">
        <v>4</v>
      </c>
      <c r="B98" s="2">
        <v>2</v>
      </c>
      <c r="C98" s="2">
        <f t="shared" si="2"/>
        <v>4.1004865227259216E-6</v>
      </c>
      <c r="D98" s="2">
        <f t="shared" si="3"/>
        <v>1.681398972305692E-11</v>
      </c>
      <c r="E98" s="2"/>
      <c r="F98" s="2"/>
      <c r="G98" s="2">
        <v>2</v>
      </c>
      <c r="H98" s="2">
        <v>0</v>
      </c>
      <c r="I98" s="2">
        <v>-30</v>
      </c>
      <c r="J98" s="2">
        <v>-78</v>
      </c>
      <c r="K98" s="2">
        <v>57</v>
      </c>
      <c r="L98" s="2">
        <v>0.1</v>
      </c>
      <c r="M98" s="2">
        <v>-4</v>
      </c>
      <c r="N98" s="2">
        <v>8582</v>
      </c>
      <c r="O98" s="2">
        <v>0.82</v>
      </c>
      <c r="P98" s="2">
        <v>25</v>
      </c>
      <c r="X98" s="9"/>
    </row>
    <row r="99" spans="1:24" x14ac:dyDescent="0.3">
      <c r="A99" s="3" t="s">
        <v>5</v>
      </c>
      <c r="B99" s="4">
        <v>2</v>
      </c>
      <c r="C99" s="2">
        <f t="shared" si="2"/>
        <v>4.1004865227259216E-6</v>
      </c>
      <c r="D99" s="2">
        <f t="shared" si="3"/>
        <v>1.681398972305692E-11</v>
      </c>
      <c r="E99" s="18"/>
      <c r="F99" s="18"/>
      <c r="G99" s="19">
        <v>-11</v>
      </c>
      <c r="H99" s="4">
        <v>0</v>
      </c>
      <c r="I99" s="4"/>
      <c r="J99" s="4"/>
      <c r="K99" s="4">
        <v>42</v>
      </c>
      <c r="L99" s="4">
        <v>0.2</v>
      </c>
      <c r="M99" s="4">
        <v>-1</v>
      </c>
      <c r="N99" s="4">
        <v>2819</v>
      </c>
      <c r="O99" s="4">
        <v>0.73</v>
      </c>
      <c r="P99" s="4">
        <v>1.5</v>
      </c>
      <c r="X99" s="9"/>
    </row>
    <row r="100" spans="1:24" x14ac:dyDescent="0.3">
      <c r="A100" s="1" t="s">
        <v>42</v>
      </c>
      <c r="B100" s="2">
        <v>1</v>
      </c>
      <c r="C100" s="2">
        <f t="shared" si="2"/>
        <v>2.0502432613629608E-6</v>
      </c>
      <c r="D100" s="2">
        <f t="shared" si="3"/>
        <v>4.20349743076423E-12</v>
      </c>
      <c r="E100" s="2"/>
      <c r="F100" s="2"/>
      <c r="G100" s="2">
        <v>1</v>
      </c>
      <c r="H100" s="2">
        <v>0</v>
      </c>
      <c r="I100" s="2">
        <v>30</v>
      </c>
      <c r="J100" s="2"/>
      <c r="K100" s="2">
        <v>85</v>
      </c>
      <c r="L100" s="2">
        <v>0.05</v>
      </c>
      <c r="M100" s="2">
        <v>35</v>
      </c>
      <c r="N100" s="2">
        <v>7834</v>
      </c>
      <c r="O100" s="2">
        <v>0.76</v>
      </c>
      <c r="P100" s="2">
        <v>0</v>
      </c>
      <c r="X100" s="9"/>
    </row>
    <row r="101" spans="1:24" x14ac:dyDescent="0.3">
      <c r="A101" s="3" t="s">
        <v>38</v>
      </c>
      <c r="B101" s="4">
        <v>1</v>
      </c>
      <c r="C101" s="2">
        <f t="shared" si="2"/>
        <v>2.0502432613629608E-6</v>
      </c>
      <c r="D101" s="2">
        <f t="shared" si="3"/>
        <v>4.20349743076423E-12</v>
      </c>
      <c r="E101" s="4"/>
      <c r="F101" s="4"/>
      <c r="G101" s="4">
        <v>1</v>
      </c>
      <c r="H101" s="4">
        <v>0</v>
      </c>
      <c r="I101" s="4"/>
      <c r="J101" s="4"/>
      <c r="K101" s="4">
        <v>89</v>
      </c>
      <c r="L101" s="4">
        <v>0.05</v>
      </c>
      <c r="M101" s="4">
        <v>1</v>
      </c>
      <c r="N101" s="4">
        <v>9393</v>
      </c>
      <c r="O101" s="4">
        <v>0.98</v>
      </c>
      <c r="P101" s="4">
        <v>30</v>
      </c>
      <c r="X101" s="9"/>
    </row>
    <row r="102" spans="1:24" x14ac:dyDescent="0.3">
      <c r="A102" s="1" t="s">
        <v>105</v>
      </c>
      <c r="B102" s="2">
        <v>1</v>
      </c>
      <c r="C102" s="2">
        <f t="shared" si="2"/>
        <v>2.0502432613629608E-6</v>
      </c>
      <c r="D102" s="2">
        <f t="shared" si="3"/>
        <v>4.20349743076423E-12</v>
      </c>
      <c r="E102" s="2"/>
      <c r="F102" s="2"/>
      <c r="G102" s="2">
        <v>1</v>
      </c>
      <c r="H102" s="2">
        <v>0</v>
      </c>
      <c r="I102" s="2"/>
      <c r="J102" s="2"/>
      <c r="K102" s="2">
        <v>118</v>
      </c>
      <c r="L102" s="2">
        <v>0.02</v>
      </c>
      <c r="M102" s="2">
        <v>12</v>
      </c>
      <c r="N102" s="2"/>
      <c r="O102" s="2">
        <v>0.48</v>
      </c>
      <c r="P102" s="2"/>
      <c r="X102" s="9"/>
    </row>
    <row r="103" spans="1:24" x14ac:dyDescent="0.3">
      <c r="A103" s="3" t="s">
        <v>118</v>
      </c>
      <c r="B103" s="4">
        <v>1</v>
      </c>
      <c r="C103" s="2">
        <f t="shared" si="2"/>
        <v>2.0502432613629608E-6</v>
      </c>
      <c r="D103" s="2">
        <f t="shared" si="3"/>
        <v>4.20349743076423E-12</v>
      </c>
      <c r="E103" s="4"/>
      <c r="F103" s="4"/>
      <c r="G103" s="4">
        <v>1</v>
      </c>
      <c r="H103" s="4">
        <v>0</v>
      </c>
      <c r="I103" s="4"/>
      <c r="J103" s="4"/>
      <c r="K103" s="4">
        <v>123</v>
      </c>
      <c r="L103" s="4">
        <v>0.02</v>
      </c>
      <c r="M103" s="4">
        <v>6</v>
      </c>
      <c r="N103" s="4">
        <v>6298</v>
      </c>
      <c r="O103" s="4">
        <v>0.53</v>
      </c>
      <c r="P103" s="4">
        <v>10.5</v>
      </c>
      <c r="X103" s="9"/>
    </row>
    <row r="104" spans="1:24" x14ac:dyDescent="0.3">
      <c r="A104" s="1" t="s">
        <v>117</v>
      </c>
      <c r="B104" s="2">
        <v>1</v>
      </c>
      <c r="C104" s="2">
        <f t="shared" si="2"/>
        <v>2.0502432613629608E-6</v>
      </c>
      <c r="D104" s="2">
        <f t="shared" si="3"/>
        <v>4.20349743076423E-12</v>
      </c>
      <c r="E104" s="2"/>
      <c r="F104" s="2"/>
      <c r="G104" s="2">
        <v>1</v>
      </c>
      <c r="H104" s="2">
        <v>0</v>
      </c>
      <c r="I104" s="2"/>
      <c r="J104" s="2"/>
      <c r="K104" s="2">
        <v>130</v>
      </c>
      <c r="L104" s="2">
        <v>0.02</v>
      </c>
      <c r="M104" s="2">
        <v>23</v>
      </c>
      <c r="N104" s="2">
        <v>5160</v>
      </c>
      <c r="O104" s="2">
        <v>0.2</v>
      </c>
      <c r="P104" s="2">
        <v>0</v>
      </c>
      <c r="X104" s="9"/>
    </row>
    <row r="105" spans="1:24" x14ac:dyDescent="0.3">
      <c r="A105" s="3" t="s">
        <v>54</v>
      </c>
      <c r="B105" s="4">
        <v>1</v>
      </c>
      <c r="C105" s="2">
        <f t="shared" si="2"/>
        <v>2.0502432613629608E-6</v>
      </c>
      <c r="D105" s="2">
        <f t="shared" si="3"/>
        <v>4.20349743076423E-12</v>
      </c>
      <c r="E105" s="4"/>
      <c r="F105" s="4"/>
      <c r="G105" s="4">
        <v>1</v>
      </c>
      <c r="H105" s="4">
        <v>0</v>
      </c>
      <c r="I105" s="4"/>
      <c r="J105" s="4"/>
      <c r="K105" s="4">
        <v>131</v>
      </c>
      <c r="L105" s="4">
        <v>0.02</v>
      </c>
      <c r="M105" s="4">
        <v>-6</v>
      </c>
      <c r="N105" s="4">
        <v>1060</v>
      </c>
      <c r="O105" s="4">
        <v>0.86</v>
      </c>
      <c r="P105" s="4">
        <v>20</v>
      </c>
      <c r="X105" s="9"/>
    </row>
    <row r="106" spans="1:24" x14ac:dyDescent="0.3">
      <c r="A106" s="1" t="s">
        <v>26</v>
      </c>
      <c r="B106" s="2">
        <v>1</v>
      </c>
      <c r="C106" s="2">
        <f t="shared" si="2"/>
        <v>2.0502432613629608E-6</v>
      </c>
      <c r="D106" s="2">
        <f t="shared" si="3"/>
        <v>4.20349743076423E-12</v>
      </c>
      <c r="E106" s="2"/>
      <c r="F106" s="2"/>
      <c r="G106" s="2">
        <v>1</v>
      </c>
      <c r="H106" s="2">
        <v>0</v>
      </c>
      <c r="I106" s="2">
        <v>-51</v>
      </c>
      <c r="J106" s="2"/>
      <c r="K106" s="2">
        <v>160</v>
      </c>
      <c r="L106" s="2">
        <v>0</v>
      </c>
      <c r="M106" s="2">
        <v>-3</v>
      </c>
      <c r="N106" s="2">
        <v>11228</v>
      </c>
      <c r="O106" s="2">
        <v>0.7</v>
      </c>
      <c r="P106" s="2">
        <v>20</v>
      </c>
      <c r="X106" s="9"/>
    </row>
    <row r="107" spans="1:24" x14ac:dyDescent="0.3">
      <c r="A107" s="3" t="s">
        <v>48</v>
      </c>
      <c r="B107" s="4">
        <v>1</v>
      </c>
      <c r="C107" s="2">
        <f t="shared" si="2"/>
        <v>2.0502432613629608E-6</v>
      </c>
      <c r="D107" s="2">
        <f t="shared" si="3"/>
        <v>4.20349743076423E-12</v>
      </c>
      <c r="E107" s="4"/>
      <c r="F107" s="4"/>
      <c r="G107" s="4">
        <v>1</v>
      </c>
      <c r="H107" s="4">
        <v>0</v>
      </c>
      <c r="I107" s="4"/>
      <c r="J107" s="4"/>
      <c r="K107" s="4">
        <v>174</v>
      </c>
      <c r="L107" s="4">
        <v>0</v>
      </c>
      <c r="M107" s="4">
        <v>8</v>
      </c>
      <c r="N107" s="4">
        <v>8958</v>
      </c>
      <c r="O107" s="4">
        <v>0.52</v>
      </c>
      <c r="P107" s="4">
        <v>15</v>
      </c>
      <c r="X107" s="9"/>
    </row>
    <row r="108" spans="1:24" x14ac:dyDescent="0.3">
      <c r="A108" s="1" t="s">
        <v>188</v>
      </c>
      <c r="B108" s="2">
        <v>1</v>
      </c>
      <c r="C108" s="2">
        <f t="shared" si="2"/>
        <v>2.0502432613629608E-6</v>
      </c>
      <c r="D108" s="2">
        <f t="shared" si="3"/>
        <v>4.20349743076423E-12</v>
      </c>
      <c r="E108" s="2"/>
      <c r="F108" s="2"/>
      <c r="G108" s="2">
        <v>1</v>
      </c>
      <c r="H108" s="2">
        <v>0</v>
      </c>
      <c r="I108" s="2"/>
      <c r="J108" s="2"/>
      <c r="K108" s="2">
        <v>183</v>
      </c>
      <c r="L108" s="2">
        <v>0</v>
      </c>
      <c r="M108" s="2">
        <v>23</v>
      </c>
      <c r="N108" s="2">
        <v>7951</v>
      </c>
      <c r="O108" s="2">
        <v>0.96</v>
      </c>
      <c r="P108" s="2">
        <v>15</v>
      </c>
      <c r="X108" s="9"/>
    </row>
    <row r="109" spans="1:24" x14ac:dyDescent="0.3">
      <c r="A109" s="3" t="s">
        <v>73</v>
      </c>
      <c r="B109" s="4"/>
      <c r="C109" s="2">
        <f t="shared" si="2"/>
        <v>0</v>
      </c>
      <c r="D109" s="2">
        <f t="shared" si="3"/>
        <v>0</v>
      </c>
      <c r="E109" s="18"/>
      <c r="F109" s="18"/>
      <c r="G109" s="19">
        <v>-2</v>
      </c>
      <c r="H109" s="4"/>
      <c r="I109" s="4"/>
      <c r="J109" s="4"/>
      <c r="K109" s="4">
        <v>5</v>
      </c>
      <c r="L109" s="4">
        <v>2.7</v>
      </c>
      <c r="M109" s="4">
        <v>2</v>
      </c>
      <c r="N109" s="4">
        <v>2536</v>
      </c>
      <c r="O109" s="4">
        <v>0.46</v>
      </c>
      <c r="P109" s="4">
        <v>0</v>
      </c>
      <c r="X109" s="9"/>
    </row>
    <row r="110" spans="1:24" x14ac:dyDescent="0.3">
      <c r="A110" s="1" t="s">
        <v>20</v>
      </c>
      <c r="B110" s="2"/>
      <c r="C110" s="2">
        <f t="shared" si="2"/>
        <v>0</v>
      </c>
      <c r="D110" s="2">
        <f t="shared" si="3"/>
        <v>0</v>
      </c>
      <c r="E110" s="2"/>
      <c r="F110" s="2"/>
      <c r="G110" s="2"/>
      <c r="H110" s="2"/>
      <c r="I110" s="2"/>
      <c r="J110" s="2"/>
      <c r="K110" s="2">
        <v>45</v>
      </c>
      <c r="L110" s="2">
        <v>0.2</v>
      </c>
      <c r="M110" s="2">
        <v>8</v>
      </c>
      <c r="N110" s="2">
        <v>6294</v>
      </c>
      <c r="O110" s="2">
        <v>0.94</v>
      </c>
      <c r="P110" s="2"/>
      <c r="X110" s="9"/>
    </row>
    <row r="111" spans="1:24" x14ac:dyDescent="0.3">
      <c r="A111" s="3" t="s">
        <v>146</v>
      </c>
      <c r="B111" s="4"/>
      <c r="C111" s="2">
        <f t="shared" si="2"/>
        <v>0</v>
      </c>
      <c r="D111" s="2">
        <f t="shared" si="3"/>
        <v>0</v>
      </c>
      <c r="E111" s="4"/>
      <c r="F111" s="4"/>
      <c r="G111" s="4"/>
      <c r="H111" s="4"/>
      <c r="I111" s="4"/>
      <c r="J111" s="4"/>
      <c r="K111" s="4">
        <v>46</v>
      </c>
      <c r="L111" s="4">
        <v>0.2</v>
      </c>
      <c r="M111" s="4">
        <v>7</v>
      </c>
      <c r="N111" s="4">
        <v>13874</v>
      </c>
      <c r="O111" s="4">
        <v>0.67</v>
      </c>
      <c r="P111" s="4">
        <v>12.2</v>
      </c>
      <c r="X111" s="9"/>
    </row>
    <row r="112" spans="1:24" x14ac:dyDescent="0.3">
      <c r="A112" s="1" t="s">
        <v>201</v>
      </c>
      <c r="B112" s="2"/>
      <c r="C112" s="2">
        <f t="shared" si="2"/>
        <v>0</v>
      </c>
      <c r="D112" s="2">
        <f t="shared" si="3"/>
        <v>0</v>
      </c>
      <c r="E112" s="2"/>
      <c r="F112" s="2"/>
      <c r="G112" s="2"/>
      <c r="H112" s="2"/>
      <c r="I112" s="2"/>
      <c r="J112" s="2"/>
      <c r="K112" s="2">
        <v>47</v>
      </c>
      <c r="L112" s="2">
        <v>0.2</v>
      </c>
      <c r="M112" s="2">
        <v>-65</v>
      </c>
      <c r="N112" s="2">
        <v>840</v>
      </c>
      <c r="O112" s="2">
        <v>1</v>
      </c>
      <c r="P112" s="2"/>
      <c r="X112" s="9"/>
    </row>
    <row r="113" spans="1:24" x14ac:dyDescent="0.3">
      <c r="A113" s="3" t="s">
        <v>110</v>
      </c>
      <c r="B113" s="4"/>
      <c r="C113" s="2">
        <f t="shared" si="2"/>
        <v>0</v>
      </c>
      <c r="D113" s="2">
        <f t="shared" si="3"/>
        <v>0</v>
      </c>
      <c r="E113" s="4"/>
      <c r="F113" s="4"/>
      <c r="G113" s="4"/>
      <c r="H113" s="4"/>
      <c r="I113" s="4"/>
      <c r="J113" s="4"/>
      <c r="K113" s="4">
        <v>51</v>
      </c>
      <c r="L113" s="4">
        <v>0.2</v>
      </c>
      <c r="M113" s="4">
        <v>14</v>
      </c>
      <c r="N113" s="4">
        <v>16959</v>
      </c>
      <c r="O113" s="4">
        <v>0.85</v>
      </c>
      <c r="P113" s="4">
        <v>5.7</v>
      </c>
      <c r="X113" s="9"/>
    </row>
    <row r="114" spans="1:24" x14ac:dyDescent="0.3">
      <c r="A114" s="1" t="s">
        <v>109</v>
      </c>
      <c r="B114" s="2"/>
      <c r="C114" s="2">
        <f t="shared" si="2"/>
        <v>0</v>
      </c>
      <c r="D114" s="2">
        <f t="shared" si="3"/>
        <v>0</v>
      </c>
      <c r="E114" s="2"/>
      <c r="F114" s="2"/>
      <c r="G114" s="2"/>
      <c r="H114" s="2"/>
      <c r="I114" s="2"/>
      <c r="J114" s="2"/>
      <c r="K114" s="2">
        <v>52</v>
      </c>
      <c r="L114" s="2">
        <v>0.2</v>
      </c>
      <c r="M114" s="2">
        <v>21</v>
      </c>
      <c r="N114" s="2">
        <v>6217</v>
      </c>
      <c r="O114" s="2">
        <v>0.38</v>
      </c>
      <c r="P114" s="2">
        <v>0</v>
      </c>
      <c r="X114" s="9"/>
    </row>
    <row r="115" spans="1:24" x14ac:dyDescent="0.3">
      <c r="A115" s="3" t="s">
        <v>153</v>
      </c>
      <c r="B115" s="4"/>
      <c r="C115" s="2">
        <f t="shared" si="2"/>
        <v>0</v>
      </c>
      <c r="D115" s="2">
        <f t="shared" si="3"/>
        <v>0</v>
      </c>
      <c r="E115" s="4"/>
      <c r="F115" s="4"/>
      <c r="G115" s="4"/>
      <c r="H115" s="4"/>
      <c r="I115" s="4"/>
      <c r="J115" s="4"/>
      <c r="K115" s="4">
        <v>54</v>
      </c>
      <c r="L115" s="4">
        <v>0.1</v>
      </c>
      <c r="M115" s="4">
        <v>12</v>
      </c>
      <c r="N115" s="4">
        <v>6609</v>
      </c>
      <c r="O115" s="4">
        <v>0.42</v>
      </c>
      <c r="P115" s="4">
        <v>0</v>
      </c>
      <c r="X115" s="9"/>
    </row>
    <row r="116" spans="1:24" x14ac:dyDescent="0.3">
      <c r="A116" s="1" t="s">
        <v>151</v>
      </c>
      <c r="B116" s="2"/>
      <c r="C116" s="2">
        <f t="shared" si="2"/>
        <v>0</v>
      </c>
      <c r="D116" s="2">
        <f t="shared" si="3"/>
        <v>0</v>
      </c>
      <c r="E116" s="2"/>
      <c r="F116" s="2"/>
      <c r="G116" s="2"/>
      <c r="H116" s="2"/>
      <c r="I116" s="2"/>
      <c r="J116" s="2"/>
      <c r="K116" s="2">
        <v>56</v>
      </c>
      <c r="L116" s="2">
        <v>0.1</v>
      </c>
      <c r="M116" s="2">
        <v>8</v>
      </c>
      <c r="N116" s="2">
        <v>4441</v>
      </c>
      <c r="O116" s="2">
        <v>0.27</v>
      </c>
      <c r="P116" s="2">
        <v>0</v>
      </c>
      <c r="X116" s="9"/>
    </row>
    <row r="117" spans="1:24" x14ac:dyDescent="0.3">
      <c r="A117" s="3" t="s">
        <v>93</v>
      </c>
      <c r="B117" s="4"/>
      <c r="C117" s="2">
        <f t="shared" si="2"/>
        <v>0</v>
      </c>
      <c r="D117" s="2">
        <f t="shared" si="3"/>
        <v>0</v>
      </c>
      <c r="E117" s="4"/>
      <c r="F117" s="4"/>
      <c r="G117" s="4"/>
      <c r="H117" s="4"/>
      <c r="I117" s="4"/>
      <c r="J117" s="4"/>
      <c r="K117" s="4">
        <v>61</v>
      </c>
      <c r="L117" s="4">
        <v>0.1</v>
      </c>
      <c r="M117" s="4">
        <v>17</v>
      </c>
      <c r="N117" s="4">
        <v>6621</v>
      </c>
      <c r="O117" s="4">
        <v>0.94</v>
      </c>
      <c r="P117" s="4">
        <v>11.4</v>
      </c>
      <c r="X117" s="9"/>
    </row>
    <row r="118" spans="1:24" x14ac:dyDescent="0.3">
      <c r="A118" s="1" t="s">
        <v>70</v>
      </c>
      <c r="B118" s="2"/>
      <c r="C118" s="2">
        <f t="shared" si="2"/>
        <v>0</v>
      </c>
      <c r="D118" s="2">
        <f t="shared" si="3"/>
        <v>0</v>
      </c>
      <c r="E118" s="2"/>
      <c r="F118" s="2"/>
      <c r="G118" s="2"/>
      <c r="H118" s="2"/>
      <c r="I118" s="2"/>
      <c r="J118" s="2"/>
      <c r="K118" s="2">
        <v>64</v>
      </c>
      <c r="L118" s="2">
        <v>0.09</v>
      </c>
      <c r="M118" s="2">
        <v>5</v>
      </c>
      <c r="N118" s="2">
        <v>18945</v>
      </c>
      <c r="O118" s="2">
        <v>0.91</v>
      </c>
      <c r="P118" s="2">
        <v>16</v>
      </c>
      <c r="X118" s="9"/>
    </row>
    <row r="119" spans="1:24" x14ac:dyDescent="0.3">
      <c r="A119" s="3" t="s">
        <v>33</v>
      </c>
      <c r="B119" s="4"/>
      <c r="C119" s="2">
        <f t="shared" si="2"/>
        <v>0</v>
      </c>
      <c r="D119" s="2">
        <f t="shared" si="3"/>
        <v>0</v>
      </c>
      <c r="E119" s="4"/>
      <c r="F119" s="4"/>
      <c r="G119" s="4"/>
      <c r="H119" s="4"/>
      <c r="I119" s="4"/>
      <c r="J119" s="4"/>
      <c r="K119" s="4">
        <v>65</v>
      </c>
      <c r="L119" s="4">
        <v>0.09</v>
      </c>
      <c r="M119" s="4">
        <v>-12</v>
      </c>
      <c r="N119" s="4">
        <v>5845</v>
      </c>
      <c r="O119" s="4">
        <v>0.87</v>
      </c>
      <c r="P119" s="4">
        <v>55</v>
      </c>
      <c r="X119" s="9"/>
    </row>
    <row r="120" spans="1:24" x14ac:dyDescent="0.3">
      <c r="A120" s="1" t="s">
        <v>150</v>
      </c>
      <c r="B120" s="2"/>
      <c r="C120" s="2">
        <f t="shared" si="2"/>
        <v>0</v>
      </c>
      <c r="D120" s="2">
        <f t="shared" si="3"/>
        <v>0</v>
      </c>
      <c r="E120" s="2"/>
      <c r="F120" s="2"/>
      <c r="G120" s="2"/>
      <c r="H120" s="2"/>
      <c r="I120" s="2"/>
      <c r="J120" s="2"/>
      <c r="K120" s="2">
        <v>66</v>
      </c>
      <c r="L120" s="2">
        <v>0.09</v>
      </c>
      <c r="M120" s="2">
        <v>8</v>
      </c>
      <c r="N120" s="2">
        <v>14902</v>
      </c>
      <c r="O120" s="2">
        <v>0.81</v>
      </c>
      <c r="P120" s="2">
        <v>29.5</v>
      </c>
      <c r="X120" s="9"/>
    </row>
    <row r="121" spans="1:24" x14ac:dyDescent="0.3">
      <c r="A121" s="3" t="s">
        <v>103</v>
      </c>
      <c r="B121" s="4"/>
      <c r="C121" s="2">
        <f t="shared" si="2"/>
        <v>0</v>
      </c>
      <c r="D121" s="2">
        <f t="shared" si="3"/>
        <v>0</v>
      </c>
      <c r="E121" s="4"/>
      <c r="F121" s="4"/>
      <c r="G121" s="4"/>
      <c r="H121" s="4"/>
      <c r="I121" s="4"/>
      <c r="J121" s="4"/>
      <c r="K121" s="4">
        <v>71</v>
      </c>
      <c r="L121" s="4">
        <v>7.0000000000000007E-2</v>
      </c>
      <c r="M121" s="4">
        <v>20</v>
      </c>
      <c r="N121" s="4">
        <v>12157</v>
      </c>
      <c r="O121" s="4">
        <v>0.71</v>
      </c>
      <c r="P121" s="4">
        <v>14.9</v>
      </c>
      <c r="X121" s="9"/>
    </row>
    <row r="122" spans="1:24" x14ac:dyDescent="0.3">
      <c r="A122" s="1" t="s">
        <v>156</v>
      </c>
      <c r="B122" s="2"/>
      <c r="C122" s="2">
        <f t="shared" si="2"/>
        <v>0</v>
      </c>
      <c r="D122" s="2">
        <f t="shared" si="3"/>
        <v>0</v>
      </c>
      <c r="E122" s="2"/>
      <c r="F122" s="2"/>
      <c r="G122" s="2"/>
      <c r="H122" s="2"/>
      <c r="I122" s="2"/>
      <c r="J122" s="2"/>
      <c r="K122" s="2">
        <v>72</v>
      </c>
      <c r="L122" s="2">
        <v>7.0000000000000007E-2</v>
      </c>
      <c r="M122" s="2">
        <v>7</v>
      </c>
      <c r="N122" s="2">
        <v>13093</v>
      </c>
      <c r="O122" s="2">
        <v>0.71</v>
      </c>
      <c r="P122" s="2">
        <v>13.9</v>
      </c>
      <c r="X122" s="9"/>
    </row>
    <row r="123" spans="1:24" x14ac:dyDescent="0.3">
      <c r="A123" s="3" t="s">
        <v>177</v>
      </c>
      <c r="B123" s="4"/>
      <c r="C123" s="2">
        <f t="shared" si="2"/>
        <v>0</v>
      </c>
      <c r="D123" s="2">
        <f t="shared" si="3"/>
        <v>0</v>
      </c>
      <c r="E123" s="4"/>
      <c r="F123" s="4"/>
      <c r="G123" s="4"/>
      <c r="H123" s="4"/>
      <c r="I123" s="4"/>
      <c r="J123" s="4"/>
      <c r="K123" s="4">
        <v>75</v>
      </c>
      <c r="L123" s="4">
        <v>7.0000000000000007E-2</v>
      </c>
      <c r="M123" s="4">
        <v>24</v>
      </c>
      <c r="N123" s="4">
        <v>1652</v>
      </c>
      <c r="O123" s="4">
        <v>0.28999999999999998</v>
      </c>
      <c r="P123" s="4">
        <v>40</v>
      </c>
      <c r="X123" s="9"/>
    </row>
    <row r="124" spans="1:24" x14ac:dyDescent="0.3">
      <c r="A124" s="1" t="s">
        <v>62</v>
      </c>
      <c r="B124" s="2"/>
      <c r="C124" s="2">
        <f t="shared" si="2"/>
        <v>0</v>
      </c>
      <c r="D124" s="2">
        <f t="shared" si="3"/>
        <v>0</v>
      </c>
      <c r="E124" s="2"/>
      <c r="F124" s="2"/>
      <c r="G124" s="2"/>
      <c r="H124" s="2"/>
      <c r="I124" s="2"/>
      <c r="J124" s="2"/>
      <c r="K124" s="2">
        <v>78</v>
      </c>
      <c r="L124" s="2">
        <v>0.06</v>
      </c>
      <c r="M124" s="2">
        <v>15</v>
      </c>
      <c r="N124" s="2">
        <v>4419</v>
      </c>
      <c r="O124" s="2">
        <v>0.38</v>
      </c>
      <c r="P124" s="2">
        <v>20</v>
      </c>
      <c r="X124" s="9"/>
    </row>
    <row r="125" spans="1:24" x14ac:dyDescent="0.3">
      <c r="A125" s="3" t="s">
        <v>57</v>
      </c>
      <c r="B125" s="4"/>
      <c r="C125" s="2">
        <f t="shared" si="2"/>
        <v>0</v>
      </c>
      <c r="D125" s="2">
        <f t="shared" si="3"/>
        <v>0</v>
      </c>
      <c r="E125" s="4"/>
      <c r="F125" s="4"/>
      <c r="G125" s="4"/>
      <c r="H125" s="4"/>
      <c r="I125" s="4"/>
      <c r="J125" s="4"/>
      <c r="K125" s="4">
        <v>79</v>
      </c>
      <c r="L125" s="4">
        <v>0.06</v>
      </c>
      <c r="M125" s="4">
        <v>2</v>
      </c>
      <c r="N125" s="4">
        <v>2463</v>
      </c>
      <c r="O125" s="4">
        <v>0.71</v>
      </c>
      <c r="P125" s="4">
        <v>15.4</v>
      </c>
      <c r="X125" s="9"/>
    </row>
    <row r="126" spans="1:24" x14ac:dyDescent="0.3">
      <c r="A126" s="1" t="s">
        <v>56</v>
      </c>
      <c r="B126" s="2"/>
      <c r="C126" s="2">
        <f t="shared" si="2"/>
        <v>0</v>
      </c>
      <c r="D126" s="2">
        <f t="shared" si="3"/>
        <v>0</v>
      </c>
      <c r="E126" s="2"/>
      <c r="F126" s="2"/>
      <c r="G126" s="2"/>
      <c r="H126" s="2"/>
      <c r="I126" s="2"/>
      <c r="J126" s="2"/>
      <c r="K126" s="2">
        <v>81</v>
      </c>
      <c r="L126" s="2">
        <v>0.06</v>
      </c>
      <c r="M126" s="2">
        <v>-23</v>
      </c>
      <c r="N126" s="2">
        <v>3722</v>
      </c>
      <c r="O126" s="2">
        <v>0.97</v>
      </c>
      <c r="P126" s="2">
        <v>11.4</v>
      </c>
      <c r="X126" s="9"/>
    </row>
    <row r="127" spans="1:24" x14ac:dyDescent="0.3">
      <c r="A127" s="3" t="s">
        <v>28</v>
      </c>
      <c r="B127" s="4"/>
      <c r="C127" s="2">
        <f t="shared" si="2"/>
        <v>0</v>
      </c>
      <c r="D127" s="2">
        <f t="shared" si="3"/>
        <v>0</v>
      </c>
      <c r="E127" s="4"/>
      <c r="F127" s="4"/>
      <c r="G127" s="4"/>
      <c r="H127" s="4"/>
      <c r="I127" s="4"/>
      <c r="J127" s="4"/>
      <c r="K127" s="4">
        <v>83</v>
      </c>
      <c r="L127" s="4">
        <v>0.06</v>
      </c>
      <c r="M127" s="4">
        <v>67</v>
      </c>
      <c r="N127" s="4">
        <v>2591</v>
      </c>
      <c r="O127" s="4">
        <v>0.84</v>
      </c>
      <c r="P127" s="4">
        <v>19</v>
      </c>
      <c r="X127" s="9"/>
    </row>
    <row r="128" spans="1:24" x14ac:dyDescent="0.3">
      <c r="A128" s="1" t="s">
        <v>114</v>
      </c>
      <c r="B128" s="2"/>
      <c r="C128" s="2">
        <f t="shared" si="2"/>
        <v>0</v>
      </c>
      <c r="D128" s="2">
        <f t="shared" si="3"/>
        <v>0</v>
      </c>
      <c r="E128" s="2"/>
      <c r="F128" s="2"/>
      <c r="G128" s="2"/>
      <c r="H128" s="2"/>
      <c r="I128" s="2"/>
      <c r="J128" s="2"/>
      <c r="K128" s="2">
        <v>84</v>
      </c>
      <c r="L128" s="2">
        <v>0.06</v>
      </c>
      <c r="M128" s="2">
        <v>11</v>
      </c>
      <c r="N128" s="2">
        <v>7708</v>
      </c>
      <c r="O128" s="2">
        <v>0.97</v>
      </c>
      <c r="P128" s="2">
        <v>26</v>
      </c>
      <c r="X128" s="9"/>
    </row>
    <row r="129" spans="1:24" x14ac:dyDescent="0.3">
      <c r="A129" s="3" t="s">
        <v>132</v>
      </c>
      <c r="B129" s="4"/>
      <c r="C129" s="2">
        <f t="shared" si="2"/>
        <v>0</v>
      </c>
      <c r="D129" s="2">
        <f t="shared" si="3"/>
        <v>0</v>
      </c>
      <c r="E129" s="4"/>
      <c r="F129" s="4"/>
      <c r="G129" s="4"/>
      <c r="H129" s="4"/>
      <c r="I129" s="4"/>
      <c r="J129" s="4"/>
      <c r="K129" s="4">
        <v>86</v>
      </c>
      <c r="L129" s="4">
        <v>0.05</v>
      </c>
      <c r="M129" s="4">
        <v>79</v>
      </c>
      <c r="N129" s="4">
        <v>9492</v>
      </c>
      <c r="O129" s="4">
        <v>0.48</v>
      </c>
      <c r="P129" s="4">
        <v>16</v>
      </c>
      <c r="X129" s="9"/>
    </row>
    <row r="130" spans="1:24" x14ac:dyDescent="0.3">
      <c r="A130" s="1" t="s">
        <v>163</v>
      </c>
      <c r="B130" s="2"/>
      <c r="C130" s="2">
        <f t="shared" si="2"/>
        <v>0</v>
      </c>
      <c r="D130" s="2">
        <f t="shared" si="3"/>
        <v>0</v>
      </c>
      <c r="E130" s="2"/>
      <c r="F130" s="2"/>
      <c r="G130" s="2"/>
      <c r="H130" s="2"/>
      <c r="I130" s="2"/>
      <c r="J130" s="2"/>
      <c r="K130" s="2">
        <v>90</v>
      </c>
      <c r="L130" s="2">
        <v>0.05</v>
      </c>
      <c r="M130" s="2">
        <v>18</v>
      </c>
      <c r="N130" s="2">
        <v>10816</v>
      </c>
      <c r="O130" s="2">
        <v>0.6</v>
      </c>
      <c r="P130" s="2">
        <v>14.9</v>
      </c>
      <c r="X130" s="9"/>
    </row>
    <row r="131" spans="1:24" x14ac:dyDescent="0.3">
      <c r="A131" s="3" t="s">
        <v>108</v>
      </c>
      <c r="B131" s="4"/>
      <c r="C131" s="2">
        <f t="shared" si="2"/>
        <v>0</v>
      </c>
      <c r="D131" s="2">
        <f t="shared" si="3"/>
        <v>0</v>
      </c>
      <c r="E131" s="4"/>
      <c r="F131" s="4"/>
      <c r="G131" s="4"/>
      <c r="H131" s="4"/>
      <c r="I131" s="4"/>
      <c r="J131" s="4"/>
      <c r="K131" s="4">
        <v>94</v>
      </c>
      <c r="L131" s="4">
        <v>0.04</v>
      </c>
      <c r="M131" s="4">
        <v>-4</v>
      </c>
      <c r="N131" s="4">
        <v>2356</v>
      </c>
      <c r="O131" s="4">
        <v>0.93</v>
      </c>
      <c r="P131" s="4">
        <v>45</v>
      </c>
      <c r="X131" s="9"/>
    </row>
    <row r="132" spans="1:24" x14ac:dyDescent="0.3">
      <c r="A132" s="1" t="s">
        <v>152</v>
      </c>
      <c r="B132" s="2"/>
      <c r="C132" s="2">
        <f t="shared" si="2"/>
        <v>0</v>
      </c>
      <c r="D132" s="2">
        <f t="shared" si="3"/>
        <v>0</v>
      </c>
      <c r="E132" s="2"/>
      <c r="F132" s="2"/>
      <c r="G132" s="2"/>
      <c r="H132" s="2"/>
      <c r="I132" s="2"/>
      <c r="J132" s="2"/>
      <c r="K132" s="2">
        <v>95</v>
      </c>
      <c r="L132" s="2">
        <v>0.04</v>
      </c>
      <c r="M132" s="2">
        <v>20</v>
      </c>
      <c r="N132" s="2">
        <v>7457</v>
      </c>
      <c r="O132" s="2">
        <v>0.5</v>
      </c>
      <c r="P132" s="2">
        <v>13.6</v>
      </c>
      <c r="X132" s="9"/>
    </row>
    <row r="133" spans="1:24" x14ac:dyDescent="0.3">
      <c r="A133" s="3" t="s">
        <v>155</v>
      </c>
      <c r="B133" s="4"/>
      <c r="C133" s="2">
        <f t="shared" si="2"/>
        <v>0</v>
      </c>
      <c r="D133" s="2">
        <f t="shared" si="3"/>
        <v>0</v>
      </c>
      <c r="E133" s="4"/>
      <c r="F133" s="4"/>
      <c r="G133" s="4"/>
      <c r="H133" s="4"/>
      <c r="I133" s="4"/>
      <c r="J133" s="4"/>
      <c r="K133" s="4">
        <v>98</v>
      </c>
      <c r="L133" s="4">
        <v>0.04</v>
      </c>
      <c r="M133" s="4">
        <v>6</v>
      </c>
      <c r="N133" s="4">
        <v>13524</v>
      </c>
      <c r="O133" s="4">
        <v>0.9</v>
      </c>
      <c r="P133" s="4">
        <v>14.9</v>
      </c>
      <c r="X133" s="9"/>
    </row>
    <row r="134" spans="1:24" x14ac:dyDescent="0.3">
      <c r="A134" s="1" t="s">
        <v>67</v>
      </c>
      <c r="B134" s="2"/>
      <c r="C134" s="2">
        <f t="shared" si="2"/>
        <v>0</v>
      </c>
      <c r="D134" s="2">
        <f t="shared" si="3"/>
        <v>0</v>
      </c>
      <c r="E134" s="2"/>
      <c r="F134" s="2"/>
      <c r="G134" s="2"/>
      <c r="H134" s="2"/>
      <c r="I134" s="2"/>
      <c r="J134" s="2"/>
      <c r="K134" s="2">
        <v>99</v>
      </c>
      <c r="L134" s="2">
        <v>0.04</v>
      </c>
      <c r="M134" s="2">
        <v>-7</v>
      </c>
      <c r="N134" s="2">
        <v>4256</v>
      </c>
      <c r="O134" s="2">
        <v>0.93</v>
      </c>
      <c r="P134" s="2">
        <v>5</v>
      </c>
      <c r="X134" s="9"/>
    </row>
    <row r="135" spans="1:24" x14ac:dyDescent="0.3">
      <c r="A135" s="3" t="s">
        <v>60</v>
      </c>
      <c r="B135" s="4"/>
      <c r="C135" s="2">
        <f t="shared" si="2"/>
        <v>0</v>
      </c>
      <c r="D135" s="2">
        <f t="shared" si="3"/>
        <v>0</v>
      </c>
      <c r="E135" s="4"/>
      <c r="F135" s="4"/>
      <c r="G135" s="4"/>
      <c r="H135" s="4"/>
      <c r="I135" s="4"/>
      <c r="J135" s="4"/>
      <c r="K135" s="4">
        <v>100</v>
      </c>
      <c r="L135" s="4">
        <v>0.04</v>
      </c>
      <c r="M135" s="4">
        <v>8</v>
      </c>
      <c r="N135" s="4">
        <v>5746</v>
      </c>
      <c r="O135" s="4">
        <v>0.18</v>
      </c>
      <c r="P135" s="4">
        <v>0</v>
      </c>
      <c r="X135" s="9"/>
    </row>
    <row r="136" spans="1:24" x14ac:dyDescent="0.3">
      <c r="A136" s="1" t="s">
        <v>160</v>
      </c>
      <c r="B136" s="2"/>
      <c r="C136" s="2">
        <f t="shared" si="2"/>
        <v>0</v>
      </c>
      <c r="D136" s="2">
        <f t="shared" si="3"/>
        <v>0</v>
      </c>
      <c r="E136" s="2"/>
      <c r="F136" s="2"/>
      <c r="G136" s="2"/>
      <c r="H136" s="2"/>
      <c r="I136" s="2"/>
      <c r="J136" s="2"/>
      <c r="K136" s="2">
        <v>101</v>
      </c>
      <c r="L136" s="2">
        <v>0.04</v>
      </c>
      <c r="M136" s="2">
        <v>5</v>
      </c>
      <c r="N136" s="2">
        <v>7045</v>
      </c>
      <c r="O136" s="2">
        <v>0.57999999999999996</v>
      </c>
      <c r="P136" s="2">
        <v>10</v>
      </c>
      <c r="X136" s="9"/>
    </row>
    <row r="137" spans="1:24" x14ac:dyDescent="0.3">
      <c r="A137" s="3" t="s">
        <v>71</v>
      </c>
      <c r="B137" s="4"/>
      <c r="C137" s="2">
        <f t="shared" si="2"/>
        <v>0</v>
      </c>
      <c r="D137" s="2">
        <f t="shared" si="3"/>
        <v>0</v>
      </c>
      <c r="E137" s="4"/>
      <c r="F137" s="4"/>
      <c r="G137" s="4"/>
      <c r="H137" s="4"/>
      <c r="I137" s="4"/>
      <c r="J137" s="4"/>
      <c r="K137" s="4">
        <v>102</v>
      </c>
      <c r="L137" s="4">
        <v>0.04</v>
      </c>
      <c r="M137" s="4">
        <v>-1</v>
      </c>
      <c r="N137" s="4">
        <v>1157</v>
      </c>
      <c r="O137" s="4">
        <v>0.57999999999999996</v>
      </c>
      <c r="P137" s="4">
        <v>20</v>
      </c>
      <c r="X137" s="9"/>
    </row>
    <row r="138" spans="1:24" x14ac:dyDescent="0.3">
      <c r="A138" s="1" t="s">
        <v>89</v>
      </c>
      <c r="B138" s="2"/>
      <c r="C138" s="2">
        <f t="shared" si="2"/>
        <v>0</v>
      </c>
      <c r="D138" s="2">
        <f t="shared" si="3"/>
        <v>0</v>
      </c>
      <c r="E138" s="2"/>
      <c r="F138" s="2"/>
      <c r="G138" s="2"/>
      <c r="H138" s="2"/>
      <c r="I138" s="2"/>
      <c r="J138" s="2"/>
      <c r="K138" s="2">
        <v>104</v>
      </c>
      <c r="L138" s="2">
        <v>0.03</v>
      </c>
      <c r="M138" s="2">
        <v>-29</v>
      </c>
      <c r="N138" s="2">
        <v>7858</v>
      </c>
      <c r="O138" s="2">
        <v>0.35</v>
      </c>
      <c r="P138" s="2">
        <v>7.5</v>
      </c>
      <c r="X138" s="9"/>
    </row>
    <row r="139" spans="1:24" x14ac:dyDescent="0.3">
      <c r="A139" s="3" t="s">
        <v>9</v>
      </c>
      <c r="B139" s="4"/>
      <c r="C139" s="2">
        <f t="shared" si="2"/>
        <v>0</v>
      </c>
      <c r="D139" s="2">
        <f t="shared" si="3"/>
        <v>0</v>
      </c>
      <c r="E139" s="4"/>
      <c r="F139" s="4"/>
      <c r="G139" s="4"/>
      <c r="H139" s="4"/>
      <c r="I139" s="4"/>
      <c r="J139" s="4"/>
      <c r="K139" s="4">
        <v>106</v>
      </c>
      <c r="L139" s="4">
        <v>0.03</v>
      </c>
      <c r="M139" s="4">
        <v>-20</v>
      </c>
      <c r="N139" s="4">
        <v>6649</v>
      </c>
      <c r="O139" s="4">
        <v>0.54</v>
      </c>
      <c r="P139" s="4">
        <v>5</v>
      </c>
      <c r="X139" s="9"/>
    </row>
    <row r="140" spans="1:24" x14ac:dyDescent="0.3">
      <c r="A140" s="1" t="s">
        <v>183</v>
      </c>
      <c r="B140" s="2"/>
      <c r="C140" s="2">
        <f t="shared" ref="C140:C203" si="4">B140/B$232</f>
        <v>0</v>
      </c>
      <c r="D140" s="2">
        <f t="shared" ref="D140:D203" si="5">C140^2</f>
        <v>0</v>
      </c>
      <c r="E140" s="2"/>
      <c r="F140" s="2"/>
      <c r="G140" s="2"/>
      <c r="H140" s="2"/>
      <c r="I140" s="2"/>
      <c r="J140" s="2"/>
      <c r="K140" s="2">
        <v>108</v>
      </c>
      <c r="L140" s="2">
        <v>0.03</v>
      </c>
      <c r="M140" s="2">
        <v>26</v>
      </c>
      <c r="N140" s="2">
        <v>10369</v>
      </c>
      <c r="O140" s="2">
        <v>0.56999999999999995</v>
      </c>
      <c r="P140" s="2">
        <v>17.7</v>
      </c>
      <c r="X140" s="9"/>
    </row>
    <row r="141" spans="1:24" x14ac:dyDescent="0.3">
      <c r="A141" s="3" t="s">
        <v>98</v>
      </c>
      <c r="B141" s="4"/>
      <c r="C141" s="2">
        <f t="shared" si="4"/>
        <v>0</v>
      </c>
      <c r="D141" s="2">
        <f t="shared" si="5"/>
        <v>0</v>
      </c>
      <c r="E141" s="4"/>
      <c r="F141" s="4"/>
      <c r="G141" s="4"/>
      <c r="H141" s="4"/>
      <c r="I141" s="4"/>
      <c r="J141" s="4"/>
      <c r="K141" s="4">
        <v>109</v>
      </c>
      <c r="L141" s="4">
        <v>0.03</v>
      </c>
      <c r="M141" s="4">
        <v>9</v>
      </c>
      <c r="N141" s="4">
        <v>5495</v>
      </c>
      <c r="O141" s="4">
        <v>0.43</v>
      </c>
      <c r="P141" s="4">
        <v>14.7</v>
      </c>
      <c r="X141" s="9"/>
    </row>
    <row r="142" spans="1:24" x14ac:dyDescent="0.3">
      <c r="A142" s="1" t="s">
        <v>49</v>
      </c>
      <c r="B142" s="2"/>
      <c r="C142" s="2">
        <f t="shared" si="4"/>
        <v>0</v>
      </c>
      <c r="D142" s="2">
        <f t="shared" si="5"/>
        <v>0</v>
      </c>
      <c r="E142" s="2"/>
      <c r="F142" s="2"/>
      <c r="G142" s="2"/>
      <c r="H142" s="2"/>
      <c r="I142" s="2"/>
      <c r="J142" s="2"/>
      <c r="K142" s="2">
        <v>111</v>
      </c>
      <c r="L142" s="2">
        <v>0.02</v>
      </c>
      <c r="M142" s="2">
        <v>11</v>
      </c>
      <c r="N142" s="2">
        <v>5587</v>
      </c>
      <c r="O142" s="2">
        <v>0.7</v>
      </c>
      <c r="P142" s="2">
        <v>15</v>
      </c>
      <c r="X142" s="9"/>
    </row>
    <row r="143" spans="1:24" x14ac:dyDescent="0.3">
      <c r="A143" s="3" t="s">
        <v>140</v>
      </c>
      <c r="B143" s="4"/>
      <c r="C143" s="2">
        <f t="shared" si="4"/>
        <v>0</v>
      </c>
      <c r="D143" s="2">
        <f t="shared" si="5"/>
        <v>0</v>
      </c>
      <c r="E143" s="4"/>
      <c r="F143" s="4"/>
      <c r="G143" s="4"/>
      <c r="H143" s="4"/>
      <c r="I143" s="4"/>
      <c r="J143" s="4"/>
      <c r="K143" s="4">
        <v>112</v>
      </c>
      <c r="L143" s="4">
        <v>0.02</v>
      </c>
      <c r="M143" s="4">
        <v>33</v>
      </c>
      <c r="N143" s="4"/>
      <c r="O143" s="4">
        <v>0.57999999999999996</v>
      </c>
      <c r="P143" s="4"/>
      <c r="X143" s="9"/>
    </row>
    <row r="144" spans="1:24" x14ac:dyDescent="0.3">
      <c r="A144" s="1" t="s">
        <v>174</v>
      </c>
      <c r="B144" s="2"/>
      <c r="C144" s="2">
        <f t="shared" si="4"/>
        <v>0</v>
      </c>
      <c r="D144" s="2">
        <f t="shared" si="5"/>
        <v>0</v>
      </c>
      <c r="E144" s="2"/>
      <c r="F144" s="2"/>
      <c r="G144" s="2"/>
      <c r="H144" s="2"/>
      <c r="I144" s="2"/>
      <c r="J144" s="2"/>
      <c r="K144" s="2">
        <v>114</v>
      </c>
      <c r="L144" s="2">
        <v>0.02</v>
      </c>
      <c r="M144" s="2">
        <v>0</v>
      </c>
      <c r="N144" s="2">
        <v>17353</v>
      </c>
      <c r="O144" s="2">
        <v>0.89</v>
      </c>
      <c r="P144" s="2">
        <v>19.7</v>
      </c>
      <c r="X144" s="9"/>
    </row>
    <row r="145" spans="1:24" x14ac:dyDescent="0.3">
      <c r="A145" s="3" t="s">
        <v>144</v>
      </c>
      <c r="B145" s="4"/>
      <c r="C145" s="2">
        <f t="shared" si="4"/>
        <v>0</v>
      </c>
      <c r="D145" s="2">
        <f t="shared" si="5"/>
        <v>0</v>
      </c>
      <c r="E145" s="4"/>
      <c r="F145" s="4"/>
      <c r="G145" s="4"/>
      <c r="H145" s="4"/>
      <c r="I145" s="4"/>
      <c r="J145" s="4"/>
      <c r="K145" s="4">
        <v>115</v>
      </c>
      <c r="L145" s="4">
        <v>0.02</v>
      </c>
      <c r="M145" s="4">
        <v>-3</v>
      </c>
      <c r="N145" s="4">
        <v>1977</v>
      </c>
      <c r="O145" s="4">
        <v>0.7</v>
      </c>
      <c r="P145" s="4">
        <v>15.4</v>
      </c>
      <c r="X145" s="9"/>
    </row>
    <row r="146" spans="1:24" x14ac:dyDescent="0.3">
      <c r="A146" s="1" t="s">
        <v>192</v>
      </c>
      <c r="B146" s="2"/>
      <c r="C146" s="2">
        <f t="shared" si="4"/>
        <v>0</v>
      </c>
      <c r="D146" s="2">
        <f t="shared" si="5"/>
        <v>0</v>
      </c>
      <c r="E146" s="2"/>
      <c r="F146" s="2"/>
      <c r="G146" s="2"/>
      <c r="H146" s="2"/>
      <c r="I146" s="2"/>
      <c r="J146" s="2"/>
      <c r="K146" s="2">
        <v>116</v>
      </c>
      <c r="L146" s="2">
        <v>0.02</v>
      </c>
      <c r="M146" s="2">
        <v>4</v>
      </c>
      <c r="N146" s="2">
        <v>441</v>
      </c>
      <c r="O146" s="2">
        <v>0.54</v>
      </c>
      <c r="P146" s="2">
        <v>15.4</v>
      </c>
      <c r="X146" s="9"/>
    </row>
    <row r="147" spans="1:24" x14ac:dyDescent="0.3">
      <c r="A147" s="3" t="s">
        <v>167</v>
      </c>
      <c r="B147" s="4"/>
      <c r="C147" s="2">
        <f t="shared" si="4"/>
        <v>0</v>
      </c>
      <c r="D147" s="2">
        <f t="shared" si="5"/>
        <v>0</v>
      </c>
      <c r="E147" s="4"/>
      <c r="F147" s="4"/>
      <c r="G147" s="4"/>
      <c r="H147" s="4"/>
      <c r="I147" s="4"/>
      <c r="J147" s="4"/>
      <c r="K147" s="4">
        <v>117</v>
      </c>
      <c r="L147" s="4">
        <v>0.02</v>
      </c>
      <c r="M147" s="4">
        <v>25</v>
      </c>
      <c r="N147" s="4">
        <v>1459</v>
      </c>
      <c r="O147" s="4">
        <v>0.42</v>
      </c>
      <c r="P147" s="4">
        <v>25</v>
      </c>
      <c r="X147" s="9"/>
    </row>
    <row r="148" spans="1:24" x14ac:dyDescent="0.3">
      <c r="A148" s="1" t="s">
        <v>113</v>
      </c>
      <c r="B148" s="2"/>
      <c r="C148" s="2">
        <f t="shared" si="4"/>
        <v>0</v>
      </c>
      <c r="D148" s="2">
        <f t="shared" si="5"/>
        <v>0</v>
      </c>
      <c r="E148" s="2"/>
      <c r="F148" s="2"/>
      <c r="G148" s="2"/>
      <c r="H148" s="2"/>
      <c r="I148" s="2"/>
      <c r="J148" s="2"/>
      <c r="K148" s="2">
        <v>119</v>
      </c>
      <c r="L148" s="2">
        <v>0.02</v>
      </c>
      <c r="M148" s="2">
        <v>11</v>
      </c>
      <c r="N148" s="2">
        <v>7631</v>
      </c>
      <c r="O148" s="2">
        <v>0.41</v>
      </c>
      <c r="P148" s="2">
        <v>0</v>
      </c>
      <c r="X148" s="9"/>
    </row>
    <row r="149" spans="1:24" x14ac:dyDescent="0.3">
      <c r="A149" s="3" t="s">
        <v>148</v>
      </c>
      <c r="B149" s="4"/>
      <c r="C149" s="2">
        <f t="shared" si="4"/>
        <v>0</v>
      </c>
      <c r="D149" s="2">
        <f t="shared" si="5"/>
        <v>0</v>
      </c>
      <c r="E149" s="4"/>
      <c r="F149" s="4"/>
      <c r="G149" s="4"/>
      <c r="H149" s="4"/>
      <c r="I149" s="4"/>
      <c r="J149" s="4"/>
      <c r="K149" s="4">
        <v>120</v>
      </c>
      <c r="L149" s="4">
        <v>0.02</v>
      </c>
      <c r="M149" s="4">
        <v>58</v>
      </c>
      <c r="N149" s="4">
        <v>5895</v>
      </c>
      <c r="O149" s="4">
        <v>0.95</v>
      </c>
      <c r="P149" s="4">
        <v>8</v>
      </c>
      <c r="X149" s="9"/>
    </row>
    <row r="150" spans="1:24" x14ac:dyDescent="0.3">
      <c r="A150" s="1" t="s">
        <v>24</v>
      </c>
      <c r="B150" s="2"/>
      <c r="C150" s="2">
        <f t="shared" si="4"/>
        <v>0</v>
      </c>
      <c r="D150" s="2">
        <f t="shared" si="5"/>
        <v>0</v>
      </c>
      <c r="E150" s="2"/>
      <c r="F150" s="2"/>
      <c r="G150" s="2"/>
      <c r="H150" s="2"/>
      <c r="I150" s="2"/>
      <c r="J150" s="2"/>
      <c r="K150" s="2">
        <v>121</v>
      </c>
      <c r="L150" s="2">
        <v>0.02</v>
      </c>
      <c r="M150" s="2">
        <v>13</v>
      </c>
      <c r="N150" s="2">
        <v>6919</v>
      </c>
      <c r="O150" s="2">
        <v>0.78</v>
      </c>
      <c r="P150" s="2">
        <v>24.7</v>
      </c>
      <c r="X150" s="9"/>
    </row>
    <row r="151" spans="1:24" x14ac:dyDescent="0.3">
      <c r="A151" s="3" t="s">
        <v>194</v>
      </c>
      <c r="B151" s="4"/>
      <c r="C151" s="2">
        <f t="shared" si="4"/>
        <v>0</v>
      </c>
      <c r="D151" s="2">
        <f t="shared" si="5"/>
        <v>0</v>
      </c>
      <c r="E151" s="4"/>
      <c r="F151" s="4"/>
      <c r="G151" s="4"/>
      <c r="H151" s="4"/>
      <c r="I151" s="4"/>
      <c r="J151" s="4"/>
      <c r="K151" s="4">
        <v>124</v>
      </c>
      <c r="L151" s="4">
        <v>0.02</v>
      </c>
      <c r="M151" s="4">
        <v>16</v>
      </c>
      <c r="N151" s="4">
        <v>1300</v>
      </c>
      <c r="O151" s="4">
        <v>0.47</v>
      </c>
      <c r="P151" s="4">
        <v>8</v>
      </c>
      <c r="X151" s="9"/>
    </row>
    <row r="152" spans="1:24" x14ac:dyDescent="0.3">
      <c r="A152" s="1" t="s">
        <v>106</v>
      </c>
      <c r="B152" s="2"/>
      <c r="C152" s="2">
        <f t="shared" si="4"/>
        <v>0</v>
      </c>
      <c r="D152" s="2">
        <f t="shared" si="5"/>
        <v>0</v>
      </c>
      <c r="E152" s="2"/>
      <c r="F152" s="2"/>
      <c r="G152" s="2"/>
      <c r="H152" s="2"/>
      <c r="I152" s="2"/>
      <c r="J152" s="2"/>
      <c r="K152" s="2">
        <v>125</v>
      </c>
      <c r="L152" s="2">
        <v>0.02</v>
      </c>
      <c r="M152" s="2">
        <v>4</v>
      </c>
      <c r="N152" s="2">
        <v>18314</v>
      </c>
      <c r="O152" s="2">
        <v>0.79</v>
      </c>
      <c r="P152" s="2">
        <v>16</v>
      </c>
      <c r="X152" s="9"/>
    </row>
    <row r="153" spans="1:24" x14ac:dyDescent="0.3">
      <c r="A153" s="3" t="s">
        <v>111</v>
      </c>
      <c r="B153" s="4"/>
      <c r="C153" s="2">
        <f t="shared" si="4"/>
        <v>0</v>
      </c>
      <c r="D153" s="2">
        <f t="shared" si="5"/>
        <v>0</v>
      </c>
      <c r="E153" s="4"/>
      <c r="F153" s="4"/>
      <c r="G153" s="4"/>
      <c r="H153" s="4"/>
      <c r="I153" s="4"/>
      <c r="J153" s="4"/>
      <c r="K153" s="4">
        <v>127</v>
      </c>
      <c r="L153" s="4">
        <v>0.02</v>
      </c>
      <c r="M153" s="4">
        <v>14</v>
      </c>
      <c r="N153" s="4">
        <v>6850</v>
      </c>
      <c r="O153" s="4">
        <v>0.56000000000000005</v>
      </c>
      <c r="P153" s="4">
        <v>9.6999999999999993</v>
      </c>
      <c r="X153" s="9"/>
    </row>
    <row r="154" spans="1:24" x14ac:dyDescent="0.3">
      <c r="A154" s="1" t="s">
        <v>196</v>
      </c>
      <c r="B154" s="2"/>
      <c r="C154" s="2">
        <f t="shared" si="4"/>
        <v>0</v>
      </c>
      <c r="D154" s="2">
        <f t="shared" si="5"/>
        <v>0</v>
      </c>
      <c r="E154" s="2"/>
      <c r="F154" s="2"/>
      <c r="G154" s="2"/>
      <c r="H154" s="2"/>
      <c r="I154" s="2"/>
      <c r="J154" s="2"/>
      <c r="K154" s="2">
        <v>128</v>
      </c>
      <c r="L154" s="2">
        <v>0.02</v>
      </c>
      <c r="M154" s="2">
        <v>9</v>
      </c>
      <c r="N154" s="2">
        <v>383</v>
      </c>
      <c r="O154" s="2">
        <v>1</v>
      </c>
      <c r="P154" s="2">
        <v>15.4</v>
      </c>
      <c r="X154" s="9"/>
    </row>
    <row r="155" spans="1:24" x14ac:dyDescent="0.3">
      <c r="A155" s="3" t="s">
        <v>25</v>
      </c>
      <c r="B155" s="4"/>
      <c r="C155" s="2">
        <f t="shared" si="4"/>
        <v>0</v>
      </c>
      <c r="D155" s="2">
        <f t="shared" si="5"/>
        <v>0</v>
      </c>
      <c r="E155" s="4"/>
      <c r="F155" s="4"/>
      <c r="G155" s="4"/>
      <c r="H155" s="4"/>
      <c r="I155" s="4"/>
      <c r="J155" s="4"/>
      <c r="K155" s="4">
        <v>129</v>
      </c>
      <c r="L155" s="4">
        <v>0.02</v>
      </c>
      <c r="M155" s="4">
        <v>6</v>
      </c>
      <c r="N155" s="4">
        <v>5426</v>
      </c>
      <c r="O155" s="4">
        <v>0.59</v>
      </c>
      <c r="P155" s="4">
        <v>0</v>
      </c>
      <c r="X155" s="9"/>
    </row>
    <row r="156" spans="1:24" x14ac:dyDescent="0.3">
      <c r="A156" s="1" t="s">
        <v>185</v>
      </c>
      <c r="B156" s="2"/>
      <c r="C156" s="2">
        <f t="shared" si="4"/>
        <v>0</v>
      </c>
      <c r="D156" s="2">
        <f t="shared" si="5"/>
        <v>0</v>
      </c>
      <c r="E156" s="2"/>
      <c r="F156" s="2"/>
      <c r="G156" s="2"/>
      <c r="H156" s="2"/>
      <c r="I156" s="2"/>
      <c r="J156" s="2"/>
      <c r="K156" s="2">
        <v>134</v>
      </c>
      <c r="L156" s="2">
        <v>0.01</v>
      </c>
      <c r="M156" s="2">
        <v>21</v>
      </c>
      <c r="N156" s="2">
        <v>393</v>
      </c>
      <c r="O156" s="2">
        <v>0.97</v>
      </c>
      <c r="P156" s="2">
        <v>20</v>
      </c>
      <c r="X156" s="9"/>
    </row>
    <row r="157" spans="1:24" x14ac:dyDescent="0.3">
      <c r="A157" s="3" t="s">
        <v>37</v>
      </c>
      <c r="B157" s="4"/>
      <c r="C157" s="2">
        <f t="shared" si="4"/>
        <v>0</v>
      </c>
      <c r="D157" s="2">
        <f t="shared" si="5"/>
        <v>0</v>
      </c>
      <c r="E157" s="4"/>
      <c r="F157" s="4"/>
      <c r="G157" s="4"/>
      <c r="H157" s="4"/>
      <c r="I157" s="4"/>
      <c r="J157" s="4"/>
      <c r="K157" s="4">
        <v>135</v>
      </c>
      <c r="L157" s="4">
        <v>0.01</v>
      </c>
      <c r="M157" s="4">
        <v>23</v>
      </c>
      <c r="N157" s="4">
        <v>4159</v>
      </c>
      <c r="O157" s="4">
        <v>0.84</v>
      </c>
      <c r="P157" s="4">
        <v>30</v>
      </c>
      <c r="X157" s="9"/>
    </row>
    <row r="158" spans="1:24" x14ac:dyDescent="0.3">
      <c r="A158" s="1" t="s">
        <v>53</v>
      </c>
      <c r="B158" s="2"/>
      <c r="C158" s="2">
        <f t="shared" si="4"/>
        <v>0</v>
      </c>
      <c r="D158" s="2">
        <f t="shared" si="5"/>
        <v>0</v>
      </c>
      <c r="E158" s="2"/>
      <c r="F158" s="2"/>
      <c r="G158" s="2"/>
      <c r="H158" s="2"/>
      <c r="I158" s="2"/>
      <c r="J158" s="2"/>
      <c r="K158" s="2">
        <v>137</v>
      </c>
      <c r="L158" s="2">
        <v>0.01</v>
      </c>
      <c r="M158" s="2">
        <v>-14</v>
      </c>
      <c r="N158" s="2">
        <v>12559</v>
      </c>
      <c r="O158" s="2">
        <v>0.88</v>
      </c>
      <c r="P158" s="2">
        <v>20</v>
      </c>
      <c r="X158" s="9"/>
    </row>
    <row r="159" spans="1:24" x14ac:dyDescent="0.3">
      <c r="A159" s="3" t="s">
        <v>121</v>
      </c>
      <c r="B159" s="4"/>
      <c r="C159" s="2">
        <f t="shared" si="4"/>
        <v>0</v>
      </c>
      <c r="D159" s="2">
        <f t="shared" si="5"/>
        <v>0</v>
      </c>
      <c r="E159" s="4"/>
      <c r="F159" s="4"/>
      <c r="G159" s="4"/>
      <c r="H159" s="4"/>
      <c r="I159" s="4"/>
      <c r="J159" s="4"/>
      <c r="K159" s="4">
        <v>139</v>
      </c>
      <c r="L159" s="4">
        <v>0.01</v>
      </c>
      <c r="M159" s="4">
        <v>10</v>
      </c>
      <c r="N159" s="4">
        <v>4734</v>
      </c>
      <c r="O159" s="4">
        <v>0.66</v>
      </c>
      <c r="P159" s="4">
        <v>10.5</v>
      </c>
      <c r="X159" s="9"/>
    </row>
    <row r="160" spans="1:24" x14ac:dyDescent="0.3">
      <c r="A160" s="1" t="s">
        <v>43</v>
      </c>
      <c r="B160" s="2"/>
      <c r="C160" s="2">
        <f t="shared" si="4"/>
        <v>0</v>
      </c>
      <c r="D160" s="2">
        <f t="shared" si="5"/>
        <v>0</v>
      </c>
      <c r="E160" s="2"/>
      <c r="F160" s="2"/>
      <c r="G160" s="2"/>
      <c r="H160" s="2"/>
      <c r="I160" s="2"/>
      <c r="J160" s="2"/>
      <c r="K160" s="2">
        <v>140</v>
      </c>
      <c r="L160" s="2">
        <v>0.01</v>
      </c>
      <c r="M160" s="2">
        <v>20</v>
      </c>
      <c r="N160" s="2">
        <v>2394</v>
      </c>
      <c r="O160" s="2">
        <v>0.48</v>
      </c>
      <c r="P160" s="2">
        <v>0</v>
      </c>
      <c r="X160" s="9"/>
    </row>
    <row r="161" spans="1:24" x14ac:dyDescent="0.3">
      <c r="A161" s="3" t="s">
        <v>123</v>
      </c>
      <c r="B161" s="4"/>
      <c r="C161" s="2">
        <f t="shared" si="4"/>
        <v>0</v>
      </c>
      <c r="D161" s="2">
        <f t="shared" si="5"/>
        <v>0</v>
      </c>
      <c r="E161" s="4"/>
      <c r="F161" s="4"/>
      <c r="G161" s="4"/>
      <c r="H161" s="4"/>
      <c r="I161" s="4"/>
      <c r="J161" s="4"/>
      <c r="K161" s="4">
        <v>141</v>
      </c>
      <c r="L161" s="4">
        <v>0.01</v>
      </c>
      <c r="M161" s="4">
        <v>9</v>
      </c>
      <c r="N161" s="4">
        <v>7140</v>
      </c>
      <c r="O161" s="4">
        <v>0.56999999999999995</v>
      </c>
      <c r="P161" s="4">
        <v>14.9</v>
      </c>
      <c r="X161" s="9"/>
    </row>
    <row r="162" spans="1:24" x14ac:dyDescent="0.3">
      <c r="A162" s="1" t="s">
        <v>141</v>
      </c>
      <c r="B162" s="2"/>
      <c r="C162" s="2">
        <f t="shared" si="4"/>
        <v>0</v>
      </c>
      <c r="D162" s="2">
        <f t="shared" si="5"/>
        <v>0</v>
      </c>
      <c r="E162" s="2"/>
      <c r="F162" s="2"/>
      <c r="G162" s="2"/>
      <c r="H162" s="2"/>
      <c r="I162" s="2"/>
      <c r="J162" s="2"/>
      <c r="K162" s="2">
        <v>143</v>
      </c>
      <c r="L162" s="2">
        <v>0.01</v>
      </c>
      <c r="M162" s="2">
        <v>25</v>
      </c>
      <c r="N162" s="2">
        <v>8042</v>
      </c>
      <c r="O162" s="2">
        <v>0.96</v>
      </c>
      <c r="P162" s="2"/>
      <c r="X162" s="9"/>
    </row>
    <row r="163" spans="1:24" x14ac:dyDescent="0.3">
      <c r="A163" s="3" t="s">
        <v>143</v>
      </c>
      <c r="B163" s="4"/>
      <c r="C163" s="2">
        <f t="shared" si="4"/>
        <v>0</v>
      </c>
      <c r="D163" s="2">
        <f t="shared" si="5"/>
        <v>0</v>
      </c>
      <c r="E163" s="4"/>
      <c r="F163" s="4"/>
      <c r="G163" s="4"/>
      <c r="H163" s="4"/>
      <c r="I163" s="4"/>
      <c r="J163" s="4"/>
      <c r="K163" s="4">
        <v>144</v>
      </c>
      <c r="L163" s="4">
        <v>0.01</v>
      </c>
      <c r="M163" s="4">
        <v>22</v>
      </c>
      <c r="N163" s="4">
        <v>4795</v>
      </c>
      <c r="O163" s="4">
        <v>0.81</v>
      </c>
      <c r="P163" s="4">
        <v>10.5</v>
      </c>
      <c r="X163" s="9"/>
    </row>
    <row r="164" spans="1:24" x14ac:dyDescent="0.3">
      <c r="A164" s="1" t="s">
        <v>139</v>
      </c>
      <c r="B164" s="2"/>
      <c r="C164" s="2">
        <f t="shared" si="4"/>
        <v>0</v>
      </c>
      <c r="D164" s="2">
        <f t="shared" si="5"/>
        <v>0</v>
      </c>
      <c r="E164" s="2"/>
      <c r="F164" s="2"/>
      <c r="G164" s="2"/>
      <c r="H164" s="2"/>
      <c r="I164" s="2"/>
      <c r="J164" s="2"/>
      <c r="K164" s="2">
        <v>145</v>
      </c>
      <c r="L164" s="2">
        <v>0.01</v>
      </c>
      <c r="M164" s="2">
        <v>26</v>
      </c>
      <c r="N164" s="2">
        <v>7646</v>
      </c>
      <c r="O164" s="2">
        <v>0.41</v>
      </c>
      <c r="P164" s="2">
        <v>20</v>
      </c>
      <c r="X164" s="9"/>
    </row>
    <row r="165" spans="1:24" x14ac:dyDescent="0.3">
      <c r="A165" s="3" t="s">
        <v>41</v>
      </c>
      <c r="B165" s="4"/>
      <c r="C165" s="2">
        <f t="shared" si="4"/>
        <v>0</v>
      </c>
      <c r="D165" s="2">
        <f t="shared" si="5"/>
        <v>0</v>
      </c>
      <c r="E165" s="4"/>
      <c r="F165" s="4"/>
      <c r="G165" s="4"/>
      <c r="H165" s="4"/>
      <c r="I165" s="4"/>
      <c r="J165" s="4"/>
      <c r="K165" s="4">
        <v>146</v>
      </c>
      <c r="L165" s="4">
        <v>0.01</v>
      </c>
      <c r="M165" s="4">
        <v>86</v>
      </c>
      <c r="N165" s="4">
        <v>4743</v>
      </c>
      <c r="O165" s="4">
        <v>0.82</v>
      </c>
      <c r="P165" s="4"/>
      <c r="X165" s="9"/>
    </row>
    <row r="166" spans="1:24" x14ac:dyDescent="0.3">
      <c r="A166" s="1" t="s">
        <v>99</v>
      </c>
      <c r="B166" s="2"/>
      <c r="C166" s="2">
        <f t="shared" si="4"/>
        <v>0</v>
      </c>
      <c r="D166" s="2">
        <f t="shared" si="5"/>
        <v>0</v>
      </c>
      <c r="E166" s="2"/>
      <c r="F166" s="2"/>
      <c r="G166" s="2"/>
      <c r="H166" s="2"/>
      <c r="I166" s="2"/>
      <c r="J166" s="2"/>
      <c r="K166" s="2">
        <v>147</v>
      </c>
      <c r="L166" s="2">
        <v>0.01</v>
      </c>
      <c r="M166" s="2">
        <v>7</v>
      </c>
      <c r="N166" s="2">
        <v>8292</v>
      </c>
      <c r="O166" s="2">
        <v>0.33</v>
      </c>
      <c r="P166" s="2">
        <v>22</v>
      </c>
      <c r="X166" s="9"/>
    </row>
    <row r="167" spans="1:24" x14ac:dyDescent="0.3">
      <c r="A167" s="3" t="s">
        <v>44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/>
      <c r="K167" s="4">
        <v>148</v>
      </c>
      <c r="L167" s="4">
        <v>0.01</v>
      </c>
      <c r="M167" s="4">
        <v>0</v>
      </c>
      <c r="N167" s="4">
        <v>5707</v>
      </c>
      <c r="O167" s="4">
        <v>0.69</v>
      </c>
      <c r="P167" s="4">
        <v>10.9</v>
      </c>
      <c r="X167" s="9"/>
    </row>
    <row r="168" spans="1:24" x14ac:dyDescent="0.3">
      <c r="A168" s="1" t="s">
        <v>161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/>
      <c r="K168" s="2">
        <v>150</v>
      </c>
      <c r="L168" s="2">
        <v>0</v>
      </c>
      <c r="M168" s="2">
        <v>8</v>
      </c>
      <c r="N168" s="2">
        <v>7161</v>
      </c>
      <c r="O168" s="2">
        <v>0.72</v>
      </c>
      <c r="P168" s="2">
        <v>4.9000000000000004</v>
      </c>
      <c r="X168" s="9"/>
    </row>
    <row r="169" spans="1:24" x14ac:dyDescent="0.3">
      <c r="A169" s="3" t="s">
        <v>209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/>
      <c r="K169" s="4">
        <v>151</v>
      </c>
      <c r="L169" s="4">
        <v>0</v>
      </c>
      <c r="M169" s="4">
        <v>20</v>
      </c>
      <c r="N169" s="4">
        <v>2577</v>
      </c>
      <c r="O169" s="4">
        <v>0.86</v>
      </c>
      <c r="P169" s="4">
        <v>25</v>
      </c>
      <c r="X169" s="9"/>
    </row>
    <row r="170" spans="1:24" x14ac:dyDescent="0.3">
      <c r="A170" s="1" t="s">
        <v>176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/>
      <c r="K170" s="2">
        <v>152</v>
      </c>
      <c r="L170" s="2">
        <v>0</v>
      </c>
      <c r="M170" s="2">
        <v>23</v>
      </c>
      <c r="N170" s="2">
        <v>13752</v>
      </c>
      <c r="O170" s="2">
        <v>0.93</v>
      </c>
      <c r="P170" s="2">
        <v>14.9</v>
      </c>
      <c r="X170" s="9"/>
    </row>
    <row r="171" spans="1:24" x14ac:dyDescent="0.3">
      <c r="A171" s="3" t="s">
        <v>172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/>
      <c r="K171" s="4">
        <v>153</v>
      </c>
      <c r="L171" s="4">
        <v>0</v>
      </c>
      <c r="M171" s="4">
        <v>18</v>
      </c>
      <c r="N171" s="4"/>
      <c r="O171" s="4">
        <v>1</v>
      </c>
      <c r="P171" s="4"/>
      <c r="X171" s="9"/>
    </row>
    <row r="172" spans="1:24" x14ac:dyDescent="0.3">
      <c r="A172" s="1" t="s">
        <v>191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/>
      <c r="K172" s="2">
        <v>154</v>
      </c>
      <c r="L172" s="2">
        <v>0</v>
      </c>
      <c r="M172" s="2">
        <v>7</v>
      </c>
      <c r="N172" s="2">
        <v>10076</v>
      </c>
      <c r="O172" s="2">
        <v>0.57999999999999996</v>
      </c>
      <c r="P172" s="2"/>
      <c r="X172" s="9"/>
    </row>
    <row r="173" spans="1:24" x14ac:dyDescent="0.3">
      <c r="A173" s="3" t="s">
        <v>168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/>
      <c r="K173" s="4">
        <v>156</v>
      </c>
      <c r="L173" s="4">
        <v>0</v>
      </c>
      <c r="M173" s="4">
        <v>3</v>
      </c>
      <c r="N173" s="4">
        <v>11629</v>
      </c>
      <c r="O173" s="4">
        <v>0.41</v>
      </c>
      <c r="P173" s="4">
        <v>13</v>
      </c>
      <c r="X173" s="9"/>
    </row>
    <row r="174" spans="1:24" x14ac:dyDescent="0.3">
      <c r="A174" s="1" t="s">
        <v>50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>
        <v>157</v>
      </c>
      <c r="L174" s="2">
        <v>0</v>
      </c>
      <c r="M174" s="2">
        <v>40</v>
      </c>
      <c r="N174" s="2">
        <v>4978</v>
      </c>
      <c r="O174" s="2">
        <v>0.5</v>
      </c>
      <c r="P174" s="2">
        <v>30</v>
      </c>
      <c r="X174" s="9"/>
    </row>
    <row r="175" spans="1:24" x14ac:dyDescent="0.3">
      <c r="A175" s="3" t="s">
        <v>125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>
        <v>158</v>
      </c>
      <c r="L175" s="4">
        <v>0</v>
      </c>
      <c r="M175" s="4">
        <v>13</v>
      </c>
      <c r="N175" s="4">
        <v>1922</v>
      </c>
      <c r="O175" s="4">
        <v>0.52</v>
      </c>
      <c r="P175" s="4">
        <v>20</v>
      </c>
      <c r="X175" s="9"/>
    </row>
    <row r="176" spans="1:24" x14ac:dyDescent="0.3">
      <c r="A176" s="1" t="s">
        <v>193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>
        <v>159</v>
      </c>
      <c r="L176" s="2">
        <v>0</v>
      </c>
      <c r="M176" s="2">
        <v>18</v>
      </c>
      <c r="N176" s="2">
        <v>8000</v>
      </c>
      <c r="O176" s="2">
        <v>0.52</v>
      </c>
      <c r="P176" s="2">
        <v>10.5</v>
      </c>
      <c r="X176" s="9"/>
    </row>
    <row r="177" spans="1:24" x14ac:dyDescent="0.3">
      <c r="A177" s="3" t="s">
        <v>223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>
        <v>161</v>
      </c>
      <c r="L177" s="4">
        <v>0</v>
      </c>
      <c r="M177" s="4">
        <v>-29</v>
      </c>
      <c r="N177" s="4"/>
      <c r="O177" s="4">
        <v>0.94</v>
      </c>
      <c r="P177" s="4"/>
      <c r="X177" s="9"/>
    </row>
    <row r="178" spans="1:24" x14ac:dyDescent="0.3">
      <c r="A178" s="1" t="s">
        <v>138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>
        <v>162</v>
      </c>
      <c r="L178" s="2">
        <v>0</v>
      </c>
      <c r="M178" s="2">
        <v>27</v>
      </c>
      <c r="N178" s="2">
        <v>6054</v>
      </c>
      <c r="O178" s="2">
        <v>0.34</v>
      </c>
      <c r="P178" s="2">
        <v>20</v>
      </c>
      <c r="X178" s="9"/>
    </row>
    <row r="179" spans="1:24" x14ac:dyDescent="0.3">
      <c r="A179" s="3" t="s">
        <v>120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163</v>
      </c>
      <c r="L179" s="4">
        <v>0</v>
      </c>
      <c r="M179" s="4">
        <v>31</v>
      </c>
      <c r="N179" s="4">
        <v>5945</v>
      </c>
      <c r="O179" s="4">
        <v>0.64</v>
      </c>
      <c r="P179" s="4">
        <v>10.5</v>
      </c>
      <c r="X179" s="9"/>
    </row>
    <row r="180" spans="1:24" x14ac:dyDescent="0.3">
      <c r="A180" s="1" t="s">
        <v>195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164</v>
      </c>
      <c r="L180" s="2">
        <v>0</v>
      </c>
      <c r="M180" s="2">
        <v>13</v>
      </c>
      <c r="N180" s="2">
        <v>3883</v>
      </c>
      <c r="O180" s="2">
        <v>0.83</v>
      </c>
      <c r="P180" s="2">
        <v>12</v>
      </c>
      <c r="X180" s="9"/>
    </row>
    <row r="181" spans="1:24" x14ac:dyDescent="0.3">
      <c r="A181" s="3" t="s">
        <v>171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165</v>
      </c>
      <c r="L181" s="4">
        <v>0</v>
      </c>
      <c r="M181" s="4">
        <v>24</v>
      </c>
      <c r="N181" s="4">
        <v>6355</v>
      </c>
      <c r="O181" s="4">
        <v>0.32</v>
      </c>
      <c r="P181" s="4">
        <v>20</v>
      </c>
      <c r="X181" s="9"/>
    </row>
    <row r="182" spans="1:24" x14ac:dyDescent="0.3">
      <c r="A182" s="1" t="s">
        <v>179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167</v>
      </c>
      <c r="L182" s="2">
        <v>0</v>
      </c>
      <c r="M182" s="2">
        <v>14</v>
      </c>
      <c r="N182" s="2">
        <v>2918</v>
      </c>
      <c r="O182" s="2">
        <v>0.92</v>
      </c>
      <c r="P182" s="2">
        <v>22</v>
      </c>
      <c r="X182" s="9"/>
    </row>
    <row r="183" spans="1:24" x14ac:dyDescent="0.3">
      <c r="A183" s="3" t="s">
        <v>224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168</v>
      </c>
      <c r="L183" s="4">
        <v>0</v>
      </c>
      <c r="M183" s="4"/>
      <c r="N183" s="4">
        <v>12746</v>
      </c>
      <c r="O183" s="4">
        <v>1</v>
      </c>
      <c r="P183" s="4"/>
      <c r="X183" s="9"/>
    </row>
    <row r="184" spans="1:24" x14ac:dyDescent="0.3">
      <c r="A184" s="1" t="s">
        <v>200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169</v>
      </c>
      <c r="L184" s="2">
        <v>0</v>
      </c>
      <c r="M184" s="2">
        <v>-12</v>
      </c>
      <c r="N184" s="2">
        <v>4417</v>
      </c>
      <c r="O184" s="2">
        <v>0.8</v>
      </c>
      <c r="P184" s="2">
        <v>10.5</v>
      </c>
      <c r="X184" s="9"/>
    </row>
    <row r="185" spans="1:24" x14ac:dyDescent="0.3">
      <c r="A185" s="3" t="s">
        <v>7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170</v>
      </c>
      <c r="L185" s="4">
        <v>0</v>
      </c>
      <c r="M185" s="4">
        <v>15</v>
      </c>
      <c r="N185" s="4">
        <v>2677</v>
      </c>
      <c r="O185" s="4">
        <v>0.5</v>
      </c>
      <c r="P185" s="4">
        <v>11.1</v>
      </c>
      <c r="X185" s="9"/>
    </row>
    <row r="186" spans="1:24" x14ac:dyDescent="0.3">
      <c r="A186" s="1" t="s">
        <v>181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171</v>
      </c>
      <c r="L186" s="2">
        <v>0</v>
      </c>
      <c r="M186" s="2">
        <v>7</v>
      </c>
      <c r="N186" s="2">
        <v>3877</v>
      </c>
      <c r="O186" s="2">
        <v>0.33</v>
      </c>
      <c r="P186" s="2">
        <v>45</v>
      </c>
      <c r="X186" s="9"/>
    </row>
    <row r="187" spans="1:24" x14ac:dyDescent="0.3">
      <c r="A187" s="3" t="s">
        <v>203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172</v>
      </c>
      <c r="L187" s="4">
        <v>0</v>
      </c>
      <c r="M187" s="4">
        <v>0</v>
      </c>
      <c r="N187" s="4"/>
      <c r="O187" s="4">
        <v>0.41</v>
      </c>
      <c r="P187" s="4">
        <v>0</v>
      </c>
      <c r="X187" s="9"/>
    </row>
    <row r="188" spans="1:24" x14ac:dyDescent="0.3">
      <c r="A188" s="1" t="s">
        <v>164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173</v>
      </c>
      <c r="L188" s="2">
        <v>0</v>
      </c>
      <c r="M188" s="2">
        <v>-3</v>
      </c>
      <c r="N188" s="2">
        <v>5644</v>
      </c>
      <c r="O188" s="2">
        <v>0.51</v>
      </c>
      <c r="P188" s="2">
        <v>10.5</v>
      </c>
      <c r="X188" s="9"/>
    </row>
    <row r="189" spans="1:24" x14ac:dyDescent="0.3">
      <c r="A189" s="3" t="s">
        <v>58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175</v>
      </c>
      <c r="L189" s="4">
        <v>0</v>
      </c>
      <c r="M189" s="4">
        <v>32</v>
      </c>
      <c r="N189" s="4">
        <v>7457</v>
      </c>
      <c r="O189" s="4">
        <v>0.75</v>
      </c>
      <c r="P189" s="4">
        <v>5.8</v>
      </c>
      <c r="X189" s="9"/>
    </row>
    <row r="190" spans="1:24" x14ac:dyDescent="0.3">
      <c r="A190" s="1" t="s">
        <v>135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176</v>
      </c>
      <c r="L190" s="2">
        <v>0</v>
      </c>
      <c r="M190" s="2">
        <v>-9</v>
      </c>
      <c r="N190" s="2">
        <v>12763</v>
      </c>
      <c r="O190" s="2">
        <v>0.42</v>
      </c>
      <c r="P190" s="2">
        <v>10.5</v>
      </c>
      <c r="X190" s="9"/>
    </row>
    <row r="191" spans="1:24" x14ac:dyDescent="0.3">
      <c r="A191" s="3" t="s">
        <v>190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177</v>
      </c>
      <c r="L191" s="4">
        <v>0</v>
      </c>
      <c r="M191" s="4">
        <v>20</v>
      </c>
      <c r="N191" s="4">
        <v>9508</v>
      </c>
      <c r="O191" s="4">
        <v>0.99</v>
      </c>
      <c r="P191" s="4">
        <v>20</v>
      </c>
      <c r="X191" s="9"/>
    </row>
    <row r="192" spans="1:24" x14ac:dyDescent="0.3">
      <c r="A192" s="1" t="s">
        <v>207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178</v>
      </c>
      <c r="L192" s="2">
        <v>0</v>
      </c>
      <c r="M192" s="2">
        <v>172</v>
      </c>
      <c r="N192" s="2">
        <v>3625</v>
      </c>
      <c r="O192" s="2">
        <v>1</v>
      </c>
      <c r="P192" s="2">
        <v>3</v>
      </c>
      <c r="X192" s="9"/>
    </row>
    <row r="193" spans="1:24" x14ac:dyDescent="0.3">
      <c r="A193" s="3" t="s">
        <v>197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179</v>
      </c>
      <c r="L193" s="4">
        <v>0</v>
      </c>
      <c r="M193" s="4">
        <v>5</v>
      </c>
      <c r="N193" s="4">
        <v>2152</v>
      </c>
      <c r="O193" s="4">
        <v>0.64</v>
      </c>
      <c r="P193" s="4"/>
      <c r="X193" s="9"/>
    </row>
    <row r="194" spans="1:24" x14ac:dyDescent="0.3">
      <c r="A194" s="1" t="s">
        <v>189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180</v>
      </c>
      <c r="L194" s="2">
        <v>0</v>
      </c>
      <c r="M194" s="2">
        <v>4</v>
      </c>
      <c r="N194" s="2">
        <v>9050</v>
      </c>
      <c r="O194" s="2">
        <v>0.8</v>
      </c>
      <c r="P194" s="2">
        <v>20</v>
      </c>
      <c r="X194" s="9"/>
    </row>
    <row r="195" spans="1:24" x14ac:dyDescent="0.3">
      <c r="A195" s="3" t="s">
        <v>158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181</v>
      </c>
      <c r="L195" s="4">
        <v>0</v>
      </c>
      <c r="M195" s="4">
        <v>26</v>
      </c>
      <c r="N195" s="4">
        <v>4736</v>
      </c>
      <c r="O195" s="4">
        <v>0.75</v>
      </c>
      <c r="P195" s="4">
        <v>2.5</v>
      </c>
      <c r="X195" s="9"/>
    </row>
    <row r="196" spans="1:24" x14ac:dyDescent="0.3">
      <c r="A196" s="1" t="s">
        <v>145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182</v>
      </c>
      <c r="L196" s="2">
        <v>0</v>
      </c>
      <c r="M196" s="2">
        <v>-10</v>
      </c>
      <c r="N196" s="2">
        <v>2247</v>
      </c>
      <c r="O196" s="2">
        <v>0.34</v>
      </c>
      <c r="P196" s="2">
        <v>25</v>
      </c>
      <c r="X196" s="9"/>
    </row>
    <row r="197" spans="1:24" x14ac:dyDescent="0.3">
      <c r="A197" s="3" t="s">
        <v>147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184</v>
      </c>
      <c r="L197" s="4">
        <v>0</v>
      </c>
      <c r="M197" s="4">
        <v>4</v>
      </c>
      <c r="N197" s="4">
        <v>2238</v>
      </c>
      <c r="O197" s="4">
        <v>0.6</v>
      </c>
      <c r="P197" s="4">
        <v>5</v>
      </c>
      <c r="X197" s="9"/>
    </row>
    <row r="198" spans="1:24" x14ac:dyDescent="0.3">
      <c r="A198" s="1" t="s">
        <v>222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185</v>
      </c>
      <c r="L198" s="2">
        <v>0</v>
      </c>
      <c r="M198" s="2">
        <v>17</v>
      </c>
      <c r="N198" s="2">
        <v>1507</v>
      </c>
      <c r="O198" s="2">
        <v>0.74</v>
      </c>
      <c r="P198" s="2"/>
      <c r="X198" s="9"/>
    </row>
    <row r="199" spans="1:24" x14ac:dyDescent="0.3">
      <c r="A199" s="3" t="s">
        <v>178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186</v>
      </c>
      <c r="L199" s="4">
        <v>0</v>
      </c>
      <c r="M199" s="4">
        <v>8</v>
      </c>
      <c r="N199" s="4">
        <v>2210</v>
      </c>
      <c r="O199" s="4">
        <v>0.28000000000000003</v>
      </c>
      <c r="P199" s="4">
        <v>10</v>
      </c>
      <c r="X199" s="9"/>
    </row>
    <row r="200" spans="1:24" x14ac:dyDescent="0.3">
      <c r="A200" s="1" t="s">
        <v>175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187</v>
      </c>
      <c r="L200" s="2">
        <v>0</v>
      </c>
      <c r="M200" s="2">
        <v>-27</v>
      </c>
      <c r="N200" s="2">
        <v>9560</v>
      </c>
      <c r="O200" s="2">
        <v>0.5</v>
      </c>
      <c r="P200" s="2">
        <v>11.2</v>
      </c>
      <c r="X200" s="9"/>
    </row>
    <row r="201" spans="1:24" x14ac:dyDescent="0.3">
      <c r="A201" s="3" t="s">
        <v>165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188</v>
      </c>
      <c r="L201" s="4">
        <v>0</v>
      </c>
      <c r="M201" s="4">
        <v>13</v>
      </c>
      <c r="N201" s="4">
        <v>6718</v>
      </c>
      <c r="O201" s="4">
        <v>1</v>
      </c>
      <c r="P201" s="4">
        <v>10</v>
      </c>
      <c r="X201" s="9"/>
    </row>
    <row r="202" spans="1:24" x14ac:dyDescent="0.3">
      <c r="A202" s="1" t="s">
        <v>180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189</v>
      </c>
      <c r="L202" s="2">
        <v>0</v>
      </c>
      <c r="M202" s="2">
        <v>90</v>
      </c>
      <c r="N202" s="2">
        <v>6265</v>
      </c>
      <c r="O202" s="2">
        <v>0.65</v>
      </c>
      <c r="P202" s="2">
        <v>4</v>
      </c>
      <c r="X202" s="9"/>
    </row>
    <row r="203" spans="1:24" x14ac:dyDescent="0.3">
      <c r="A203" s="3" t="s">
        <v>157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190</v>
      </c>
      <c r="L203" s="4">
        <v>0</v>
      </c>
      <c r="M203" s="4">
        <v>-2</v>
      </c>
      <c r="N203" s="4">
        <v>3576</v>
      </c>
      <c r="O203" s="4">
        <v>0.57999999999999996</v>
      </c>
      <c r="P203" s="4">
        <v>15</v>
      </c>
      <c r="X203" s="9"/>
    </row>
    <row r="204" spans="1:24" x14ac:dyDescent="0.3">
      <c r="A204" s="1" t="s">
        <v>205</v>
      </c>
      <c r="B204" s="2"/>
      <c r="C204" s="2">
        <f t="shared" ref="C204:C231" si="6">B204/B$232</f>
        <v>0</v>
      </c>
      <c r="D204" s="2">
        <f t="shared" ref="D204:D231" si="7">C204^2</f>
        <v>0</v>
      </c>
      <c r="E204" s="2"/>
      <c r="F204" s="2"/>
      <c r="G204" s="2"/>
      <c r="H204" s="2"/>
      <c r="I204" s="2"/>
      <c r="J204" s="2"/>
      <c r="K204" s="2">
        <v>191</v>
      </c>
      <c r="L204" s="2">
        <v>0</v>
      </c>
      <c r="M204" s="2">
        <v>-18</v>
      </c>
      <c r="N204" s="2">
        <v>6580</v>
      </c>
      <c r="O204" s="2">
        <v>0.57999999999999996</v>
      </c>
      <c r="P204" s="2"/>
      <c r="X204" s="9"/>
    </row>
    <row r="205" spans="1:24" x14ac:dyDescent="0.3">
      <c r="A205" s="3" t="s">
        <v>202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192</v>
      </c>
      <c r="L205" s="4">
        <v>0</v>
      </c>
      <c r="M205" s="4">
        <v>91</v>
      </c>
      <c r="N205" s="4">
        <v>7275</v>
      </c>
      <c r="O205" s="4">
        <v>0.95</v>
      </c>
      <c r="P205" s="4">
        <v>10.4</v>
      </c>
      <c r="X205" s="9"/>
    </row>
    <row r="206" spans="1:24" x14ac:dyDescent="0.3">
      <c r="A206" s="1" t="s">
        <v>198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193</v>
      </c>
      <c r="L206" s="2">
        <v>0</v>
      </c>
      <c r="M206" s="2">
        <v>10</v>
      </c>
      <c r="N206" s="2">
        <v>666</v>
      </c>
      <c r="O206" s="2">
        <v>0.73</v>
      </c>
      <c r="P206" s="2"/>
      <c r="X206" s="9"/>
    </row>
    <row r="207" spans="1:24" x14ac:dyDescent="0.3">
      <c r="A207" s="3" t="s">
        <v>211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194</v>
      </c>
      <c r="L207" s="4">
        <v>0</v>
      </c>
      <c r="M207" s="4">
        <v>16</v>
      </c>
      <c r="N207" s="4"/>
      <c r="O207" s="4">
        <v>0.86</v>
      </c>
      <c r="P207" s="4">
        <v>22.3</v>
      </c>
      <c r="X207" s="9"/>
    </row>
    <row r="208" spans="1:24" x14ac:dyDescent="0.3">
      <c r="A208" s="1" t="s">
        <v>212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195</v>
      </c>
      <c r="L208" s="2">
        <v>0</v>
      </c>
      <c r="M208" s="2">
        <v>54</v>
      </c>
      <c r="N208" s="2">
        <v>3539</v>
      </c>
      <c r="O208" s="2">
        <v>0.87</v>
      </c>
      <c r="P208" s="2">
        <v>20</v>
      </c>
      <c r="X208" s="9"/>
    </row>
    <row r="209" spans="1:24" x14ac:dyDescent="0.3">
      <c r="A209" s="3" t="s">
        <v>213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196</v>
      </c>
      <c r="L209" s="4">
        <v>0</v>
      </c>
      <c r="M209" s="4">
        <v>22</v>
      </c>
      <c r="N209" s="4">
        <v>9526</v>
      </c>
      <c r="O209" s="4">
        <v>0.59</v>
      </c>
      <c r="P209" s="4">
        <v>0</v>
      </c>
      <c r="X209" s="9"/>
    </row>
    <row r="210" spans="1:24" x14ac:dyDescent="0.3">
      <c r="A210" s="1" t="s">
        <v>149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197</v>
      </c>
      <c r="L210" s="2">
        <v>0</v>
      </c>
      <c r="M210" s="2">
        <v>-13</v>
      </c>
      <c r="N210" s="2">
        <v>2692</v>
      </c>
      <c r="O210" s="2">
        <v>0.45</v>
      </c>
      <c r="P210" s="2">
        <v>20</v>
      </c>
      <c r="X210" s="9"/>
    </row>
    <row r="211" spans="1:24" x14ac:dyDescent="0.3">
      <c r="A211" s="3" t="s">
        <v>230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198</v>
      </c>
      <c r="L211" s="4">
        <v>0</v>
      </c>
      <c r="M211" s="4">
        <v>268</v>
      </c>
      <c r="N211" s="4"/>
      <c r="O211" s="4">
        <v>0.87</v>
      </c>
      <c r="P211" s="4"/>
      <c r="X211" s="9"/>
    </row>
    <row r="212" spans="1:24" x14ac:dyDescent="0.3">
      <c r="A212" s="1" t="s">
        <v>204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199</v>
      </c>
      <c r="L212" s="2">
        <v>0</v>
      </c>
      <c r="M212" s="2">
        <v>8</v>
      </c>
      <c r="N212" s="2">
        <v>6204</v>
      </c>
      <c r="O212" s="2">
        <v>1</v>
      </c>
      <c r="P212" s="2"/>
      <c r="X212" s="9"/>
    </row>
    <row r="213" spans="1:24" x14ac:dyDescent="0.3">
      <c r="A213" s="3" t="s">
        <v>214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200</v>
      </c>
      <c r="L213" s="4">
        <v>0</v>
      </c>
      <c r="M213" s="4">
        <v>-23</v>
      </c>
      <c r="N213" s="4">
        <v>3636</v>
      </c>
      <c r="O213" s="4">
        <v>0.86</v>
      </c>
      <c r="P213" s="4"/>
      <c r="X213" s="9"/>
    </row>
    <row r="214" spans="1:24" x14ac:dyDescent="0.3">
      <c r="A214" s="1" t="s">
        <v>228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202</v>
      </c>
      <c r="L214" s="2">
        <v>0</v>
      </c>
      <c r="M214" s="2">
        <v>26</v>
      </c>
      <c r="N214" s="2"/>
      <c r="O214" s="2">
        <v>0.81</v>
      </c>
      <c r="P214" s="2"/>
      <c r="X214" s="9"/>
    </row>
    <row r="215" spans="1:24" x14ac:dyDescent="0.3">
      <c r="A215" s="3" t="s">
        <v>232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204</v>
      </c>
      <c r="L215" s="4">
        <v>0</v>
      </c>
      <c r="M215" s="4">
        <v>11</v>
      </c>
      <c r="N215" s="4"/>
      <c r="O215" s="4">
        <v>0.28999999999999998</v>
      </c>
      <c r="P215" s="4"/>
      <c r="X215" s="9"/>
    </row>
    <row r="216" spans="1:24" x14ac:dyDescent="0.3">
      <c r="A216" s="1" t="s">
        <v>169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205</v>
      </c>
      <c r="L216" s="2">
        <v>0</v>
      </c>
      <c r="M216" s="2">
        <v>-56</v>
      </c>
      <c r="N216" s="2">
        <v>3110</v>
      </c>
      <c r="O216" s="2">
        <v>0.52</v>
      </c>
      <c r="P216" s="2">
        <v>36.4</v>
      </c>
      <c r="X216" s="9"/>
    </row>
    <row r="217" spans="1:24" x14ac:dyDescent="0.3">
      <c r="A217" s="3" t="s">
        <v>208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206</v>
      </c>
      <c r="L217" s="4">
        <v>0</v>
      </c>
      <c r="M217" s="4">
        <v>-5</v>
      </c>
      <c r="N217" s="4">
        <v>3530</v>
      </c>
      <c r="O217" s="4">
        <v>0.47</v>
      </c>
      <c r="P217" s="4"/>
      <c r="X217" s="9"/>
    </row>
    <row r="218" spans="1:24" x14ac:dyDescent="0.3">
      <c r="A218" s="1" t="s">
        <v>237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207</v>
      </c>
      <c r="L218" s="2">
        <v>0</v>
      </c>
      <c r="M218" s="2">
        <v>24</v>
      </c>
      <c r="N218" s="2"/>
      <c r="O218" s="2">
        <v>1</v>
      </c>
      <c r="P218" s="2"/>
      <c r="X218" s="9"/>
    </row>
    <row r="219" spans="1:24" x14ac:dyDescent="0.3">
      <c r="A219" s="3" t="s">
        <v>210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208</v>
      </c>
      <c r="L219" s="4">
        <v>0</v>
      </c>
      <c r="M219" s="4">
        <v>107</v>
      </c>
      <c r="N219" s="4">
        <v>6554</v>
      </c>
      <c r="O219" s="4">
        <v>1</v>
      </c>
      <c r="P219" s="4">
        <v>10</v>
      </c>
      <c r="X219" s="9"/>
    </row>
    <row r="220" spans="1:24" x14ac:dyDescent="0.3">
      <c r="A220" s="1" t="s">
        <v>159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209</v>
      </c>
      <c r="L220" s="2">
        <v>0</v>
      </c>
      <c r="M220" s="2">
        <v>11</v>
      </c>
      <c r="N220" s="2">
        <v>8808</v>
      </c>
      <c r="O220" s="2">
        <v>0.61</v>
      </c>
      <c r="P220" s="2">
        <v>20</v>
      </c>
      <c r="X220" s="9"/>
    </row>
    <row r="221" spans="1:24" x14ac:dyDescent="0.3">
      <c r="A221" s="3" t="s">
        <v>229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41</v>
      </c>
      <c r="N221" s="4">
        <v>12206</v>
      </c>
      <c r="O221" s="4">
        <v>0.39</v>
      </c>
      <c r="P221" s="4">
        <v>6</v>
      </c>
      <c r="X221" s="9"/>
    </row>
    <row r="222" spans="1:24" x14ac:dyDescent="0.3">
      <c r="A222" s="1" t="s">
        <v>137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8</v>
      </c>
      <c r="N222" s="2">
        <v>6884</v>
      </c>
      <c r="O222" s="2">
        <v>0.91</v>
      </c>
      <c r="P222" s="2">
        <v>20</v>
      </c>
      <c r="X222" s="9"/>
    </row>
    <row r="223" spans="1:24" x14ac:dyDescent="0.3">
      <c r="A223" s="3" t="s">
        <v>225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22</v>
      </c>
      <c r="N223" s="4">
        <v>4394</v>
      </c>
      <c r="O223" s="4">
        <v>1</v>
      </c>
      <c r="P223" s="4">
        <v>10</v>
      </c>
      <c r="X223" s="9"/>
    </row>
    <row r="224" spans="1:24" x14ac:dyDescent="0.3">
      <c r="A224" s="1" t="s">
        <v>39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-41</v>
      </c>
      <c r="N224" s="2">
        <v>1473</v>
      </c>
      <c r="O224" s="2">
        <v>0.88</v>
      </c>
      <c r="P224" s="2">
        <v>20</v>
      </c>
      <c r="X224" s="9"/>
    </row>
    <row r="225" spans="1:24" x14ac:dyDescent="0.3">
      <c r="A225" s="3" t="s">
        <v>166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5</v>
      </c>
      <c r="N225" s="4"/>
      <c r="O225" s="4">
        <v>0.72</v>
      </c>
      <c r="P225" s="4"/>
      <c r="X225" s="9"/>
    </row>
    <row r="226" spans="1:24" x14ac:dyDescent="0.3">
      <c r="A226" s="1" t="s">
        <v>187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219</v>
      </c>
      <c r="N226" s="2">
        <v>3514</v>
      </c>
      <c r="O226" s="2">
        <v>1</v>
      </c>
      <c r="P226" s="2">
        <v>30</v>
      </c>
      <c r="X226" s="9"/>
    </row>
    <row r="227" spans="1:24" x14ac:dyDescent="0.3">
      <c r="A227" s="3" t="s">
        <v>199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4</v>
      </c>
      <c r="N227" s="4">
        <v>5269</v>
      </c>
      <c r="O227" s="4">
        <v>0.38</v>
      </c>
      <c r="P227" s="4"/>
      <c r="X227" s="9"/>
    </row>
    <row r="228" spans="1:24" x14ac:dyDescent="0.3">
      <c r="A228" s="1" t="s">
        <v>182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/>
      <c r="N228" s="2">
        <v>3215</v>
      </c>
      <c r="O228" s="2">
        <v>0.63</v>
      </c>
      <c r="P228" s="2">
        <v>30</v>
      </c>
      <c r="X228" s="9"/>
    </row>
    <row r="229" spans="1:24" x14ac:dyDescent="0.3">
      <c r="A229" s="3" t="s">
        <v>238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/>
      <c r="N229" s="4">
        <v>2016</v>
      </c>
      <c r="O229" s="4">
        <v>1</v>
      </c>
      <c r="P229" s="4"/>
      <c r="X229" s="9"/>
    </row>
    <row r="230" spans="1:24" x14ac:dyDescent="0.3">
      <c r="A230" s="1" t="s">
        <v>127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-18</v>
      </c>
      <c r="N230" s="2">
        <v>7633</v>
      </c>
      <c r="O230" s="2">
        <v>1</v>
      </c>
      <c r="P230" s="2"/>
      <c r="X230" s="9"/>
    </row>
    <row r="231" spans="1:24" x14ac:dyDescent="0.3">
      <c r="A231" s="14" t="s">
        <v>206</v>
      </c>
      <c r="B231" s="15"/>
      <c r="C231" s="2">
        <f t="shared" si="6"/>
        <v>0</v>
      </c>
      <c r="D231" s="2">
        <f t="shared" si="7"/>
        <v>0</v>
      </c>
      <c r="E231" s="15"/>
      <c r="F231" s="15"/>
      <c r="G231" s="15"/>
      <c r="H231" s="15"/>
      <c r="I231" s="15"/>
      <c r="J231" s="15"/>
      <c r="K231" s="15">
        <v>220</v>
      </c>
      <c r="L231" s="15">
        <v>0</v>
      </c>
      <c r="M231" s="15">
        <v>-35</v>
      </c>
      <c r="N231" s="15">
        <v>5775</v>
      </c>
      <c r="O231" s="15">
        <v>0.5</v>
      </c>
      <c r="P231" s="15">
        <v>15</v>
      </c>
      <c r="Q231" s="12"/>
      <c r="R231" s="12"/>
      <c r="S231" s="12"/>
      <c r="T231" s="12"/>
      <c r="U231" s="12"/>
      <c r="V231" s="12"/>
      <c r="W231" s="12"/>
      <c r="X231" s="13"/>
    </row>
    <row r="232" spans="1:24" x14ac:dyDescent="0.3">
      <c r="B232">
        <f>SUM(B12:B231)</f>
        <v>487747</v>
      </c>
      <c r="D232" s="20">
        <f>SUM(D12:D231)</f>
        <v>0.61545659995444779</v>
      </c>
    </row>
    <row r="233" spans="1:24" x14ac:dyDescent="0.3">
      <c r="D233" s="21">
        <f>SQRT(D232)</f>
        <v>0.7845104205518546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0CED7D0A-C19E-4E04-8415-491B480CA407}"/>
    <hyperlink ref="A7" r:id="rId2" display="https://unstats.un.org/unsd/tradekb/Knowledgebase/Quantity-and-Weight-Data-in-UN-Comtrade" xr:uid="{1FB4A335-4BD5-416C-8E07-2ED6C8F4CA47}"/>
  </hyperlink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5ACE-B7F3-48C0-B543-4FE853167983}">
  <sheetPr codeName="Sheet21"/>
  <dimension ref="A1:X23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264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893520</v>
      </c>
      <c r="C12" s="2">
        <f t="shared" ref="C12:C75" si="0">B12/B$238</f>
        <v>0.40088996927102472</v>
      </c>
      <c r="D12" s="2">
        <f t="shared" ref="D12:D75" si="1">C12^2</f>
        <v>0.16071276746212315</v>
      </c>
      <c r="E12" s="2"/>
      <c r="F12" s="2"/>
      <c r="G12" s="2">
        <v>843584</v>
      </c>
      <c r="H12" s="2">
        <v>40.1</v>
      </c>
      <c r="I12" s="2">
        <v>18</v>
      </c>
      <c r="J12" s="2">
        <v>-1</v>
      </c>
      <c r="K12" s="2">
        <v>1</v>
      </c>
      <c r="L12" s="2">
        <v>18.600000000000001</v>
      </c>
      <c r="M12" s="2">
        <v>7</v>
      </c>
      <c r="N12" s="2">
        <v>8326</v>
      </c>
      <c r="O12" s="2">
        <v>0.08</v>
      </c>
      <c r="P12" s="2">
        <v>0.4</v>
      </c>
      <c r="X12" s="9"/>
    </row>
    <row r="13" spans="1:24" x14ac:dyDescent="0.3">
      <c r="A13" s="3" t="s">
        <v>10</v>
      </c>
      <c r="B13" s="4">
        <v>224719</v>
      </c>
      <c r="C13" s="2">
        <f t="shared" si="0"/>
        <v>0.1008232529821553</v>
      </c>
      <c r="D13" s="2">
        <f t="shared" si="1"/>
        <v>1.0165328341903689E-2</v>
      </c>
      <c r="E13" s="4"/>
      <c r="F13" s="4"/>
      <c r="G13" s="4">
        <v>205700</v>
      </c>
      <c r="H13" s="4">
        <v>10.1</v>
      </c>
      <c r="I13" s="4">
        <v>16</v>
      </c>
      <c r="J13" s="4">
        <v>43</v>
      </c>
      <c r="K13" s="4">
        <v>10</v>
      </c>
      <c r="L13" s="4">
        <v>2.5</v>
      </c>
      <c r="M13" s="4">
        <v>11</v>
      </c>
      <c r="N13" s="4">
        <v>2938</v>
      </c>
      <c r="O13" s="4">
        <v>0.45</v>
      </c>
      <c r="P13" s="4">
        <v>5.6</v>
      </c>
      <c r="X13" s="9"/>
    </row>
    <row r="14" spans="1:24" x14ac:dyDescent="0.3">
      <c r="A14" s="1" t="s">
        <v>76</v>
      </c>
      <c r="B14" s="2">
        <v>95051</v>
      </c>
      <c r="C14" s="2">
        <f t="shared" si="0"/>
        <v>4.2645931226139508E-2</v>
      </c>
      <c r="D14" s="2">
        <f t="shared" si="1"/>
        <v>1.8186754501446206E-3</v>
      </c>
      <c r="E14" s="2"/>
      <c r="F14" s="2"/>
      <c r="G14" s="2">
        <v>77824</v>
      </c>
      <c r="H14" s="2">
        <v>4.3</v>
      </c>
      <c r="I14" s="2">
        <v>24</v>
      </c>
      <c r="J14" s="2">
        <v>-43</v>
      </c>
      <c r="K14" s="2">
        <v>4</v>
      </c>
      <c r="L14" s="2">
        <v>4.0999999999999996</v>
      </c>
      <c r="M14" s="2">
        <v>3</v>
      </c>
      <c r="N14" s="2">
        <v>3681</v>
      </c>
      <c r="O14" s="2">
        <v>0.08</v>
      </c>
      <c r="P14" s="2">
        <v>0</v>
      </c>
      <c r="X14" s="9"/>
    </row>
    <row r="15" spans="1:24" x14ac:dyDescent="0.3">
      <c r="A15" s="3" t="s">
        <v>0</v>
      </c>
      <c r="B15" s="4">
        <v>88746</v>
      </c>
      <c r="C15" s="2">
        <f t="shared" si="0"/>
        <v>3.9817106738434908E-2</v>
      </c>
      <c r="D15" s="2">
        <f t="shared" si="1"/>
        <v>1.5854019890199187E-3</v>
      </c>
      <c r="E15" s="4"/>
      <c r="F15" s="4"/>
      <c r="G15" s="4">
        <v>70875</v>
      </c>
      <c r="H15" s="4">
        <v>4</v>
      </c>
      <c r="I15" s="4">
        <v>-1</v>
      </c>
      <c r="J15" s="4">
        <v>10</v>
      </c>
      <c r="K15" s="4">
        <v>26</v>
      </c>
      <c r="L15" s="4">
        <v>1.1000000000000001</v>
      </c>
      <c r="M15" s="4">
        <v>-3</v>
      </c>
      <c r="N15" s="4">
        <v>4846</v>
      </c>
      <c r="O15" s="4">
        <v>0.17</v>
      </c>
      <c r="P15" s="4">
        <v>4.8</v>
      </c>
      <c r="X15" s="9"/>
    </row>
    <row r="16" spans="1:24" x14ac:dyDescent="0.3">
      <c r="A16" s="1" t="s">
        <v>80</v>
      </c>
      <c r="B16" s="2">
        <v>80869</v>
      </c>
      <c r="C16" s="2">
        <f t="shared" si="0"/>
        <v>3.6282982949434259E-2</v>
      </c>
      <c r="D16" s="2">
        <f t="shared" si="1"/>
        <v>1.3164548517089372E-3</v>
      </c>
      <c r="E16" s="2"/>
      <c r="F16" s="2"/>
      <c r="G16" s="2">
        <v>30609</v>
      </c>
      <c r="H16" s="2">
        <v>3.6</v>
      </c>
      <c r="I16" s="2">
        <v>3</v>
      </c>
      <c r="J16" s="2">
        <v>-10</v>
      </c>
      <c r="K16" s="2">
        <v>2</v>
      </c>
      <c r="L16" s="2">
        <v>6.4</v>
      </c>
      <c r="M16" s="2">
        <v>2</v>
      </c>
      <c r="N16" s="2">
        <v>3385</v>
      </c>
      <c r="O16" s="2">
        <v>0.06</v>
      </c>
      <c r="P16" s="2">
        <v>0</v>
      </c>
      <c r="X16" s="9"/>
    </row>
    <row r="17" spans="1:24" x14ac:dyDescent="0.3">
      <c r="A17" s="3" t="s">
        <v>21</v>
      </c>
      <c r="B17" s="4">
        <v>46421</v>
      </c>
      <c r="C17" s="2">
        <f t="shared" si="0"/>
        <v>2.0827416581084071E-2</v>
      </c>
      <c r="D17" s="2">
        <f t="shared" si="1"/>
        <v>4.3378128144201569E-4</v>
      </c>
      <c r="E17" s="4"/>
      <c r="F17" s="4"/>
      <c r="G17" s="4">
        <v>43045</v>
      </c>
      <c r="H17" s="4">
        <v>2.1</v>
      </c>
      <c r="I17" s="4">
        <v>11</v>
      </c>
      <c r="J17" s="4">
        <v>-1</v>
      </c>
      <c r="K17" s="4">
        <v>29</v>
      </c>
      <c r="L17" s="4">
        <v>1</v>
      </c>
      <c r="M17" s="4">
        <v>0</v>
      </c>
      <c r="N17" s="4">
        <v>4697</v>
      </c>
      <c r="O17" s="4">
        <v>0.16</v>
      </c>
      <c r="P17" s="4">
        <v>5</v>
      </c>
      <c r="X17" s="9"/>
    </row>
    <row r="18" spans="1:24" x14ac:dyDescent="0.3">
      <c r="A18" s="1" t="s">
        <v>1</v>
      </c>
      <c r="B18" s="2">
        <v>42423</v>
      </c>
      <c r="C18" s="2">
        <f t="shared" si="0"/>
        <v>1.9033659197762426E-2</v>
      </c>
      <c r="D18" s="2">
        <f t="shared" si="1"/>
        <v>3.6228018245656617E-4</v>
      </c>
      <c r="E18" s="2"/>
      <c r="F18" s="2"/>
      <c r="G18" s="2">
        <v>42220</v>
      </c>
      <c r="H18" s="2">
        <v>1.9</v>
      </c>
      <c r="I18" s="2">
        <v>24</v>
      </c>
      <c r="J18" s="2">
        <v>-9</v>
      </c>
      <c r="K18" s="2">
        <v>87</v>
      </c>
      <c r="L18" s="2">
        <v>0.1</v>
      </c>
      <c r="M18" s="2">
        <v>15</v>
      </c>
      <c r="N18" s="2">
        <v>1095</v>
      </c>
      <c r="O18" s="2">
        <v>0.82</v>
      </c>
      <c r="P18" s="2">
        <v>14.5</v>
      </c>
      <c r="X18" s="9"/>
    </row>
    <row r="19" spans="1:24" x14ac:dyDescent="0.3">
      <c r="A19" s="3" t="s">
        <v>14</v>
      </c>
      <c r="B19" s="4">
        <v>42130</v>
      </c>
      <c r="C19" s="2">
        <f t="shared" si="0"/>
        <v>1.8902200740205335E-2</v>
      </c>
      <c r="D19" s="2">
        <f t="shared" si="1"/>
        <v>3.5729319282301912E-4</v>
      </c>
      <c r="E19" s="4"/>
      <c r="F19" s="4"/>
      <c r="G19" s="4">
        <v>37865</v>
      </c>
      <c r="H19" s="4">
        <v>1.9</v>
      </c>
      <c r="I19" s="4">
        <v>11</v>
      </c>
      <c r="J19" s="4">
        <v>3</v>
      </c>
      <c r="K19" s="4">
        <v>6</v>
      </c>
      <c r="L19" s="4">
        <v>3.3</v>
      </c>
      <c r="M19" s="4">
        <v>4</v>
      </c>
      <c r="N19" s="4">
        <v>4238</v>
      </c>
      <c r="O19" s="4">
        <v>0.38</v>
      </c>
      <c r="P19" s="4">
        <v>3.5</v>
      </c>
      <c r="X19" s="9"/>
    </row>
    <row r="20" spans="1:24" x14ac:dyDescent="0.3">
      <c r="A20" s="1" t="s">
        <v>77</v>
      </c>
      <c r="B20" s="2">
        <v>41357</v>
      </c>
      <c r="C20" s="2">
        <f t="shared" si="0"/>
        <v>1.8555383717367008E-2</v>
      </c>
      <c r="D20" s="2">
        <f t="shared" si="1"/>
        <v>3.4430226489872866E-4</v>
      </c>
      <c r="E20" s="2"/>
      <c r="F20" s="2"/>
      <c r="G20" s="2">
        <v>31444</v>
      </c>
      <c r="H20" s="2">
        <v>1.9</v>
      </c>
      <c r="I20" s="2">
        <v>7</v>
      </c>
      <c r="J20" s="2">
        <v>-8</v>
      </c>
      <c r="K20" s="2">
        <v>3</v>
      </c>
      <c r="L20" s="2">
        <v>4.2</v>
      </c>
      <c r="M20" s="2">
        <v>5</v>
      </c>
      <c r="N20" s="2">
        <v>2444</v>
      </c>
      <c r="O20" s="2">
        <v>0.1</v>
      </c>
      <c r="P20" s="2">
        <v>0</v>
      </c>
      <c r="X20" s="9"/>
    </row>
    <row r="21" spans="1:24" x14ac:dyDescent="0.3">
      <c r="A21" s="3" t="s">
        <v>87</v>
      </c>
      <c r="B21" s="4">
        <v>38646</v>
      </c>
      <c r="C21" s="2">
        <f t="shared" si="0"/>
        <v>1.7339056487205681E-2</v>
      </c>
      <c r="D21" s="2">
        <f t="shared" si="1"/>
        <v>3.006428798665094E-4</v>
      </c>
      <c r="E21" s="4"/>
      <c r="F21" s="4"/>
      <c r="G21" s="4">
        <v>33486</v>
      </c>
      <c r="H21" s="4">
        <v>1.7</v>
      </c>
      <c r="I21" s="4">
        <v>7</v>
      </c>
      <c r="J21" s="4">
        <v>-16</v>
      </c>
      <c r="K21" s="4">
        <v>17</v>
      </c>
      <c r="L21" s="4">
        <v>1.6</v>
      </c>
      <c r="M21" s="4">
        <v>5</v>
      </c>
      <c r="N21" s="4">
        <v>3032</v>
      </c>
      <c r="O21" s="4">
        <v>0.08</v>
      </c>
      <c r="P21" s="4">
        <v>0</v>
      </c>
      <c r="X21" s="9"/>
    </row>
    <row r="22" spans="1:24" x14ac:dyDescent="0.3">
      <c r="A22" s="1" t="s">
        <v>78</v>
      </c>
      <c r="B22" s="2">
        <v>34132</v>
      </c>
      <c r="C22" s="2">
        <f t="shared" si="0"/>
        <v>1.5313788646206706E-2</v>
      </c>
      <c r="D22" s="2">
        <f t="shared" si="1"/>
        <v>2.3451212270068943E-4</v>
      </c>
      <c r="E22" s="2"/>
      <c r="F22" s="2"/>
      <c r="G22" s="2">
        <v>25392</v>
      </c>
      <c r="H22" s="2">
        <v>1.5</v>
      </c>
      <c r="I22" s="2">
        <v>7</v>
      </c>
      <c r="J22" s="2">
        <v>-6</v>
      </c>
      <c r="K22" s="2">
        <v>9</v>
      </c>
      <c r="L22" s="2">
        <v>2.6</v>
      </c>
      <c r="M22" s="2">
        <v>5</v>
      </c>
      <c r="N22" s="2">
        <v>1994</v>
      </c>
      <c r="O22" s="2">
        <v>0.16</v>
      </c>
      <c r="P22" s="2">
        <v>0</v>
      </c>
      <c r="X22" s="9"/>
    </row>
    <row r="23" spans="1:24" x14ac:dyDescent="0.3">
      <c r="A23" s="3" t="s">
        <v>61</v>
      </c>
      <c r="B23" s="4">
        <v>32736</v>
      </c>
      <c r="C23" s="2">
        <f t="shared" si="0"/>
        <v>1.4687454152180437E-2</v>
      </c>
      <c r="D23" s="2">
        <f t="shared" si="1"/>
        <v>2.1572130947240237E-4</v>
      </c>
      <c r="E23" s="4"/>
      <c r="F23" s="4"/>
      <c r="G23" s="4">
        <v>23085</v>
      </c>
      <c r="H23" s="4">
        <v>1.5</v>
      </c>
      <c r="I23" s="4">
        <v>-5</v>
      </c>
      <c r="J23" s="4">
        <v>-10</v>
      </c>
      <c r="K23" s="4">
        <v>28</v>
      </c>
      <c r="L23" s="4">
        <v>1</v>
      </c>
      <c r="M23" s="4">
        <v>9</v>
      </c>
      <c r="N23" s="4">
        <v>4422</v>
      </c>
      <c r="O23" s="4">
        <v>0.1</v>
      </c>
      <c r="P23" s="4">
        <v>0</v>
      </c>
      <c r="X23" s="9"/>
    </row>
    <row r="24" spans="1:24" x14ac:dyDescent="0.3">
      <c r="A24" s="1" t="s">
        <v>27</v>
      </c>
      <c r="B24" s="2">
        <v>30420</v>
      </c>
      <c r="C24" s="2">
        <f t="shared" si="0"/>
        <v>1.3648349074698465E-2</v>
      </c>
      <c r="D24" s="2">
        <f t="shared" si="1"/>
        <v>1.8627743246482244E-4</v>
      </c>
      <c r="E24" s="2"/>
      <c r="F24" s="2"/>
      <c r="G24" s="2">
        <v>30405</v>
      </c>
      <c r="H24" s="2">
        <v>1.4</v>
      </c>
      <c r="I24" s="2">
        <v>18</v>
      </c>
      <c r="J24" s="2">
        <v>-12</v>
      </c>
      <c r="K24" s="2">
        <v>45</v>
      </c>
      <c r="L24" s="2">
        <v>0.5</v>
      </c>
      <c r="M24" s="2">
        <v>0</v>
      </c>
      <c r="N24" s="2">
        <v>4120</v>
      </c>
      <c r="O24" s="2">
        <v>0.11</v>
      </c>
      <c r="P24" s="2">
        <v>5</v>
      </c>
      <c r="X24" s="9"/>
    </row>
    <row r="25" spans="1:24" x14ac:dyDescent="0.3">
      <c r="A25" s="3" t="s">
        <v>75</v>
      </c>
      <c r="B25" s="4">
        <v>28318</v>
      </c>
      <c r="C25" s="2">
        <f t="shared" si="0"/>
        <v>1.270525802423771E-2</v>
      </c>
      <c r="D25" s="2">
        <f t="shared" si="1"/>
        <v>1.6142358146245672E-4</v>
      </c>
      <c r="E25" s="18"/>
      <c r="F25" s="18"/>
      <c r="G25" s="19">
        <v>-5944</v>
      </c>
      <c r="H25" s="4">
        <v>1.3</v>
      </c>
      <c r="I25" s="4">
        <v>3</v>
      </c>
      <c r="J25" s="4">
        <v>-27</v>
      </c>
      <c r="K25" s="4">
        <v>7</v>
      </c>
      <c r="L25" s="4">
        <v>3</v>
      </c>
      <c r="M25" s="4">
        <v>8</v>
      </c>
      <c r="N25" s="4">
        <v>2729</v>
      </c>
      <c r="O25" s="4">
        <v>0.09</v>
      </c>
      <c r="P25" s="4">
        <v>0</v>
      </c>
      <c r="X25" s="9"/>
    </row>
    <row r="26" spans="1:24" x14ac:dyDescent="0.3">
      <c r="A26" s="1" t="s">
        <v>18</v>
      </c>
      <c r="B26" s="2">
        <v>26153</v>
      </c>
      <c r="C26" s="2">
        <f t="shared" si="0"/>
        <v>1.1733901162083792E-2</v>
      </c>
      <c r="D26" s="2">
        <f t="shared" si="1"/>
        <v>1.3768443648155137E-4</v>
      </c>
      <c r="E26" s="2"/>
      <c r="F26" s="2"/>
      <c r="G26" s="2">
        <v>23840</v>
      </c>
      <c r="H26" s="2">
        <v>1.2</v>
      </c>
      <c r="I26" s="2">
        <v>4</v>
      </c>
      <c r="J26" s="2">
        <v>-15</v>
      </c>
      <c r="K26" s="2">
        <v>64</v>
      </c>
      <c r="L26" s="2">
        <v>0.2</v>
      </c>
      <c r="M26" s="2">
        <v>8</v>
      </c>
      <c r="N26" s="2">
        <v>5005</v>
      </c>
      <c r="O26" s="2">
        <v>0.2</v>
      </c>
      <c r="P26" s="2">
        <v>20.3</v>
      </c>
      <c r="X26" s="9"/>
    </row>
    <row r="27" spans="1:24" x14ac:dyDescent="0.3">
      <c r="A27" s="3" t="s">
        <v>42</v>
      </c>
      <c r="B27" s="4">
        <v>20451</v>
      </c>
      <c r="C27" s="2">
        <f t="shared" si="0"/>
        <v>9.1756208720137501E-3</v>
      </c>
      <c r="D27" s="2">
        <f t="shared" si="1"/>
        <v>8.4192018386934373E-5</v>
      </c>
      <c r="E27" s="4"/>
      <c r="F27" s="4"/>
      <c r="G27" s="4">
        <v>20451</v>
      </c>
      <c r="H27" s="4">
        <v>0.9</v>
      </c>
      <c r="I27" s="4">
        <v>5</v>
      </c>
      <c r="J27" s="4">
        <v>8</v>
      </c>
      <c r="K27" s="4">
        <v>59</v>
      </c>
      <c r="L27" s="4">
        <v>0.2</v>
      </c>
      <c r="M27" s="4">
        <v>13</v>
      </c>
      <c r="N27" s="4">
        <v>2603</v>
      </c>
      <c r="O27" s="4">
        <v>0.28000000000000003</v>
      </c>
      <c r="P27" s="4">
        <v>0</v>
      </c>
      <c r="X27" s="9"/>
    </row>
    <row r="28" spans="1:24" x14ac:dyDescent="0.3">
      <c r="A28" s="1" t="s">
        <v>5</v>
      </c>
      <c r="B28" s="2">
        <v>18731</v>
      </c>
      <c r="C28" s="2">
        <f t="shared" si="0"/>
        <v>8.4039193464226468E-3</v>
      </c>
      <c r="D28" s="2">
        <f t="shared" si="1"/>
        <v>7.0625860381176849E-5</v>
      </c>
      <c r="E28" s="16"/>
      <c r="F28" s="16"/>
      <c r="G28" s="17">
        <v>-3952</v>
      </c>
      <c r="H28" s="2">
        <v>0.8</v>
      </c>
      <c r="I28" s="2">
        <v>3</v>
      </c>
      <c r="J28" s="2">
        <v>4</v>
      </c>
      <c r="K28" s="2">
        <v>36</v>
      </c>
      <c r="L28" s="2">
        <v>0.6</v>
      </c>
      <c r="M28" s="2">
        <v>2</v>
      </c>
      <c r="N28" s="2">
        <v>4781</v>
      </c>
      <c r="O28" s="2">
        <v>0.22</v>
      </c>
      <c r="P28" s="2">
        <v>3.8</v>
      </c>
      <c r="X28" s="9"/>
    </row>
    <row r="29" spans="1:24" x14ac:dyDescent="0.3">
      <c r="A29" s="3" t="s">
        <v>68</v>
      </c>
      <c r="B29" s="4">
        <v>18713</v>
      </c>
      <c r="C29" s="2">
        <f t="shared" si="0"/>
        <v>8.3958434002246018E-3</v>
      </c>
      <c r="D29" s="2">
        <f t="shared" si="1"/>
        <v>7.0490186401094996E-5</v>
      </c>
      <c r="E29" s="4"/>
      <c r="F29" s="4"/>
      <c r="G29" s="4">
        <v>14410</v>
      </c>
      <c r="H29" s="4">
        <v>0.8</v>
      </c>
      <c r="I29" s="4">
        <v>1</v>
      </c>
      <c r="J29" s="4">
        <v>-9</v>
      </c>
      <c r="K29" s="4">
        <v>18</v>
      </c>
      <c r="L29" s="4">
        <v>1.5</v>
      </c>
      <c r="M29" s="4">
        <v>3</v>
      </c>
      <c r="N29" s="4">
        <v>3824</v>
      </c>
      <c r="O29" s="4">
        <v>0.09</v>
      </c>
      <c r="P29" s="4">
        <v>0</v>
      </c>
      <c r="X29" s="9"/>
    </row>
    <row r="30" spans="1:24" x14ac:dyDescent="0.3">
      <c r="A30" s="1" t="s">
        <v>31</v>
      </c>
      <c r="B30" s="2">
        <v>18311</v>
      </c>
      <c r="C30" s="2">
        <f t="shared" si="0"/>
        <v>8.2154806018015641E-3</v>
      </c>
      <c r="D30" s="2">
        <f t="shared" si="1"/>
        <v>6.7494121518577794E-5</v>
      </c>
      <c r="E30" s="2"/>
      <c r="F30" s="2"/>
      <c r="G30" s="2">
        <v>14119</v>
      </c>
      <c r="H30" s="2">
        <v>0.8</v>
      </c>
      <c r="I30" s="2">
        <v>9</v>
      </c>
      <c r="J30" s="2">
        <v>39</v>
      </c>
      <c r="K30" s="2">
        <v>27</v>
      </c>
      <c r="L30" s="2">
        <v>1.1000000000000001</v>
      </c>
      <c r="M30" s="2">
        <v>-5</v>
      </c>
      <c r="N30" s="2">
        <v>3880</v>
      </c>
      <c r="O30" s="2">
        <v>0.28000000000000003</v>
      </c>
      <c r="P30" s="2">
        <v>8.1999999999999993</v>
      </c>
      <c r="X30" s="9"/>
    </row>
    <row r="31" spans="1:24" x14ac:dyDescent="0.3">
      <c r="A31" s="3" t="s">
        <v>19</v>
      </c>
      <c r="B31" s="4">
        <v>17015</v>
      </c>
      <c r="C31" s="2">
        <f t="shared" si="0"/>
        <v>7.634012475542221E-3</v>
      </c>
      <c r="D31" s="2">
        <f t="shared" si="1"/>
        <v>5.8278146476734266E-5</v>
      </c>
      <c r="E31" s="4"/>
      <c r="F31" s="4"/>
      <c r="G31" s="4">
        <v>15127</v>
      </c>
      <c r="H31" s="4">
        <v>0.8</v>
      </c>
      <c r="I31" s="4">
        <v>7</v>
      </c>
      <c r="J31" s="4">
        <v>18</v>
      </c>
      <c r="K31" s="4">
        <v>30</v>
      </c>
      <c r="L31" s="4">
        <v>0.9</v>
      </c>
      <c r="M31" s="4">
        <v>4</v>
      </c>
      <c r="N31" s="4">
        <v>4827</v>
      </c>
      <c r="O31" s="4">
        <v>0.34</v>
      </c>
      <c r="P31" s="4">
        <v>5.6</v>
      </c>
      <c r="X31" s="9"/>
    </row>
    <row r="32" spans="1:24" x14ac:dyDescent="0.3">
      <c r="A32" s="1" t="s">
        <v>73</v>
      </c>
      <c r="B32" s="2">
        <v>16673</v>
      </c>
      <c r="C32" s="2">
        <f t="shared" si="0"/>
        <v>7.4805694977793389E-3</v>
      </c>
      <c r="D32" s="2">
        <f t="shared" si="1"/>
        <v>5.5958920011106633E-5</v>
      </c>
      <c r="E32" s="16"/>
      <c r="F32" s="16"/>
      <c r="G32" s="17">
        <v>-31423</v>
      </c>
      <c r="H32" s="2">
        <v>0.7</v>
      </c>
      <c r="I32" s="2">
        <v>18</v>
      </c>
      <c r="J32" s="2">
        <v>49</v>
      </c>
      <c r="K32" s="2">
        <v>11</v>
      </c>
      <c r="L32" s="2">
        <v>2.2000000000000002</v>
      </c>
      <c r="M32" s="2">
        <v>-5</v>
      </c>
      <c r="N32" s="2">
        <v>3872</v>
      </c>
      <c r="O32" s="2">
        <v>0.4</v>
      </c>
      <c r="P32" s="2">
        <v>0</v>
      </c>
      <c r="X32" s="9"/>
    </row>
    <row r="33" spans="1:24" x14ac:dyDescent="0.3">
      <c r="A33" s="3" t="s">
        <v>72</v>
      </c>
      <c r="B33" s="4">
        <v>16187</v>
      </c>
      <c r="C33" s="2">
        <f t="shared" si="0"/>
        <v>7.2625189504320854E-3</v>
      </c>
      <c r="D33" s="2">
        <f t="shared" si="1"/>
        <v>5.2744181505385159E-5</v>
      </c>
      <c r="E33" s="18"/>
      <c r="F33" s="18"/>
      <c r="G33" s="19">
        <v>-530072</v>
      </c>
      <c r="H33" s="4">
        <v>0.7</v>
      </c>
      <c r="I33" s="4">
        <v>8</v>
      </c>
      <c r="J33" s="4">
        <v>23</v>
      </c>
      <c r="K33" s="4">
        <v>5</v>
      </c>
      <c r="L33" s="4">
        <v>3.6</v>
      </c>
      <c r="M33" s="4">
        <v>6</v>
      </c>
      <c r="N33" s="4">
        <v>5111</v>
      </c>
      <c r="O33" s="4">
        <v>0.15</v>
      </c>
      <c r="P33" s="4">
        <v>10.3</v>
      </c>
      <c r="X33" s="9"/>
    </row>
    <row r="34" spans="1:24" x14ac:dyDescent="0.3">
      <c r="A34" s="1" t="s">
        <v>95</v>
      </c>
      <c r="B34" s="2">
        <v>14324</v>
      </c>
      <c r="C34" s="2">
        <f t="shared" si="0"/>
        <v>6.4266585189342801E-3</v>
      </c>
      <c r="D34" s="2">
        <f t="shared" si="1"/>
        <v>4.1301939718990553E-5</v>
      </c>
      <c r="E34" s="2"/>
      <c r="F34" s="2"/>
      <c r="G34" s="2">
        <v>14270</v>
      </c>
      <c r="H34" s="2">
        <v>0.6</v>
      </c>
      <c r="I34" s="2">
        <v>9</v>
      </c>
      <c r="J34" s="2">
        <v>13</v>
      </c>
      <c r="K34" s="2">
        <v>19</v>
      </c>
      <c r="L34" s="2">
        <v>1.5</v>
      </c>
      <c r="M34" s="2">
        <v>2</v>
      </c>
      <c r="N34" s="2">
        <v>11375</v>
      </c>
      <c r="O34" s="2">
        <v>0.18</v>
      </c>
      <c r="P34" s="2">
        <v>3.9</v>
      </c>
      <c r="X34" s="9"/>
    </row>
    <row r="35" spans="1:24" x14ac:dyDescent="0.3">
      <c r="A35" s="3" t="s">
        <v>122</v>
      </c>
      <c r="B35" s="4">
        <v>13973</v>
      </c>
      <c r="C35" s="2">
        <f t="shared" si="0"/>
        <v>6.2691775680723746E-3</v>
      </c>
      <c r="D35" s="2">
        <f t="shared" si="1"/>
        <v>3.9302587380021857E-5</v>
      </c>
      <c r="E35" s="4"/>
      <c r="F35" s="4"/>
      <c r="G35" s="4">
        <v>13962</v>
      </c>
      <c r="H35" s="4">
        <v>0.6</v>
      </c>
      <c r="I35" s="4">
        <v>11</v>
      </c>
      <c r="J35" s="4">
        <v>9</v>
      </c>
      <c r="K35" s="4">
        <v>46</v>
      </c>
      <c r="L35" s="4">
        <v>0.4</v>
      </c>
      <c r="M35" s="4">
        <v>5</v>
      </c>
      <c r="N35" s="4">
        <v>2755</v>
      </c>
      <c r="O35" s="4">
        <v>0.15</v>
      </c>
      <c r="P35" s="4">
        <v>21</v>
      </c>
      <c r="X35" s="9"/>
    </row>
    <row r="36" spans="1:24" x14ac:dyDescent="0.3">
      <c r="A36" s="1" t="s">
        <v>20</v>
      </c>
      <c r="B36" s="2">
        <v>13294</v>
      </c>
      <c r="C36" s="2">
        <f t="shared" si="0"/>
        <v>5.9645349309349564E-3</v>
      </c>
      <c r="D36" s="2">
        <f t="shared" si="1"/>
        <v>3.5575676942343263E-5</v>
      </c>
      <c r="E36" s="2"/>
      <c r="F36" s="2"/>
      <c r="G36" s="2">
        <v>13294</v>
      </c>
      <c r="H36" s="2">
        <v>0.6</v>
      </c>
      <c r="I36" s="2">
        <v>-1</v>
      </c>
      <c r="J36" s="2">
        <v>-10</v>
      </c>
      <c r="K36" s="2">
        <v>47</v>
      </c>
      <c r="L36" s="2">
        <v>0.4</v>
      </c>
      <c r="M36" s="2">
        <v>12</v>
      </c>
      <c r="N36" s="2">
        <v>2453</v>
      </c>
      <c r="O36" s="2">
        <v>0.49</v>
      </c>
      <c r="P36" s="2"/>
      <c r="X36" s="9"/>
    </row>
    <row r="37" spans="1:24" x14ac:dyDescent="0.3">
      <c r="A37" s="3" t="s">
        <v>8</v>
      </c>
      <c r="B37" s="4">
        <v>12736</v>
      </c>
      <c r="C37" s="2">
        <f t="shared" si="0"/>
        <v>5.7141805987955176E-3</v>
      </c>
      <c r="D37" s="2">
        <f t="shared" si="1"/>
        <v>3.2651859915651099E-5</v>
      </c>
      <c r="E37" s="18"/>
      <c r="F37" s="18"/>
      <c r="G37" s="19">
        <v>-19160</v>
      </c>
      <c r="H37" s="4">
        <v>0.6</v>
      </c>
      <c r="I37" s="4">
        <v>-1</v>
      </c>
      <c r="J37" s="4">
        <v>9</v>
      </c>
      <c r="K37" s="4">
        <v>86</v>
      </c>
      <c r="L37" s="4">
        <v>0.1</v>
      </c>
      <c r="M37" s="4">
        <v>-7</v>
      </c>
      <c r="N37" s="4">
        <v>4696</v>
      </c>
      <c r="O37" s="4">
        <v>0.16</v>
      </c>
      <c r="P37" s="4">
        <v>5</v>
      </c>
      <c r="X37" s="9"/>
    </row>
    <row r="38" spans="1:24" x14ac:dyDescent="0.3">
      <c r="A38" s="1" t="s">
        <v>74</v>
      </c>
      <c r="B38" s="2">
        <v>12674</v>
      </c>
      <c r="C38" s="2">
        <f t="shared" si="0"/>
        <v>5.6863634507800243E-3</v>
      </c>
      <c r="D38" s="2">
        <f t="shared" si="1"/>
        <v>3.2334729294366907E-5</v>
      </c>
      <c r="E38" s="2"/>
      <c r="F38" s="2"/>
      <c r="G38" s="2">
        <v>9133</v>
      </c>
      <c r="H38" s="2">
        <v>0.6</v>
      </c>
      <c r="I38" s="2">
        <v>-4</v>
      </c>
      <c r="J38" s="2">
        <v>-24</v>
      </c>
      <c r="K38" s="2">
        <v>12</v>
      </c>
      <c r="L38" s="2">
        <v>1.8</v>
      </c>
      <c r="M38" s="2">
        <v>6</v>
      </c>
      <c r="N38" s="2">
        <v>2616</v>
      </c>
      <c r="O38" s="2">
        <v>0.1</v>
      </c>
      <c r="P38" s="2">
        <v>0</v>
      </c>
      <c r="X38" s="9"/>
    </row>
    <row r="39" spans="1:24" x14ac:dyDescent="0.3">
      <c r="A39" s="3" t="s">
        <v>3</v>
      </c>
      <c r="B39" s="4">
        <v>12450</v>
      </c>
      <c r="C39" s="2">
        <f t="shared" si="0"/>
        <v>5.5858627869821128E-3</v>
      </c>
      <c r="D39" s="2">
        <f t="shared" si="1"/>
        <v>3.1201863074991576E-5</v>
      </c>
      <c r="E39" s="4"/>
      <c r="F39" s="4"/>
      <c r="G39" s="4">
        <v>12224</v>
      </c>
      <c r="H39" s="4">
        <v>0.6</v>
      </c>
      <c r="I39" s="4">
        <v>14</v>
      </c>
      <c r="J39" s="4">
        <v>37</v>
      </c>
      <c r="K39" s="4">
        <v>61</v>
      </c>
      <c r="L39" s="4">
        <v>0.2</v>
      </c>
      <c r="M39" s="4">
        <v>15</v>
      </c>
      <c r="N39" s="4">
        <v>3068</v>
      </c>
      <c r="O39" s="4">
        <v>0.44</v>
      </c>
      <c r="P39" s="4">
        <v>4.5999999999999996</v>
      </c>
      <c r="X39" s="9"/>
    </row>
    <row r="40" spans="1:24" x14ac:dyDescent="0.3">
      <c r="A40" s="1" t="s">
        <v>52</v>
      </c>
      <c r="B40" s="2">
        <v>11596</v>
      </c>
      <c r="C40" s="2">
        <f t="shared" si="0"/>
        <v>5.2027040062525773E-3</v>
      </c>
      <c r="D40" s="2">
        <f t="shared" si="1"/>
        <v>2.7068128976676618E-5</v>
      </c>
      <c r="E40" s="16"/>
      <c r="F40" s="16"/>
      <c r="G40" s="17">
        <v>-28912</v>
      </c>
      <c r="H40" s="2">
        <v>0.5</v>
      </c>
      <c r="I40" s="2">
        <v>9</v>
      </c>
      <c r="J40" s="2">
        <v>15</v>
      </c>
      <c r="K40" s="2">
        <v>8</v>
      </c>
      <c r="L40" s="2">
        <v>2.6</v>
      </c>
      <c r="M40" s="2">
        <v>-1</v>
      </c>
      <c r="N40" s="2">
        <v>2913</v>
      </c>
      <c r="O40" s="2">
        <v>0.38</v>
      </c>
      <c r="P40" s="2">
        <v>1.4</v>
      </c>
      <c r="X40" s="9"/>
    </row>
    <row r="41" spans="1:24" x14ac:dyDescent="0.3">
      <c r="A41" s="3" t="s">
        <v>30</v>
      </c>
      <c r="B41" s="4">
        <v>11539</v>
      </c>
      <c r="C41" s="2">
        <f t="shared" si="0"/>
        <v>5.1771301766254298E-3</v>
      </c>
      <c r="D41" s="2">
        <f t="shared" si="1"/>
        <v>2.6802676865725654E-5</v>
      </c>
      <c r="E41" s="4"/>
      <c r="F41" s="4"/>
      <c r="G41" s="4">
        <v>11534</v>
      </c>
      <c r="H41" s="4">
        <v>0.5</v>
      </c>
      <c r="I41" s="4">
        <v>-1</v>
      </c>
      <c r="J41" s="4">
        <v>15</v>
      </c>
      <c r="K41" s="4">
        <v>63</v>
      </c>
      <c r="L41" s="4">
        <v>0.2</v>
      </c>
      <c r="M41" s="4">
        <v>-5</v>
      </c>
      <c r="N41" s="4">
        <v>3901</v>
      </c>
      <c r="O41" s="4">
        <v>0.15</v>
      </c>
      <c r="P41" s="4">
        <v>5</v>
      </c>
      <c r="X41" s="9"/>
    </row>
    <row r="42" spans="1:24" x14ac:dyDescent="0.3">
      <c r="A42" s="1" t="s">
        <v>69</v>
      </c>
      <c r="B42" s="2">
        <v>10398</v>
      </c>
      <c r="C42" s="2">
        <f t="shared" si="0"/>
        <v>4.6652049204048201E-3</v>
      </c>
      <c r="D42" s="2">
        <f t="shared" si="1"/>
        <v>2.1764136949369343E-5</v>
      </c>
      <c r="E42" s="2"/>
      <c r="F42" s="2"/>
      <c r="G42" s="2">
        <v>10398</v>
      </c>
      <c r="H42" s="2">
        <v>0.5</v>
      </c>
      <c r="I42" s="2">
        <v>-2</v>
      </c>
      <c r="J42" s="2">
        <v>-16</v>
      </c>
      <c r="K42" s="2">
        <v>70</v>
      </c>
      <c r="L42" s="2">
        <v>0.2</v>
      </c>
      <c r="M42" s="2">
        <v>20</v>
      </c>
      <c r="N42" s="2">
        <v>7678</v>
      </c>
      <c r="O42" s="2">
        <v>0.19</v>
      </c>
      <c r="P42" s="2">
        <v>17.2</v>
      </c>
      <c r="X42" s="9"/>
    </row>
    <row r="43" spans="1:24" x14ac:dyDescent="0.3">
      <c r="A43" s="3" t="s">
        <v>86</v>
      </c>
      <c r="B43" s="4">
        <v>10307</v>
      </c>
      <c r="C43" s="2">
        <f t="shared" si="0"/>
        <v>4.6243765257369188E-3</v>
      </c>
      <c r="D43" s="2">
        <f t="shared" si="1"/>
        <v>2.1384858251786657E-5</v>
      </c>
      <c r="E43" s="4"/>
      <c r="F43" s="4"/>
      <c r="G43" s="4">
        <v>10058</v>
      </c>
      <c r="H43" s="4">
        <v>0.5</v>
      </c>
      <c r="I43" s="4">
        <v>-2</v>
      </c>
      <c r="J43" s="4">
        <v>-6</v>
      </c>
      <c r="K43" s="4">
        <v>15</v>
      </c>
      <c r="L43" s="4">
        <v>1.6</v>
      </c>
      <c r="M43" s="4">
        <v>3</v>
      </c>
      <c r="N43" s="4">
        <v>6783</v>
      </c>
      <c r="O43" s="4">
        <v>0.19</v>
      </c>
      <c r="P43" s="4">
        <v>5.4</v>
      </c>
      <c r="X43" s="9"/>
    </row>
    <row r="44" spans="1:24" x14ac:dyDescent="0.3">
      <c r="A44" s="1" t="s">
        <v>91</v>
      </c>
      <c r="B44" s="2">
        <v>9533</v>
      </c>
      <c r="C44" s="2">
        <f t="shared" si="0"/>
        <v>4.2771108392209226E-3</v>
      </c>
      <c r="D44" s="2">
        <f t="shared" si="1"/>
        <v>1.8293677130981104E-5</v>
      </c>
      <c r="E44" s="2"/>
      <c r="F44" s="2"/>
      <c r="G44" s="2">
        <v>8244</v>
      </c>
      <c r="H44" s="2">
        <v>0.4</v>
      </c>
      <c r="I44" s="2">
        <v>0</v>
      </c>
      <c r="J44" s="2">
        <v>14</v>
      </c>
      <c r="K44" s="2">
        <v>34</v>
      </c>
      <c r="L44" s="2">
        <v>0.8</v>
      </c>
      <c r="M44" s="2">
        <v>11</v>
      </c>
      <c r="N44" s="2">
        <v>2914</v>
      </c>
      <c r="O44" s="2">
        <v>0.21</v>
      </c>
      <c r="P44" s="2">
        <v>4.3</v>
      </c>
      <c r="X44" s="9"/>
    </row>
    <row r="45" spans="1:24" x14ac:dyDescent="0.3">
      <c r="A45" s="3" t="s">
        <v>88</v>
      </c>
      <c r="B45" s="4">
        <v>9099</v>
      </c>
      <c r="C45" s="2">
        <f t="shared" si="0"/>
        <v>4.0823908031124697E-3</v>
      </c>
      <c r="D45" s="2">
        <f t="shared" si="1"/>
        <v>1.6665914669337277E-5</v>
      </c>
      <c r="E45" s="4"/>
      <c r="F45" s="4"/>
      <c r="G45" s="4">
        <v>8909</v>
      </c>
      <c r="H45" s="4">
        <v>0.4</v>
      </c>
      <c r="I45" s="4">
        <v>4</v>
      </c>
      <c r="J45" s="4">
        <v>-6</v>
      </c>
      <c r="K45" s="4">
        <v>39</v>
      </c>
      <c r="L45" s="4">
        <v>0.6</v>
      </c>
      <c r="M45" s="4">
        <v>12</v>
      </c>
      <c r="N45" s="4">
        <v>3130</v>
      </c>
      <c r="O45" s="4">
        <v>0.18</v>
      </c>
      <c r="P45" s="4">
        <v>0</v>
      </c>
      <c r="X45" s="9"/>
    </row>
    <row r="46" spans="1:24" x14ac:dyDescent="0.3">
      <c r="A46" s="1" t="s">
        <v>129</v>
      </c>
      <c r="B46" s="2">
        <v>8870</v>
      </c>
      <c r="C46" s="2">
        <f t="shared" si="0"/>
        <v>3.9796468209262123E-3</v>
      </c>
      <c r="D46" s="2">
        <f t="shared" si="1"/>
        <v>1.5837588819308108E-5</v>
      </c>
      <c r="E46" s="2"/>
      <c r="F46" s="2"/>
      <c r="G46" s="2">
        <v>1693</v>
      </c>
      <c r="H46" s="2">
        <v>0.4</v>
      </c>
      <c r="I46" s="2">
        <v>41</v>
      </c>
      <c r="J46" s="2">
        <v>-10</v>
      </c>
      <c r="K46" s="2">
        <v>24</v>
      </c>
      <c r="L46" s="2">
        <v>1.2</v>
      </c>
      <c r="M46" s="2">
        <v>15</v>
      </c>
      <c r="N46" s="2">
        <v>12784</v>
      </c>
      <c r="O46" s="2">
        <v>0.24</v>
      </c>
      <c r="P46" s="2">
        <v>8.8000000000000007</v>
      </c>
      <c r="X46" s="9"/>
    </row>
    <row r="47" spans="1:24" x14ac:dyDescent="0.3">
      <c r="A47" s="3" t="s">
        <v>6</v>
      </c>
      <c r="B47" s="4">
        <v>7940</v>
      </c>
      <c r="C47" s="2">
        <f t="shared" si="0"/>
        <v>3.5623896006938137E-3</v>
      </c>
      <c r="D47" s="2">
        <f t="shared" si="1"/>
        <v>1.269061966713143E-5</v>
      </c>
      <c r="E47" s="4"/>
      <c r="F47" s="4"/>
      <c r="G47" s="4">
        <v>7940</v>
      </c>
      <c r="H47" s="4">
        <v>0.4</v>
      </c>
      <c r="I47" s="4">
        <v>12</v>
      </c>
      <c r="J47" s="4">
        <v>14</v>
      </c>
      <c r="K47" s="4">
        <v>104</v>
      </c>
      <c r="L47" s="4">
        <v>0.05</v>
      </c>
      <c r="M47" s="4">
        <v>1</v>
      </c>
      <c r="N47" s="4">
        <v>6842</v>
      </c>
      <c r="O47" s="4">
        <v>0.21</v>
      </c>
      <c r="P47" s="4">
        <v>23.2</v>
      </c>
      <c r="X47" s="9"/>
    </row>
    <row r="48" spans="1:24" x14ac:dyDescent="0.3">
      <c r="A48" s="1" t="s">
        <v>11</v>
      </c>
      <c r="B48" s="2">
        <v>7920</v>
      </c>
      <c r="C48" s="2">
        <f t="shared" si="0"/>
        <v>3.5534163271404287E-3</v>
      </c>
      <c r="D48" s="2">
        <f t="shared" si="1"/>
        <v>1.2626767593988174E-5</v>
      </c>
      <c r="E48" s="2"/>
      <c r="F48" s="2"/>
      <c r="G48" s="2">
        <v>1087</v>
      </c>
      <c r="H48" s="2">
        <v>0.4</v>
      </c>
      <c r="I48" s="2">
        <v>4</v>
      </c>
      <c r="J48" s="2">
        <v>14</v>
      </c>
      <c r="K48" s="2">
        <v>41</v>
      </c>
      <c r="L48" s="2">
        <v>0.5</v>
      </c>
      <c r="M48" s="2">
        <v>4</v>
      </c>
      <c r="N48" s="2">
        <v>4907</v>
      </c>
      <c r="O48" s="2">
        <v>0.21</v>
      </c>
      <c r="P48" s="2">
        <v>12.3</v>
      </c>
      <c r="X48" s="9"/>
    </row>
    <row r="49" spans="1:24" x14ac:dyDescent="0.3">
      <c r="A49" s="3" t="s">
        <v>40</v>
      </c>
      <c r="B49" s="4">
        <v>7858</v>
      </c>
      <c r="C49" s="2">
        <f t="shared" si="0"/>
        <v>3.5255991791249353E-3</v>
      </c>
      <c r="D49" s="2">
        <f t="shared" si="1"/>
        <v>1.2429849571846418E-5</v>
      </c>
      <c r="E49" s="4"/>
      <c r="F49" s="4"/>
      <c r="G49" s="4">
        <v>905</v>
      </c>
      <c r="H49" s="4">
        <v>0.4</v>
      </c>
      <c r="I49" s="4">
        <v>-1</v>
      </c>
      <c r="J49" s="4">
        <v>24</v>
      </c>
      <c r="K49" s="4">
        <v>20</v>
      </c>
      <c r="L49" s="4">
        <v>1.5</v>
      </c>
      <c r="M49" s="4">
        <v>7</v>
      </c>
      <c r="N49" s="4">
        <v>2939</v>
      </c>
      <c r="O49" s="4">
        <v>0.41</v>
      </c>
      <c r="P49" s="4">
        <v>0</v>
      </c>
      <c r="X49" s="9"/>
    </row>
    <row r="50" spans="1:24" x14ac:dyDescent="0.3">
      <c r="A50" s="1" t="s">
        <v>92</v>
      </c>
      <c r="B50" s="2">
        <v>7548</v>
      </c>
      <c r="C50" s="2">
        <f t="shared" si="0"/>
        <v>3.3865134390474692E-3</v>
      </c>
      <c r="D50" s="2">
        <f t="shared" si="1"/>
        <v>1.1468473272849117E-5</v>
      </c>
      <c r="E50" s="2"/>
      <c r="F50" s="2"/>
      <c r="G50" s="2">
        <v>7456</v>
      </c>
      <c r="H50" s="2">
        <v>0.3</v>
      </c>
      <c r="I50" s="2">
        <v>11</v>
      </c>
      <c r="J50" s="2">
        <v>5</v>
      </c>
      <c r="K50" s="2">
        <v>32</v>
      </c>
      <c r="L50" s="2">
        <v>0.8</v>
      </c>
      <c r="M50" s="2">
        <v>8</v>
      </c>
      <c r="N50" s="2">
        <v>1816</v>
      </c>
      <c r="O50" s="2">
        <v>7.0000000000000007E-2</v>
      </c>
      <c r="P50" s="2">
        <v>0</v>
      </c>
      <c r="X50" s="9"/>
    </row>
    <row r="51" spans="1:24" x14ac:dyDescent="0.3">
      <c r="A51" s="3" t="s">
        <v>38</v>
      </c>
      <c r="B51" s="4">
        <v>6877</v>
      </c>
      <c r="C51" s="2">
        <f t="shared" si="0"/>
        <v>3.085460111331405E-3</v>
      </c>
      <c r="D51" s="2">
        <f t="shared" si="1"/>
        <v>9.5200640986172055E-6</v>
      </c>
      <c r="E51" s="4"/>
      <c r="F51" s="4"/>
      <c r="G51" s="4">
        <v>6877</v>
      </c>
      <c r="H51" s="4">
        <v>0.3</v>
      </c>
      <c r="I51" s="4">
        <v>-9</v>
      </c>
      <c r="J51" s="4">
        <v>-31</v>
      </c>
      <c r="K51" s="4">
        <v>73</v>
      </c>
      <c r="L51" s="4">
        <v>0.1</v>
      </c>
      <c r="M51" s="4">
        <v>-20</v>
      </c>
      <c r="N51" s="4">
        <v>3510</v>
      </c>
      <c r="O51" s="4">
        <v>0.13</v>
      </c>
      <c r="P51" s="4">
        <v>24.4</v>
      </c>
      <c r="X51" s="9"/>
    </row>
    <row r="52" spans="1:24" x14ac:dyDescent="0.3">
      <c r="A52" s="1" t="s">
        <v>98</v>
      </c>
      <c r="B52" s="2">
        <v>6851</v>
      </c>
      <c r="C52" s="2">
        <f t="shared" si="0"/>
        <v>3.0737948557120046E-3</v>
      </c>
      <c r="D52" s="2">
        <f t="shared" si="1"/>
        <v>9.4482148150015836E-6</v>
      </c>
      <c r="E52" s="2"/>
      <c r="F52" s="2"/>
      <c r="G52" s="2">
        <v>6851</v>
      </c>
      <c r="H52" s="2">
        <v>0.3</v>
      </c>
      <c r="I52" s="2">
        <v>9</v>
      </c>
      <c r="J52" s="2">
        <v>-8</v>
      </c>
      <c r="K52" s="2">
        <v>94</v>
      </c>
      <c r="L52" s="2">
        <v>0.08</v>
      </c>
      <c r="M52" s="2">
        <v>12</v>
      </c>
      <c r="N52" s="2">
        <v>1339</v>
      </c>
      <c r="O52" s="2">
        <v>0.15</v>
      </c>
      <c r="P52" s="2">
        <v>14.6</v>
      </c>
      <c r="X52" s="9"/>
    </row>
    <row r="53" spans="1:24" x14ac:dyDescent="0.3">
      <c r="A53" s="3" t="s">
        <v>83</v>
      </c>
      <c r="B53" s="4">
        <v>6524</v>
      </c>
      <c r="C53" s="2">
        <f t="shared" si="0"/>
        <v>2.9270818331141612E-3</v>
      </c>
      <c r="D53" s="2">
        <f t="shared" si="1"/>
        <v>8.5678080577469588E-6</v>
      </c>
      <c r="E53" s="4"/>
      <c r="F53" s="4"/>
      <c r="G53" s="4">
        <v>3060</v>
      </c>
      <c r="H53" s="4">
        <v>0.3</v>
      </c>
      <c r="I53" s="4">
        <v>36</v>
      </c>
      <c r="J53" s="4">
        <v>46</v>
      </c>
      <c r="K53" s="4">
        <v>48</v>
      </c>
      <c r="L53" s="4">
        <v>0.4</v>
      </c>
      <c r="M53" s="4">
        <v>13</v>
      </c>
      <c r="N53" s="4">
        <v>1269</v>
      </c>
      <c r="O53" s="4">
        <v>0.1</v>
      </c>
      <c r="P53" s="4">
        <v>0</v>
      </c>
      <c r="X53" s="9"/>
    </row>
    <row r="54" spans="1:24" x14ac:dyDescent="0.3">
      <c r="A54" s="1" t="s">
        <v>90</v>
      </c>
      <c r="B54" s="2">
        <v>6237</v>
      </c>
      <c r="C54" s="2">
        <f t="shared" si="0"/>
        <v>2.7983153576230874E-3</v>
      </c>
      <c r="D54" s="2">
        <f t="shared" si="1"/>
        <v>7.830568840709228E-6</v>
      </c>
      <c r="E54" s="16"/>
      <c r="F54" s="16"/>
      <c r="G54" s="17">
        <v>-26366</v>
      </c>
      <c r="H54" s="2">
        <v>0.3</v>
      </c>
      <c r="I54" s="2">
        <v>26</v>
      </c>
      <c r="J54" s="2">
        <v>-10</v>
      </c>
      <c r="K54" s="2">
        <v>23</v>
      </c>
      <c r="L54" s="2">
        <v>1.3</v>
      </c>
      <c r="M54" s="2">
        <v>9</v>
      </c>
      <c r="N54" s="2">
        <v>1630</v>
      </c>
      <c r="O54" s="2">
        <v>0.12</v>
      </c>
      <c r="P54" s="2">
        <v>0</v>
      </c>
      <c r="X54" s="9"/>
    </row>
    <row r="55" spans="1:24" x14ac:dyDescent="0.3">
      <c r="A55" s="3" t="s">
        <v>109</v>
      </c>
      <c r="B55" s="4">
        <v>5994</v>
      </c>
      <c r="C55" s="2">
        <f t="shared" si="0"/>
        <v>2.6892900839494607E-3</v>
      </c>
      <c r="D55" s="2">
        <f t="shared" si="1"/>
        <v>7.2322811556288971E-6</v>
      </c>
      <c r="E55" s="4"/>
      <c r="F55" s="4"/>
      <c r="G55" s="4">
        <v>4569</v>
      </c>
      <c r="H55" s="4">
        <v>0.3</v>
      </c>
      <c r="I55" s="4">
        <v>1</v>
      </c>
      <c r="J55" s="4">
        <v>-25</v>
      </c>
      <c r="K55" s="4">
        <v>51</v>
      </c>
      <c r="L55" s="4">
        <v>0.3</v>
      </c>
      <c r="M55" s="4">
        <v>9</v>
      </c>
      <c r="N55" s="4">
        <v>1590</v>
      </c>
      <c r="O55" s="4">
        <v>0.1</v>
      </c>
      <c r="P55" s="4">
        <v>0</v>
      </c>
      <c r="X55" s="9"/>
    </row>
    <row r="56" spans="1:24" x14ac:dyDescent="0.3">
      <c r="A56" s="1" t="s">
        <v>65</v>
      </c>
      <c r="B56" s="2">
        <v>5930</v>
      </c>
      <c r="C56" s="2">
        <f t="shared" si="0"/>
        <v>2.660575608578629E-3</v>
      </c>
      <c r="D56" s="2">
        <f t="shared" si="1"/>
        <v>7.0786625689635417E-6</v>
      </c>
      <c r="E56" s="2"/>
      <c r="F56" s="2"/>
      <c r="G56" s="2">
        <v>5743</v>
      </c>
      <c r="H56" s="2">
        <v>0.3</v>
      </c>
      <c r="I56" s="2">
        <v>-5</v>
      </c>
      <c r="J56" s="2">
        <v>0</v>
      </c>
      <c r="K56" s="2">
        <v>49</v>
      </c>
      <c r="L56" s="2">
        <v>0.4</v>
      </c>
      <c r="M56" s="2">
        <v>0</v>
      </c>
      <c r="N56" s="2">
        <v>10211</v>
      </c>
      <c r="O56" s="2">
        <v>0.13</v>
      </c>
      <c r="P56" s="2">
        <v>6.3</v>
      </c>
      <c r="X56" s="9"/>
    </row>
    <row r="57" spans="1:24" x14ac:dyDescent="0.3">
      <c r="A57" s="3" t="s">
        <v>24</v>
      </c>
      <c r="B57" s="4">
        <v>5391</v>
      </c>
      <c r="C57" s="2">
        <f t="shared" si="0"/>
        <v>2.4187458863149055E-3</v>
      </c>
      <c r="D57" s="2">
        <f t="shared" si="1"/>
        <v>5.850331662565278E-6</v>
      </c>
      <c r="E57" s="4"/>
      <c r="F57" s="4"/>
      <c r="G57" s="4">
        <v>5391</v>
      </c>
      <c r="H57" s="4">
        <v>0.2</v>
      </c>
      <c r="I57" s="4">
        <v>10</v>
      </c>
      <c r="J57" s="4">
        <v>-20</v>
      </c>
      <c r="K57" s="4">
        <v>93</v>
      </c>
      <c r="L57" s="4">
        <v>0.08</v>
      </c>
      <c r="M57" s="4">
        <v>-2</v>
      </c>
      <c r="N57" s="4">
        <v>1987</v>
      </c>
      <c r="O57" s="4">
        <v>0.17</v>
      </c>
      <c r="P57" s="4">
        <v>25.6</v>
      </c>
      <c r="X57" s="9"/>
    </row>
    <row r="58" spans="1:24" x14ac:dyDescent="0.3">
      <c r="A58" s="1" t="s">
        <v>22</v>
      </c>
      <c r="B58" s="2">
        <v>5259</v>
      </c>
      <c r="C58" s="2">
        <f t="shared" si="0"/>
        <v>2.3595222808625647E-3</v>
      </c>
      <c r="D58" s="2">
        <f t="shared" si="1"/>
        <v>5.5673453938868798E-6</v>
      </c>
      <c r="E58" s="16"/>
      <c r="F58" s="16"/>
      <c r="G58" s="17">
        <v>-3673</v>
      </c>
      <c r="H58" s="2">
        <v>0.2</v>
      </c>
      <c r="I58" s="2">
        <v>2</v>
      </c>
      <c r="J58" s="2">
        <v>27</v>
      </c>
      <c r="K58" s="2">
        <v>37</v>
      </c>
      <c r="L58" s="2">
        <v>0.6</v>
      </c>
      <c r="M58" s="2">
        <v>5</v>
      </c>
      <c r="N58" s="2">
        <v>3416</v>
      </c>
      <c r="O58" s="2">
        <v>0.2</v>
      </c>
      <c r="P58" s="2">
        <v>3.4</v>
      </c>
      <c r="X58" s="9"/>
    </row>
    <row r="59" spans="1:24" x14ac:dyDescent="0.3">
      <c r="A59" s="3" t="s">
        <v>2</v>
      </c>
      <c r="B59" s="4">
        <v>5068</v>
      </c>
      <c r="C59" s="2">
        <f t="shared" si="0"/>
        <v>2.2738275184277391E-3</v>
      </c>
      <c r="D59" s="2">
        <f t="shared" si="1"/>
        <v>5.17029158355925E-6</v>
      </c>
      <c r="E59" s="4"/>
      <c r="F59" s="4"/>
      <c r="G59" s="4">
        <v>5068</v>
      </c>
      <c r="H59" s="4">
        <v>0.2</v>
      </c>
      <c r="I59" s="4">
        <v>3</v>
      </c>
      <c r="J59" s="4">
        <v>113</v>
      </c>
      <c r="K59" s="4">
        <v>167</v>
      </c>
      <c r="L59" s="4">
        <v>0</v>
      </c>
      <c r="M59" s="4">
        <v>3</v>
      </c>
      <c r="N59" s="4">
        <v>1365</v>
      </c>
      <c r="O59" s="4">
        <v>0.95</v>
      </c>
      <c r="P59" s="4">
        <v>0</v>
      </c>
      <c r="X59" s="9"/>
    </row>
    <row r="60" spans="1:24" x14ac:dyDescent="0.3">
      <c r="A60" s="1" t="s">
        <v>9</v>
      </c>
      <c r="B60" s="2">
        <v>4878</v>
      </c>
      <c r="C60" s="2">
        <f t="shared" si="0"/>
        <v>2.1885814196705823E-3</v>
      </c>
      <c r="D60" s="2">
        <f t="shared" si="1"/>
        <v>4.7898886305273019E-6</v>
      </c>
      <c r="E60" s="2"/>
      <c r="F60" s="2"/>
      <c r="G60" s="2">
        <v>4876</v>
      </c>
      <c r="H60" s="2">
        <v>0.2</v>
      </c>
      <c r="I60" s="2">
        <v>-14</v>
      </c>
      <c r="J60" s="2">
        <v>-18</v>
      </c>
      <c r="K60" s="2">
        <v>80</v>
      </c>
      <c r="L60" s="2">
        <v>0.1</v>
      </c>
      <c r="M60" s="2">
        <v>-10</v>
      </c>
      <c r="N60" s="2">
        <v>2289</v>
      </c>
      <c r="O60" s="2">
        <v>0.15</v>
      </c>
      <c r="P60" s="2">
        <v>14.3</v>
      </c>
      <c r="X60" s="9"/>
    </row>
    <row r="61" spans="1:24" x14ac:dyDescent="0.3">
      <c r="A61" s="3" t="s">
        <v>153</v>
      </c>
      <c r="B61" s="4">
        <v>4847</v>
      </c>
      <c r="C61" s="2">
        <f t="shared" si="0"/>
        <v>2.1746728456628357E-3</v>
      </c>
      <c r="D61" s="2">
        <f t="shared" si="1"/>
        <v>4.7292019856632957E-6</v>
      </c>
      <c r="E61" s="4"/>
      <c r="F61" s="4"/>
      <c r="G61" s="4">
        <v>1202</v>
      </c>
      <c r="H61" s="4">
        <v>0.2</v>
      </c>
      <c r="I61" s="4">
        <v>75</v>
      </c>
      <c r="J61" s="4">
        <v>269</v>
      </c>
      <c r="K61" s="4">
        <v>42</v>
      </c>
      <c r="L61" s="4">
        <v>0.5</v>
      </c>
      <c r="M61" s="4">
        <v>5</v>
      </c>
      <c r="N61" s="4">
        <v>2176</v>
      </c>
      <c r="O61" s="4">
        <v>0.08</v>
      </c>
      <c r="P61" s="4">
        <v>0</v>
      </c>
      <c r="X61" s="9"/>
    </row>
    <row r="62" spans="1:24" x14ac:dyDescent="0.3">
      <c r="A62" s="1" t="s">
        <v>49</v>
      </c>
      <c r="B62" s="2">
        <v>4761</v>
      </c>
      <c r="C62" s="2">
        <f t="shared" si="0"/>
        <v>2.1360877693832802E-3</v>
      </c>
      <c r="D62" s="2">
        <f t="shared" si="1"/>
        <v>4.562870958508838E-6</v>
      </c>
      <c r="E62" s="2"/>
      <c r="F62" s="2"/>
      <c r="G62" s="2">
        <v>4761</v>
      </c>
      <c r="H62" s="2">
        <v>0.2</v>
      </c>
      <c r="I62" s="2">
        <v>81</v>
      </c>
      <c r="J62" s="2">
        <v>172</v>
      </c>
      <c r="K62" s="2">
        <v>81</v>
      </c>
      <c r="L62" s="2">
        <v>0.1</v>
      </c>
      <c r="M62" s="2">
        <v>4</v>
      </c>
      <c r="N62" s="2">
        <v>2034</v>
      </c>
      <c r="O62" s="2">
        <v>0.17</v>
      </c>
      <c r="P62" s="2">
        <v>21.6</v>
      </c>
      <c r="X62" s="9"/>
    </row>
    <row r="63" spans="1:24" x14ac:dyDescent="0.3">
      <c r="A63" s="3" t="s">
        <v>112</v>
      </c>
      <c r="B63" s="4">
        <v>4607</v>
      </c>
      <c r="C63" s="2">
        <f t="shared" si="0"/>
        <v>2.0669935630222166E-3</v>
      </c>
      <c r="D63" s="2">
        <f t="shared" si="1"/>
        <v>4.2724623895752777E-6</v>
      </c>
      <c r="E63" s="4"/>
      <c r="F63" s="4"/>
      <c r="G63" s="4">
        <v>4607</v>
      </c>
      <c r="H63" s="4">
        <v>0.2</v>
      </c>
      <c r="I63" s="4">
        <v>3</v>
      </c>
      <c r="J63" s="4">
        <v>27</v>
      </c>
      <c r="K63" s="4">
        <v>54</v>
      </c>
      <c r="L63" s="4">
        <v>0.3</v>
      </c>
      <c r="M63" s="4">
        <v>13</v>
      </c>
      <c r="N63" s="4">
        <v>9337</v>
      </c>
      <c r="O63" s="4">
        <v>0.12</v>
      </c>
      <c r="P63" s="4">
        <v>4.7</v>
      </c>
      <c r="X63" s="9"/>
    </row>
    <row r="64" spans="1:24" x14ac:dyDescent="0.3">
      <c r="A64" s="1" t="s">
        <v>29</v>
      </c>
      <c r="B64" s="2">
        <v>4496</v>
      </c>
      <c r="C64" s="2">
        <f t="shared" si="0"/>
        <v>2.0171918948009302E-3</v>
      </c>
      <c r="D64" s="2">
        <f t="shared" si="1"/>
        <v>4.0690631404505667E-6</v>
      </c>
      <c r="E64" s="2"/>
      <c r="F64" s="2"/>
      <c r="G64" s="2">
        <v>4372</v>
      </c>
      <c r="H64" s="2">
        <v>0.2</v>
      </c>
      <c r="I64" s="2">
        <v>5</v>
      </c>
      <c r="J64" s="2">
        <v>24</v>
      </c>
      <c r="K64" s="2">
        <v>74</v>
      </c>
      <c r="L64" s="2">
        <v>0.1</v>
      </c>
      <c r="M64" s="2">
        <v>-2</v>
      </c>
      <c r="N64" s="2">
        <v>4030</v>
      </c>
      <c r="O64" s="2">
        <v>0.09</v>
      </c>
      <c r="P64" s="2">
        <v>5</v>
      </c>
      <c r="X64" s="9"/>
    </row>
    <row r="65" spans="1:24" x14ac:dyDescent="0.3">
      <c r="A65" s="3" t="s">
        <v>13</v>
      </c>
      <c r="B65" s="4">
        <v>4352</v>
      </c>
      <c r="C65" s="2">
        <f t="shared" si="0"/>
        <v>1.9525843252165588E-3</v>
      </c>
      <c r="D65" s="2">
        <f t="shared" si="1"/>
        <v>3.8125855470814044E-6</v>
      </c>
      <c r="E65" s="4"/>
      <c r="F65" s="4"/>
      <c r="G65" s="4">
        <v>4352</v>
      </c>
      <c r="H65" s="4">
        <v>0.2</v>
      </c>
      <c r="I65" s="4">
        <v>8</v>
      </c>
      <c r="J65" s="4">
        <v>192</v>
      </c>
      <c r="K65" s="4">
        <v>128</v>
      </c>
      <c r="L65" s="4">
        <v>0.03</v>
      </c>
      <c r="M65" s="4">
        <v>-20</v>
      </c>
      <c r="N65" s="4">
        <v>3921</v>
      </c>
      <c r="O65" s="4">
        <v>0.19</v>
      </c>
      <c r="P65" s="4">
        <v>0</v>
      </c>
      <c r="X65" s="9"/>
    </row>
    <row r="66" spans="1:24" x14ac:dyDescent="0.3">
      <c r="A66" s="1" t="s">
        <v>151</v>
      </c>
      <c r="B66" s="2">
        <v>4161</v>
      </c>
      <c r="C66" s="2">
        <f t="shared" si="0"/>
        <v>1.8668895627817327E-3</v>
      </c>
      <c r="D66" s="2">
        <f t="shared" si="1"/>
        <v>3.4852766396233692E-6</v>
      </c>
      <c r="E66" s="2"/>
      <c r="F66" s="2"/>
      <c r="G66" s="2">
        <v>4146</v>
      </c>
      <c r="H66" s="2">
        <v>0.2</v>
      </c>
      <c r="I66" s="2">
        <v>-1</v>
      </c>
      <c r="J66" s="2">
        <v>-14</v>
      </c>
      <c r="K66" s="2">
        <v>52</v>
      </c>
      <c r="L66" s="2">
        <v>0.3</v>
      </c>
      <c r="M66" s="2">
        <v>10</v>
      </c>
      <c r="N66" s="2">
        <v>840</v>
      </c>
      <c r="O66" s="2">
        <v>0.11</v>
      </c>
      <c r="P66" s="2">
        <v>0</v>
      </c>
      <c r="X66" s="9"/>
    </row>
    <row r="67" spans="1:24" x14ac:dyDescent="0.3">
      <c r="A67" s="3" t="s">
        <v>124</v>
      </c>
      <c r="B67" s="4">
        <v>4119</v>
      </c>
      <c r="C67" s="2">
        <f t="shared" si="0"/>
        <v>1.8480456883196244E-3</v>
      </c>
      <c r="D67" s="2">
        <f t="shared" si="1"/>
        <v>3.4152728661167544E-6</v>
      </c>
      <c r="E67" s="4"/>
      <c r="F67" s="4"/>
      <c r="G67" s="4">
        <v>4119</v>
      </c>
      <c r="H67" s="4">
        <v>0.2</v>
      </c>
      <c r="I67" s="4">
        <v>28</v>
      </c>
      <c r="J67" s="4">
        <v>26</v>
      </c>
      <c r="K67" s="4">
        <v>121</v>
      </c>
      <c r="L67" s="4">
        <v>0.04</v>
      </c>
      <c r="M67" s="4">
        <v>-2</v>
      </c>
      <c r="N67" s="4">
        <v>7083</v>
      </c>
      <c r="O67" s="4">
        <v>0.16</v>
      </c>
      <c r="P67" s="4">
        <v>23.2</v>
      </c>
      <c r="X67" s="9"/>
    </row>
    <row r="68" spans="1:24" x14ac:dyDescent="0.3">
      <c r="A68" s="1" t="s">
        <v>12</v>
      </c>
      <c r="B68" s="2">
        <v>3999</v>
      </c>
      <c r="C68" s="2">
        <f t="shared" si="0"/>
        <v>1.7942060469993148E-3</v>
      </c>
      <c r="D68" s="2">
        <f t="shared" si="1"/>
        <v>3.2191753390889076E-6</v>
      </c>
      <c r="E68" s="2"/>
      <c r="F68" s="2"/>
      <c r="G68" s="2">
        <v>3385</v>
      </c>
      <c r="H68" s="2">
        <v>0.2</v>
      </c>
      <c r="I68" s="2">
        <v>-1</v>
      </c>
      <c r="J68" s="2">
        <v>-61</v>
      </c>
      <c r="K68" s="2">
        <v>114</v>
      </c>
      <c r="L68" s="2">
        <v>0.04</v>
      </c>
      <c r="M68" s="2">
        <v>2</v>
      </c>
      <c r="N68" s="2">
        <v>5178</v>
      </c>
      <c r="O68" s="2">
        <v>0.16</v>
      </c>
      <c r="P68" s="2">
        <v>10.9</v>
      </c>
      <c r="X68" s="9"/>
    </row>
    <row r="69" spans="1:24" x14ac:dyDescent="0.3">
      <c r="A69" s="3" t="s">
        <v>33</v>
      </c>
      <c r="B69" s="4">
        <v>3722</v>
      </c>
      <c r="C69" s="2">
        <f t="shared" si="0"/>
        <v>1.6699262082849338E-3</v>
      </c>
      <c r="D69" s="2">
        <f t="shared" si="1"/>
        <v>2.7886535411168961E-6</v>
      </c>
      <c r="E69" s="4"/>
      <c r="F69" s="4"/>
      <c r="G69" s="4">
        <v>3720</v>
      </c>
      <c r="H69" s="4">
        <v>0.2</v>
      </c>
      <c r="I69" s="4">
        <v>9</v>
      </c>
      <c r="J69" s="4">
        <v>26</v>
      </c>
      <c r="K69" s="4">
        <v>77</v>
      </c>
      <c r="L69" s="4">
        <v>0.1</v>
      </c>
      <c r="M69" s="4">
        <v>-12</v>
      </c>
      <c r="N69" s="4">
        <v>4620</v>
      </c>
      <c r="O69" s="4">
        <v>0.31</v>
      </c>
      <c r="P69" s="4">
        <v>34.6</v>
      </c>
      <c r="X69" s="9"/>
    </row>
    <row r="70" spans="1:24" x14ac:dyDescent="0.3">
      <c r="A70" s="1" t="s">
        <v>131</v>
      </c>
      <c r="B70" s="2">
        <v>3615</v>
      </c>
      <c r="C70" s="2">
        <f t="shared" si="0"/>
        <v>1.6219191947743244E-3</v>
      </c>
      <c r="D70" s="2">
        <f t="shared" si="1"/>
        <v>2.6306218743773928E-6</v>
      </c>
      <c r="E70" s="2"/>
      <c r="F70" s="2"/>
      <c r="G70" s="2">
        <v>3455</v>
      </c>
      <c r="H70" s="2">
        <v>0.2</v>
      </c>
      <c r="I70" s="2">
        <v>22</v>
      </c>
      <c r="J70" s="2">
        <v>32</v>
      </c>
      <c r="K70" s="2">
        <v>40</v>
      </c>
      <c r="L70" s="2">
        <v>0.5</v>
      </c>
      <c r="M70" s="2">
        <v>6</v>
      </c>
      <c r="N70" s="2">
        <v>1222</v>
      </c>
      <c r="O70" s="2">
        <v>0.13</v>
      </c>
      <c r="P70" s="2">
        <v>0</v>
      </c>
      <c r="X70" s="9"/>
    </row>
    <row r="71" spans="1:24" x14ac:dyDescent="0.3">
      <c r="A71" s="3" t="s">
        <v>154</v>
      </c>
      <c r="B71" s="4">
        <v>3283</v>
      </c>
      <c r="C71" s="2">
        <f t="shared" si="0"/>
        <v>1.4729628537881348E-3</v>
      </c>
      <c r="D71" s="2">
        <f t="shared" si="1"/>
        <v>2.1696195686396863E-6</v>
      </c>
      <c r="E71" s="4"/>
      <c r="F71" s="4"/>
      <c r="G71" s="4">
        <v>2959</v>
      </c>
      <c r="H71" s="4">
        <v>0.1</v>
      </c>
      <c r="I71" s="4">
        <v>0</v>
      </c>
      <c r="J71" s="4">
        <v>-3</v>
      </c>
      <c r="K71" s="4">
        <v>33</v>
      </c>
      <c r="L71" s="4">
        <v>0.8</v>
      </c>
      <c r="M71" s="4">
        <v>0</v>
      </c>
      <c r="N71" s="4">
        <v>2101</v>
      </c>
      <c r="O71" s="4">
        <v>0.11</v>
      </c>
      <c r="P71" s="4">
        <v>0</v>
      </c>
      <c r="X71" s="9"/>
    </row>
    <row r="72" spans="1:24" x14ac:dyDescent="0.3">
      <c r="A72" s="1" t="s">
        <v>110</v>
      </c>
      <c r="B72" s="2">
        <v>3235</v>
      </c>
      <c r="C72" s="2">
        <f t="shared" si="0"/>
        <v>1.4514269972600109E-3</v>
      </c>
      <c r="D72" s="2">
        <f t="shared" si="1"/>
        <v>2.1066403283752119E-6</v>
      </c>
      <c r="E72" s="2"/>
      <c r="F72" s="2"/>
      <c r="G72" s="2">
        <v>3235</v>
      </c>
      <c r="H72" s="2">
        <v>0.1</v>
      </c>
      <c r="I72" s="2">
        <v>11</v>
      </c>
      <c r="J72" s="2">
        <v>11</v>
      </c>
      <c r="K72" s="2">
        <v>68</v>
      </c>
      <c r="L72" s="2">
        <v>0.2</v>
      </c>
      <c r="M72" s="2">
        <v>10</v>
      </c>
      <c r="N72" s="2">
        <v>9385</v>
      </c>
      <c r="O72" s="2">
        <v>0.11</v>
      </c>
      <c r="P72" s="2">
        <v>1.3</v>
      </c>
      <c r="X72" s="9"/>
    </row>
    <row r="73" spans="1:24" x14ac:dyDescent="0.3">
      <c r="A73" s="3" t="s">
        <v>79</v>
      </c>
      <c r="B73" s="4">
        <v>3151</v>
      </c>
      <c r="C73" s="2">
        <f t="shared" si="0"/>
        <v>1.4137392483357942E-3</v>
      </c>
      <c r="D73" s="2">
        <f t="shared" si="1"/>
        <v>1.9986586622850564E-6</v>
      </c>
      <c r="E73" s="4"/>
      <c r="F73" s="4"/>
      <c r="G73" s="4">
        <v>409</v>
      </c>
      <c r="H73" s="4">
        <v>0.1</v>
      </c>
      <c r="I73" s="4">
        <v>7</v>
      </c>
      <c r="J73" s="4">
        <v>-18</v>
      </c>
      <c r="K73" s="4">
        <v>22</v>
      </c>
      <c r="L73" s="4">
        <v>1.4</v>
      </c>
      <c r="M73" s="4">
        <v>8</v>
      </c>
      <c r="N73" s="4">
        <v>4019</v>
      </c>
      <c r="O73" s="4">
        <v>0.18</v>
      </c>
      <c r="P73" s="4">
        <v>7</v>
      </c>
      <c r="X73" s="9"/>
    </row>
    <row r="74" spans="1:24" x14ac:dyDescent="0.3">
      <c r="A74" s="1" t="s">
        <v>55</v>
      </c>
      <c r="B74" s="2">
        <v>3124</v>
      </c>
      <c r="C74" s="2">
        <f t="shared" si="0"/>
        <v>1.4016253290387245E-3</v>
      </c>
      <c r="D74" s="2">
        <f t="shared" si="1"/>
        <v>1.964553563002913E-6</v>
      </c>
      <c r="E74" s="2"/>
      <c r="F74" s="2"/>
      <c r="G74" s="2">
        <v>3124</v>
      </c>
      <c r="H74" s="2">
        <v>0.1</v>
      </c>
      <c r="I74" s="2">
        <v>26</v>
      </c>
      <c r="J74" s="2">
        <v>7</v>
      </c>
      <c r="K74" s="2">
        <v>89</v>
      </c>
      <c r="L74" s="2">
        <v>0.09</v>
      </c>
      <c r="M74" s="2">
        <v>7</v>
      </c>
      <c r="N74" s="2">
        <v>9759</v>
      </c>
      <c r="O74" s="2">
        <v>0.37</v>
      </c>
      <c r="P74" s="2">
        <v>16.899999999999999</v>
      </c>
      <c r="X74" s="9"/>
    </row>
    <row r="75" spans="1:24" x14ac:dyDescent="0.3">
      <c r="A75" s="3" t="s">
        <v>82</v>
      </c>
      <c r="B75" s="4">
        <v>2886</v>
      </c>
      <c r="C75" s="2">
        <f t="shared" si="0"/>
        <v>1.2948433737534442E-3</v>
      </c>
      <c r="D75" s="2">
        <f t="shared" si="1"/>
        <v>1.6766193625532016E-6</v>
      </c>
      <c r="E75" s="4"/>
      <c r="F75" s="4"/>
      <c r="G75" s="4">
        <v>1679</v>
      </c>
      <c r="H75" s="4">
        <v>0.1</v>
      </c>
      <c r="I75" s="4">
        <v>8</v>
      </c>
      <c r="J75" s="4">
        <v>3</v>
      </c>
      <c r="K75" s="4">
        <v>65</v>
      </c>
      <c r="L75" s="4">
        <v>0.2</v>
      </c>
      <c r="M75" s="4">
        <v>6</v>
      </c>
      <c r="N75" s="4">
        <v>2331</v>
      </c>
      <c r="O75" s="4">
        <v>0.09</v>
      </c>
      <c r="P75" s="4">
        <v>0</v>
      </c>
      <c r="X75" s="9"/>
    </row>
    <row r="76" spans="1:24" x14ac:dyDescent="0.3">
      <c r="A76" s="1" t="s">
        <v>85</v>
      </c>
      <c r="B76" s="2">
        <v>2594</v>
      </c>
      <c r="C76" s="2">
        <f t="shared" ref="C76:C139" si="2">B76/B$238</f>
        <v>1.1638335798740242E-3</v>
      </c>
      <c r="D76" s="2">
        <f t="shared" ref="D76:D139" si="3">C76^2</f>
        <v>1.3545086016423867E-6</v>
      </c>
      <c r="E76" s="2"/>
      <c r="F76" s="2"/>
      <c r="G76" s="2">
        <v>2578</v>
      </c>
      <c r="H76" s="2">
        <v>0.1</v>
      </c>
      <c r="I76" s="2">
        <v>0</v>
      </c>
      <c r="J76" s="2">
        <v>-25</v>
      </c>
      <c r="K76" s="2">
        <v>44</v>
      </c>
      <c r="L76" s="2">
        <v>0.5</v>
      </c>
      <c r="M76" s="2">
        <v>20</v>
      </c>
      <c r="N76" s="2">
        <v>9348</v>
      </c>
      <c r="O76" s="2">
        <v>0.18</v>
      </c>
      <c r="P76" s="2">
        <v>3.1</v>
      </c>
      <c r="X76" s="9"/>
    </row>
    <row r="77" spans="1:24" x14ac:dyDescent="0.3">
      <c r="A77" s="3" t="s">
        <v>37</v>
      </c>
      <c r="B77" s="4">
        <v>2403</v>
      </c>
      <c r="C77" s="2">
        <f t="shared" si="2"/>
        <v>1.0781388174391981E-3</v>
      </c>
      <c r="D77" s="2">
        <f t="shared" si="3"/>
        <v>1.1623833096691927E-6</v>
      </c>
      <c r="E77" s="4"/>
      <c r="F77" s="4"/>
      <c r="G77" s="4">
        <v>2402</v>
      </c>
      <c r="H77" s="4">
        <v>0.1</v>
      </c>
      <c r="I77" s="4">
        <v>50</v>
      </c>
      <c r="J77" s="4">
        <v>17</v>
      </c>
      <c r="K77" s="4">
        <v>76</v>
      </c>
      <c r="L77" s="4">
        <v>0.1</v>
      </c>
      <c r="M77" s="4">
        <v>19</v>
      </c>
      <c r="N77" s="4">
        <v>2789</v>
      </c>
      <c r="O77" s="4">
        <v>0.17</v>
      </c>
      <c r="P77" s="4">
        <v>27</v>
      </c>
      <c r="X77" s="9"/>
    </row>
    <row r="78" spans="1:24" x14ac:dyDescent="0.3">
      <c r="A78" s="1" t="s">
        <v>128</v>
      </c>
      <c r="B78" s="2">
        <v>2266</v>
      </c>
      <c r="C78" s="2">
        <f t="shared" si="2"/>
        <v>1.0166718935985116E-3</v>
      </c>
      <c r="D78" s="2">
        <f t="shared" si="3"/>
        <v>1.0336217392331834E-6</v>
      </c>
      <c r="E78" s="2"/>
      <c r="F78" s="2"/>
      <c r="G78" s="2">
        <v>650</v>
      </c>
      <c r="H78" s="2">
        <v>0.1</v>
      </c>
      <c r="I78" s="2">
        <v>6</v>
      </c>
      <c r="J78" s="2">
        <v>-5</v>
      </c>
      <c r="K78" s="2">
        <v>25</v>
      </c>
      <c r="L78" s="2">
        <v>1.1000000000000001</v>
      </c>
      <c r="M78" s="2">
        <v>6</v>
      </c>
      <c r="N78" s="2">
        <v>1859</v>
      </c>
      <c r="O78" s="2">
        <v>0.11</v>
      </c>
      <c r="P78" s="2">
        <v>0</v>
      </c>
      <c r="X78" s="9"/>
    </row>
    <row r="79" spans="1:24" x14ac:dyDescent="0.3">
      <c r="A79" s="3" t="s">
        <v>119</v>
      </c>
      <c r="B79" s="4">
        <v>2217</v>
      </c>
      <c r="C79" s="2">
        <f t="shared" si="2"/>
        <v>9.946873733927184E-4</v>
      </c>
      <c r="D79" s="2">
        <f t="shared" si="3"/>
        <v>9.8940297078690523E-7</v>
      </c>
      <c r="E79" s="4"/>
      <c r="F79" s="4"/>
      <c r="G79" s="4">
        <v>2205</v>
      </c>
      <c r="H79" s="4">
        <v>0.1</v>
      </c>
      <c r="I79" s="4">
        <v>18</v>
      </c>
      <c r="J79" s="4">
        <v>-11</v>
      </c>
      <c r="K79" s="4">
        <v>55</v>
      </c>
      <c r="L79" s="4">
        <v>0.3</v>
      </c>
      <c r="M79" s="4">
        <v>9</v>
      </c>
      <c r="N79" s="4">
        <v>1390</v>
      </c>
      <c r="O79" s="4">
        <v>0.09</v>
      </c>
      <c r="P79" s="4">
        <v>0</v>
      </c>
      <c r="X79" s="9"/>
    </row>
    <row r="80" spans="1:24" x14ac:dyDescent="0.3">
      <c r="A80" s="1" t="s">
        <v>63</v>
      </c>
      <c r="B80" s="2">
        <v>2176</v>
      </c>
      <c r="C80" s="2">
        <f t="shared" si="2"/>
        <v>9.762921626082794E-4</v>
      </c>
      <c r="D80" s="2">
        <f t="shared" si="3"/>
        <v>9.5314638677035111E-7</v>
      </c>
      <c r="E80" s="2"/>
      <c r="F80" s="2"/>
      <c r="G80" s="2">
        <v>2176</v>
      </c>
      <c r="H80" s="2">
        <v>0.1</v>
      </c>
      <c r="I80" s="2">
        <v>17</v>
      </c>
      <c r="J80" s="2">
        <v>63</v>
      </c>
      <c r="K80" s="2">
        <v>109</v>
      </c>
      <c r="L80" s="2">
        <v>0.05</v>
      </c>
      <c r="M80" s="2">
        <v>18</v>
      </c>
      <c r="N80" s="2">
        <v>6950</v>
      </c>
      <c r="O80" s="2">
        <v>0.34</v>
      </c>
      <c r="P80" s="2">
        <v>7.9</v>
      </c>
      <c r="X80" s="9"/>
    </row>
    <row r="81" spans="1:24" x14ac:dyDescent="0.3">
      <c r="A81" s="3" t="s">
        <v>134</v>
      </c>
      <c r="B81" s="4">
        <v>2150</v>
      </c>
      <c r="C81" s="2">
        <f t="shared" si="2"/>
        <v>9.6462690698887897E-4</v>
      </c>
      <c r="D81" s="2">
        <f t="shared" si="3"/>
        <v>9.3050506968693132E-7</v>
      </c>
      <c r="E81" s="4"/>
      <c r="F81" s="4"/>
      <c r="G81" s="4">
        <v>2150</v>
      </c>
      <c r="H81" s="4">
        <v>0.1</v>
      </c>
      <c r="I81" s="4">
        <v>-1</v>
      </c>
      <c r="J81" s="4">
        <v>-14</v>
      </c>
      <c r="K81" s="4">
        <v>88</v>
      </c>
      <c r="L81" s="4">
        <v>0.09</v>
      </c>
      <c r="M81" s="4">
        <v>2</v>
      </c>
      <c r="N81" s="4">
        <v>6887</v>
      </c>
      <c r="O81" s="4">
        <v>0.44</v>
      </c>
      <c r="P81" s="4">
        <v>21.5</v>
      </c>
      <c r="X81" s="9"/>
    </row>
    <row r="82" spans="1:24" x14ac:dyDescent="0.3">
      <c r="A82" s="1" t="s">
        <v>81</v>
      </c>
      <c r="B82" s="2">
        <v>2049</v>
      </c>
      <c r="C82" s="2">
        <f t="shared" si="2"/>
        <v>9.193118755442851E-4</v>
      </c>
      <c r="D82" s="2">
        <f t="shared" si="3"/>
        <v>8.4513432451675115E-7</v>
      </c>
      <c r="E82" s="16"/>
      <c r="F82" s="16"/>
      <c r="G82" s="17">
        <v>-595</v>
      </c>
      <c r="H82" s="2">
        <v>0.1</v>
      </c>
      <c r="I82" s="2">
        <v>10</v>
      </c>
      <c r="J82" s="2">
        <v>26</v>
      </c>
      <c r="K82" s="2">
        <v>38</v>
      </c>
      <c r="L82" s="2">
        <v>0.6</v>
      </c>
      <c r="M82" s="2">
        <v>9</v>
      </c>
      <c r="N82" s="2">
        <v>1997</v>
      </c>
      <c r="O82" s="2">
        <v>0.33</v>
      </c>
      <c r="P82" s="2">
        <v>0</v>
      </c>
      <c r="X82" s="9"/>
    </row>
    <row r="83" spans="1:24" x14ac:dyDescent="0.3">
      <c r="A83" s="3" t="s">
        <v>101</v>
      </c>
      <c r="B83" s="4">
        <v>2028</v>
      </c>
      <c r="C83" s="2">
        <f t="shared" si="2"/>
        <v>9.0988993831323092E-4</v>
      </c>
      <c r="D83" s="2">
        <f t="shared" si="3"/>
        <v>8.2789969984365521E-7</v>
      </c>
      <c r="E83" s="18"/>
      <c r="F83" s="18"/>
      <c r="G83" s="19">
        <v>-832</v>
      </c>
      <c r="H83" s="4">
        <v>0.1</v>
      </c>
      <c r="I83" s="4">
        <v>-4</v>
      </c>
      <c r="J83" s="4">
        <v>-13</v>
      </c>
      <c r="K83" s="4">
        <v>21</v>
      </c>
      <c r="L83" s="4">
        <v>1.4</v>
      </c>
      <c r="M83" s="4">
        <v>8</v>
      </c>
      <c r="N83" s="4">
        <v>1478</v>
      </c>
      <c r="O83" s="4">
        <v>0.08</v>
      </c>
      <c r="P83" s="4">
        <v>0</v>
      </c>
      <c r="X83" s="9"/>
    </row>
    <row r="84" spans="1:24" x14ac:dyDescent="0.3">
      <c r="A84" s="1" t="s">
        <v>35</v>
      </c>
      <c r="B84" s="2">
        <v>1951</v>
      </c>
      <c r="C84" s="2">
        <f t="shared" si="2"/>
        <v>8.7534283513269898E-4</v>
      </c>
      <c r="D84" s="2">
        <f t="shared" si="3"/>
        <v>7.6622507901815138E-7</v>
      </c>
      <c r="E84" s="2"/>
      <c r="F84" s="2"/>
      <c r="G84" s="2">
        <v>1951</v>
      </c>
      <c r="H84" s="2">
        <v>0.1</v>
      </c>
      <c r="I84" s="2">
        <v>-4</v>
      </c>
      <c r="J84" s="2">
        <v>7</v>
      </c>
      <c r="K84" s="2">
        <v>126</v>
      </c>
      <c r="L84" s="2">
        <v>0.03</v>
      </c>
      <c r="M84" s="2">
        <v>1</v>
      </c>
      <c r="N84" s="2">
        <v>7564</v>
      </c>
      <c r="O84" s="2">
        <v>0.14000000000000001</v>
      </c>
      <c r="P84" s="2">
        <v>1.3</v>
      </c>
      <c r="X84" s="9"/>
    </row>
    <row r="85" spans="1:24" x14ac:dyDescent="0.3">
      <c r="A85" s="3" t="s">
        <v>25</v>
      </c>
      <c r="B85" s="4">
        <v>1749</v>
      </c>
      <c r="C85" s="2">
        <f t="shared" si="2"/>
        <v>7.8471277224351134E-4</v>
      </c>
      <c r="D85" s="2">
        <f t="shared" si="3"/>
        <v>6.1577413492209688E-7</v>
      </c>
      <c r="E85" s="4"/>
      <c r="F85" s="4"/>
      <c r="G85" s="4">
        <v>1749</v>
      </c>
      <c r="H85" s="4">
        <v>0.1</v>
      </c>
      <c r="I85" s="4">
        <v>12</v>
      </c>
      <c r="J85" s="4">
        <v>-22</v>
      </c>
      <c r="K85" s="4">
        <v>83</v>
      </c>
      <c r="L85" s="4">
        <v>0.1</v>
      </c>
      <c r="M85" s="4">
        <v>5</v>
      </c>
      <c r="N85" s="4">
        <v>1698</v>
      </c>
      <c r="O85" s="4">
        <v>0.19</v>
      </c>
      <c r="P85" s="4">
        <v>11.5</v>
      </c>
      <c r="X85" s="9"/>
    </row>
    <row r="86" spans="1:24" x14ac:dyDescent="0.3">
      <c r="A86" s="1" t="s">
        <v>70</v>
      </c>
      <c r="B86" s="2">
        <v>1663</v>
      </c>
      <c r="C86" s="2">
        <f t="shared" si="2"/>
        <v>7.4612769596395614E-4</v>
      </c>
      <c r="D86" s="2">
        <f t="shared" si="3"/>
        <v>5.5670653868448171E-7</v>
      </c>
      <c r="E86" s="2"/>
      <c r="F86" s="2"/>
      <c r="G86" s="2">
        <v>1662</v>
      </c>
      <c r="H86" s="2">
        <v>0.1</v>
      </c>
      <c r="I86" s="2">
        <v>22</v>
      </c>
      <c r="J86" s="2">
        <v>42</v>
      </c>
      <c r="K86" s="2">
        <v>58</v>
      </c>
      <c r="L86" s="2">
        <v>0.3</v>
      </c>
      <c r="M86" s="2">
        <v>6</v>
      </c>
      <c r="N86" s="2">
        <v>11407</v>
      </c>
      <c r="O86" s="2">
        <v>0.15</v>
      </c>
      <c r="P86" s="2">
        <v>8.6999999999999993</v>
      </c>
      <c r="X86" s="9"/>
    </row>
    <row r="87" spans="1:24" x14ac:dyDescent="0.3">
      <c r="A87" s="3" t="s">
        <v>107</v>
      </c>
      <c r="B87" s="4">
        <v>1568</v>
      </c>
      <c r="C87" s="2">
        <f t="shared" si="2"/>
        <v>7.0350464658537777E-4</v>
      </c>
      <c r="D87" s="2">
        <f t="shared" si="3"/>
        <v>4.9491878776721733E-7</v>
      </c>
      <c r="E87" s="18"/>
      <c r="F87" s="18"/>
      <c r="G87" s="19">
        <v>-10905</v>
      </c>
      <c r="H87" s="4">
        <v>0.1</v>
      </c>
      <c r="I87" s="4">
        <v>-10</v>
      </c>
      <c r="J87" s="4">
        <v>-42</v>
      </c>
      <c r="K87" s="4">
        <v>16</v>
      </c>
      <c r="L87" s="4">
        <v>1.6</v>
      </c>
      <c r="M87" s="4">
        <v>5</v>
      </c>
      <c r="N87" s="4">
        <v>1301</v>
      </c>
      <c r="O87" s="4">
        <v>0.24</v>
      </c>
      <c r="P87" s="4">
        <v>0</v>
      </c>
      <c r="X87" s="9"/>
    </row>
    <row r="88" spans="1:24" x14ac:dyDescent="0.3">
      <c r="A88" s="1" t="s">
        <v>115</v>
      </c>
      <c r="B88" s="2">
        <v>1558</v>
      </c>
      <c r="C88" s="2">
        <f t="shared" si="2"/>
        <v>6.9901800980868537E-4</v>
      </c>
      <c r="D88" s="2">
        <f t="shared" si="3"/>
        <v>4.8862617803689533E-7</v>
      </c>
      <c r="E88" s="2"/>
      <c r="F88" s="2"/>
      <c r="G88" s="2">
        <v>777</v>
      </c>
      <c r="H88" s="2">
        <v>0.1</v>
      </c>
      <c r="I88" s="2">
        <v>-9</v>
      </c>
      <c r="J88" s="2">
        <v>31</v>
      </c>
      <c r="K88" s="2">
        <v>31</v>
      </c>
      <c r="L88" s="2">
        <v>0.9</v>
      </c>
      <c r="M88" s="2">
        <v>5</v>
      </c>
      <c r="N88" s="2">
        <v>1787</v>
      </c>
      <c r="O88" s="2">
        <v>0.11</v>
      </c>
      <c r="P88" s="2">
        <v>0</v>
      </c>
      <c r="X88" s="9"/>
    </row>
    <row r="89" spans="1:24" x14ac:dyDescent="0.3">
      <c r="A89" s="3" t="s">
        <v>51</v>
      </c>
      <c r="B89" s="4">
        <v>1540</v>
      </c>
      <c r="C89" s="2">
        <f t="shared" si="2"/>
        <v>6.9094206361063895E-4</v>
      </c>
      <c r="D89" s="2">
        <f t="shared" si="3"/>
        <v>4.7740093526652821E-7</v>
      </c>
      <c r="E89" s="4"/>
      <c r="F89" s="4"/>
      <c r="G89" s="4">
        <v>1535</v>
      </c>
      <c r="H89" s="4">
        <v>0.1</v>
      </c>
      <c r="I89" s="4">
        <v>1</v>
      </c>
      <c r="J89" s="4">
        <v>-26</v>
      </c>
      <c r="K89" s="4">
        <v>90</v>
      </c>
      <c r="L89" s="4">
        <v>0.09</v>
      </c>
      <c r="M89" s="4">
        <v>9</v>
      </c>
      <c r="N89" s="4">
        <v>1690</v>
      </c>
      <c r="O89" s="4">
        <v>0.2</v>
      </c>
      <c r="P89" s="4">
        <v>18.600000000000001</v>
      </c>
      <c r="X89" s="9"/>
    </row>
    <row r="90" spans="1:24" x14ac:dyDescent="0.3">
      <c r="A90" s="1" t="s">
        <v>152</v>
      </c>
      <c r="B90" s="2">
        <v>1458</v>
      </c>
      <c r="C90" s="2">
        <f t="shared" si="2"/>
        <v>6.5415164204176075E-4</v>
      </c>
      <c r="D90" s="2">
        <f t="shared" si="3"/>
        <v>4.279143707859319E-7</v>
      </c>
      <c r="E90" s="2"/>
      <c r="F90" s="2"/>
      <c r="G90" s="2">
        <v>1458</v>
      </c>
      <c r="H90" s="2">
        <v>0.1</v>
      </c>
      <c r="I90" s="2">
        <v>8</v>
      </c>
      <c r="J90" s="2">
        <v>29</v>
      </c>
      <c r="K90" s="2">
        <v>56</v>
      </c>
      <c r="L90" s="2">
        <v>0.3</v>
      </c>
      <c r="M90" s="2">
        <v>14</v>
      </c>
      <c r="N90" s="2">
        <v>1383</v>
      </c>
      <c r="O90" s="2">
        <v>0.06</v>
      </c>
      <c r="P90" s="2">
        <v>7.1</v>
      </c>
      <c r="X90" s="9"/>
    </row>
    <row r="91" spans="1:24" x14ac:dyDescent="0.3">
      <c r="A91" s="3" t="s">
        <v>4</v>
      </c>
      <c r="B91" s="4">
        <v>1088</v>
      </c>
      <c r="C91" s="2">
        <f t="shared" si="2"/>
        <v>4.881460813041397E-4</v>
      </c>
      <c r="D91" s="2">
        <f t="shared" si="3"/>
        <v>2.3828659669258778E-7</v>
      </c>
      <c r="E91" s="4"/>
      <c r="F91" s="4"/>
      <c r="G91" s="4">
        <v>1088</v>
      </c>
      <c r="H91" s="4">
        <v>0</v>
      </c>
      <c r="I91" s="4">
        <v>-4</v>
      </c>
      <c r="J91" s="4">
        <v>-34</v>
      </c>
      <c r="K91" s="4">
        <v>156</v>
      </c>
      <c r="L91" s="4">
        <v>0.01</v>
      </c>
      <c r="M91" s="4">
        <v>2</v>
      </c>
      <c r="N91" s="4">
        <v>5160</v>
      </c>
      <c r="O91" s="4">
        <v>0.12</v>
      </c>
      <c r="P91" s="4">
        <v>23.2</v>
      </c>
      <c r="X91" s="9"/>
    </row>
    <row r="92" spans="1:24" x14ac:dyDescent="0.3">
      <c r="A92" s="1" t="s">
        <v>161</v>
      </c>
      <c r="B92" s="2">
        <v>1063</v>
      </c>
      <c r="C92" s="2">
        <f t="shared" si="2"/>
        <v>4.7692948936240852E-4</v>
      </c>
      <c r="D92" s="2">
        <f t="shared" si="3"/>
        <v>2.2746173782348774E-7</v>
      </c>
      <c r="E92" s="2"/>
      <c r="F92" s="2"/>
      <c r="G92" s="2">
        <v>1063</v>
      </c>
      <c r="H92" s="2">
        <v>0</v>
      </c>
      <c r="I92" s="2">
        <v>10</v>
      </c>
      <c r="J92" s="2">
        <v>33</v>
      </c>
      <c r="K92" s="2">
        <v>117</v>
      </c>
      <c r="L92" s="2">
        <v>0.04</v>
      </c>
      <c r="M92" s="2">
        <v>-5</v>
      </c>
      <c r="N92" s="2">
        <v>921</v>
      </c>
      <c r="O92" s="2">
        <v>0.12</v>
      </c>
      <c r="P92" s="2">
        <v>7.4</v>
      </c>
      <c r="X92" s="9"/>
    </row>
    <row r="93" spans="1:24" x14ac:dyDescent="0.3">
      <c r="A93" s="3" t="s">
        <v>44</v>
      </c>
      <c r="B93" s="4">
        <v>1021</v>
      </c>
      <c r="C93" s="2">
        <f t="shared" si="2"/>
        <v>4.5808561490030022E-4</v>
      </c>
      <c r="D93" s="2">
        <f t="shared" si="3"/>
        <v>2.0984243057858616E-7</v>
      </c>
      <c r="E93" s="4"/>
      <c r="F93" s="4"/>
      <c r="G93" s="4">
        <v>1021</v>
      </c>
      <c r="H93" s="4">
        <v>0</v>
      </c>
      <c r="I93" s="4">
        <v>21</v>
      </c>
      <c r="J93" s="4">
        <v>69</v>
      </c>
      <c r="K93" s="4">
        <v>103</v>
      </c>
      <c r="L93" s="4">
        <v>0.06</v>
      </c>
      <c r="M93" s="4">
        <v>16</v>
      </c>
      <c r="N93" s="4">
        <v>1983</v>
      </c>
      <c r="O93" s="4">
        <v>0.13</v>
      </c>
      <c r="P93" s="4">
        <v>8.1</v>
      </c>
      <c r="X93" s="9"/>
    </row>
    <row r="94" spans="1:24" x14ac:dyDescent="0.3">
      <c r="A94" s="1" t="s">
        <v>45</v>
      </c>
      <c r="B94" s="2">
        <v>922</v>
      </c>
      <c r="C94" s="2">
        <f t="shared" si="2"/>
        <v>4.1366791081104485E-4</v>
      </c>
      <c r="D94" s="2">
        <f t="shared" si="3"/>
        <v>1.7112114043477457E-7</v>
      </c>
      <c r="E94" s="2"/>
      <c r="F94" s="2"/>
      <c r="G94" s="2">
        <v>922</v>
      </c>
      <c r="H94" s="2">
        <v>0</v>
      </c>
      <c r="I94" s="2">
        <v>12</v>
      </c>
      <c r="J94" s="2">
        <v>-45</v>
      </c>
      <c r="K94" s="2">
        <v>125</v>
      </c>
      <c r="L94" s="2">
        <v>0.03</v>
      </c>
      <c r="M94" s="2">
        <v>12</v>
      </c>
      <c r="N94" s="2">
        <v>5830</v>
      </c>
      <c r="O94" s="2">
        <v>0.1</v>
      </c>
      <c r="P94" s="2">
        <v>17.3</v>
      </c>
      <c r="X94" s="9"/>
    </row>
    <row r="95" spans="1:24" x14ac:dyDescent="0.3">
      <c r="A95" s="3" t="s">
        <v>140</v>
      </c>
      <c r="B95" s="4">
        <v>866</v>
      </c>
      <c r="C95" s="2">
        <f t="shared" si="2"/>
        <v>3.8854274486156709E-4</v>
      </c>
      <c r="D95" s="2">
        <f t="shared" si="3"/>
        <v>1.5096546458456083E-7</v>
      </c>
      <c r="E95" s="4"/>
      <c r="F95" s="4"/>
      <c r="G95" s="4">
        <v>866</v>
      </c>
      <c r="H95" s="4">
        <v>0</v>
      </c>
      <c r="I95" s="4">
        <v>-8</v>
      </c>
      <c r="J95" s="4">
        <v>21</v>
      </c>
      <c r="K95" s="4">
        <v>144</v>
      </c>
      <c r="L95" s="4">
        <v>0.02</v>
      </c>
      <c r="M95" s="4">
        <v>-10</v>
      </c>
      <c r="N95" s="4"/>
      <c r="O95" s="4">
        <v>0.32</v>
      </c>
      <c r="P95" s="4"/>
      <c r="X95" s="9"/>
    </row>
    <row r="96" spans="1:24" x14ac:dyDescent="0.3">
      <c r="A96" s="1" t="s">
        <v>58</v>
      </c>
      <c r="B96" s="2">
        <v>862</v>
      </c>
      <c r="C96" s="2">
        <f t="shared" si="2"/>
        <v>3.8674809015089008E-4</v>
      </c>
      <c r="D96" s="2">
        <f t="shared" si="3"/>
        <v>1.49574085235361E-7</v>
      </c>
      <c r="E96" s="2"/>
      <c r="F96" s="2"/>
      <c r="G96" s="2">
        <v>862</v>
      </c>
      <c r="H96" s="2">
        <v>0</v>
      </c>
      <c r="I96" s="2">
        <v>-2</v>
      </c>
      <c r="J96" s="2">
        <v>34</v>
      </c>
      <c r="K96" s="2">
        <v>177</v>
      </c>
      <c r="L96" s="2">
        <v>0</v>
      </c>
      <c r="M96" s="2">
        <v>3</v>
      </c>
      <c r="N96" s="2">
        <v>6097</v>
      </c>
      <c r="O96" s="2">
        <v>0.17</v>
      </c>
      <c r="P96" s="2">
        <v>1.3</v>
      </c>
      <c r="X96" s="9"/>
    </row>
    <row r="97" spans="1:24" x14ac:dyDescent="0.3">
      <c r="A97" s="3" t="s">
        <v>136</v>
      </c>
      <c r="B97" s="4">
        <v>831</v>
      </c>
      <c r="C97" s="2">
        <f t="shared" si="2"/>
        <v>3.7283951614314344E-4</v>
      </c>
      <c r="D97" s="2">
        <f t="shared" si="3"/>
        <v>1.3900930479785333E-7</v>
      </c>
      <c r="E97" s="4"/>
      <c r="F97" s="4"/>
      <c r="G97" s="4">
        <v>831</v>
      </c>
      <c r="H97" s="4">
        <v>0</v>
      </c>
      <c r="I97" s="4">
        <v>-3</v>
      </c>
      <c r="J97" s="4">
        <v>-43</v>
      </c>
      <c r="K97" s="4">
        <v>53</v>
      </c>
      <c r="L97" s="4">
        <v>0.3</v>
      </c>
      <c r="M97" s="4">
        <v>6</v>
      </c>
      <c r="N97" s="4">
        <v>12418</v>
      </c>
      <c r="O97" s="4">
        <v>0.17</v>
      </c>
      <c r="P97" s="4">
        <v>6</v>
      </c>
      <c r="X97" s="9"/>
    </row>
    <row r="98" spans="1:24" x14ac:dyDescent="0.3">
      <c r="A98" s="1" t="s">
        <v>36</v>
      </c>
      <c r="B98" s="2">
        <v>808</v>
      </c>
      <c r="C98" s="2">
        <f t="shared" si="2"/>
        <v>3.6252025155675082E-4</v>
      </c>
      <c r="D98" s="2">
        <f t="shared" si="3"/>
        <v>1.3142093278876991E-7</v>
      </c>
      <c r="E98" s="2"/>
      <c r="F98" s="2"/>
      <c r="G98" s="2">
        <v>808</v>
      </c>
      <c r="H98" s="2">
        <v>0</v>
      </c>
      <c r="I98" s="2">
        <v>31</v>
      </c>
      <c r="J98" s="2">
        <v>0</v>
      </c>
      <c r="K98" s="2">
        <v>120</v>
      </c>
      <c r="L98" s="2">
        <v>0.04</v>
      </c>
      <c r="M98" s="2">
        <v>19</v>
      </c>
      <c r="N98" s="2">
        <v>7969</v>
      </c>
      <c r="O98" s="2">
        <v>0.28000000000000003</v>
      </c>
      <c r="P98" s="2">
        <v>16.8</v>
      </c>
      <c r="X98" s="9"/>
    </row>
    <row r="99" spans="1:24" x14ac:dyDescent="0.3">
      <c r="A99" s="3" t="s">
        <v>97</v>
      </c>
      <c r="B99" s="4">
        <v>788</v>
      </c>
      <c r="C99" s="2">
        <f t="shared" si="2"/>
        <v>3.5354697800336589E-4</v>
      </c>
      <c r="D99" s="2">
        <f t="shared" si="3"/>
        <v>1.2499546565531247E-7</v>
      </c>
      <c r="E99" s="4"/>
      <c r="F99" s="4"/>
      <c r="G99" s="4">
        <v>771</v>
      </c>
      <c r="H99" s="4">
        <v>0</v>
      </c>
      <c r="I99" s="4">
        <v>13</v>
      </c>
      <c r="J99" s="4">
        <v>46</v>
      </c>
      <c r="K99" s="4">
        <v>60</v>
      </c>
      <c r="L99" s="4">
        <v>0.2</v>
      </c>
      <c r="M99" s="4">
        <v>2</v>
      </c>
      <c r="N99" s="4">
        <v>942</v>
      </c>
      <c r="O99" s="4">
        <v>0.12</v>
      </c>
      <c r="P99" s="4">
        <v>0</v>
      </c>
      <c r="X99" s="9"/>
    </row>
    <row r="100" spans="1:24" x14ac:dyDescent="0.3">
      <c r="A100" s="1" t="s">
        <v>102</v>
      </c>
      <c r="B100" s="2">
        <v>779</v>
      </c>
      <c r="C100" s="2">
        <f t="shared" si="2"/>
        <v>3.4950900490434268E-4</v>
      </c>
      <c r="D100" s="2">
        <f t="shared" si="3"/>
        <v>1.2215654450922383E-7</v>
      </c>
      <c r="E100" s="16"/>
      <c r="F100" s="16"/>
      <c r="G100" s="17">
        <v>-5038</v>
      </c>
      <c r="H100" s="2">
        <v>0</v>
      </c>
      <c r="I100" s="2">
        <v>-23</v>
      </c>
      <c r="J100" s="2">
        <v>-26</v>
      </c>
      <c r="K100" s="2">
        <v>14</v>
      </c>
      <c r="L100" s="2">
        <v>1.7</v>
      </c>
      <c r="M100" s="2">
        <v>2</v>
      </c>
      <c r="N100" s="2">
        <v>1256</v>
      </c>
      <c r="O100" s="2">
        <v>0.23</v>
      </c>
      <c r="P100" s="2">
        <v>0</v>
      </c>
      <c r="X100" s="9"/>
    </row>
    <row r="101" spans="1:24" x14ac:dyDescent="0.3">
      <c r="A101" s="3" t="s">
        <v>160</v>
      </c>
      <c r="B101" s="4">
        <v>770</v>
      </c>
      <c r="C101" s="2">
        <f t="shared" si="2"/>
        <v>3.4547103180531947E-4</v>
      </c>
      <c r="D101" s="2">
        <f t="shared" si="3"/>
        <v>1.1935023381663205E-7</v>
      </c>
      <c r="E101" s="4"/>
      <c r="F101" s="4"/>
      <c r="G101" s="4">
        <v>770</v>
      </c>
      <c r="H101" s="4">
        <v>0</v>
      </c>
      <c r="I101" s="4">
        <v>-5</v>
      </c>
      <c r="J101" s="4">
        <v>7</v>
      </c>
      <c r="K101" s="4">
        <v>75</v>
      </c>
      <c r="L101" s="4">
        <v>0.1</v>
      </c>
      <c r="M101" s="4">
        <v>6</v>
      </c>
      <c r="N101" s="4">
        <v>1603</v>
      </c>
      <c r="O101" s="4">
        <v>0.08</v>
      </c>
      <c r="P101" s="4">
        <v>5.3</v>
      </c>
      <c r="X101" s="9"/>
    </row>
    <row r="102" spans="1:24" x14ac:dyDescent="0.3">
      <c r="A102" s="1" t="s">
        <v>64</v>
      </c>
      <c r="B102" s="2">
        <v>754</v>
      </c>
      <c r="C102" s="2">
        <f t="shared" si="2"/>
        <v>3.382924129626115E-4</v>
      </c>
      <c r="D102" s="2">
        <f t="shared" si="3"/>
        <v>1.1444175666806608E-7</v>
      </c>
      <c r="E102" s="2"/>
      <c r="F102" s="2"/>
      <c r="G102" s="2">
        <v>754</v>
      </c>
      <c r="H102" s="2">
        <v>0</v>
      </c>
      <c r="I102" s="2">
        <v>54</v>
      </c>
      <c r="J102" s="2">
        <v>-7</v>
      </c>
      <c r="K102" s="2">
        <v>123</v>
      </c>
      <c r="L102" s="2">
        <v>0.03</v>
      </c>
      <c r="M102" s="2">
        <v>-9</v>
      </c>
      <c r="N102" s="2">
        <v>7727</v>
      </c>
      <c r="O102" s="2">
        <v>0.28000000000000003</v>
      </c>
      <c r="P102" s="2">
        <v>27.8</v>
      </c>
      <c r="X102" s="9"/>
    </row>
    <row r="103" spans="1:24" x14ac:dyDescent="0.3">
      <c r="A103" s="3" t="s">
        <v>157</v>
      </c>
      <c r="B103" s="4">
        <v>728</v>
      </c>
      <c r="C103" s="2">
        <f t="shared" si="2"/>
        <v>3.2662715734321112E-4</v>
      </c>
      <c r="D103" s="2">
        <f t="shared" si="3"/>
        <v>1.0668529991410679E-7</v>
      </c>
      <c r="E103" s="4"/>
      <c r="F103" s="4"/>
      <c r="G103" s="4">
        <v>728</v>
      </c>
      <c r="H103" s="4">
        <v>0</v>
      </c>
      <c r="I103" s="4">
        <v>111</v>
      </c>
      <c r="J103" s="4">
        <v>1816</v>
      </c>
      <c r="K103" s="4">
        <v>113</v>
      </c>
      <c r="L103" s="4">
        <v>0.04</v>
      </c>
      <c r="M103" s="4">
        <v>1</v>
      </c>
      <c r="N103" s="4">
        <v>2034</v>
      </c>
      <c r="O103" s="4">
        <v>0.19</v>
      </c>
      <c r="P103" s="4">
        <v>15</v>
      </c>
      <c r="X103" s="9"/>
    </row>
    <row r="104" spans="1:24" x14ac:dyDescent="0.3">
      <c r="A104" s="1" t="s">
        <v>144</v>
      </c>
      <c r="B104" s="2">
        <v>715</v>
      </c>
      <c r="C104" s="2">
        <f t="shared" si="2"/>
        <v>3.207945295335109E-4</v>
      </c>
      <c r="D104" s="2">
        <f t="shared" si="3"/>
        <v>1.029091301786266E-7</v>
      </c>
      <c r="E104" s="2"/>
      <c r="F104" s="2"/>
      <c r="G104" s="2">
        <v>715</v>
      </c>
      <c r="H104" s="2">
        <v>0</v>
      </c>
      <c r="I104" s="2">
        <v>87</v>
      </c>
      <c r="J104" s="2">
        <v>147</v>
      </c>
      <c r="K104" s="2">
        <v>107</v>
      </c>
      <c r="L104" s="2">
        <v>0.05</v>
      </c>
      <c r="M104" s="2">
        <v>10</v>
      </c>
      <c r="N104" s="2">
        <v>1088</v>
      </c>
      <c r="O104" s="2">
        <v>0.88</v>
      </c>
      <c r="P104" s="2">
        <v>6.3</v>
      </c>
      <c r="X104" s="9"/>
    </row>
    <row r="105" spans="1:24" x14ac:dyDescent="0.3">
      <c r="A105" s="3" t="s">
        <v>26</v>
      </c>
      <c r="B105" s="4">
        <v>708</v>
      </c>
      <c r="C105" s="2">
        <f t="shared" si="2"/>
        <v>3.176538837898262E-4</v>
      </c>
      <c r="D105" s="2">
        <f t="shared" si="3"/>
        <v>1.0090398988676041E-7</v>
      </c>
      <c r="E105" s="4"/>
      <c r="F105" s="4"/>
      <c r="G105" s="4">
        <v>708</v>
      </c>
      <c r="H105" s="4">
        <v>0</v>
      </c>
      <c r="I105" s="4">
        <v>45</v>
      </c>
      <c r="J105" s="4">
        <v>106</v>
      </c>
      <c r="K105" s="4">
        <v>134</v>
      </c>
      <c r="L105" s="4">
        <v>0.02</v>
      </c>
      <c r="M105" s="4">
        <v>-16</v>
      </c>
      <c r="N105" s="4">
        <v>4723</v>
      </c>
      <c r="O105" s="4">
        <v>0.15</v>
      </c>
      <c r="P105" s="4">
        <v>17.3</v>
      </c>
      <c r="X105" s="9"/>
    </row>
    <row r="106" spans="1:24" x14ac:dyDescent="0.3">
      <c r="A106" s="1" t="s">
        <v>46</v>
      </c>
      <c r="B106" s="2">
        <v>672</v>
      </c>
      <c r="C106" s="2">
        <f t="shared" si="2"/>
        <v>3.0150199139373335E-4</v>
      </c>
      <c r="D106" s="2">
        <f t="shared" si="3"/>
        <v>9.0903450814386863E-8</v>
      </c>
      <c r="E106" s="2"/>
      <c r="F106" s="2"/>
      <c r="G106" s="2">
        <v>672</v>
      </c>
      <c r="H106" s="2">
        <v>0</v>
      </c>
      <c r="I106" s="2">
        <v>8</v>
      </c>
      <c r="J106" s="2">
        <v>49</v>
      </c>
      <c r="K106" s="2">
        <v>97</v>
      </c>
      <c r="L106" s="2">
        <v>7.0000000000000007E-2</v>
      </c>
      <c r="M106" s="2">
        <v>2</v>
      </c>
      <c r="N106" s="2">
        <v>7318</v>
      </c>
      <c r="O106" s="2">
        <v>0.16</v>
      </c>
      <c r="P106" s="2">
        <v>26.2</v>
      </c>
      <c r="X106" s="9"/>
    </row>
    <row r="107" spans="1:24" x14ac:dyDescent="0.3">
      <c r="A107" s="3" t="s">
        <v>66</v>
      </c>
      <c r="B107" s="4">
        <v>627</v>
      </c>
      <c r="C107" s="2">
        <f t="shared" si="2"/>
        <v>2.8131212589861725E-4</v>
      </c>
      <c r="D107" s="2">
        <f t="shared" si="3"/>
        <v>7.9136512177599482E-8</v>
      </c>
      <c r="E107" s="4"/>
      <c r="F107" s="4"/>
      <c r="G107" s="4">
        <v>627</v>
      </c>
      <c r="H107" s="4">
        <v>0</v>
      </c>
      <c r="I107" s="4">
        <v>10</v>
      </c>
      <c r="J107" s="4">
        <v>-10</v>
      </c>
      <c r="K107" s="4">
        <v>122</v>
      </c>
      <c r="L107" s="4">
        <v>0.03</v>
      </c>
      <c r="M107" s="4">
        <v>3</v>
      </c>
      <c r="N107" s="4">
        <v>5878</v>
      </c>
      <c r="O107" s="4">
        <v>0.21</v>
      </c>
      <c r="P107" s="4">
        <v>7.5</v>
      </c>
      <c r="X107" s="9"/>
    </row>
    <row r="108" spans="1:24" x14ac:dyDescent="0.3">
      <c r="A108" s="1" t="s">
        <v>47</v>
      </c>
      <c r="B108" s="2">
        <v>577</v>
      </c>
      <c r="C108" s="2">
        <f t="shared" si="2"/>
        <v>2.5887894201515494E-4</v>
      </c>
      <c r="D108" s="2">
        <f t="shared" si="3"/>
        <v>6.7018306618885956E-8</v>
      </c>
      <c r="E108" s="2"/>
      <c r="F108" s="2"/>
      <c r="G108" s="2">
        <v>577</v>
      </c>
      <c r="H108" s="2">
        <v>0</v>
      </c>
      <c r="I108" s="2">
        <v>-2</v>
      </c>
      <c r="J108" s="2">
        <v>146</v>
      </c>
      <c r="K108" s="2">
        <v>43</v>
      </c>
      <c r="L108" s="2">
        <v>0.5</v>
      </c>
      <c r="M108" s="2">
        <v>15</v>
      </c>
      <c r="N108" s="2">
        <v>2562</v>
      </c>
      <c r="O108" s="2">
        <v>0.3</v>
      </c>
      <c r="P108" s="2">
        <v>8.1</v>
      </c>
      <c r="X108" s="9"/>
    </row>
    <row r="109" spans="1:24" x14ac:dyDescent="0.3">
      <c r="A109" s="3" t="s">
        <v>130</v>
      </c>
      <c r="B109" s="4">
        <v>571</v>
      </c>
      <c r="C109" s="2">
        <f t="shared" si="2"/>
        <v>2.5618695994913948E-4</v>
      </c>
      <c r="D109" s="2">
        <f t="shared" si="3"/>
        <v>6.5631758447981999E-8</v>
      </c>
      <c r="E109" s="4"/>
      <c r="F109" s="4"/>
      <c r="G109" s="4">
        <v>571</v>
      </c>
      <c r="H109" s="4">
        <v>0</v>
      </c>
      <c r="I109" s="4">
        <v>-14</v>
      </c>
      <c r="J109" s="4">
        <v>18</v>
      </c>
      <c r="K109" s="4">
        <v>135</v>
      </c>
      <c r="L109" s="4">
        <v>0.02</v>
      </c>
      <c r="M109" s="4">
        <v>0</v>
      </c>
      <c r="N109" s="4">
        <v>3758</v>
      </c>
      <c r="O109" s="4">
        <v>0.4</v>
      </c>
      <c r="P109" s="4">
        <v>11</v>
      </c>
      <c r="X109" s="9"/>
    </row>
    <row r="110" spans="1:24" x14ac:dyDescent="0.3">
      <c r="A110" s="1" t="s">
        <v>89</v>
      </c>
      <c r="B110" s="2">
        <v>570</v>
      </c>
      <c r="C110" s="2">
        <f t="shared" si="2"/>
        <v>2.5573829627147023E-4</v>
      </c>
      <c r="D110" s="2">
        <f t="shared" si="3"/>
        <v>6.5402076179834283E-8</v>
      </c>
      <c r="E110" s="2"/>
      <c r="F110" s="2"/>
      <c r="G110" s="2">
        <v>570</v>
      </c>
      <c r="H110" s="2">
        <v>0</v>
      </c>
      <c r="I110" s="2">
        <v>8</v>
      </c>
      <c r="J110" s="2">
        <v>50</v>
      </c>
      <c r="K110" s="2">
        <v>119</v>
      </c>
      <c r="L110" s="2">
        <v>0.04</v>
      </c>
      <c r="M110" s="2">
        <v>8</v>
      </c>
      <c r="N110" s="2">
        <v>7666</v>
      </c>
      <c r="O110" s="2">
        <v>0.18</v>
      </c>
      <c r="P110" s="2">
        <v>10</v>
      </c>
      <c r="X110" s="9"/>
    </row>
    <row r="111" spans="1:24" x14ac:dyDescent="0.3">
      <c r="A111" s="3" t="s">
        <v>114</v>
      </c>
      <c r="B111" s="4">
        <v>558</v>
      </c>
      <c r="C111" s="2">
        <f t="shared" si="2"/>
        <v>2.5035433213943927E-4</v>
      </c>
      <c r="D111" s="2">
        <f t="shared" si="3"/>
        <v>6.2677291620984678E-8</v>
      </c>
      <c r="E111" s="4"/>
      <c r="F111" s="4"/>
      <c r="G111" s="4">
        <v>558</v>
      </c>
      <c r="H111" s="4">
        <v>0</v>
      </c>
      <c r="I111" s="4">
        <v>44</v>
      </c>
      <c r="J111" s="4">
        <v>23</v>
      </c>
      <c r="K111" s="4">
        <v>100</v>
      </c>
      <c r="L111" s="4">
        <v>0.06</v>
      </c>
      <c r="M111" s="4">
        <v>-3</v>
      </c>
      <c r="N111" s="4">
        <v>7477</v>
      </c>
      <c r="O111" s="4">
        <v>0.86</v>
      </c>
      <c r="P111" s="4">
        <v>14.4</v>
      </c>
      <c r="X111" s="9"/>
    </row>
    <row r="112" spans="1:24" x14ac:dyDescent="0.3">
      <c r="A112" s="1" t="s">
        <v>84</v>
      </c>
      <c r="B112" s="2">
        <v>556</v>
      </c>
      <c r="C112" s="2">
        <f t="shared" si="2"/>
        <v>2.4945700478410082E-4</v>
      </c>
      <c r="D112" s="2">
        <f t="shared" si="3"/>
        <v>6.2228797235854894E-8</v>
      </c>
      <c r="E112" s="2"/>
      <c r="F112" s="2"/>
      <c r="G112" s="2">
        <v>556</v>
      </c>
      <c r="H112" s="2">
        <v>0</v>
      </c>
      <c r="I112" s="2">
        <v>1</v>
      </c>
      <c r="J112" s="2">
        <v>-18</v>
      </c>
      <c r="K112" s="2">
        <v>66</v>
      </c>
      <c r="L112" s="2">
        <v>0.2</v>
      </c>
      <c r="M112" s="2">
        <v>11</v>
      </c>
      <c r="N112" s="2">
        <v>6243</v>
      </c>
      <c r="O112" s="2">
        <v>0.11</v>
      </c>
      <c r="P112" s="2">
        <v>12.8</v>
      </c>
      <c r="X112" s="9"/>
    </row>
    <row r="113" spans="1:24" x14ac:dyDescent="0.3">
      <c r="A113" s="3" t="s">
        <v>96</v>
      </c>
      <c r="B113" s="4">
        <v>550</v>
      </c>
      <c r="C113" s="2">
        <f t="shared" si="2"/>
        <v>2.4676502271808531E-4</v>
      </c>
      <c r="D113" s="2">
        <f t="shared" si="3"/>
        <v>6.0892976437057163E-8</v>
      </c>
      <c r="E113" s="4"/>
      <c r="F113" s="4"/>
      <c r="G113" s="4">
        <v>550</v>
      </c>
      <c r="H113" s="4">
        <v>0</v>
      </c>
      <c r="I113" s="4">
        <v>-13</v>
      </c>
      <c r="J113" s="4">
        <v>-13</v>
      </c>
      <c r="K113" s="4">
        <v>57</v>
      </c>
      <c r="L113" s="4">
        <v>0.3</v>
      </c>
      <c r="M113" s="4">
        <v>7</v>
      </c>
      <c r="N113" s="4">
        <v>1263</v>
      </c>
      <c r="O113" s="4">
        <v>0.11</v>
      </c>
      <c r="P113" s="4">
        <v>0</v>
      </c>
      <c r="X113" s="9"/>
    </row>
    <row r="114" spans="1:24" x14ac:dyDescent="0.3">
      <c r="A114" s="1" t="s">
        <v>150</v>
      </c>
      <c r="B114" s="2">
        <v>542</v>
      </c>
      <c r="C114" s="2">
        <f t="shared" si="2"/>
        <v>2.4317571329673135E-4</v>
      </c>
      <c r="D114" s="2">
        <f t="shared" si="3"/>
        <v>5.9134427537374086E-8</v>
      </c>
      <c r="E114" s="2"/>
      <c r="F114" s="2"/>
      <c r="G114" s="2">
        <v>542</v>
      </c>
      <c r="H114" s="2">
        <v>0</v>
      </c>
      <c r="I114" s="2">
        <v>-12</v>
      </c>
      <c r="J114" s="2">
        <v>-14</v>
      </c>
      <c r="K114" s="2">
        <v>67</v>
      </c>
      <c r="L114" s="2">
        <v>0.2</v>
      </c>
      <c r="M114" s="2">
        <v>5</v>
      </c>
      <c r="N114" s="2">
        <v>7058</v>
      </c>
      <c r="O114" s="2">
        <v>0.16</v>
      </c>
      <c r="P114" s="2">
        <v>12.9</v>
      </c>
      <c r="X114" s="9"/>
    </row>
    <row r="115" spans="1:24" x14ac:dyDescent="0.3">
      <c r="A115" s="3" t="s">
        <v>28</v>
      </c>
      <c r="B115" s="4">
        <v>542</v>
      </c>
      <c r="C115" s="2">
        <f t="shared" si="2"/>
        <v>2.4317571329673135E-4</v>
      </c>
      <c r="D115" s="2">
        <f t="shared" si="3"/>
        <v>5.9134427537374086E-8</v>
      </c>
      <c r="E115" s="4"/>
      <c r="F115" s="4"/>
      <c r="G115" s="4">
        <v>520</v>
      </c>
      <c r="H115" s="4">
        <v>0</v>
      </c>
      <c r="I115" s="4">
        <v>87</v>
      </c>
      <c r="J115" s="4">
        <v>279</v>
      </c>
      <c r="K115" s="4">
        <v>78</v>
      </c>
      <c r="L115" s="4">
        <v>0.1</v>
      </c>
      <c r="M115" s="4">
        <v>4</v>
      </c>
      <c r="N115" s="4">
        <v>1923</v>
      </c>
      <c r="O115" s="4">
        <v>0.38</v>
      </c>
      <c r="P115" s="4">
        <v>6.3</v>
      </c>
      <c r="X115" s="9"/>
    </row>
    <row r="116" spans="1:24" x14ac:dyDescent="0.3">
      <c r="A116" s="1" t="s">
        <v>103</v>
      </c>
      <c r="B116" s="2">
        <v>532</v>
      </c>
      <c r="C116" s="2">
        <f t="shared" si="2"/>
        <v>2.3868907652003889E-4</v>
      </c>
      <c r="D116" s="2">
        <f t="shared" si="3"/>
        <v>5.6972475249988981E-8</v>
      </c>
      <c r="E116" s="2"/>
      <c r="F116" s="2"/>
      <c r="G116" s="2">
        <v>532</v>
      </c>
      <c r="H116" s="2">
        <v>0</v>
      </c>
      <c r="I116" s="2">
        <v>8</v>
      </c>
      <c r="J116" s="2">
        <v>-3</v>
      </c>
      <c r="K116" s="2">
        <v>79</v>
      </c>
      <c r="L116" s="2">
        <v>0.1</v>
      </c>
      <c r="M116" s="2">
        <v>11</v>
      </c>
      <c r="N116" s="2">
        <v>5379</v>
      </c>
      <c r="O116" s="2">
        <v>0.18</v>
      </c>
      <c r="P116" s="2">
        <v>6.9</v>
      </c>
      <c r="X116" s="9"/>
    </row>
    <row r="117" spans="1:24" x14ac:dyDescent="0.3">
      <c r="A117" s="3" t="s">
        <v>126</v>
      </c>
      <c r="B117" s="4">
        <v>531</v>
      </c>
      <c r="C117" s="2">
        <f t="shared" si="2"/>
        <v>2.3824041284236963E-4</v>
      </c>
      <c r="D117" s="2">
        <f t="shared" si="3"/>
        <v>5.6758494311302723E-8</v>
      </c>
      <c r="E117" s="4"/>
      <c r="F117" s="4"/>
      <c r="G117" s="4">
        <v>531</v>
      </c>
      <c r="H117" s="4">
        <v>0</v>
      </c>
      <c r="I117" s="4">
        <v>-11</v>
      </c>
      <c r="J117" s="4">
        <v>6</v>
      </c>
      <c r="K117" s="4">
        <v>95</v>
      </c>
      <c r="L117" s="4">
        <v>0.08</v>
      </c>
      <c r="M117" s="4">
        <v>-12</v>
      </c>
      <c r="N117" s="4">
        <v>1667</v>
      </c>
      <c r="O117" s="4">
        <v>0.42</v>
      </c>
      <c r="P117" s="4">
        <v>2.4</v>
      </c>
      <c r="X117" s="9"/>
    </row>
    <row r="118" spans="1:24" x14ac:dyDescent="0.3">
      <c r="A118" s="1" t="s">
        <v>60</v>
      </c>
      <c r="B118" s="2">
        <v>450</v>
      </c>
      <c r="C118" s="2">
        <f t="shared" si="2"/>
        <v>2.0189865495116071E-4</v>
      </c>
      <c r="D118" s="2">
        <f t="shared" si="3"/>
        <v>4.0763066871087849E-8</v>
      </c>
      <c r="E118" s="2"/>
      <c r="F118" s="2"/>
      <c r="G118" s="2">
        <v>450</v>
      </c>
      <c r="H118" s="2">
        <v>0</v>
      </c>
      <c r="I118" s="2">
        <v>14</v>
      </c>
      <c r="J118" s="2">
        <v>60</v>
      </c>
      <c r="K118" s="2">
        <v>85</v>
      </c>
      <c r="L118" s="2">
        <v>0.1</v>
      </c>
      <c r="M118" s="2">
        <v>4</v>
      </c>
      <c r="N118" s="2">
        <v>2194</v>
      </c>
      <c r="O118" s="2">
        <v>0.25</v>
      </c>
      <c r="P118" s="2">
        <v>0</v>
      </c>
      <c r="X118" s="9"/>
    </row>
    <row r="119" spans="1:24" x14ac:dyDescent="0.3">
      <c r="A119" s="3" t="s">
        <v>23</v>
      </c>
      <c r="B119" s="4">
        <v>396</v>
      </c>
      <c r="C119" s="2">
        <f t="shared" si="2"/>
        <v>1.7767081635702142E-4</v>
      </c>
      <c r="D119" s="2">
        <f t="shared" si="3"/>
        <v>3.1566918984970431E-8</v>
      </c>
      <c r="E119" s="18"/>
      <c r="F119" s="18"/>
      <c r="G119" s="19">
        <v>-1822</v>
      </c>
      <c r="H119" s="4">
        <v>0</v>
      </c>
      <c r="I119" s="4">
        <v>-24</v>
      </c>
      <c r="J119" s="4">
        <v>-29</v>
      </c>
      <c r="K119" s="4">
        <v>35</v>
      </c>
      <c r="L119" s="4">
        <v>0.7</v>
      </c>
      <c r="M119" s="4">
        <v>-4</v>
      </c>
      <c r="N119" s="4">
        <v>2110</v>
      </c>
      <c r="O119" s="4">
        <v>0.56000000000000005</v>
      </c>
      <c r="P119" s="4">
        <v>0</v>
      </c>
      <c r="X119" s="9"/>
    </row>
    <row r="120" spans="1:24" x14ac:dyDescent="0.3">
      <c r="A120" s="1" t="s">
        <v>149</v>
      </c>
      <c r="B120" s="2">
        <v>366</v>
      </c>
      <c r="C120" s="2">
        <f t="shared" si="2"/>
        <v>1.6421090602694404E-4</v>
      </c>
      <c r="D120" s="2">
        <f t="shared" si="3"/>
        <v>2.6965221658189845E-8</v>
      </c>
      <c r="E120" s="2"/>
      <c r="F120" s="2"/>
      <c r="G120" s="2">
        <v>366</v>
      </c>
      <c r="H120" s="2">
        <v>0</v>
      </c>
      <c r="I120" s="2">
        <v>34</v>
      </c>
      <c r="J120" s="2">
        <v>1</v>
      </c>
      <c r="K120" s="2">
        <v>153</v>
      </c>
      <c r="L120" s="2">
        <v>0.01</v>
      </c>
      <c r="M120" s="2">
        <v>42</v>
      </c>
      <c r="N120" s="2">
        <v>5207</v>
      </c>
      <c r="O120" s="2">
        <v>0.21</v>
      </c>
      <c r="P120" s="2">
        <v>18.600000000000001</v>
      </c>
      <c r="X120" s="9"/>
    </row>
    <row r="121" spans="1:24" x14ac:dyDescent="0.3">
      <c r="A121" s="3" t="s">
        <v>155</v>
      </c>
      <c r="B121" s="4">
        <v>361</v>
      </c>
      <c r="C121" s="2">
        <f t="shared" si="2"/>
        <v>1.6196758763859781E-4</v>
      </c>
      <c r="D121" s="2">
        <f t="shared" si="3"/>
        <v>2.623349944546686E-8</v>
      </c>
      <c r="E121" s="4"/>
      <c r="F121" s="4"/>
      <c r="G121" s="4">
        <v>361</v>
      </c>
      <c r="H121" s="4">
        <v>0</v>
      </c>
      <c r="I121" s="4">
        <v>75</v>
      </c>
      <c r="J121" s="4">
        <v>234</v>
      </c>
      <c r="K121" s="4">
        <v>91</v>
      </c>
      <c r="L121" s="4">
        <v>0.09</v>
      </c>
      <c r="M121" s="4">
        <v>21</v>
      </c>
      <c r="N121" s="4">
        <v>4444</v>
      </c>
      <c r="O121" s="4">
        <v>0.13</v>
      </c>
      <c r="P121" s="4">
        <v>6.9</v>
      </c>
      <c r="X121" s="9"/>
    </row>
    <row r="122" spans="1:24" x14ac:dyDescent="0.3">
      <c r="A122" s="1" t="s">
        <v>94</v>
      </c>
      <c r="B122" s="2">
        <v>357</v>
      </c>
      <c r="C122" s="2">
        <f t="shared" si="2"/>
        <v>1.6017293292792083E-4</v>
      </c>
      <c r="D122" s="2">
        <f t="shared" si="3"/>
        <v>2.5655368442732225E-8</v>
      </c>
      <c r="E122" s="2"/>
      <c r="F122" s="2"/>
      <c r="G122" s="2">
        <v>264</v>
      </c>
      <c r="H122" s="2">
        <v>0</v>
      </c>
      <c r="I122" s="2">
        <v>-16</v>
      </c>
      <c r="J122" s="2">
        <v>-76</v>
      </c>
      <c r="K122" s="2">
        <v>62</v>
      </c>
      <c r="L122" s="2">
        <v>0.2</v>
      </c>
      <c r="M122" s="2">
        <v>-11</v>
      </c>
      <c r="N122" s="2">
        <v>2806</v>
      </c>
      <c r="O122" s="2">
        <v>0.15</v>
      </c>
      <c r="P122" s="2">
        <v>6.3</v>
      </c>
      <c r="X122" s="9"/>
    </row>
    <row r="123" spans="1:24" x14ac:dyDescent="0.3">
      <c r="A123" s="3" t="s">
        <v>34</v>
      </c>
      <c r="B123" s="4">
        <v>350</v>
      </c>
      <c r="C123" s="2">
        <f t="shared" si="2"/>
        <v>1.5703228718423612E-4</v>
      </c>
      <c r="D123" s="2">
        <f t="shared" si="3"/>
        <v>2.4659139218312406E-8</v>
      </c>
      <c r="E123" s="4"/>
      <c r="F123" s="4"/>
      <c r="G123" s="4">
        <v>350</v>
      </c>
      <c r="H123" s="4">
        <v>0</v>
      </c>
      <c r="I123" s="4">
        <v>30</v>
      </c>
      <c r="J123" s="4">
        <v>47</v>
      </c>
      <c r="K123" s="4">
        <v>157</v>
      </c>
      <c r="L123" s="4">
        <v>0.01</v>
      </c>
      <c r="M123" s="4">
        <v>0</v>
      </c>
      <c r="N123" s="4">
        <v>7843</v>
      </c>
      <c r="O123" s="4">
        <v>0.21</v>
      </c>
      <c r="P123" s="4">
        <v>27.8</v>
      </c>
      <c r="X123" s="9"/>
    </row>
    <row r="124" spans="1:24" x14ac:dyDescent="0.3">
      <c r="A124" s="1" t="s">
        <v>106</v>
      </c>
      <c r="B124" s="2">
        <v>348</v>
      </c>
      <c r="C124" s="2">
        <f t="shared" si="2"/>
        <v>1.5613495982889762E-4</v>
      </c>
      <c r="D124" s="2">
        <f t="shared" si="3"/>
        <v>2.4378125680771472E-8</v>
      </c>
      <c r="E124" s="2"/>
      <c r="F124" s="2"/>
      <c r="G124" s="2">
        <v>348</v>
      </c>
      <c r="H124" s="2">
        <v>0</v>
      </c>
      <c r="I124" s="2">
        <v>9</v>
      </c>
      <c r="J124" s="2">
        <v>2</v>
      </c>
      <c r="K124" s="2">
        <v>92</v>
      </c>
      <c r="L124" s="2">
        <v>0.08</v>
      </c>
      <c r="M124" s="2">
        <v>9</v>
      </c>
      <c r="N124" s="2">
        <v>5925</v>
      </c>
      <c r="O124" s="2">
        <v>0.22</v>
      </c>
      <c r="P124" s="2">
        <v>8</v>
      </c>
      <c r="X124" s="9"/>
    </row>
    <row r="125" spans="1:24" x14ac:dyDescent="0.3">
      <c r="A125" s="3" t="s">
        <v>141</v>
      </c>
      <c r="B125" s="4">
        <v>311</v>
      </c>
      <c r="C125" s="2">
        <f t="shared" si="2"/>
        <v>1.3953440375513552E-4</v>
      </c>
      <c r="D125" s="2">
        <f t="shared" si="3"/>
        <v>1.946984983130118E-8</v>
      </c>
      <c r="E125" s="4"/>
      <c r="F125" s="4"/>
      <c r="G125" s="4">
        <v>311</v>
      </c>
      <c r="H125" s="4">
        <v>0</v>
      </c>
      <c r="I125" s="4">
        <v>47</v>
      </c>
      <c r="J125" s="4">
        <v>-38</v>
      </c>
      <c r="K125" s="4">
        <v>161</v>
      </c>
      <c r="L125" s="4">
        <v>0.01</v>
      </c>
      <c r="M125" s="4">
        <v>18</v>
      </c>
      <c r="N125" s="4">
        <v>7779</v>
      </c>
      <c r="O125" s="4">
        <v>0.41</v>
      </c>
      <c r="P125" s="4"/>
      <c r="X125" s="9"/>
    </row>
    <row r="126" spans="1:24" x14ac:dyDescent="0.3">
      <c r="A126" s="1" t="s">
        <v>138</v>
      </c>
      <c r="B126" s="2">
        <v>311</v>
      </c>
      <c r="C126" s="2">
        <f t="shared" si="2"/>
        <v>1.3953440375513552E-4</v>
      </c>
      <c r="D126" s="2">
        <f t="shared" si="3"/>
        <v>1.946984983130118E-8</v>
      </c>
      <c r="E126" s="2"/>
      <c r="F126" s="2"/>
      <c r="G126" s="2">
        <v>311</v>
      </c>
      <c r="H126" s="2">
        <v>0</v>
      </c>
      <c r="I126" s="2">
        <v>101</v>
      </c>
      <c r="J126" s="2">
        <v>55</v>
      </c>
      <c r="K126" s="2">
        <v>176</v>
      </c>
      <c r="L126" s="2">
        <v>0</v>
      </c>
      <c r="M126" s="2">
        <v>21</v>
      </c>
      <c r="N126" s="2">
        <v>5642</v>
      </c>
      <c r="O126" s="2">
        <v>0.13</v>
      </c>
      <c r="P126" s="2">
        <v>17.3</v>
      </c>
      <c r="X126" s="9"/>
    </row>
    <row r="127" spans="1:24" x14ac:dyDescent="0.3">
      <c r="A127" s="3" t="s">
        <v>156</v>
      </c>
      <c r="B127" s="4">
        <v>280</v>
      </c>
      <c r="C127" s="2">
        <f t="shared" si="2"/>
        <v>1.2562582974738888E-4</v>
      </c>
      <c r="D127" s="2">
        <f t="shared" si="3"/>
        <v>1.5781849099719938E-8</v>
      </c>
      <c r="E127" s="4"/>
      <c r="F127" s="4"/>
      <c r="G127" s="4">
        <v>280</v>
      </c>
      <c r="H127" s="4">
        <v>0</v>
      </c>
      <c r="I127" s="4">
        <v>13</v>
      </c>
      <c r="J127" s="4">
        <v>4</v>
      </c>
      <c r="K127" s="4">
        <v>72</v>
      </c>
      <c r="L127" s="4">
        <v>0.1</v>
      </c>
      <c r="M127" s="4">
        <v>5</v>
      </c>
      <c r="N127" s="4">
        <v>5478</v>
      </c>
      <c r="O127" s="4">
        <v>0.16</v>
      </c>
      <c r="P127" s="4">
        <v>6.4</v>
      </c>
      <c r="X127" s="9"/>
    </row>
    <row r="128" spans="1:24" x14ac:dyDescent="0.3">
      <c r="A128" s="1" t="s">
        <v>41</v>
      </c>
      <c r="B128" s="2">
        <v>255</v>
      </c>
      <c r="C128" s="2">
        <f t="shared" si="2"/>
        <v>1.1440923780565774E-4</v>
      </c>
      <c r="D128" s="2">
        <f t="shared" si="3"/>
        <v>1.3089473695271546E-8</v>
      </c>
      <c r="E128" s="2"/>
      <c r="F128" s="2"/>
      <c r="G128" s="2">
        <v>255</v>
      </c>
      <c r="H128" s="2">
        <v>0</v>
      </c>
      <c r="I128" s="2">
        <v>46</v>
      </c>
      <c r="J128" s="2">
        <v>138</v>
      </c>
      <c r="K128" s="2">
        <v>124</v>
      </c>
      <c r="L128" s="2">
        <v>0.03</v>
      </c>
      <c r="M128" s="2">
        <v>-2</v>
      </c>
      <c r="N128" s="2">
        <v>2479</v>
      </c>
      <c r="O128" s="2">
        <v>0.23</v>
      </c>
      <c r="P128" s="2"/>
      <c r="X128" s="9"/>
    </row>
    <row r="129" spans="1:24" x14ac:dyDescent="0.3">
      <c r="A129" s="3" t="s">
        <v>48</v>
      </c>
      <c r="B129" s="4">
        <v>243</v>
      </c>
      <c r="C129" s="2">
        <f t="shared" si="2"/>
        <v>1.0902527367362679E-4</v>
      </c>
      <c r="D129" s="2">
        <f t="shared" si="3"/>
        <v>1.1886510299609219E-8</v>
      </c>
      <c r="E129" s="4"/>
      <c r="F129" s="4"/>
      <c r="G129" s="4">
        <v>243</v>
      </c>
      <c r="H129" s="4">
        <v>0</v>
      </c>
      <c r="I129" s="4">
        <v>51</v>
      </c>
      <c r="J129" s="4">
        <v>-3</v>
      </c>
      <c r="K129" s="4">
        <v>194</v>
      </c>
      <c r="L129" s="4">
        <v>0</v>
      </c>
      <c r="M129" s="4">
        <v>0</v>
      </c>
      <c r="N129" s="4">
        <v>8260</v>
      </c>
      <c r="O129" s="4">
        <v>0.15</v>
      </c>
      <c r="P129" s="4">
        <v>14.4</v>
      </c>
      <c r="X129" s="9"/>
    </row>
    <row r="130" spans="1:24" x14ac:dyDescent="0.3">
      <c r="A130" s="1" t="s">
        <v>62</v>
      </c>
      <c r="B130" s="2">
        <v>232</v>
      </c>
      <c r="C130" s="2">
        <f t="shared" si="2"/>
        <v>1.0408997321926508E-4</v>
      </c>
      <c r="D130" s="2">
        <f t="shared" si="3"/>
        <v>1.0834722524787321E-8</v>
      </c>
      <c r="E130" s="2"/>
      <c r="F130" s="2"/>
      <c r="G130" s="2">
        <v>232</v>
      </c>
      <c r="H130" s="2">
        <v>0</v>
      </c>
      <c r="I130" s="2">
        <v>-3</v>
      </c>
      <c r="J130" s="2">
        <v>34</v>
      </c>
      <c r="K130" s="2">
        <v>130</v>
      </c>
      <c r="L130" s="2">
        <v>0.03</v>
      </c>
      <c r="M130" s="2">
        <v>-17</v>
      </c>
      <c r="N130" s="2">
        <v>10785</v>
      </c>
      <c r="O130" s="2">
        <v>0.56999999999999995</v>
      </c>
      <c r="P130" s="2">
        <v>17.3</v>
      </c>
      <c r="X130" s="9"/>
    </row>
    <row r="131" spans="1:24" x14ac:dyDescent="0.3">
      <c r="A131" s="3" t="s">
        <v>139</v>
      </c>
      <c r="B131" s="4">
        <v>220</v>
      </c>
      <c r="C131" s="2">
        <f t="shared" si="2"/>
        <v>9.8706009087234125E-5</v>
      </c>
      <c r="D131" s="2">
        <f t="shared" si="3"/>
        <v>9.7428762299291451E-9</v>
      </c>
      <c r="E131" s="4"/>
      <c r="F131" s="4"/>
      <c r="G131" s="4">
        <v>220</v>
      </c>
      <c r="H131" s="4">
        <v>0</v>
      </c>
      <c r="I131" s="4">
        <v>24</v>
      </c>
      <c r="J131" s="4">
        <v>14</v>
      </c>
      <c r="K131" s="4">
        <v>143</v>
      </c>
      <c r="L131" s="4">
        <v>0.02</v>
      </c>
      <c r="M131" s="4">
        <v>11</v>
      </c>
      <c r="N131" s="4">
        <v>8302</v>
      </c>
      <c r="O131" s="4">
        <v>0.13</v>
      </c>
      <c r="P131" s="4">
        <v>14.6</v>
      </c>
      <c r="X131" s="9"/>
    </row>
    <row r="132" spans="1:24" x14ac:dyDescent="0.3">
      <c r="A132" s="1" t="s">
        <v>146</v>
      </c>
      <c r="B132" s="2">
        <v>216</v>
      </c>
      <c r="C132" s="2">
        <f t="shared" si="2"/>
        <v>9.6911354376557146E-5</v>
      </c>
      <c r="D132" s="2">
        <f t="shared" si="3"/>
        <v>9.3918106070986422E-9</v>
      </c>
      <c r="E132" s="2"/>
      <c r="F132" s="2"/>
      <c r="G132" s="2">
        <v>216</v>
      </c>
      <c r="H132" s="2">
        <v>0</v>
      </c>
      <c r="I132" s="2">
        <v>-19</v>
      </c>
      <c r="J132" s="2">
        <v>181</v>
      </c>
      <c r="K132" s="2">
        <v>71</v>
      </c>
      <c r="L132" s="2">
        <v>0.1</v>
      </c>
      <c r="M132" s="2">
        <v>-1</v>
      </c>
      <c r="N132" s="2">
        <v>6026</v>
      </c>
      <c r="O132" s="2">
        <v>0.11</v>
      </c>
      <c r="P132" s="2">
        <v>8.9</v>
      </c>
      <c r="X132" s="9"/>
    </row>
    <row r="133" spans="1:24" x14ac:dyDescent="0.3">
      <c r="A133" s="3" t="s">
        <v>111</v>
      </c>
      <c r="B133" s="4">
        <v>210</v>
      </c>
      <c r="C133" s="2">
        <f t="shared" si="2"/>
        <v>9.4219372310541663E-5</v>
      </c>
      <c r="D133" s="2">
        <f t="shared" si="3"/>
        <v>8.8772901185924647E-9</v>
      </c>
      <c r="E133" s="4"/>
      <c r="F133" s="4"/>
      <c r="G133" s="4">
        <v>210</v>
      </c>
      <c r="H133" s="4">
        <v>0</v>
      </c>
      <c r="I133" s="4">
        <v>0</v>
      </c>
      <c r="J133" s="4">
        <v>-67</v>
      </c>
      <c r="K133" s="4">
        <v>96</v>
      </c>
      <c r="L133" s="4">
        <v>0.08</v>
      </c>
      <c r="M133" s="4">
        <v>5</v>
      </c>
      <c r="N133" s="4">
        <v>1359</v>
      </c>
      <c r="O133" s="4">
        <v>0.14000000000000001</v>
      </c>
      <c r="P133" s="4">
        <v>7.1</v>
      </c>
      <c r="X133" s="9"/>
    </row>
    <row r="134" spans="1:24" x14ac:dyDescent="0.3">
      <c r="A134" s="1" t="s">
        <v>163</v>
      </c>
      <c r="B134" s="2">
        <v>194</v>
      </c>
      <c r="C134" s="2">
        <f t="shared" si="2"/>
        <v>8.7040753467833732E-5</v>
      </c>
      <c r="D134" s="2">
        <f t="shared" si="3"/>
        <v>7.5760927642482093E-9</v>
      </c>
      <c r="E134" s="2"/>
      <c r="F134" s="2"/>
      <c r="G134" s="2">
        <v>194</v>
      </c>
      <c r="H134" s="2">
        <v>0</v>
      </c>
      <c r="I134" s="2">
        <v>-3</v>
      </c>
      <c r="J134" s="2">
        <v>10</v>
      </c>
      <c r="K134" s="2">
        <v>102</v>
      </c>
      <c r="L134" s="2">
        <v>0.06</v>
      </c>
      <c r="M134" s="2">
        <v>2</v>
      </c>
      <c r="N134" s="2">
        <v>4948</v>
      </c>
      <c r="O134" s="2">
        <v>0.12</v>
      </c>
      <c r="P134" s="2">
        <v>6.9</v>
      </c>
      <c r="X134" s="9"/>
    </row>
    <row r="135" spans="1:24" x14ac:dyDescent="0.3">
      <c r="A135" s="3" t="s">
        <v>57</v>
      </c>
      <c r="B135" s="4">
        <v>189</v>
      </c>
      <c r="C135" s="2">
        <f t="shared" si="2"/>
        <v>8.4797435079487501E-5</v>
      </c>
      <c r="D135" s="2">
        <f t="shared" si="3"/>
        <v>7.1906049960598975E-9</v>
      </c>
      <c r="E135" s="4"/>
      <c r="F135" s="4"/>
      <c r="G135" s="4">
        <v>189</v>
      </c>
      <c r="H135" s="4">
        <v>0</v>
      </c>
      <c r="I135" s="4">
        <v>96</v>
      </c>
      <c r="J135" s="4">
        <v>2</v>
      </c>
      <c r="K135" s="4">
        <v>129</v>
      </c>
      <c r="L135" s="4">
        <v>0.03</v>
      </c>
      <c r="M135" s="4">
        <v>2</v>
      </c>
      <c r="N135" s="4">
        <v>3567</v>
      </c>
      <c r="O135" s="4">
        <v>0.59</v>
      </c>
      <c r="P135" s="4">
        <v>6.3</v>
      </c>
      <c r="X135" s="9"/>
    </row>
    <row r="136" spans="1:24" x14ac:dyDescent="0.3">
      <c r="A136" s="1" t="s">
        <v>125</v>
      </c>
      <c r="B136" s="2">
        <v>177</v>
      </c>
      <c r="C136" s="2">
        <f t="shared" si="2"/>
        <v>7.9413470947456549E-5</v>
      </c>
      <c r="D136" s="2">
        <f t="shared" si="3"/>
        <v>6.3064993679225255E-9</v>
      </c>
      <c r="E136" s="2"/>
      <c r="F136" s="2"/>
      <c r="G136" s="2">
        <v>176</v>
      </c>
      <c r="H136" s="2">
        <v>0</v>
      </c>
      <c r="I136" s="2">
        <v>-1</v>
      </c>
      <c r="J136" s="2">
        <v>-23</v>
      </c>
      <c r="K136" s="2">
        <v>148</v>
      </c>
      <c r="L136" s="2">
        <v>0.02</v>
      </c>
      <c r="M136" s="2">
        <v>43</v>
      </c>
      <c r="N136" s="2">
        <v>5784</v>
      </c>
      <c r="O136" s="2">
        <v>0.21</v>
      </c>
      <c r="P136" s="2">
        <v>17.3</v>
      </c>
      <c r="X136" s="9"/>
    </row>
    <row r="137" spans="1:24" x14ac:dyDescent="0.3">
      <c r="A137" s="3" t="s">
        <v>32</v>
      </c>
      <c r="B137" s="4">
        <v>176</v>
      </c>
      <c r="C137" s="2">
        <f t="shared" si="2"/>
        <v>7.8964807269787298E-5</v>
      </c>
      <c r="D137" s="2">
        <f t="shared" si="3"/>
        <v>6.2354407871546527E-9</v>
      </c>
      <c r="E137" s="4"/>
      <c r="F137" s="4"/>
      <c r="G137" s="4">
        <v>176</v>
      </c>
      <c r="H137" s="4">
        <v>0</v>
      </c>
      <c r="I137" s="4">
        <v>6</v>
      </c>
      <c r="J137" s="4">
        <v>48</v>
      </c>
      <c r="K137" s="4">
        <v>131</v>
      </c>
      <c r="L137" s="4">
        <v>0.03</v>
      </c>
      <c r="M137" s="4">
        <v>6</v>
      </c>
      <c r="N137" s="4">
        <v>9684</v>
      </c>
      <c r="O137" s="4">
        <v>0.52</v>
      </c>
      <c r="P137" s="4">
        <v>18.3</v>
      </c>
      <c r="X137" s="9"/>
    </row>
    <row r="138" spans="1:24" x14ac:dyDescent="0.3">
      <c r="A138" s="1" t="s">
        <v>100</v>
      </c>
      <c r="B138" s="2">
        <v>163</v>
      </c>
      <c r="C138" s="2">
        <f t="shared" si="2"/>
        <v>7.3132179460087108E-5</v>
      </c>
      <c r="D138" s="2">
        <f t="shared" si="3"/>
        <v>5.3483156725823863E-9</v>
      </c>
      <c r="E138" s="2"/>
      <c r="F138" s="2"/>
      <c r="G138" s="2">
        <v>163</v>
      </c>
      <c r="H138" s="2">
        <v>0</v>
      </c>
      <c r="I138" s="2">
        <v>-18</v>
      </c>
      <c r="J138" s="2">
        <v>-23</v>
      </c>
      <c r="K138" s="2">
        <v>118</v>
      </c>
      <c r="L138" s="2">
        <v>0.04</v>
      </c>
      <c r="M138" s="2">
        <v>1</v>
      </c>
      <c r="N138" s="2">
        <v>8271</v>
      </c>
      <c r="O138" s="2">
        <v>0.15</v>
      </c>
      <c r="P138" s="2">
        <v>10.7</v>
      </c>
      <c r="X138" s="9"/>
    </row>
    <row r="139" spans="1:24" x14ac:dyDescent="0.3">
      <c r="A139" s="3" t="s">
        <v>43</v>
      </c>
      <c r="B139" s="4">
        <v>156</v>
      </c>
      <c r="C139" s="2">
        <f t="shared" si="2"/>
        <v>6.9991533716402387E-5</v>
      </c>
      <c r="D139" s="2">
        <f t="shared" si="3"/>
        <v>4.8988147919742919E-9</v>
      </c>
      <c r="E139" s="4"/>
      <c r="F139" s="4"/>
      <c r="G139" s="4">
        <v>156</v>
      </c>
      <c r="H139" s="4">
        <v>0</v>
      </c>
      <c r="I139" s="4">
        <v>15</v>
      </c>
      <c r="J139" s="4">
        <v>27</v>
      </c>
      <c r="K139" s="4">
        <v>147</v>
      </c>
      <c r="L139" s="4">
        <v>0.02</v>
      </c>
      <c r="M139" s="4">
        <v>-41</v>
      </c>
      <c r="N139" s="4">
        <v>2523</v>
      </c>
      <c r="O139" s="4">
        <v>0.26</v>
      </c>
      <c r="P139" s="4">
        <v>0</v>
      </c>
      <c r="X139" s="9"/>
    </row>
    <row r="140" spans="1:24" x14ac:dyDescent="0.3">
      <c r="A140" s="1" t="s">
        <v>54</v>
      </c>
      <c r="B140" s="2">
        <v>155</v>
      </c>
      <c r="C140" s="2">
        <f t="shared" ref="C140:C203" si="4">B140/B$238</f>
        <v>6.9542870038733135E-5</v>
      </c>
      <c r="D140" s="2">
        <f t="shared" ref="D140:D203" si="5">C140^2</f>
        <v>4.8362107732241268E-9</v>
      </c>
      <c r="E140" s="2"/>
      <c r="F140" s="2"/>
      <c r="G140" s="2">
        <v>155</v>
      </c>
      <c r="H140" s="2">
        <v>0</v>
      </c>
      <c r="I140" s="2">
        <v>135</v>
      </c>
      <c r="J140" s="2">
        <v>82</v>
      </c>
      <c r="K140" s="2">
        <v>173</v>
      </c>
      <c r="L140" s="2">
        <v>0</v>
      </c>
      <c r="M140" s="2">
        <v>-6</v>
      </c>
      <c r="N140" s="2">
        <v>5819</v>
      </c>
      <c r="O140" s="2">
        <v>0.25</v>
      </c>
      <c r="P140" s="2">
        <v>17.3</v>
      </c>
      <c r="X140" s="9"/>
    </row>
    <row r="141" spans="1:24" x14ac:dyDescent="0.3">
      <c r="A141" s="3" t="s">
        <v>162</v>
      </c>
      <c r="B141" s="4">
        <v>151</v>
      </c>
      <c r="C141" s="2">
        <f t="shared" si="4"/>
        <v>6.7748215328056156E-5</v>
      </c>
      <c r="D141" s="2">
        <f t="shared" si="5"/>
        <v>4.589820680136663E-9</v>
      </c>
      <c r="E141" s="4"/>
      <c r="F141" s="4"/>
      <c r="G141" s="4">
        <v>151</v>
      </c>
      <c r="H141" s="4">
        <v>0</v>
      </c>
      <c r="I141" s="4">
        <v>33</v>
      </c>
      <c r="J141" s="4">
        <v>21</v>
      </c>
      <c r="K141" s="4">
        <v>108</v>
      </c>
      <c r="L141" s="4">
        <v>0.05</v>
      </c>
      <c r="M141" s="4">
        <v>0</v>
      </c>
      <c r="N141" s="4">
        <v>3776</v>
      </c>
      <c r="O141" s="4">
        <v>0.37</v>
      </c>
      <c r="P141" s="4">
        <v>7.7</v>
      </c>
      <c r="X141" s="9"/>
    </row>
    <row r="142" spans="1:24" x14ac:dyDescent="0.3">
      <c r="A142" s="1" t="s">
        <v>123</v>
      </c>
      <c r="B142" s="2">
        <v>150</v>
      </c>
      <c r="C142" s="2">
        <f t="shared" si="4"/>
        <v>6.7299551650386904E-5</v>
      </c>
      <c r="D142" s="2">
        <f t="shared" si="5"/>
        <v>4.5292296523430949E-9</v>
      </c>
      <c r="E142" s="2"/>
      <c r="F142" s="2"/>
      <c r="G142" s="2">
        <v>150</v>
      </c>
      <c r="H142" s="2">
        <v>0</v>
      </c>
      <c r="I142" s="2">
        <v>-2</v>
      </c>
      <c r="J142" s="2">
        <v>-31</v>
      </c>
      <c r="K142" s="2">
        <v>105</v>
      </c>
      <c r="L142" s="2">
        <v>0.05</v>
      </c>
      <c r="M142" s="2">
        <v>8</v>
      </c>
      <c r="N142" s="2">
        <v>1261</v>
      </c>
      <c r="O142" s="2">
        <v>0.1</v>
      </c>
      <c r="P142" s="2">
        <v>15.9</v>
      </c>
      <c r="X142" s="9"/>
    </row>
    <row r="143" spans="1:24" x14ac:dyDescent="0.3">
      <c r="A143" s="3" t="s">
        <v>173</v>
      </c>
      <c r="B143" s="4">
        <v>148</v>
      </c>
      <c r="C143" s="2">
        <f t="shared" si="4"/>
        <v>6.6402224295048415E-5</v>
      </c>
      <c r="D143" s="2">
        <f t="shared" si="5"/>
        <v>4.4092553913299183E-9</v>
      </c>
      <c r="E143" s="18"/>
      <c r="F143" s="18"/>
      <c r="G143" s="19">
        <v>-573</v>
      </c>
      <c r="H143" s="4">
        <v>0</v>
      </c>
      <c r="I143" s="4">
        <v>46</v>
      </c>
      <c r="J143" s="4">
        <v>18</v>
      </c>
      <c r="K143" s="4">
        <v>50</v>
      </c>
      <c r="L143" s="4">
        <v>0.4</v>
      </c>
      <c r="M143" s="4">
        <v>3</v>
      </c>
      <c r="N143" s="4">
        <v>723</v>
      </c>
      <c r="O143" s="4">
        <v>0.25</v>
      </c>
      <c r="P143" s="4">
        <v>0</v>
      </c>
      <c r="X143" s="9"/>
    </row>
    <row r="144" spans="1:24" x14ac:dyDescent="0.3">
      <c r="A144" s="1" t="s">
        <v>133</v>
      </c>
      <c r="B144" s="2">
        <v>137</v>
      </c>
      <c r="C144" s="2">
        <f t="shared" si="4"/>
        <v>6.1466923840686701E-5</v>
      </c>
      <c r="D144" s="2">
        <f t="shared" si="5"/>
        <v>3.7781827264367787E-9</v>
      </c>
      <c r="E144" s="2"/>
      <c r="F144" s="2"/>
      <c r="G144" s="2">
        <v>137</v>
      </c>
      <c r="H144" s="2">
        <v>0</v>
      </c>
      <c r="I144" s="2">
        <v>-11</v>
      </c>
      <c r="J144" s="2">
        <v>-33</v>
      </c>
      <c r="K144" s="2">
        <v>171</v>
      </c>
      <c r="L144" s="2">
        <v>0</v>
      </c>
      <c r="M144" s="2">
        <v>-7</v>
      </c>
      <c r="N144" s="2">
        <v>3456</v>
      </c>
      <c r="O144" s="2">
        <v>0.32</v>
      </c>
      <c r="P144" s="2">
        <v>12.5</v>
      </c>
      <c r="X144" s="9"/>
    </row>
    <row r="145" spans="1:24" x14ac:dyDescent="0.3">
      <c r="A145" s="3" t="s">
        <v>142</v>
      </c>
      <c r="B145" s="4">
        <v>132</v>
      </c>
      <c r="C145" s="2">
        <f t="shared" si="4"/>
        <v>5.9223605452340477E-5</v>
      </c>
      <c r="D145" s="2">
        <f t="shared" si="5"/>
        <v>3.5074354427744928E-9</v>
      </c>
      <c r="E145" s="4"/>
      <c r="F145" s="4"/>
      <c r="G145" s="4">
        <v>132</v>
      </c>
      <c r="H145" s="4">
        <v>0</v>
      </c>
      <c r="I145" s="4">
        <v>0</v>
      </c>
      <c r="J145" s="4">
        <v>-20</v>
      </c>
      <c r="K145" s="4">
        <v>155</v>
      </c>
      <c r="L145" s="4">
        <v>0.01</v>
      </c>
      <c r="M145" s="4">
        <v>11</v>
      </c>
      <c r="N145" s="4">
        <v>7719</v>
      </c>
      <c r="O145" s="4">
        <v>0.19</v>
      </c>
      <c r="P145" s="4">
        <v>11.1</v>
      </c>
      <c r="X145" s="9"/>
    </row>
    <row r="146" spans="1:24" x14ac:dyDescent="0.3">
      <c r="A146" s="1" t="s">
        <v>192</v>
      </c>
      <c r="B146" s="2">
        <v>126</v>
      </c>
      <c r="C146" s="2">
        <f t="shared" si="4"/>
        <v>5.6531623386325001E-5</v>
      </c>
      <c r="D146" s="2">
        <f t="shared" si="5"/>
        <v>3.1958244426932878E-9</v>
      </c>
      <c r="E146" s="2"/>
      <c r="F146" s="2"/>
      <c r="G146" s="2">
        <v>69</v>
      </c>
      <c r="H146" s="2">
        <v>0</v>
      </c>
      <c r="I146" s="2">
        <v>28</v>
      </c>
      <c r="J146" s="2">
        <v>1700</v>
      </c>
      <c r="K146" s="2">
        <v>166</v>
      </c>
      <c r="L146" s="2">
        <v>0</v>
      </c>
      <c r="M146" s="2">
        <v>-1</v>
      </c>
      <c r="N146" s="2">
        <v>887</v>
      </c>
      <c r="O146" s="2">
        <v>0.88</v>
      </c>
      <c r="P146" s="2">
        <v>6.3</v>
      </c>
      <c r="X146" s="9"/>
    </row>
    <row r="147" spans="1:24" x14ac:dyDescent="0.3">
      <c r="A147" s="3" t="s">
        <v>147</v>
      </c>
      <c r="B147" s="4">
        <v>114</v>
      </c>
      <c r="C147" s="2">
        <f t="shared" si="4"/>
        <v>5.1147659254294049E-5</v>
      </c>
      <c r="D147" s="2">
        <f t="shared" si="5"/>
        <v>2.6160830471933717E-9</v>
      </c>
      <c r="E147" s="4"/>
      <c r="F147" s="4"/>
      <c r="G147" s="4">
        <v>114</v>
      </c>
      <c r="H147" s="4">
        <v>0</v>
      </c>
      <c r="I147" s="4">
        <v>13</v>
      </c>
      <c r="J147" s="4">
        <v>245</v>
      </c>
      <c r="K147" s="4">
        <v>69</v>
      </c>
      <c r="L147" s="4">
        <v>0.2</v>
      </c>
      <c r="M147" s="4">
        <v>25</v>
      </c>
      <c r="N147" s="4">
        <v>2055</v>
      </c>
      <c r="O147" s="4">
        <v>0.66</v>
      </c>
      <c r="P147" s="4">
        <v>6</v>
      </c>
      <c r="X147" s="9"/>
    </row>
    <row r="148" spans="1:24" x14ac:dyDescent="0.3">
      <c r="A148" s="1" t="s">
        <v>104</v>
      </c>
      <c r="B148" s="2">
        <v>112</v>
      </c>
      <c r="C148" s="2">
        <f t="shared" si="4"/>
        <v>5.0250331898955559E-5</v>
      </c>
      <c r="D148" s="2">
        <f t="shared" si="5"/>
        <v>2.5250958559551907E-9</v>
      </c>
      <c r="E148" s="2"/>
      <c r="F148" s="2"/>
      <c r="G148" s="2">
        <v>112</v>
      </c>
      <c r="H148" s="2">
        <v>0</v>
      </c>
      <c r="I148" s="2">
        <v>0</v>
      </c>
      <c r="J148" s="2">
        <v>-27</v>
      </c>
      <c r="K148" s="2">
        <v>152</v>
      </c>
      <c r="L148" s="2">
        <v>0.01</v>
      </c>
      <c r="M148" s="2">
        <v>4</v>
      </c>
      <c r="N148" s="2">
        <v>7473</v>
      </c>
      <c r="O148" s="2">
        <v>0.22</v>
      </c>
      <c r="P148" s="2">
        <v>9.8000000000000007</v>
      </c>
      <c r="X148" s="9"/>
    </row>
    <row r="149" spans="1:24" x14ac:dyDescent="0.3">
      <c r="A149" s="3" t="s">
        <v>164</v>
      </c>
      <c r="B149" s="4">
        <v>107</v>
      </c>
      <c r="C149" s="2">
        <f t="shared" si="4"/>
        <v>4.8007013510609328E-5</v>
      </c>
      <c r="D149" s="2">
        <f t="shared" si="5"/>
        <v>2.3046733462078268E-9</v>
      </c>
      <c r="E149" s="4"/>
      <c r="F149" s="4"/>
      <c r="G149" s="4">
        <v>107</v>
      </c>
      <c r="H149" s="4">
        <v>0</v>
      </c>
      <c r="I149" s="4">
        <v>16</v>
      </c>
      <c r="J149" s="4">
        <v>23</v>
      </c>
      <c r="K149" s="4">
        <v>162</v>
      </c>
      <c r="L149" s="4">
        <v>0.01</v>
      </c>
      <c r="M149" s="4">
        <v>7</v>
      </c>
      <c r="N149" s="4">
        <v>3655</v>
      </c>
      <c r="O149" s="4">
        <v>0.18</v>
      </c>
      <c r="P149" s="4">
        <v>14.1</v>
      </c>
      <c r="X149" s="9"/>
    </row>
    <row r="150" spans="1:24" x14ac:dyDescent="0.3">
      <c r="A150" s="1" t="s">
        <v>132</v>
      </c>
      <c r="B150" s="2">
        <v>105</v>
      </c>
      <c r="C150" s="2">
        <f t="shared" si="4"/>
        <v>4.7109686155270832E-5</v>
      </c>
      <c r="D150" s="2">
        <f t="shared" si="5"/>
        <v>2.2193225296481162E-9</v>
      </c>
      <c r="E150" s="2"/>
      <c r="F150" s="2"/>
      <c r="G150" s="2">
        <v>105</v>
      </c>
      <c r="H150" s="2">
        <v>0</v>
      </c>
      <c r="I150" s="2">
        <v>-4</v>
      </c>
      <c r="J150" s="2">
        <v>54</v>
      </c>
      <c r="K150" s="2">
        <v>127</v>
      </c>
      <c r="L150" s="2">
        <v>0.03</v>
      </c>
      <c r="M150" s="2">
        <v>17</v>
      </c>
      <c r="N150" s="2">
        <v>8884</v>
      </c>
      <c r="O150" s="2">
        <v>0.18</v>
      </c>
      <c r="P150" s="2">
        <v>11.3</v>
      </c>
      <c r="X150" s="9"/>
    </row>
    <row r="151" spans="1:24" x14ac:dyDescent="0.3">
      <c r="A151" s="3" t="s">
        <v>176</v>
      </c>
      <c r="B151" s="4">
        <v>101</v>
      </c>
      <c r="C151" s="2">
        <f t="shared" si="4"/>
        <v>4.5315031444593852E-5</v>
      </c>
      <c r="D151" s="2">
        <f t="shared" si="5"/>
        <v>2.0534520748245298E-9</v>
      </c>
      <c r="E151" s="4"/>
      <c r="F151" s="4"/>
      <c r="G151" s="4">
        <v>101</v>
      </c>
      <c r="H151" s="4">
        <v>0</v>
      </c>
      <c r="I151" s="4">
        <v>35</v>
      </c>
      <c r="J151" s="4">
        <v>35</v>
      </c>
      <c r="K151" s="4">
        <v>111</v>
      </c>
      <c r="L151" s="4">
        <v>0.05</v>
      </c>
      <c r="M151" s="4">
        <v>4</v>
      </c>
      <c r="N151" s="4">
        <v>4011</v>
      </c>
      <c r="O151" s="4">
        <v>0.17</v>
      </c>
      <c r="P151" s="4">
        <v>6.9</v>
      </c>
      <c r="X151" s="9"/>
    </row>
    <row r="152" spans="1:24" x14ac:dyDescent="0.3">
      <c r="A152" s="1" t="s">
        <v>145</v>
      </c>
      <c r="B152" s="2">
        <v>100</v>
      </c>
      <c r="C152" s="2">
        <f t="shared" si="4"/>
        <v>4.4866367766924601E-5</v>
      </c>
      <c r="D152" s="2">
        <f t="shared" si="5"/>
        <v>2.0129909565969308E-9</v>
      </c>
      <c r="E152" s="2"/>
      <c r="F152" s="2"/>
      <c r="G152" s="2">
        <v>100</v>
      </c>
      <c r="H152" s="2">
        <v>0</v>
      </c>
      <c r="I152" s="2">
        <v>11</v>
      </c>
      <c r="J152" s="2">
        <v>113</v>
      </c>
      <c r="K152" s="2">
        <v>188</v>
      </c>
      <c r="L152" s="2">
        <v>0</v>
      </c>
      <c r="M152" s="2">
        <v>18</v>
      </c>
      <c r="N152" s="2">
        <v>4675</v>
      </c>
      <c r="O152" s="2">
        <v>0.11</v>
      </c>
      <c r="P152" s="2">
        <v>23.2</v>
      </c>
      <c r="X152" s="9"/>
    </row>
    <row r="153" spans="1:24" x14ac:dyDescent="0.3">
      <c r="A153" s="3" t="s">
        <v>93</v>
      </c>
      <c r="B153" s="4">
        <v>93</v>
      </c>
      <c r="C153" s="2">
        <f t="shared" si="4"/>
        <v>4.172572202323988E-5</v>
      </c>
      <c r="D153" s="2">
        <f t="shared" si="5"/>
        <v>1.7410358783606855E-9</v>
      </c>
      <c r="E153" s="4"/>
      <c r="F153" s="4"/>
      <c r="G153" s="4">
        <v>93</v>
      </c>
      <c r="H153" s="4">
        <v>0</v>
      </c>
      <c r="I153" s="4">
        <v>1</v>
      </c>
      <c r="J153" s="4">
        <v>221</v>
      </c>
      <c r="K153" s="4">
        <v>101</v>
      </c>
      <c r="L153" s="4">
        <v>0.06</v>
      </c>
      <c r="M153" s="4">
        <v>-7</v>
      </c>
      <c r="N153" s="4">
        <v>1710</v>
      </c>
      <c r="O153" s="4">
        <v>0.17</v>
      </c>
      <c r="P153" s="4">
        <v>8.1999999999999993</v>
      </c>
      <c r="X153" s="9"/>
    </row>
    <row r="154" spans="1:24" x14ac:dyDescent="0.3">
      <c r="A154" s="1" t="s">
        <v>174</v>
      </c>
      <c r="B154" s="2">
        <v>82</v>
      </c>
      <c r="C154" s="2">
        <f t="shared" si="4"/>
        <v>3.6790421568878173E-5</v>
      </c>
      <c r="D154" s="2">
        <f t="shared" si="5"/>
        <v>1.3535351192157764E-9</v>
      </c>
      <c r="E154" s="2"/>
      <c r="F154" s="2"/>
      <c r="G154" s="2">
        <v>82</v>
      </c>
      <c r="H154" s="2">
        <v>0</v>
      </c>
      <c r="I154" s="2">
        <v>-14</v>
      </c>
      <c r="J154" s="2">
        <v>-42</v>
      </c>
      <c r="K154" s="2">
        <v>110</v>
      </c>
      <c r="L154" s="2">
        <v>0.05</v>
      </c>
      <c r="M154" s="2">
        <v>-1</v>
      </c>
      <c r="N154" s="2">
        <v>5654</v>
      </c>
      <c r="O154" s="2">
        <v>0.28000000000000003</v>
      </c>
      <c r="P154" s="2">
        <v>12.8</v>
      </c>
      <c r="X154" s="9"/>
    </row>
    <row r="155" spans="1:24" x14ac:dyDescent="0.3">
      <c r="A155" s="3" t="s">
        <v>177</v>
      </c>
      <c r="B155" s="4">
        <v>80</v>
      </c>
      <c r="C155" s="2">
        <f t="shared" si="4"/>
        <v>3.5893094213539683E-5</v>
      </c>
      <c r="D155" s="2">
        <f t="shared" si="5"/>
        <v>1.2883142122220358E-9</v>
      </c>
      <c r="E155" s="4"/>
      <c r="F155" s="4"/>
      <c r="G155" s="4">
        <v>80</v>
      </c>
      <c r="H155" s="4">
        <v>0</v>
      </c>
      <c r="I155" s="4">
        <v>-25</v>
      </c>
      <c r="J155" s="4">
        <v>-12</v>
      </c>
      <c r="K155" s="4">
        <v>115</v>
      </c>
      <c r="L155" s="4">
        <v>0.04</v>
      </c>
      <c r="M155" s="4">
        <v>22</v>
      </c>
      <c r="N155" s="4">
        <v>2847</v>
      </c>
      <c r="O155" s="4">
        <v>0.42</v>
      </c>
      <c r="P155" s="4">
        <v>17.7</v>
      </c>
      <c r="X155" s="9"/>
    </row>
    <row r="156" spans="1:24" x14ac:dyDescent="0.3">
      <c r="A156" s="1" t="s">
        <v>71</v>
      </c>
      <c r="B156" s="2">
        <v>80</v>
      </c>
      <c r="C156" s="2">
        <f t="shared" si="4"/>
        <v>3.5893094213539683E-5</v>
      </c>
      <c r="D156" s="2">
        <f t="shared" si="5"/>
        <v>1.2883142122220358E-9</v>
      </c>
      <c r="E156" s="2"/>
      <c r="F156" s="2"/>
      <c r="G156" s="2">
        <v>80</v>
      </c>
      <c r="H156" s="2">
        <v>0</v>
      </c>
      <c r="I156" s="2">
        <v>72</v>
      </c>
      <c r="J156" s="2">
        <v>51</v>
      </c>
      <c r="K156" s="2">
        <v>170</v>
      </c>
      <c r="L156" s="2">
        <v>0</v>
      </c>
      <c r="M156" s="2">
        <v>6</v>
      </c>
      <c r="N156" s="2">
        <v>5369</v>
      </c>
      <c r="O156" s="2">
        <v>0.11</v>
      </c>
      <c r="P156" s="2">
        <v>17.3</v>
      </c>
      <c r="X156" s="9"/>
    </row>
    <row r="157" spans="1:24" x14ac:dyDescent="0.3">
      <c r="A157" s="3" t="s">
        <v>117</v>
      </c>
      <c r="B157" s="4">
        <v>79</v>
      </c>
      <c r="C157" s="2">
        <f t="shared" si="4"/>
        <v>3.5444430535870438E-5</v>
      </c>
      <c r="D157" s="2">
        <f t="shared" si="5"/>
        <v>1.2563076560121448E-9</v>
      </c>
      <c r="E157" s="4"/>
      <c r="F157" s="4"/>
      <c r="G157" s="4">
        <v>79</v>
      </c>
      <c r="H157" s="4">
        <v>0</v>
      </c>
      <c r="I157" s="4">
        <v>-2</v>
      </c>
      <c r="J157" s="4">
        <v>-20</v>
      </c>
      <c r="K157" s="4">
        <v>116</v>
      </c>
      <c r="L157" s="4">
        <v>0.04</v>
      </c>
      <c r="M157" s="4">
        <v>10</v>
      </c>
      <c r="N157" s="4">
        <v>1827</v>
      </c>
      <c r="O157" s="4">
        <v>0.24</v>
      </c>
      <c r="P157" s="4">
        <v>0</v>
      </c>
      <c r="X157" s="9"/>
    </row>
    <row r="158" spans="1:24" x14ac:dyDescent="0.3">
      <c r="A158" s="1" t="s">
        <v>7</v>
      </c>
      <c r="B158" s="2">
        <v>72</v>
      </c>
      <c r="C158" s="2">
        <f t="shared" si="4"/>
        <v>3.2303784792185718E-5</v>
      </c>
      <c r="D158" s="2">
        <f t="shared" si="5"/>
        <v>1.0435345118998492E-9</v>
      </c>
      <c r="E158" s="2"/>
      <c r="F158" s="2"/>
      <c r="G158" s="2">
        <v>72</v>
      </c>
      <c r="H158" s="2">
        <v>0</v>
      </c>
      <c r="I158" s="2">
        <v>-37</v>
      </c>
      <c r="J158" s="2">
        <v>-9</v>
      </c>
      <c r="K158" s="2">
        <v>189</v>
      </c>
      <c r="L158" s="2">
        <v>0</v>
      </c>
      <c r="M158" s="2">
        <v>-32</v>
      </c>
      <c r="N158" s="2">
        <v>2974</v>
      </c>
      <c r="O158" s="2">
        <v>0.22</v>
      </c>
      <c r="P158" s="2">
        <v>11.6</v>
      </c>
      <c r="X158" s="9"/>
    </row>
    <row r="159" spans="1:24" x14ac:dyDescent="0.3">
      <c r="A159" s="3" t="s">
        <v>186</v>
      </c>
      <c r="B159" s="4">
        <v>70</v>
      </c>
      <c r="C159" s="2">
        <f t="shared" si="4"/>
        <v>3.1406457436847221E-5</v>
      </c>
      <c r="D159" s="2">
        <f t="shared" si="5"/>
        <v>9.8636556873249615E-10</v>
      </c>
      <c r="E159" s="4"/>
      <c r="F159" s="4"/>
      <c r="G159" s="4">
        <v>44</v>
      </c>
      <c r="H159" s="4">
        <v>0</v>
      </c>
      <c r="I159" s="4">
        <v>-2</v>
      </c>
      <c r="J159" s="4">
        <v>-17</v>
      </c>
      <c r="K159" s="4"/>
      <c r="L159" s="4"/>
      <c r="M159" s="4"/>
      <c r="N159" s="4"/>
      <c r="O159" s="4"/>
      <c r="P159" s="4"/>
      <c r="X159" s="9"/>
    </row>
    <row r="160" spans="1:24" x14ac:dyDescent="0.3">
      <c r="A160" s="1" t="s">
        <v>167</v>
      </c>
      <c r="B160" s="2">
        <v>69</v>
      </c>
      <c r="C160" s="2">
        <f t="shared" si="4"/>
        <v>3.0957793759177976E-5</v>
      </c>
      <c r="D160" s="2">
        <f t="shared" si="5"/>
        <v>9.5838499443579889E-10</v>
      </c>
      <c r="E160" s="2"/>
      <c r="F160" s="2"/>
      <c r="G160" s="2">
        <v>69</v>
      </c>
      <c r="H160" s="2">
        <v>0</v>
      </c>
      <c r="I160" s="2">
        <v>-20</v>
      </c>
      <c r="J160" s="2">
        <v>-43</v>
      </c>
      <c r="K160" s="2">
        <v>151</v>
      </c>
      <c r="L160" s="2">
        <v>0.01</v>
      </c>
      <c r="M160" s="2">
        <v>9</v>
      </c>
      <c r="N160" s="2">
        <v>6419</v>
      </c>
      <c r="O160" s="2">
        <v>0.2</v>
      </c>
      <c r="P160" s="2">
        <v>23.2</v>
      </c>
      <c r="X160" s="9"/>
    </row>
    <row r="161" spans="1:24" x14ac:dyDescent="0.3">
      <c r="A161" s="3" t="s">
        <v>148</v>
      </c>
      <c r="B161" s="4">
        <v>67</v>
      </c>
      <c r="C161" s="2">
        <f t="shared" si="4"/>
        <v>3.0060466403839483E-5</v>
      </c>
      <c r="D161" s="2">
        <f t="shared" si="5"/>
        <v>9.0363164041636227E-10</v>
      </c>
      <c r="E161" s="4"/>
      <c r="F161" s="4"/>
      <c r="G161" s="4">
        <v>67</v>
      </c>
      <c r="H161" s="4">
        <v>0</v>
      </c>
      <c r="I161" s="4">
        <v>9</v>
      </c>
      <c r="J161" s="4">
        <v>179</v>
      </c>
      <c r="K161" s="4">
        <v>132</v>
      </c>
      <c r="L161" s="4">
        <v>0.03</v>
      </c>
      <c r="M161" s="4">
        <v>4</v>
      </c>
      <c r="N161" s="4">
        <v>5085</v>
      </c>
      <c r="O161" s="4">
        <v>0.28000000000000003</v>
      </c>
      <c r="P161" s="4">
        <v>2.4</v>
      </c>
      <c r="X161" s="9"/>
    </row>
    <row r="162" spans="1:24" x14ac:dyDescent="0.3">
      <c r="A162" s="1" t="s">
        <v>56</v>
      </c>
      <c r="B162" s="2">
        <v>66</v>
      </c>
      <c r="C162" s="2">
        <f t="shared" si="4"/>
        <v>2.9611802726170238E-5</v>
      </c>
      <c r="D162" s="2">
        <f t="shared" si="5"/>
        <v>8.768588606936232E-10</v>
      </c>
      <c r="E162" s="2"/>
      <c r="F162" s="2"/>
      <c r="G162" s="2">
        <v>66</v>
      </c>
      <c r="H162" s="2">
        <v>0</v>
      </c>
      <c r="I162" s="2">
        <v>-18</v>
      </c>
      <c r="J162" s="2">
        <v>-64</v>
      </c>
      <c r="K162" s="2">
        <v>112</v>
      </c>
      <c r="L162" s="2">
        <v>0.05</v>
      </c>
      <c r="M162" s="2">
        <v>7</v>
      </c>
      <c r="N162" s="2">
        <v>1891</v>
      </c>
      <c r="O162" s="2">
        <v>0.27</v>
      </c>
      <c r="P162" s="2">
        <v>8.1999999999999993</v>
      </c>
      <c r="X162" s="9"/>
    </row>
    <row r="163" spans="1:24" x14ac:dyDescent="0.3">
      <c r="A163" s="3" t="s">
        <v>67</v>
      </c>
      <c r="B163" s="4">
        <v>57</v>
      </c>
      <c r="C163" s="2">
        <f t="shared" si="4"/>
        <v>2.5573829627147024E-5</v>
      </c>
      <c r="D163" s="2">
        <f t="shared" si="5"/>
        <v>6.5402076179834293E-10</v>
      </c>
      <c r="E163" s="4"/>
      <c r="F163" s="4"/>
      <c r="G163" s="4">
        <v>57</v>
      </c>
      <c r="H163" s="4">
        <v>0</v>
      </c>
      <c r="I163" s="4">
        <v>-73</v>
      </c>
      <c r="J163" s="4">
        <v>307</v>
      </c>
      <c r="K163" s="4">
        <v>84</v>
      </c>
      <c r="L163" s="4">
        <v>0.1</v>
      </c>
      <c r="M163" s="4">
        <v>-2</v>
      </c>
      <c r="N163" s="4">
        <v>4454</v>
      </c>
      <c r="O163" s="4">
        <v>0.28999999999999998</v>
      </c>
      <c r="P163" s="4">
        <v>5.8</v>
      </c>
      <c r="X163" s="9"/>
    </row>
    <row r="164" spans="1:24" x14ac:dyDescent="0.3">
      <c r="A164" s="1" t="s">
        <v>53</v>
      </c>
      <c r="B164" s="2">
        <v>54</v>
      </c>
      <c r="C164" s="2">
        <f t="shared" si="4"/>
        <v>2.4227838594139286E-5</v>
      </c>
      <c r="D164" s="2">
        <f t="shared" si="5"/>
        <v>5.8698816294366514E-10</v>
      </c>
      <c r="E164" s="2"/>
      <c r="F164" s="2"/>
      <c r="G164" s="2">
        <v>54</v>
      </c>
      <c r="H164" s="2">
        <v>0</v>
      </c>
      <c r="I164" s="2">
        <v>-22</v>
      </c>
      <c r="J164" s="2">
        <v>350</v>
      </c>
      <c r="K164" s="2">
        <v>174</v>
      </c>
      <c r="L164" s="2">
        <v>0</v>
      </c>
      <c r="M164" s="2">
        <v>32</v>
      </c>
      <c r="N164" s="2">
        <v>9823</v>
      </c>
      <c r="O164" s="2">
        <v>0.4</v>
      </c>
      <c r="P164" s="2">
        <v>19.3</v>
      </c>
      <c r="X164" s="9"/>
    </row>
    <row r="165" spans="1:24" x14ac:dyDescent="0.3">
      <c r="A165" s="3" t="s">
        <v>179</v>
      </c>
      <c r="B165" s="4">
        <v>49</v>
      </c>
      <c r="C165" s="2">
        <f t="shared" si="4"/>
        <v>2.1984520205793055E-5</v>
      </c>
      <c r="D165" s="2">
        <f t="shared" si="5"/>
        <v>4.8331912867892318E-10</v>
      </c>
      <c r="E165" s="4"/>
      <c r="F165" s="4"/>
      <c r="G165" s="4">
        <v>49</v>
      </c>
      <c r="H165" s="4">
        <v>0</v>
      </c>
      <c r="I165" s="4">
        <v>0</v>
      </c>
      <c r="J165" s="4">
        <v>-36</v>
      </c>
      <c r="K165" s="4">
        <v>140</v>
      </c>
      <c r="L165" s="4">
        <v>0.02</v>
      </c>
      <c r="M165" s="4">
        <v>20</v>
      </c>
      <c r="N165" s="4">
        <v>4226</v>
      </c>
      <c r="O165" s="4">
        <v>0.56999999999999995</v>
      </c>
      <c r="P165" s="4">
        <v>22</v>
      </c>
      <c r="X165" s="9"/>
    </row>
    <row r="166" spans="1:24" x14ac:dyDescent="0.3">
      <c r="A166" s="1" t="s">
        <v>135</v>
      </c>
      <c r="B166" s="2">
        <v>49</v>
      </c>
      <c r="C166" s="2">
        <f t="shared" si="4"/>
        <v>2.1984520205793055E-5</v>
      </c>
      <c r="D166" s="2">
        <f t="shared" si="5"/>
        <v>4.8331912867892318E-10</v>
      </c>
      <c r="E166" s="2"/>
      <c r="F166" s="2"/>
      <c r="G166" s="2">
        <v>49</v>
      </c>
      <c r="H166" s="2">
        <v>0</v>
      </c>
      <c r="I166" s="2">
        <v>16</v>
      </c>
      <c r="J166" s="2">
        <v>-40</v>
      </c>
      <c r="K166" s="2">
        <v>169</v>
      </c>
      <c r="L166" s="2">
        <v>0</v>
      </c>
      <c r="M166" s="2">
        <v>6</v>
      </c>
      <c r="N166" s="2">
        <v>8848</v>
      </c>
      <c r="O166" s="2">
        <v>0.15</v>
      </c>
      <c r="P166" s="2">
        <v>11.8</v>
      </c>
      <c r="X166" s="9"/>
    </row>
    <row r="167" spans="1:24" x14ac:dyDescent="0.3">
      <c r="A167" s="3" t="s">
        <v>121</v>
      </c>
      <c r="B167" s="4">
        <v>39</v>
      </c>
      <c r="C167" s="2">
        <f t="shared" si="4"/>
        <v>1.7497883429100597E-5</v>
      </c>
      <c r="D167" s="2">
        <f t="shared" si="5"/>
        <v>3.0617592449839325E-10</v>
      </c>
      <c r="E167" s="4"/>
      <c r="F167" s="4"/>
      <c r="G167" s="4">
        <v>39</v>
      </c>
      <c r="H167" s="4">
        <v>0</v>
      </c>
      <c r="I167" s="4">
        <v>33</v>
      </c>
      <c r="J167" s="4">
        <v>-19</v>
      </c>
      <c r="K167" s="4">
        <v>181</v>
      </c>
      <c r="L167" s="4">
        <v>0</v>
      </c>
      <c r="M167" s="4">
        <v>-15</v>
      </c>
      <c r="N167" s="4">
        <v>5269</v>
      </c>
      <c r="O167" s="4">
        <v>0.25</v>
      </c>
      <c r="P167" s="4">
        <v>11.8</v>
      </c>
      <c r="X167" s="9"/>
    </row>
    <row r="168" spans="1:24" x14ac:dyDescent="0.3">
      <c r="A168" s="1" t="s">
        <v>168</v>
      </c>
      <c r="B168" s="2">
        <v>30</v>
      </c>
      <c r="C168" s="2">
        <f t="shared" si="4"/>
        <v>1.3459910330077381E-5</v>
      </c>
      <c r="D168" s="2">
        <f t="shared" si="5"/>
        <v>1.8116918609372379E-10</v>
      </c>
      <c r="E168" s="2"/>
      <c r="F168" s="2"/>
      <c r="G168" s="2">
        <v>30</v>
      </c>
      <c r="H168" s="2">
        <v>0</v>
      </c>
      <c r="I168" s="2"/>
      <c r="J168" s="2">
        <v>-30</v>
      </c>
      <c r="K168" s="2">
        <v>141</v>
      </c>
      <c r="L168" s="2">
        <v>0.02</v>
      </c>
      <c r="M168" s="2">
        <v>8</v>
      </c>
      <c r="N168" s="2">
        <v>12730</v>
      </c>
      <c r="O168" s="2">
        <v>0.16</v>
      </c>
      <c r="P168" s="2">
        <v>12.8</v>
      </c>
      <c r="X168" s="9"/>
    </row>
    <row r="169" spans="1:24" x14ac:dyDescent="0.3">
      <c r="A169" s="3" t="s">
        <v>120</v>
      </c>
      <c r="B169" s="4">
        <v>26</v>
      </c>
      <c r="C169" s="2">
        <f t="shared" si="4"/>
        <v>1.1665255619400397E-5</v>
      </c>
      <c r="D169" s="2">
        <f t="shared" si="5"/>
        <v>1.3607818866595254E-10</v>
      </c>
      <c r="E169" s="4"/>
      <c r="F169" s="4"/>
      <c r="G169" s="4">
        <v>26</v>
      </c>
      <c r="H169" s="4">
        <v>0</v>
      </c>
      <c r="I169" s="4">
        <v>-14</v>
      </c>
      <c r="J169" s="4">
        <v>18</v>
      </c>
      <c r="K169" s="4">
        <v>193</v>
      </c>
      <c r="L169" s="4">
        <v>0</v>
      </c>
      <c r="M169" s="4">
        <v>-3</v>
      </c>
      <c r="N169" s="4">
        <v>5335</v>
      </c>
      <c r="O169" s="4">
        <v>0.32</v>
      </c>
      <c r="P169" s="4">
        <v>11</v>
      </c>
      <c r="X169" s="9"/>
    </row>
    <row r="170" spans="1:24" x14ac:dyDescent="0.3">
      <c r="A170" s="1" t="s">
        <v>105</v>
      </c>
      <c r="B170" s="2">
        <v>20</v>
      </c>
      <c r="C170" s="2">
        <f t="shared" si="4"/>
        <v>8.9732735533849208E-6</v>
      </c>
      <c r="D170" s="2">
        <f t="shared" si="5"/>
        <v>8.0519638263877241E-11</v>
      </c>
      <c r="E170" s="16"/>
      <c r="F170" s="16"/>
      <c r="G170" s="17">
        <v>-77</v>
      </c>
      <c r="H170" s="2">
        <v>0</v>
      </c>
      <c r="I170" s="2">
        <v>213</v>
      </c>
      <c r="J170" s="2">
        <v>-20</v>
      </c>
      <c r="K170" s="2">
        <v>145</v>
      </c>
      <c r="L170" s="2">
        <v>0.02</v>
      </c>
      <c r="M170" s="2">
        <v>6</v>
      </c>
      <c r="N170" s="2"/>
      <c r="O170" s="2">
        <v>0.32</v>
      </c>
      <c r="P170" s="2"/>
      <c r="X170" s="9"/>
    </row>
    <row r="171" spans="1:24" x14ac:dyDescent="0.3">
      <c r="A171" s="3" t="s">
        <v>113</v>
      </c>
      <c r="B171" s="4">
        <v>18</v>
      </c>
      <c r="C171" s="2">
        <f t="shared" si="4"/>
        <v>8.0759461980464294E-6</v>
      </c>
      <c r="D171" s="2">
        <f t="shared" si="5"/>
        <v>6.5220906993740578E-11</v>
      </c>
      <c r="E171" s="4"/>
      <c r="F171" s="4"/>
      <c r="G171" s="4">
        <v>18</v>
      </c>
      <c r="H171" s="4">
        <v>0</v>
      </c>
      <c r="I171" s="4">
        <v>-25</v>
      </c>
      <c r="J171" s="4">
        <v>-72</v>
      </c>
      <c r="K171" s="4">
        <v>106</v>
      </c>
      <c r="L171" s="4">
        <v>0.05</v>
      </c>
      <c r="M171" s="4">
        <v>6</v>
      </c>
      <c r="N171" s="4">
        <v>2939</v>
      </c>
      <c r="O171" s="4">
        <v>0.08</v>
      </c>
      <c r="P171" s="4">
        <v>0</v>
      </c>
      <c r="X171" s="9"/>
    </row>
    <row r="172" spans="1:24" x14ac:dyDescent="0.3">
      <c r="A172" s="1" t="s">
        <v>118</v>
      </c>
      <c r="B172" s="2">
        <v>15</v>
      </c>
      <c r="C172" s="2">
        <f t="shared" si="4"/>
        <v>6.7299551650386906E-6</v>
      </c>
      <c r="D172" s="2">
        <f t="shared" si="5"/>
        <v>4.5292296523430948E-11</v>
      </c>
      <c r="E172" s="2"/>
      <c r="F172" s="2"/>
      <c r="G172" s="2">
        <v>15</v>
      </c>
      <c r="H172" s="2">
        <v>0</v>
      </c>
      <c r="I172" s="2">
        <v>-43</v>
      </c>
      <c r="J172" s="2"/>
      <c r="K172" s="2">
        <v>139</v>
      </c>
      <c r="L172" s="2">
        <v>0.02</v>
      </c>
      <c r="M172" s="2">
        <v>17</v>
      </c>
      <c r="N172" s="2">
        <v>6326</v>
      </c>
      <c r="O172" s="2">
        <v>0.15</v>
      </c>
      <c r="P172" s="2">
        <v>11.8</v>
      </c>
      <c r="X172" s="9"/>
    </row>
    <row r="173" spans="1:24" x14ac:dyDescent="0.3">
      <c r="A173" s="3" t="s">
        <v>108</v>
      </c>
      <c r="B173" s="4">
        <v>13</v>
      </c>
      <c r="C173" s="2">
        <f t="shared" si="4"/>
        <v>5.8326278097001983E-6</v>
      </c>
      <c r="D173" s="2">
        <f t="shared" si="5"/>
        <v>3.4019547166488134E-11</v>
      </c>
      <c r="E173" s="4"/>
      <c r="F173" s="4"/>
      <c r="G173" s="4">
        <v>13</v>
      </c>
      <c r="H173" s="4">
        <v>0</v>
      </c>
      <c r="I173" s="4"/>
      <c r="J173" s="4">
        <v>-24</v>
      </c>
      <c r="K173" s="4">
        <v>99</v>
      </c>
      <c r="L173" s="4">
        <v>7.0000000000000007E-2</v>
      </c>
      <c r="M173" s="4">
        <v>-6</v>
      </c>
      <c r="N173" s="4">
        <v>2637</v>
      </c>
      <c r="O173" s="4">
        <v>0.82</v>
      </c>
      <c r="P173" s="4">
        <v>34.700000000000003</v>
      </c>
      <c r="X173" s="9"/>
    </row>
    <row r="174" spans="1:24" x14ac:dyDescent="0.3">
      <c r="A174" s="1" t="s">
        <v>171</v>
      </c>
      <c r="B174" s="2">
        <v>12</v>
      </c>
      <c r="C174" s="2">
        <f t="shared" si="4"/>
        <v>5.3839641320309526E-6</v>
      </c>
      <c r="D174" s="2">
        <f t="shared" si="5"/>
        <v>2.898706977499581E-11</v>
      </c>
      <c r="E174" s="2"/>
      <c r="F174" s="2"/>
      <c r="G174" s="2">
        <v>12</v>
      </c>
      <c r="H174" s="2">
        <v>0</v>
      </c>
      <c r="I174" s="2">
        <v>-46</v>
      </c>
      <c r="J174" s="2">
        <v>-86</v>
      </c>
      <c r="K174" s="2">
        <v>178</v>
      </c>
      <c r="L174" s="2">
        <v>0</v>
      </c>
      <c r="M174" s="2">
        <v>2</v>
      </c>
      <c r="N174" s="2">
        <v>5491</v>
      </c>
      <c r="O174" s="2">
        <v>0.11</v>
      </c>
      <c r="P174" s="2">
        <v>17.3</v>
      </c>
      <c r="X174" s="9"/>
    </row>
    <row r="175" spans="1:24" x14ac:dyDescent="0.3">
      <c r="A175" s="3" t="s">
        <v>195</v>
      </c>
      <c r="B175" s="4">
        <v>10</v>
      </c>
      <c r="C175" s="2">
        <f t="shared" si="4"/>
        <v>4.4866367766924604E-6</v>
      </c>
      <c r="D175" s="2">
        <f t="shared" si="5"/>
        <v>2.012990956596931E-11</v>
      </c>
      <c r="E175" s="4"/>
      <c r="F175" s="4"/>
      <c r="G175" s="4">
        <v>10</v>
      </c>
      <c r="H175" s="4">
        <v>0</v>
      </c>
      <c r="I175" s="4">
        <v>-31</v>
      </c>
      <c r="J175" s="4"/>
      <c r="K175" s="4">
        <v>195</v>
      </c>
      <c r="L175" s="4">
        <v>0</v>
      </c>
      <c r="M175" s="4">
        <v>-12</v>
      </c>
      <c r="N175" s="4">
        <v>4730</v>
      </c>
      <c r="O175" s="4">
        <v>0.5</v>
      </c>
      <c r="P175" s="4">
        <v>12.6</v>
      </c>
      <c r="X175" s="9"/>
    </row>
    <row r="176" spans="1:24" x14ac:dyDescent="0.3">
      <c r="A176" s="1" t="s">
        <v>116</v>
      </c>
      <c r="B176" s="2">
        <v>9</v>
      </c>
      <c r="C176" s="2">
        <f t="shared" si="4"/>
        <v>4.0379730990232147E-6</v>
      </c>
      <c r="D176" s="2">
        <f t="shared" si="5"/>
        <v>1.6305226748435144E-11</v>
      </c>
      <c r="E176" s="2"/>
      <c r="F176" s="2"/>
      <c r="G176" s="2">
        <v>9</v>
      </c>
      <c r="H176" s="2">
        <v>0</v>
      </c>
      <c r="I176" s="2"/>
      <c r="J176" s="2"/>
      <c r="K176" s="2">
        <v>184</v>
      </c>
      <c r="L176" s="2">
        <v>0</v>
      </c>
      <c r="M176" s="2">
        <v>9</v>
      </c>
      <c r="N176" s="2"/>
      <c r="O176" s="2">
        <v>0.28000000000000003</v>
      </c>
      <c r="P176" s="2"/>
      <c r="X176" s="9"/>
    </row>
    <row r="177" spans="1:24" x14ac:dyDescent="0.3">
      <c r="A177" s="3" t="s">
        <v>191</v>
      </c>
      <c r="B177" s="4">
        <v>8</v>
      </c>
      <c r="C177" s="2">
        <f t="shared" si="4"/>
        <v>3.5893094213539681E-6</v>
      </c>
      <c r="D177" s="2">
        <f t="shared" si="5"/>
        <v>1.2883142122220357E-11</v>
      </c>
      <c r="E177" s="4"/>
      <c r="F177" s="4"/>
      <c r="G177" s="4">
        <v>8</v>
      </c>
      <c r="H177" s="4">
        <v>0</v>
      </c>
      <c r="I177" s="4">
        <v>24</v>
      </c>
      <c r="J177" s="4">
        <v>300</v>
      </c>
      <c r="K177" s="4">
        <v>154</v>
      </c>
      <c r="L177" s="4">
        <v>0.01</v>
      </c>
      <c r="M177" s="4">
        <v>-1</v>
      </c>
      <c r="N177" s="4">
        <v>13522</v>
      </c>
      <c r="O177" s="4">
        <v>0.3</v>
      </c>
      <c r="P177" s="4"/>
      <c r="X177" s="9"/>
    </row>
    <row r="178" spans="1:24" x14ac:dyDescent="0.3">
      <c r="A178" s="1" t="s">
        <v>203</v>
      </c>
      <c r="B178" s="2">
        <v>7</v>
      </c>
      <c r="C178" s="2">
        <f t="shared" si="4"/>
        <v>3.1406457436847224E-6</v>
      </c>
      <c r="D178" s="2">
        <f t="shared" si="5"/>
        <v>9.8636556873249636E-12</v>
      </c>
      <c r="E178" s="2"/>
      <c r="F178" s="2"/>
      <c r="G178" s="2">
        <v>7</v>
      </c>
      <c r="H178" s="2">
        <v>0</v>
      </c>
      <c r="I178" s="2">
        <v>180</v>
      </c>
      <c r="J178" s="2">
        <v>-63</v>
      </c>
      <c r="K178" s="2">
        <v>98</v>
      </c>
      <c r="L178" s="2">
        <v>7.0000000000000007E-2</v>
      </c>
      <c r="M178" s="2">
        <v>3</v>
      </c>
      <c r="N178" s="2"/>
      <c r="O178" s="2">
        <v>0.78</v>
      </c>
      <c r="P178" s="2">
        <v>0</v>
      </c>
      <c r="X178" s="9"/>
    </row>
    <row r="179" spans="1:24" x14ac:dyDescent="0.3">
      <c r="A179" s="3" t="s">
        <v>189</v>
      </c>
      <c r="B179" s="4">
        <v>7</v>
      </c>
      <c r="C179" s="2">
        <f t="shared" si="4"/>
        <v>3.1406457436847224E-6</v>
      </c>
      <c r="D179" s="2">
        <f t="shared" si="5"/>
        <v>9.8636556873249636E-12</v>
      </c>
      <c r="E179" s="4"/>
      <c r="F179" s="4"/>
      <c r="G179" s="4">
        <v>7</v>
      </c>
      <c r="H179" s="4">
        <v>0</v>
      </c>
      <c r="I179" s="4"/>
      <c r="J179" s="4">
        <v>250</v>
      </c>
      <c r="K179" s="4">
        <v>180</v>
      </c>
      <c r="L179" s="4">
        <v>0</v>
      </c>
      <c r="M179" s="4">
        <v>6</v>
      </c>
      <c r="N179" s="4">
        <v>8217</v>
      </c>
      <c r="O179" s="4">
        <v>0.32</v>
      </c>
      <c r="P179" s="4">
        <v>8</v>
      </c>
      <c r="X179" s="9"/>
    </row>
    <row r="180" spans="1:24" x14ac:dyDescent="0.3">
      <c r="A180" s="1" t="s">
        <v>209</v>
      </c>
      <c r="B180" s="2">
        <v>6</v>
      </c>
      <c r="C180" s="2">
        <f t="shared" si="4"/>
        <v>2.6919820660154763E-6</v>
      </c>
      <c r="D180" s="2">
        <f t="shared" si="5"/>
        <v>7.2467674437489525E-12</v>
      </c>
      <c r="E180" s="2"/>
      <c r="F180" s="2"/>
      <c r="G180" s="2">
        <v>6</v>
      </c>
      <c r="H180" s="2">
        <v>0</v>
      </c>
      <c r="I180" s="2">
        <v>-31</v>
      </c>
      <c r="J180" s="2">
        <v>20</v>
      </c>
      <c r="K180" s="2">
        <v>159</v>
      </c>
      <c r="L180" s="2">
        <v>0.01</v>
      </c>
      <c r="M180" s="2">
        <v>-5</v>
      </c>
      <c r="N180" s="2">
        <v>2556</v>
      </c>
      <c r="O180" s="2">
        <v>0.7</v>
      </c>
      <c r="P180" s="2">
        <v>25.1</v>
      </c>
      <c r="X180" s="9"/>
    </row>
    <row r="181" spans="1:24" x14ac:dyDescent="0.3">
      <c r="A181" s="3" t="s">
        <v>50</v>
      </c>
      <c r="B181" s="4">
        <v>2</v>
      </c>
      <c r="C181" s="2">
        <f t="shared" si="4"/>
        <v>8.9732735533849204E-7</v>
      </c>
      <c r="D181" s="2">
        <f t="shared" si="5"/>
        <v>8.051963826387723E-13</v>
      </c>
      <c r="E181" s="4"/>
      <c r="F181" s="4"/>
      <c r="G181" s="4">
        <v>2</v>
      </c>
      <c r="H181" s="4">
        <v>0</v>
      </c>
      <c r="I181" s="4">
        <v>-31</v>
      </c>
      <c r="J181" s="4">
        <v>-92</v>
      </c>
      <c r="K181" s="4">
        <v>137</v>
      </c>
      <c r="L181" s="4">
        <v>0.02</v>
      </c>
      <c r="M181" s="4">
        <v>-5</v>
      </c>
      <c r="N181" s="4">
        <v>5349</v>
      </c>
      <c r="O181" s="4">
        <v>0.39</v>
      </c>
      <c r="P181" s="4">
        <v>26.7</v>
      </c>
      <c r="X181" s="9"/>
    </row>
    <row r="182" spans="1:24" x14ac:dyDescent="0.3">
      <c r="A182" s="1" t="s">
        <v>169</v>
      </c>
      <c r="B182" s="2">
        <v>2</v>
      </c>
      <c r="C182" s="2">
        <f t="shared" si="4"/>
        <v>8.9732735533849204E-7</v>
      </c>
      <c r="D182" s="2">
        <f t="shared" si="5"/>
        <v>8.051963826387723E-13</v>
      </c>
      <c r="E182" s="2"/>
      <c r="F182" s="2"/>
      <c r="G182" s="2">
        <v>2</v>
      </c>
      <c r="H182" s="2">
        <v>0</v>
      </c>
      <c r="I182" s="2">
        <v>-77</v>
      </c>
      <c r="J182" s="2">
        <v>-100</v>
      </c>
      <c r="K182" s="2">
        <v>146</v>
      </c>
      <c r="L182" s="2">
        <v>0.02</v>
      </c>
      <c r="M182" s="2">
        <v>-13</v>
      </c>
      <c r="N182" s="2">
        <v>2441</v>
      </c>
      <c r="O182" s="2">
        <v>0.43</v>
      </c>
      <c r="P182" s="2">
        <v>27.2</v>
      </c>
      <c r="X182" s="9"/>
    </row>
    <row r="183" spans="1:24" x14ac:dyDescent="0.3">
      <c r="A183" s="3" t="s">
        <v>99</v>
      </c>
      <c r="B183" s="4">
        <v>1</v>
      </c>
      <c r="C183" s="2">
        <f t="shared" si="4"/>
        <v>4.4866367766924602E-7</v>
      </c>
      <c r="D183" s="2">
        <f t="shared" si="5"/>
        <v>2.0129909565969308E-13</v>
      </c>
      <c r="E183" s="4"/>
      <c r="F183" s="4"/>
      <c r="G183" s="4">
        <v>1</v>
      </c>
      <c r="H183" s="4">
        <v>0</v>
      </c>
      <c r="I183" s="4">
        <v>24</v>
      </c>
      <c r="J183" s="4"/>
      <c r="K183" s="4">
        <v>149</v>
      </c>
      <c r="L183" s="4">
        <v>0.02</v>
      </c>
      <c r="M183" s="4">
        <v>5</v>
      </c>
      <c r="N183" s="4">
        <v>5455</v>
      </c>
      <c r="O183" s="4">
        <v>0.25</v>
      </c>
      <c r="P183" s="4">
        <v>13.1</v>
      </c>
      <c r="X183" s="9"/>
    </row>
    <row r="184" spans="1:24" x14ac:dyDescent="0.3">
      <c r="A184" s="1" t="s">
        <v>193</v>
      </c>
      <c r="B184" s="2">
        <v>1</v>
      </c>
      <c r="C184" s="2">
        <f t="shared" si="4"/>
        <v>4.4866367766924602E-7</v>
      </c>
      <c r="D184" s="2">
        <f t="shared" si="5"/>
        <v>2.0129909565969308E-13</v>
      </c>
      <c r="E184" s="2"/>
      <c r="F184" s="2"/>
      <c r="G184" s="2">
        <v>1</v>
      </c>
      <c r="H184" s="2">
        <v>0</v>
      </c>
      <c r="I184" s="2"/>
      <c r="J184" s="2"/>
      <c r="K184" s="2">
        <v>198</v>
      </c>
      <c r="L184" s="2">
        <v>0</v>
      </c>
      <c r="M184" s="2">
        <v>-29</v>
      </c>
      <c r="N184" s="2">
        <v>7872</v>
      </c>
      <c r="O184" s="2">
        <v>0.25</v>
      </c>
      <c r="P184" s="2">
        <v>11.7</v>
      </c>
      <c r="X184" s="9"/>
    </row>
    <row r="185" spans="1:24" x14ac:dyDescent="0.3">
      <c r="A185" s="3" t="s">
        <v>201</v>
      </c>
      <c r="B185" s="4"/>
      <c r="C185" s="2">
        <f t="shared" si="4"/>
        <v>0</v>
      </c>
      <c r="D185" s="2">
        <f t="shared" si="5"/>
        <v>0</v>
      </c>
      <c r="E185" s="18"/>
      <c r="F185" s="18"/>
      <c r="G185" s="19">
        <v>-51</v>
      </c>
      <c r="H185" s="4"/>
      <c r="I185" s="4"/>
      <c r="J185" s="4"/>
      <c r="K185" s="4">
        <v>182</v>
      </c>
      <c r="L185" s="4">
        <v>0</v>
      </c>
      <c r="M185" s="4">
        <v>-37</v>
      </c>
      <c r="N185" s="4">
        <v>840</v>
      </c>
      <c r="O185" s="4">
        <v>1</v>
      </c>
      <c r="P185" s="4"/>
      <c r="X185" s="9"/>
    </row>
    <row r="186" spans="1:24" x14ac:dyDescent="0.3">
      <c r="A186" s="1" t="s">
        <v>194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82</v>
      </c>
      <c r="L186" s="2">
        <v>0.1</v>
      </c>
      <c r="M186" s="2">
        <v>6</v>
      </c>
      <c r="N186" s="2">
        <v>984</v>
      </c>
      <c r="O186" s="2">
        <v>0.65</v>
      </c>
      <c r="P186" s="2">
        <v>1.4</v>
      </c>
      <c r="X186" s="9"/>
    </row>
    <row r="187" spans="1:24" x14ac:dyDescent="0.3">
      <c r="A187" s="3" t="s">
        <v>175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133</v>
      </c>
      <c r="L187" s="4">
        <v>0.02</v>
      </c>
      <c r="M187" s="4">
        <v>-21</v>
      </c>
      <c r="N187" s="4">
        <v>7200</v>
      </c>
      <c r="O187" s="4">
        <v>0.25</v>
      </c>
      <c r="P187" s="4">
        <v>11.2</v>
      </c>
      <c r="X187" s="9"/>
    </row>
    <row r="188" spans="1:24" x14ac:dyDescent="0.3">
      <c r="A188" s="1" t="s">
        <v>197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136</v>
      </c>
      <c r="L188" s="2">
        <v>0.02</v>
      </c>
      <c r="M188" s="2">
        <v>3</v>
      </c>
      <c r="N188" s="2">
        <v>374</v>
      </c>
      <c r="O188" s="2">
        <v>0.92</v>
      </c>
      <c r="P188" s="2"/>
      <c r="X188" s="9"/>
    </row>
    <row r="189" spans="1:24" x14ac:dyDescent="0.3">
      <c r="A189" s="3" t="s">
        <v>202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138</v>
      </c>
      <c r="L189" s="4">
        <v>0.02</v>
      </c>
      <c r="M189" s="4">
        <v>28</v>
      </c>
      <c r="N189" s="4">
        <v>796</v>
      </c>
      <c r="O189" s="4">
        <v>0.76</v>
      </c>
      <c r="P189" s="4">
        <v>3.9</v>
      </c>
      <c r="X189" s="9"/>
    </row>
    <row r="190" spans="1:24" x14ac:dyDescent="0.3">
      <c r="A190" s="1" t="s">
        <v>208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142</v>
      </c>
      <c r="L190" s="2">
        <v>0.02</v>
      </c>
      <c r="M190" s="2">
        <v>18</v>
      </c>
      <c r="N190" s="2">
        <v>2167</v>
      </c>
      <c r="O190" s="2">
        <v>0.44</v>
      </c>
      <c r="P190" s="2"/>
      <c r="X190" s="9"/>
    </row>
    <row r="191" spans="1:24" x14ac:dyDescent="0.3">
      <c r="A191" s="3" t="s">
        <v>222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150</v>
      </c>
      <c r="L191" s="4">
        <v>0.01</v>
      </c>
      <c r="M191" s="4">
        <v>2</v>
      </c>
      <c r="N191" s="4">
        <v>1270</v>
      </c>
      <c r="O191" s="4">
        <v>0.47</v>
      </c>
      <c r="P191" s="4"/>
      <c r="X191" s="9"/>
    </row>
    <row r="192" spans="1:24" x14ac:dyDescent="0.3">
      <c r="A192" s="1" t="s">
        <v>214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158</v>
      </c>
      <c r="L192" s="2">
        <v>0.01</v>
      </c>
      <c r="M192" s="2">
        <v>-3</v>
      </c>
      <c r="N192" s="2">
        <v>3385</v>
      </c>
      <c r="O192" s="2">
        <v>0.97</v>
      </c>
      <c r="P192" s="2"/>
      <c r="X192" s="9"/>
    </row>
    <row r="193" spans="1:24" x14ac:dyDescent="0.3">
      <c r="A193" s="3" t="s">
        <v>196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160</v>
      </c>
      <c r="L193" s="4">
        <v>0.01</v>
      </c>
      <c r="M193" s="4">
        <v>7</v>
      </c>
      <c r="N193" s="4">
        <v>1109</v>
      </c>
      <c r="O193" s="4">
        <v>0.88</v>
      </c>
      <c r="P193" s="4">
        <v>6.3</v>
      </c>
      <c r="X193" s="9"/>
    </row>
    <row r="194" spans="1:24" x14ac:dyDescent="0.3">
      <c r="A194" s="1" t="s">
        <v>200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163</v>
      </c>
      <c r="L194" s="2">
        <v>0.01</v>
      </c>
      <c r="M194" s="2">
        <v>9</v>
      </c>
      <c r="N194" s="2">
        <v>4435</v>
      </c>
      <c r="O194" s="2">
        <v>0.47</v>
      </c>
      <c r="P194" s="2">
        <v>11.9</v>
      </c>
      <c r="X194" s="9"/>
    </row>
    <row r="195" spans="1:24" x14ac:dyDescent="0.3">
      <c r="A195" s="3" t="s">
        <v>198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164</v>
      </c>
      <c r="L195" s="4">
        <v>0.01</v>
      </c>
      <c r="M195" s="4">
        <v>-8</v>
      </c>
      <c r="N195" s="4">
        <v>555</v>
      </c>
      <c r="O195" s="4">
        <v>0.84</v>
      </c>
      <c r="P195" s="4"/>
      <c r="X195" s="9"/>
    </row>
    <row r="196" spans="1:24" x14ac:dyDescent="0.3">
      <c r="A196" s="1" t="s">
        <v>227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165</v>
      </c>
      <c r="L196" s="2">
        <v>0.01</v>
      </c>
      <c r="M196" s="2">
        <v>517</v>
      </c>
      <c r="N196" s="2"/>
      <c r="O196" s="2">
        <v>1</v>
      </c>
      <c r="P196" s="2"/>
      <c r="X196" s="9"/>
    </row>
    <row r="197" spans="1:24" x14ac:dyDescent="0.3">
      <c r="A197" s="3" t="s">
        <v>230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168</v>
      </c>
      <c r="L197" s="4">
        <v>0</v>
      </c>
      <c r="M197" s="4">
        <v>25</v>
      </c>
      <c r="N197" s="4"/>
      <c r="O197" s="4">
        <v>0.99</v>
      </c>
      <c r="P197" s="4"/>
      <c r="X197" s="9"/>
    </row>
    <row r="198" spans="1:24" x14ac:dyDescent="0.3">
      <c r="A198" s="1" t="s">
        <v>181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172</v>
      </c>
      <c r="L198" s="2">
        <v>0</v>
      </c>
      <c r="M198" s="2">
        <v>-4</v>
      </c>
      <c r="N198" s="2">
        <v>3505</v>
      </c>
      <c r="O198" s="2">
        <v>0.56999999999999995</v>
      </c>
      <c r="P198" s="2">
        <v>10</v>
      </c>
      <c r="X198" s="9"/>
    </row>
    <row r="199" spans="1:24" x14ac:dyDescent="0.3">
      <c r="A199" s="3" t="s">
        <v>205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175</v>
      </c>
      <c r="L199" s="4">
        <v>0</v>
      </c>
      <c r="M199" s="4">
        <v>-18</v>
      </c>
      <c r="N199" s="4">
        <v>5397</v>
      </c>
      <c r="O199" s="4">
        <v>0.46</v>
      </c>
      <c r="P199" s="4"/>
      <c r="X199" s="9"/>
    </row>
    <row r="200" spans="1:24" x14ac:dyDescent="0.3">
      <c r="A200" s="1" t="s">
        <v>165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179</v>
      </c>
      <c r="L200" s="2">
        <v>0</v>
      </c>
      <c r="M200" s="2">
        <v>23</v>
      </c>
      <c r="N200" s="2">
        <v>6661</v>
      </c>
      <c r="O200" s="2">
        <v>0.85</v>
      </c>
      <c r="P200" s="2">
        <v>10</v>
      </c>
      <c r="X200" s="9"/>
    </row>
    <row r="201" spans="1:24" x14ac:dyDescent="0.3">
      <c r="A201" s="3" t="s">
        <v>183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183</v>
      </c>
      <c r="L201" s="4">
        <v>0</v>
      </c>
      <c r="M201" s="4">
        <v>-8</v>
      </c>
      <c r="N201" s="4">
        <v>4657</v>
      </c>
      <c r="O201" s="4">
        <v>0.22</v>
      </c>
      <c r="P201" s="4">
        <v>6.6</v>
      </c>
      <c r="X201" s="9"/>
    </row>
    <row r="202" spans="1:24" x14ac:dyDescent="0.3">
      <c r="A202" s="1" t="s">
        <v>159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185</v>
      </c>
      <c r="L202" s="2">
        <v>0</v>
      </c>
      <c r="M202" s="2">
        <v>-19</v>
      </c>
      <c r="N202" s="2">
        <v>7248</v>
      </c>
      <c r="O202" s="2">
        <v>0.22</v>
      </c>
      <c r="P202" s="2">
        <v>17.3</v>
      </c>
      <c r="X202" s="9"/>
    </row>
    <row r="203" spans="1:24" x14ac:dyDescent="0.3">
      <c r="A203" s="3" t="s">
        <v>143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186</v>
      </c>
      <c r="L203" s="4">
        <v>0</v>
      </c>
      <c r="M203" s="4">
        <v>-7</v>
      </c>
      <c r="N203" s="4">
        <v>5302</v>
      </c>
      <c r="O203" s="4">
        <v>0.28000000000000003</v>
      </c>
      <c r="P203" s="4">
        <v>11.8</v>
      </c>
      <c r="X203" s="9"/>
    </row>
    <row r="204" spans="1:24" x14ac:dyDescent="0.3">
      <c r="A204" s="1" t="s">
        <v>172</v>
      </c>
      <c r="B204" s="2"/>
      <c r="C204" s="2">
        <f t="shared" ref="C204:C237" si="6">B204/B$238</f>
        <v>0</v>
      </c>
      <c r="D204" s="2">
        <f t="shared" ref="D204:D237" si="7">C204^2</f>
        <v>0</v>
      </c>
      <c r="E204" s="2"/>
      <c r="F204" s="2"/>
      <c r="G204" s="2"/>
      <c r="H204" s="2"/>
      <c r="I204" s="2"/>
      <c r="J204" s="2"/>
      <c r="K204" s="2">
        <v>187</v>
      </c>
      <c r="L204" s="2">
        <v>0</v>
      </c>
      <c r="M204" s="2">
        <v>19</v>
      </c>
      <c r="N204" s="2"/>
      <c r="O204" s="2">
        <v>0.55000000000000004</v>
      </c>
      <c r="P204" s="2"/>
      <c r="X204" s="9"/>
    </row>
    <row r="205" spans="1:24" x14ac:dyDescent="0.3">
      <c r="A205" s="3" t="s">
        <v>223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190</v>
      </c>
      <c r="L205" s="4">
        <v>0</v>
      </c>
      <c r="M205" s="4">
        <v>-14</v>
      </c>
      <c r="N205" s="4"/>
      <c r="O205" s="4">
        <v>0.17</v>
      </c>
      <c r="P205" s="4"/>
      <c r="X205" s="9"/>
    </row>
    <row r="206" spans="1:24" x14ac:dyDescent="0.3">
      <c r="A206" s="1" t="s">
        <v>158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191</v>
      </c>
      <c r="L206" s="2">
        <v>0</v>
      </c>
      <c r="M206" s="2">
        <v>9</v>
      </c>
      <c r="N206" s="2">
        <v>3554</v>
      </c>
      <c r="O206" s="2">
        <v>0.32</v>
      </c>
      <c r="P206" s="2">
        <v>2.5</v>
      </c>
      <c r="X206" s="9"/>
    </row>
    <row r="207" spans="1:24" x14ac:dyDescent="0.3">
      <c r="A207" s="3" t="s">
        <v>224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192</v>
      </c>
      <c r="L207" s="4">
        <v>0</v>
      </c>
      <c r="M207" s="4">
        <v>4</v>
      </c>
      <c r="N207" s="4">
        <v>12746</v>
      </c>
      <c r="O207" s="4">
        <v>1</v>
      </c>
      <c r="P207" s="4"/>
      <c r="X207" s="9"/>
    </row>
    <row r="208" spans="1:24" x14ac:dyDescent="0.3">
      <c r="A208" s="1" t="s">
        <v>213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196</v>
      </c>
      <c r="L208" s="2">
        <v>0</v>
      </c>
      <c r="M208" s="2">
        <v>-8</v>
      </c>
      <c r="N208" s="2">
        <v>4128</v>
      </c>
      <c r="O208" s="2">
        <v>0.77</v>
      </c>
      <c r="P208" s="2">
        <v>0</v>
      </c>
      <c r="X208" s="9"/>
    </row>
    <row r="209" spans="1:24" x14ac:dyDescent="0.3">
      <c r="A209" s="3" t="s">
        <v>185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197</v>
      </c>
      <c r="L209" s="4">
        <v>0</v>
      </c>
      <c r="M209" s="4">
        <v>3</v>
      </c>
      <c r="N209" s="4">
        <v>3448</v>
      </c>
      <c r="O209" s="4">
        <v>0.37</v>
      </c>
      <c r="P209" s="4">
        <v>17.3</v>
      </c>
      <c r="X209" s="9"/>
    </row>
    <row r="210" spans="1:24" x14ac:dyDescent="0.3">
      <c r="A210" s="1" t="s">
        <v>39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199</v>
      </c>
      <c r="L210" s="2">
        <v>0</v>
      </c>
      <c r="M210" s="2">
        <v>-8</v>
      </c>
      <c r="N210" s="2">
        <v>8801</v>
      </c>
      <c r="O210" s="2">
        <v>0.69</v>
      </c>
      <c r="P210" s="2">
        <v>20</v>
      </c>
      <c r="X210" s="9"/>
    </row>
    <row r="211" spans="1:24" x14ac:dyDescent="0.3">
      <c r="A211" s="3" t="s">
        <v>212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200</v>
      </c>
      <c r="L211" s="4">
        <v>0</v>
      </c>
      <c r="M211" s="4">
        <v>-14</v>
      </c>
      <c r="N211" s="4">
        <v>3680</v>
      </c>
      <c r="O211" s="4">
        <v>0.93</v>
      </c>
      <c r="P211" s="4">
        <v>20.100000000000001</v>
      </c>
      <c r="X211" s="9"/>
    </row>
    <row r="212" spans="1:24" x14ac:dyDescent="0.3">
      <c r="A212" s="1" t="s">
        <v>188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201</v>
      </c>
      <c r="L212" s="2">
        <v>0</v>
      </c>
      <c r="M212" s="2">
        <v>0</v>
      </c>
      <c r="N212" s="2">
        <v>6252</v>
      </c>
      <c r="O212" s="2">
        <v>0.3</v>
      </c>
      <c r="P212" s="2">
        <v>15</v>
      </c>
      <c r="X212" s="9"/>
    </row>
    <row r="213" spans="1:24" x14ac:dyDescent="0.3">
      <c r="A213" s="3" t="s">
        <v>207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202</v>
      </c>
      <c r="L213" s="4">
        <v>0</v>
      </c>
      <c r="M213" s="4">
        <v>-10</v>
      </c>
      <c r="N213" s="4">
        <v>3672</v>
      </c>
      <c r="O213" s="4">
        <v>0.69</v>
      </c>
      <c r="P213" s="4">
        <v>3</v>
      </c>
      <c r="X213" s="9"/>
    </row>
    <row r="214" spans="1:24" x14ac:dyDescent="0.3">
      <c r="A214" s="1" t="s">
        <v>190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203</v>
      </c>
      <c r="L214" s="2">
        <v>0</v>
      </c>
      <c r="M214" s="2">
        <v>-2</v>
      </c>
      <c r="N214" s="2">
        <v>5271</v>
      </c>
      <c r="O214" s="2">
        <v>0.28000000000000003</v>
      </c>
      <c r="P214" s="2">
        <v>11.5</v>
      </c>
      <c r="X214" s="9"/>
    </row>
    <row r="215" spans="1:24" x14ac:dyDescent="0.3">
      <c r="A215" s="3" t="s">
        <v>178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204</v>
      </c>
      <c r="L215" s="4">
        <v>0</v>
      </c>
      <c r="M215" s="4">
        <v>7</v>
      </c>
      <c r="N215" s="4">
        <v>4742</v>
      </c>
      <c r="O215" s="4">
        <v>0.71</v>
      </c>
      <c r="P215" s="4">
        <v>6.8</v>
      </c>
      <c r="X215" s="9"/>
    </row>
    <row r="216" spans="1:24" x14ac:dyDescent="0.3">
      <c r="A216" s="1" t="s">
        <v>228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205</v>
      </c>
      <c r="L216" s="2">
        <v>0</v>
      </c>
      <c r="M216" s="2">
        <v>-36</v>
      </c>
      <c r="N216" s="2"/>
      <c r="O216" s="2">
        <v>0.25</v>
      </c>
      <c r="P216" s="2"/>
      <c r="X216" s="9"/>
    </row>
    <row r="217" spans="1:24" x14ac:dyDescent="0.3">
      <c r="A217" s="3" t="s">
        <v>204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206</v>
      </c>
      <c r="L217" s="4">
        <v>0</v>
      </c>
      <c r="M217" s="4">
        <v>-12</v>
      </c>
      <c r="N217" s="4">
        <v>9903</v>
      </c>
      <c r="O217" s="4">
        <v>0.16</v>
      </c>
      <c r="P217" s="4"/>
      <c r="X217" s="9"/>
    </row>
    <row r="218" spans="1:24" x14ac:dyDescent="0.3">
      <c r="A218" s="1" t="s">
        <v>232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207</v>
      </c>
      <c r="L218" s="2">
        <v>0</v>
      </c>
      <c r="M218" s="2">
        <v>-33</v>
      </c>
      <c r="N218" s="2"/>
      <c r="O218" s="2">
        <v>0.45</v>
      </c>
      <c r="P218" s="2"/>
      <c r="X218" s="9"/>
    </row>
    <row r="219" spans="1:24" x14ac:dyDescent="0.3">
      <c r="A219" s="3" t="s">
        <v>210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208</v>
      </c>
      <c r="L219" s="4">
        <v>0</v>
      </c>
      <c r="M219" s="4">
        <v>35</v>
      </c>
      <c r="N219" s="4">
        <v>4225</v>
      </c>
      <c r="O219" s="4">
        <v>0.37</v>
      </c>
      <c r="P219" s="4">
        <v>10</v>
      </c>
      <c r="X219" s="9"/>
    </row>
    <row r="220" spans="1:24" x14ac:dyDescent="0.3">
      <c r="A220" s="1" t="s">
        <v>180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209</v>
      </c>
      <c r="L220" s="2">
        <v>0</v>
      </c>
      <c r="M220" s="2">
        <v>-23</v>
      </c>
      <c r="N220" s="2">
        <v>5773</v>
      </c>
      <c r="O220" s="2">
        <v>0.23</v>
      </c>
      <c r="P220" s="2">
        <v>4</v>
      </c>
      <c r="X220" s="9"/>
    </row>
    <row r="221" spans="1:24" x14ac:dyDescent="0.3">
      <c r="A221" s="3" t="s">
        <v>187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-21</v>
      </c>
      <c r="N221" s="4">
        <v>7451</v>
      </c>
      <c r="O221" s="4">
        <v>0.35</v>
      </c>
      <c r="P221" s="4">
        <v>27.8</v>
      </c>
      <c r="X221" s="9"/>
    </row>
    <row r="222" spans="1:24" x14ac:dyDescent="0.3">
      <c r="A222" s="1" t="s">
        <v>166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130</v>
      </c>
      <c r="N222" s="2"/>
      <c r="O222" s="2">
        <v>0.53</v>
      </c>
      <c r="P222" s="2"/>
      <c r="X222" s="9"/>
    </row>
    <row r="223" spans="1:24" x14ac:dyDescent="0.3">
      <c r="A223" s="3" t="s">
        <v>184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-35</v>
      </c>
      <c r="N223" s="4">
        <v>7489</v>
      </c>
      <c r="O223" s="4">
        <v>0.38</v>
      </c>
      <c r="P223" s="4">
        <v>3.2</v>
      </c>
      <c r="X223" s="9"/>
    </row>
    <row r="224" spans="1:24" x14ac:dyDescent="0.3">
      <c r="A224" s="1" t="s">
        <v>225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17</v>
      </c>
      <c r="N224" s="2">
        <v>4213</v>
      </c>
      <c r="O224" s="2">
        <v>0.87</v>
      </c>
      <c r="P224" s="2">
        <v>5</v>
      </c>
      <c r="X224" s="9"/>
    </row>
    <row r="225" spans="1:24" x14ac:dyDescent="0.3">
      <c r="A225" s="3" t="s">
        <v>182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-43</v>
      </c>
      <c r="N225" s="4">
        <v>2709</v>
      </c>
      <c r="O225" s="4">
        <v>0.28999999999999998</v>
      </c>
      <c r="P225" s="4">
        <v>27.8</v>
      </c>
      <c r="X225" s="9"/>
    </row>
    <row r="226" spans="1:24" x14ac:dyDescent="0.3">
      <c r="A226" s="1" t="s">
        <v>206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-12</v>
      </c>
      <c r="N226" s="2">
        <v>2856</v>
      </c>
      <c r="O226" s="2">
        <v>0.55000000000000004</v>
      </c>
      <c r="P226" s="2">
        <v>0</v>
      </c>
      <c r="X226" s="9"/>
    </row>
    <row r="227" spans="1:24" x14ac:dyDescent="0.3">
      <c r="A227" s="3" t="s">
        <v>237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426</v>
      </c>
      <c r="N227" s="4"/>
      <c r="O227" s="4">
        <v>0.69</v>
      </c>
      <c r="P227" s="4"/>
      <c r="X227" s="9"/>
    </row>
    <row r="228" spans="1:24" x14ac:dyDescent="0.3">
      <c r="A228" s="1" t="s">
        <v>127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19</v>
      </c>
      <c r="N228" s="2">
        <v>4966</v>
      </c>
      <c r="O228" s="2">
        <v>0.53</v>
      </c>
      <c r="P228" s="2"/>
      <c r="X228" s="9"/>
    </row>
    <row r="229" spans="1:24" x14ac:dyDescent="0.3">
      <c r="A229" s="3" t="s">
        <v>238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-3</v>
      </c>
      <c r="N229" s="4">
        <v>1685</v>
      </c>
      <c r="O229" s="4">
        <v>0.5</v>
      </c>
      <c r="P229" s="4"/>
      <c r="X229" s="9"/>
    </row>
    <row r="230" spans="1:24" x14ac:dyDescent="0.3">
      <c r="A230" s="1" t="s">
        <v>211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-12</v>
      </c>
      <c r="N230" s="2"/>
      <c r="O230" s="2">
        <v>0.78</v>
      </c>
      <c r="P230" s="2">
        <v>23.1</v>
      </c>
      <c r="X230" s="9"/>
    </row>
    <row r="231" spans="1:24" x14ac:dyDescent="0.3">
      <c r="A231" s="3" t="s">
        <v>137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-13</v>
      </c>
      <c r="N231" s="4">
        <v>4376</v>
      </c>
      <c r="O231" s="4">
        <v>0.32</v>
      </c>
      <c r="P231" s="4">
        <v>10</v>
      </c>
      <c r="X231" s="9"/>
    </row>
    <row r="232" spans="1:24" x14ac:dyDescent="0.3">
      <c r="A232" s="1" t="s">
        <v>235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-26</v>
      </c>
      <c r="N232" s="2"/>
      <c r="O232" s="2">
        <v>0.71</v>
      </c>
      <c r="P232" s="2"/>
      <c r="X232" s="9"/>
    </row>
    <row r="233" spans="1:24" x14ac:dyDescent="0.3">
      <c r="A233" s="3" t="s">
        <v>234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116</v>
      </c>
      <c r="N233" s="4"/>
      <c r="O233" s="4">
        <v>1</v>
      </c>
      <c r="P233" s="4"/>
      <c r="X233" s="9"/>
    </row>
    <row r="234" spans="1:24" x14ac:dyDescent="0.3">
      <c r="A234" s="1" t="s">
        <v>199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-43</v>
      </c>
      <c r="N234" s="2">
        <v>3909</v>
      </c>
      <c r="O234" s="2">
        <v>0.21</v>
      </c>
      <c r="P234" s="2"/>
      <c r="X234" s="9"/>
    </row>
    <row r="235" spans="1:24" x14ac:dyDescent="0.3">
      <c r="A235" s="3" t="s">
        <v>241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222</v>
      </c>
      <c r="N235" s="4">
        <v>15670</v>
      </c>
      <c r="O235" s="4">
        <v>1</v>
      </c>
      <c r="P235" s="4"/>
      <c r="X235" s="9"/>
    </row>
    <row r="236" spans="1:24" x14ac:dyDescent="0.3">
      <c r="A236" s="1" t="s">
        <v>231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225</v>
      </c>
      <c r="L236" s="2">
        <v>0</v>
      </c>
      <c r="M236" s="2">
        <v>-25</v>
      </c>
      <c r="N236" s="2">
        <v>2697</v>
      </c>
      <c r="O236" s="2">
        <v>1</v>
      </c>
      <c r="P236" s="2"/>
      <c r="X236" s="9"/>
    </row>
    <row r="237" spans="1:24" x14ac:dyDescent="0.3">
      <c r="A237" s="14" t="s">
        <v>229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>
        <v>226</v>
      </c>
      <c r="L237" s="15">
        <v>0</v>
      </c>
      <c r="M237" s="15">
        <v>-20</v>
      </c>
      <c r="N237" s="15">
        <v>15527</v>
      </c>
      <c r="O237" s="15">
        <v>0.91</v>
      </c>
      <c r="P237" s="15">
        <v>6</v>
      </c>
      <c r="Q237" s="12"/>
      <c r="R237" s="12"/>
      <c r="S237" s="12"/>
      <c r="T237" s="12"/>
      <c r="U237" s="12"/>
      <c r="V237" s="12"/>
      <c r="W237" s="12"/>
      <c r="X237" s="13"/>
    </row>
    <row r="238" spans="1:24" x14ac:dyDescent="0.3">
      <c r="B238">
        <f>SUM(B12:B237)</f>
        <v>2228841</v>
      </c>
      <c r="D238" s="20">
        <f>SUM(D12:D237)</f>
        <v>0.17933502123616937</v>
      </c>
    </row>
    <row r="239" spans="1:24" x14ac:dyDescent="0.3">
      <c r="D239" s="21">
        <f>SQRT(D238)</f>
        <v>0.42347965858606407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CDFE723A-95E0-41CB-8C9F-C1C21FEBE1CD}"/>
    <hyperlink ref="A7" r:id="rId2" display="https://unstats.un.org/unsd/tradekb/Knowledgebase/Quantity-and-Weight-Data-in-UN-Comtrade" xr:uid="{76DA3880-3AA2-4D89-9817-CD4C5F45A2DC}"/>
  </hyperlink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3873-2D61-4EDD-898C-45CAFBFC3DF1}">
  <sheetPr codeName="Sheet22"/>
  <dimension ref="A1:X238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265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222161</v>
      </c>
      <c r="C12" s="2">
        <f t="shared" ref="C12:C75" si="0">B12/B$237</f>
        <v>9.0903697181081516E-2</v>
      </c>
      <c r="D12" s="2">
        <f t="shared" ref="D12:D75" si="1">C12^2</f>
        <v>8.2634821611897672E-3</v>
      </c>
      <c r="E12" s="2"/>
      <c r="F12" s="2"/>
      <c r="G12" s="2">
        <v>182054</v>
      </c>
      <c r="H12" s="2">
        <v>9.1</v>
      </c>
      <c r="I12" s="2">
        <v>29</v>
      </c>
      <c r="J12" s="2">
        <v>18</v>
      </c>
      <c r="K12" s="2">
        <v>1</v>
      </c>
      <c r="L12" s="2">
        <v>14.9</v>
      </c>
      <c r="M12" s="2">
        <v>8</v>
      </c>
      <c r="N12" s="2">
        <v>8846</v>
      </c>
      <c r="O12" s="2">
        <v>0.16</v>
      </c>
      <c r="P12" s="2">
        <v>3.3</v>
      </c>
      <c r="X12" s="9"/>
    </row>
    <row r="13" spans="1:24" x14ac:dyDescent="0.3">
      <c r="A13" s="3" t="s">
        <v>0</v>
      </c>
      <c r="B13" s="4">
        <v>145247</v>
      </c>
      <c r="C13" s="2">
        <f t="shared" si="0"/>
        <v>5.9432075406847043E-2</v>
      </c>
      <c r="D13" s="2">
        <f t="shared" si="1"/>
        <v>3.5321715871651531E-3</v>
      </c>
      <c r="E13" s="4"/>
      <c r="F13" s="4"/>
      <c r="G13" s="4">
        <v>139788</v>
      </c>
      <c r="H13" s="4">
        <v>5.9</v>
      </c>
      <c r="I13" s="4">
        <v>7</v>
      </c>
      <c r="J13" s="4">
        <v>11</v>
      </c>
      <c r="K13" s="4">
        <v>16</v>
      </c>
      <c r="L13" s="4">
        <v>1.7</v>
      </c>
      <c r="M13" s="4">
        <v>4</v>
      </c>
      <c r="N13" s="4">
        <v>5196</v>
      </c>
      <c r="O13" s="4">
        <v>0.36</v>
      </c>
      <c r="P13" s="4">
        <v>5</v>
      </c>
      <c r="X13" s="9"/>
    </row>
    <row r="14" spans="1:24" x14ac:dyDescent="0.3">
      <c r="A14" s="1" t="s">
        <v>21</v>
      </c>
      <c r="B14" s="2">
        <v>133536</v>
      </c>
      <c r="C14" s="2">
        <f t="shared" si="0"/>
        <v>5.464017584892443E-2</v>
      </c>
      <c r="D14" s="2">
        <f t="shared" si="1"/>
        <v>2.9855488168013845E-3</v>
      </c>
      <c r="E14" s="2"/>
      <c r="F14" s="2"/>
      <c r="G14" s="2">
        <v>133032</v>
      </c>
      <c r="H14" s="2">
        <v>5.5</v>
      </c>
      <c r="I14" s="2">
        <v>-11</v>
      </c>
      <c r="J14" s="2">
        <v>-24</v>
      </c>
      <c r="K14" s="2">
        <v>12</v>
      </c>
      <c r="L14" s="2">
        <v>2</v>
      </c>
      <c r="M14" s="2">
        <v>3</v>
      </c>
      <c r="N14" s="2">
        <v>5936</v>
      </c>
      <c r="O14" s="2">
        <v>0.44</v>
      </c>
      <c r="P14" s="2">
        <v>5</v>
      </c>
      <c r="X14" s="9"/>
    </row>
    <row r="15" spans="1:24" x14ac:dyDescent="0.3">
      <c r="A15" s="3" t="s">
        <v>20</v>
      </c>
      <c r="B15" s="4">
        <v>111623</v>
      </c>
      <c r="C15" s="2">
        <f t="shared" si="0"/>
        <v>4.567382839672067E-2</v>
      </c>
      <c r="D15" s="2">
        <f t="shared" si="1"/>
        <v>2.0860986004130875E-3</v>
      </c>
      <c r="E15" s="4"/>
      <c r="F15" s="4"/>
      <c r="G15" s="4">
        <v>111623</v>
      </c>
      <c r="H15" s="4">
        <v>4.5999999999999996</v>
      </c>
      <c r="I15" s="4">
        <v>17</v>
      </c>
      <c r="J15" s="4">
        <v>20</v>
      </c>
      <c r="K15" s="4">
        <v>28</v>
      </c>
      <c r="L15" s="4">
        <v>1.1000000000000001</v>
      </c>
      <c r="M15" s="4">
        <v>26</v>
      </c>
      <c r="N15" s="4">
        <v>5463</v>
      </c>
      <c r="O15" s="4">
        <v>0.54</v>
      </c>
      <c r="P15" s="4"/>
      <c r="X15" s="9"/>
    </row>
    <row r="16" spans="1:24" x14ac:dyDescent="0.3">
      <c r="A16" s="1" t="s">
        <v>30</v>
      </c>
      <c r="B16" s="2">
        <v>79841</v>
      </c>
      <c r="C16" s="2">
        <f t="shared" si="0"/>
        <v>3.2669289779190445E-2</v>
      </c>
      <c r="D16" s="2">
        <f t="shared" si="1"/>
        <v>1.0672824946767172E-3</v>
      </c>
      <c r="E16" s="2"/>
      <c r="F16" s="2"/>
      <c r="G16" s="2">
        <v>79834</v>
      </c>
      <c r="H16" s="2">
        <v>3.3</v>
      </c>
      <c r="I16" s="2">
        <v>20</v>
      </c>
      <c r="J16" s="2">
        <v>4</v>
      </c>
      <c r="K16" s="2">
        <v>52</v>
      </c>
      <c r="L16" s="2">
        <v>0.4</v>
      </c>
      <c r="M16" s="2">
        <v>11</v>
      </c>
      <c r="N16" s="2">
        <v>4789</v>
      </c>
      <c r="O16" s="2">
        <v>0.31</v>
      </c>
      <c r="P16" s="2">
        <v>5</v>
      </c>
      <c r="X16" s="9"/>
    </row>
    <row r="17" spans="1:24" x14ac:dyDescent="0.3">
      <c r="A17" s="3" t="s">
        <v>1</v>
      </c>
      <c r="B17" s="4">
        <v>79567</v>
      </c>
      <c r="C17" s="2">
        <f t="shared" si="0"/>
        <v>3.2557174632843355E-2</v>
      </c>
      <c r="D17" s="2">
        <f t="shared" si="1"/>
        <v>1.059969620073459E-3</v>
      </c>
      <c r="E17" s="4"/>
      <c r="F17" s="4"/>
      <c r="G17" s="4">
        <v>79560</v>
      </c>
      <c r="H17" s="4">
        <v>3.3</v>
      </c>
      <c r="I17" s="4">
        <v>8</v>
      </c>
      <c r="J17" s="4">
        <v>-10</v>
      </c>
      <c r="K17" s="4">
        <v>92</v>
      </c>
      <c r="L17" s="4">
        <v>0.1</v>
      </c>
      <c r="M17" s="4">
        <v>4</v>
      </c>
      <c r="N17" s="4">
        <v>1131</v>
      </c>
      <c r="O17" s="4">
        <v>0.8</v>
      </c>
      <c r="P17" s="4">
        <v>21.6</v>
      </c>
      <c r="X17" s="9"/>
    </row>
    <row r="18" spans="1:24" x14ac:dyDescent="0.3">
      <c r="A18" s="1" t="s">
        <v>8</v>
      </c>
      <c r="B18" s="2">
        <v>74686</v>
      </c>
      <c r="C18" s="2">
        <f t="shared" si="0"/>
        <v>3.055997014627344E-2</v>
      </c>
      <c r="D18" s="2">
        <f t="shared" si="1"/>
        <v>9.3391177534112393E-4</v>
      </c>
      <c r="E18" s="2"/>
      <c r="F18" s="2"/>
      <c r="G18" s="2">
        <v>72476</v>
      </c>
      <c r="H18" s="2">
        <v>3.1</v>
      </c>
      <c r="I18" s="2">
        <v>5</v>
      </c>
      <c r="J18" s="2">
        <v>16</v>
      </c>
      <c r="K18" s="2">
        <v>54</v>
      </c>
      <c r="L18" s="2">
        <v>0.4</v>
      </c>
      <c r="M18" s="2">
        <v>4</v>
      </c>
      <c r="N18" s="2">
        <v>4603</v>
      </c>
      <c r="O18" s="2">
        <v>0.38</v>
      </c>
      <c r="P18" s="2">
        <v>5</v>
      </c>
      <c r="X18" s="9"/>
    </row>
    <row r="19" spans="1:24" x14ac:dyDescent="0.3">
      <c r="A19" s="3" t="s">
        <v>24</v>
      </c>
      <c r="B19" s="4">
        <v>72399</v>
      </c>
      <c r="C19" s="2">
        <f t="shared" si="0"/>
        <v>2.9624176935704828E-2</v>
      </c>
      <c r="D19" s="2">
        <f t="shared" si="1"/>
        <v>8.7759185911794589E-4</v>
      </c>
      <c r="E19" s="4"/>
      <c r="F19" s="4"/>
      <c r="G19" s="4">
        <v>72399</v>
      </c>
      <c r="H19" s="4">
        <v>3</v>
      </c>
      <c r="I19" s="4">
        <v>92</v>
      </c>
      <c r="J19" s="4">
        <v>77</v>
      </c>
      <c r="K19" s="4">
        <v>74</v>
      </c>
      <c r="L19" s="4">
        <v>0.2</v>
      </c>
      <c r="M19" s="4">
        <v>-6</v>
      </c>
      <c r="N19" s="4">
        <v>3154</v>
      </c>
      <c r="O19" s="4">
        <v>0.15</v>
      </c>
      <c r="P19" s="4">
        <v>20.9</v>
      </c>
      <c r="X19" s="9"/>
    </row>
    <row r="20" spans="1:24" x14ac:dyDescent="0.3">
      <c r="A20" s="1" t="s">
        <v>76</v>
      </c>
      <c r="B20" s="2">
        <v>65816</v>
      </c>
      <c r="C20" s="2">
        <f t="shared" si="0"/>
        <v>2.6930549167811006E-2</v>
      </c>
      <c r="D20" s="2">
        <f t="shared" si="1"/>
        <v>7.2525447847988608E-4</v>
      </c>
      <c r="E20" s="2"/>
      <c r="F20" s="2"/>
      <c r="G20" s="2">
        <v>62820</v>
      </c>
      <c r="H20" s="2">
        <v>2.7</v>
      </c>
      <c r="I20" s="2">
        <v>24</v>
      </c>
      <c r="J20" s="2">
        <v>-17</v>
      </c>
      <c r="K20" s="2">
        <v>4</v>
      </c>
      <c r="L20" s="2">
        <v>4</v>
      </c>
      <c r="M20" s="2">
        <v>8</v>
      </c>
      <c r="N20" s="2">
        <v>3768</v>
      </c>
      <c r="O20" s="2">
        <v>0.1</v>
      </c>
      <c r="P20" s="2">
        <v>2.2000000000000002</v>
      </c>
      <c r="X20" s="9"/>
    </row>
    <row r="21" spans="1:24" x14ac:dyDescent="0.3">
      <c r="A21" s="3" t="s">
        <v>5</v>
      </c>
      <c r="B21" s="4">
        <v>64461</v>
      </c>
      <c r="C21" s="2">
        <f t="shared" si="0"/>
        <v>2.6376111126568999E-2</v>
      </c>
      <c r="D21" s="2">
        <f t="shared" si="1"/>
        <v>6.9569923816111695E-4</v>
      </c>
      <c r="E21" s="4"/>
      <c r="F21" s="4"/>
      <c r="G21" s="4">
        <v>38124</v>
      </c>
      <c r="H21" s="4">
        <v>2.6</v>
      </c>
      <c r="I21" s="4">
        <v>30</v>
      </c>
      <c r="J21" s="4">
        <v>11</v>
      </c>
      <c r="K21" s="4">
        <v>25</v>
      </c>
      <c r="L21" s="4">
        <v>1.2</v>
      </c>
      <c r="M21" s="4">
        <v>3</v>
      </c>
      <c r="N21" s="4">
        <v>3560</v>
      </c>
      <c r="O21" s="4">
        <v>0.28000000000000003</v>
      </c>
      <c r="P21" s="4">
        <v>0.5</v>
      </c>
      <c r="X21" s="9"/>
    </row>
    <row r="22" spans="1:24" x14ac:dyDescent="0.3">
      <c r="A22" s="1" t="s">
        <v>87</v>
      </c>
      <c r="B22" s="2">
        <v>63650</v>
      </c>
      <c r="C22" s="2">
        <f t="shared" si="0"/>
        <v>2.6044266660556255E-2</v>
      </c>
      <c r="D22" s="2">
        <f t="shared" si="1"/>
        <v>6.7830382588616209E-4</v>
      </c>
      <c r="E22" s="2"/>
      <c r="F22" s="2"/>
      <c r="G22" s="2">
        <v>61329</v>
      </c>
      <c r="H22" s="2">
        <v>2.6</v>
      </c>
      <c r="I22" s="2">
        <v>18</v>
      </c>
      <c r="J22" s="2">
        <v>11</v>
      </c>
      <c r="K22" s="2">
        <v>11</v>
      </c>
      <c r="L22" s="2">
        <v>2</v>
      </c>
      <c r="M22" s="2">
        <v>15</v>
      </c>
      <c r="N22" s="2">
        <v>3202</v>
      </c>
      <c r="O22" s="2">
        <v>0.14000000000000001</v>
      </c>
      <c r="P22" s="2">
        <v>2.2000000000000002</v>
      </c>
      <c r="X22" s="9"/>
    </row>
    <row r="23" spans="1:24" x14ac:dyDescent="0.3">
      <c r="A23" s="3" t="s">
        <v>86</v>
      </c>
      <c r="B23" s="4">
        <v>61841</v>
      </c>
      <c r="C23" s="2">
        <f t="shared" si="0"/>
        <v>2.5304061187045708E-2</v>
      </c>
      <c r="D23" s="2">
        <f t="shared" si="1"/>
        <v>6.40295512557753E-4</v>
      </c>
      <c r="E23" s="4"/>
      <c r="F23" s="4"/>
      <c r="G23" s="4">
        <v>57375</v>
      </c>
      <c r="H23" s="4">
        <v>2.5</v>
      </c>
      <c r="I23" s="4">
        <v>-3</v>
      </c>
      <c r="J23" s="4">
        <v>-20</v>
      </c>
      <c r="K23" s="4">
        <v>15</v>
      </c>
      <c r="L23" s="4">
        <v>1.7</v>
      </c>
      <c r="M23" s="4">
        <v>7</v>
      </c>
      <c r="N23" s="4">
        <v>8927</v>
      </c>
      <c r="O23" s="4">
        <v>0.18</v>
      </c>
      <c r="P23" s="4">
        <v>10.199999999999999</v>
      </c>
      <c r="X23" s="9"/>
    </row>
    <row r="24" spans="1:24" x14ac:dyDescent="0.3">
      <c r="A24" s="1" t="s">
        <v>31</v>
      </c>
      <c r="B24" s="2">
        <v>56222</v>
      </c>
      <c r="C24" s="2">
        <f t="shared" si="0"/>
        <v>2.3004882328197859E-2</v>
      </c>
      <c r="D24" s="2">
        <f t="shared" si="1"/>
        <v>5.2922461093423009E-4</v>
      </c>
      <c r="E24" s="2"/>
      <c r="F24" s="2"/>
      <c r="G24" s="2">
        <v>56119</v>
      </c>
      <c r="H24" s="2">
        <v>2.2999999999999998</v>
      </c>
      <c r="I24" s="2">
        <v>86</v>
      </c>
      <c r="J24" s="2">
        <v>-11</v>
      </c>
      <c r="K24" s="2">
        <v>18</v>
      </c>
      <c r="L24" s="2">
        <v>1.4</v>
      </c>
      <c r="M24" s="2">
        <v>2</v>
      </c>
      <c r="N24" s="2">
        <v>3819</v>
      </c>
      <c r="O24" s="2">
        <v>0.28000000000000003</v>
      </c>
      <c r="P24" s="2">
        <v>10.5</v>
      </c>
      <c r="X24" s="9"/>
    </row>
    <row r="25" spans="1:24" x14ac:dyDescent="0.3">
      <c r="A25" s="3" t="s">
        <v>61</v>
      </c>
      <c r="B25" s="4">
        <v>55486</v>
      </c>
      <c r="C25" s="2">
        <f t="shared" si="0"/>
        <v>2.2703726314652384E-2</v>
      </c>
      <c r="D25" s="2">
        <f t="shared" si="1"/>
        <v>5.1545918857063915E-4</v>
      </c>
      <c r="E25" s="4"/>
      <c r="F25" s="4"/>
      <c r="G25" s="4">
        <v>47414</v>
      </c>
      <c r="H25" s="4">
        <v>2.2999999999999998</v>
      </c>
      <c r="I25" s="4">
        <v>26</v>
      </c>
      <c r="J25" s="4">
        <v>141</v>
      </c>
      <c r="K25" s="4">
        <v>29</v>
      </c>
      <c r="L25" s="4">
        <v>0.9</v>
      </c>
      <c r="M25" s="4">
        <v>14</v>
      </c>
      <c r="N25" s="4">
        <v>4536</v>
      </c>
      <c r="O25" s="4">
        <v>0.19</v>
      </c>
      <c r="P25" s="4">
        <v>2.2000000000000002</v>
      </c>
      <c r="X25" s="9"/>
    </row>
    <row r="26" spans="1:24" x14ac:dyDescent="0.3">
      <c r="A26" s="1" t="s">
        <v>65</v>
      </c>
      <c r="B26" s="2">
        <v>52922</v>
      </c>
      <c r="C26" s="2">
        <f t="shared" si="0"/>
        <v>2.1654590419637992E-2</v>
      </c>
      <c r="D26" s="2">
        <f t="shared" si="1"/>
        <v>4.6892128624227751E-4</v>
      </c>
      <c r="E26" s="2"/>
      <c r="F26" s="2"/>
      <c r="G26" s="2">
        <v>49114</v>
      </c>
      <c r="H26" s="2">
        <v>2.2000000000000002</v>
      </c>
      <c r="I26" s="2">
        <v>18</v>
      </c>
      <c r="J26" s="2">
        <v>-13</v>
      </c>
      <c r="K26" s="2">
        <v>35</v>
      </c>
      <c r="L26" s="2">
        <v>0.7</v>
      </c>
      <c r="M26" s="2">
        <v>-6</v>
      </c>
      <c r="N26" s="2">
        <v>9967</v>
      </c>
      <c r="O26" s="2">
        <v>0.14000000000000001</v>
      </c>
      <c r="P26" s="2">
        <v>12.8</v>
      </c>
      <c r="X26" s="9"/>
    </row>
    <row r="27" spans="1:24" x14ac:dyDescent="0.3">
      <c r="A27" s="3" t="s">
        <v>19</v>
      </c>
      <c r="B27" s="4">
        <v>49525</v>
      </c>
      <c r="C27" s="2">
        <f t="shared" si="0"/>
        <v>2.0264608112553786E-2</v>
      </c>
      <c r="D27" s="2">
        <f t="shared" si="1"/>
        <v>4.1065434195538072E-4</v>
      </c>
      <c r="E27" s="4"/>
      <c r="F27" s="4"/>
      <c r="G27" s="4">
        <v>11595</v>
      </c>
      <c r="H27" s="4">
        <v>2</v>
      </c>
      <c r="I27" s="4">
        <v>32</v>
      </c>
      <c r="J27" s="4">
        <v>-13</v>
      </c>
      <c r="K27" s="4">
        <v>21</v>
      </c>
      <c r="L27" s="4">
        <v>1.4</v>
      </c>
      <c r="M27" s="4">
        <v>10</v>
      </c>
      <c r="N27" s="4">
        <v>4527</v>
      </c>
      <c r="O27" s="4">
        <v>0.61</v>
      </c>
      <c r="P27" s="4">
        <v>11.3</v>
      </c>
      <c r="X27" s="9"/>
    </row>
    <row r="28" spans="1:24" x14ac:dyDescent="0.3">
      <c r="A28" s="1" t="s">
        <v>10</v>
      </c>
      <c r="B28" s="2">
        <v>49358</v>
      </c>
      <c r="C28" s="2">
        <f t="shared" si="0"/>
        <v>2.0196275158393333E-2</v>
      </c>
      <c r="D28" s="2">
        <f t="shared" si="1"/>
        <v>4.0788953027353562E-4</v>
      </c>
      <c r="E28" s="2"/>
      <c r="F28" s="2"/>
      <c r="G28" s="2">
        <v>42260</v>
      </c>
      <c r="H28" s="2">
        <v>2</v>
      </c>
      <c r="I28" s="2">
        <v>18</v>
      </c>
      <c r="J28" s="2">
        <v>171</v>
      </c>
      <c r="K28" s="2">
        <v>5</v>
      </c>
      <c r="L28" s="2">
        <v>3.9</v>
      </c>
      <c r="M28" s="2">
        <v>19</v>
      </c>
      <c r="N28" s="2">
        <v>2528</v>
      </c>
      <c r="O28" s="2">
        <v>0.87</v>
      </c>
      <c r="P28" s="2">
        <v>14.3</v>
      </c>
      <c r="X28" s="9"/>
    </row>
    <row r="29" spans="1:24" x14ac:dyDescent="0.3">
      <c r="A29" s="3" t="s">
        <v>91</v>
      </c>
      <c r="B29" s="4">
        <v>48580</v>
      </c>
      <c r="C29" s="2">
        <f t="shared" si="0"/>
        <v>1.9877933611466187E-2</v>
      </c>
      <c r="D29" s="2">
        <f t="shared" si="1"/>
        <v>3.9513224466185715E-4</v>
      </c>
      <c r="E29" s="4"/>
      <c r="F29" s="4"/>
      <c r="G29" s="4">
        <v>47914</v>
      </c>
      <c r="H29" s="4">
        <v>2</v>
      </c>
      <c r="I29" s="4">
        <v>23</v>
      </c>
      <c r="J29" s="4">
        <v>7</v>
      </c>
      <c r="K29" s="4">
        <v>24</v>
      </c>
      <c r="L29" s="4">
        <v>1.2</v>
      </c>
      <c r="M29" s="4">
        <v>16</v>
      </c>
      <c r="N29" s="4">
        <v>3357</v>
      </c>
      <c r="O29" s="4">
        <v>0.18</v>
      </c>
      <c r="P29" s="4">
        <v>5</v>
      </c>
      <c r="X29" s="9"/>
    </row>
    <row r="30" spans="1:24" x14ac:dyDescent="0.3">
      <c r="A30" s="1" t="s">
        <v>27</v>
      </c>
      <c r="B30" s="2">
        <v>42830</v>
      </c>
      <c r="C30" s="2">
        <f t="shared" si="0"/>
        <v>1.7525152255642173E-2</v>
      </c>
      <c r="D30" s="2">
        <f t="shared" si="1"/>
        <v>3.0713096158343996E-4</v>
      </c>
      <c r="E30" s="2"/>
      <c r="F30" s="2"/>
      <c r="G30" s="2">
        <v>42829</v>
      </c>
      <c r="H30" s="2">
        <v>1.8</v>
      </c>
      <c r="I30" s="2">
        <v>18</v>
      </c>
      <c r="J30" s="2">
        <v>13</v>
      </c>
      <c r="K30" s="2">
        <v>58</v>
      </c>
      <c r="L30" s="2">
        <v>0.3</v>
      </c>
      <c r="M30" s="2">
        <v>2</v>
      </c>
      <c r="N30" s="2">
        <v>4497</v>
      </c>
      <c r="O30" s="2">
        <v>0.14000000000000001</v>
      </c>
      <c r="P30" s="2">
        <v>5</v>
      </c>
      <c r="X30" s="9"/>
    </row>
    <row r="31" spans="1:24" x14ac:dyDescent="0.3">
      <c r="A31" s="3" t="s">
        <v>75</v>
      </c>
      <c r="B31" s="4">
        <v>40324</v>
      </c>
      <c r="C31" s="2">
        <f t="shared" si="0"/>
        <v>1.6499748763869136E-2</v>
      </c>
      <c r="D31" s="2">
        <f t="shared" si="1"/>
        <v>2.7224170927080111E-4</v>
      </c>
      <c r="E31" s="18"/>
      <c r="F31" s="18"/>
      <c r="G31" s="19">
        <v>-979</v>
      </c>
      <c r="H31" s="4">
        <v>1.6</v>
      </c>
      <c r="I31" s="4">
        <v>15</v>
      </c>
      <c r="J31" s="4">
        <v>14</v>
      </c>
      <c r="K31" s="4">
        <v>8</v>
      </c>
      <c r="L31" s="4">
        <v>2.2999999999999998</v>
      </c>
      <c r="M31" s="4">
        <v>8</v>
      </c>
      <c r="N31" s="4">
        <v>3331</v>
      </c>
      <c r="O31" s="4">
        <v>0.1</v>
      </c>
      <c r="P31" s="4">
        <v>2.2000000000000002</v>
      </c>
      <c r="X31" s="9"/>
    </row>
    <row r="32" spans="1:24" x14ac:dyDescent="0.3">
      <c r="A32" s="1" t="s">
        <v>80</v>
      </c>
      <c r="B32" s="2">
        <v>35403</v>
      </c>
      <c r="C32" s="2">
        <f t="shared" si="0"/>
        <v>1.4486177102650009E-2</v>
      </c>
      <c r="D32" s="2">
        <f t="shared" si="1"/>
        <v>2.0984932704934143E-4</v>
      </c>
      <c r="E32" s="16"/>
      <c r="F32" s="16"/>
      <c r="G32" s="17">
        <v>-25315</v>
      </c>
      <c r="H32" s="2">
        <v>1.4</v>
      </c>
      <c r="I32" s="2">
        <v>4</v>
      </c>
      <c r="J32" s="2">
        <v>25</v>
      </c>
      <c r="K32" s="2">
        <v>2</v>
      </c>
      <c r="L32" s="2">
        <v>5.5</v>
      </c>
      <c r="M32" s="2">
        <v>4</v>
      </c>
      <c r="N32" s="2">
        <v>3395</v>
      </c>
      <c r="O32" s="2">
        <v>0.1</v>
      </c>
      <c r="P32" s="2">
        <v>2.2000000000000002</v>
      </c>
      <c r="X32" s="9"/>
    </row>
    <row r="33" spans="1:24" x14ac:dyDescent="0.3">
      <c r="A33" s="3" t="s">
        <v>79</v>
      </c>
      <c r="B33" s="4">
        <v>32386</v>
      </c>
      <c r="C33" s="2">
        <f t="shared" si="0"/>
        <v>1.3251682954733305E-2</v>
      </c>
      <c r="D33" s="2">
        <f t="shared" si="1"/>
        <v>1.7560710113276922E-4</v>
      </c>
      <c r="E33" s="4"/>
      <c r="F33" s="4"/>
      <c r="G33" s="4">
        <v>31411</v>
      </c>
      <c r="H33" s="4">
        <v>1.3</v>
      </c>
      <c r="I33" s="4">
        <v>6</v>
      </c>
      <c r="J33" s="4">
        <v>-23</v>
      </c>
      <c r="K33" s="4">
        <v>23</v>
      </c>
      <c r="L33" s="4">
        <v>1.2</v>
      </c>
      <c r="M33" s="4">
        <v>6</v>
      </c>
      <c r="N33" s="4">
        <v>4538</v>
      </c>
      <c r="O33" s="4">
        <v>0.15</v>
      </c>
      <c r="P33" s="4">
        <v>8.5</v>
      </c>
      <c r="X33" s="9"/>
    </row>
    <row r="34" spans="1:24" x14ac:dyDescent="0.3">
      <c r="A34" s="1" t="s">
        <v>129</v>
      </c>
      <c r="B34" s="2">
        <v>31368</v>
      </c>
      <c r="C34" s="2">
        <f t="shared" si="0"/>
        <v>1.2835138359910897E-2</v>
      </c>
      <c r="D34" s="2">
        <f t="shared" si="1"/>
        <v>1.6474077671805619E-4</v>
      </c>
      <c r="E34" s="2"/>
      <c r="F34" s="2"/>
      <c r="G34" s="2">
        <v>30997</v>
      </c>
      <c r="H34" s="2">
        <v>1.3</v>
      </c>
      <c r="I34" s="2">
        <v>1</v>
      </c>
      <c r="J34" s="2">
        <v>-29</v>
      </c>
      <c r="K34" s="2">
        <v>48</v>
      </c>
      <c r="L34" s="2">
        <v>0.5</v>
      </c>
      <c r="M34" s="2">
        <v>4</v>
      </c>
      <c r="N34" s="2">
        <v>12845</v>
      </c>
      <c r="O34" s="2">
        <v>0.12</v>
      </c>
      <c r="P34" s="2">
        <v>14.3</v>
      </c>
      <c r="X34" s="9"/>
    </row>
    <row r="35" spans="1:24" x14ac:dyDescent="0.3">
      <c r="A35" s="3" t="s">
        <v>42</v>
      </c>
      <c r="B35" s="4">
        <v>30973</v>
      </c>
      <c r="C35" s="2">
        <f t="shared" si="0"/>
        <v>1.2673512510249943E-2</v>
      </c>
      <c r="D35" s="2">
        <f t="shared" si="1"/>
        <v>1.6061791934746179E-4</v>
      </c>
      <c r="E35" s="4"/>
      <c r="F35" s="4"/>
      <c r="G35" s="4">
        <v>30973</v>
      </c>
      <c r="H35" s="4">
        <v>1.3</v>
      </c>
      <c r="I35" s="4">
        <v>70</v>
      </c>
      <c r="J35" s="4">
        <v>-14</v>
      </c>
      <c r="K35" s="4">
        <v>55</v>
      </c>
      <c r="L35" s="4">
        <v>0.4</v>
      </c>
      <c r="M35" s="4">
        <v>8</v>
      </c>
      <c r="N35" s="4">
        <v>4800</v>
      </c>
      <c r="O35" s="4">
        <v>0.24</v>
      </c>
      <c r="P35" s="4">
        <v>0</v>
      </c>
      <c r="X35" s="9"/>
    </row>
    <row r="36" spans="1:24" x14ac:dyDescent="0.3">
      <c r="A36" s="1" t="s">
        <v>63</v>
      </c>
      <c r="B36" s="2">
        <v>27978</v>
      </c>
      <c r="C36" s="2">
        <f t="shared" si="0"/>
        <v>1.1448020308390304E-2</v>
      </c>
      <c r="D36" s="2">
        <f t="shared" si="1"/>
        <v>1.3105716898131683E-4</v>
      </c>
      <c r="E36" s="2"/>
      <c r="F36" s="2"/>
      <c r="G36" s="2">
        <v>27978</v>
      </c>
      <c r="H36" s="2">
        <v>1.1000000000000001</v>
      </c>
      <c r="I36" s="2">
        <v>6</v>
      </c>
      <c r="J36" s="2">
        <v>0</v>
      </c>
      <c r="K36" s="2">
        <v>95</v>
      </c>
      <c r="L36" s="2">
        <v>0.1</v>
      </c>
      <c r="M36" s="2">
        <v>6</v>
      </c>
      <c r="N36" s="2">
        <v>5040</v>
      </c>
      <c r="O36" s="2">
        <v>0.28999999999999998</v>
      </c>
      <c r="P36" s="2">
        <v>9.8000000000000007</v>
      </c>
      <c r="X36" s="9"/>
    </row>
    <row r="37" spans="1:24" x14ac:dyDescent="0.3">
      <c r="A37" s="3" t="s">
        <v>92</v>
      </c>
      <c r="B37" s="4">
        <v>27221</v>
      </c>
      <c r="C37" s="2">
        <f t="shared" si="0"/>
        <v>1.1138271528153996E-2</v>
      </c>
      <c r="D37" s="2">
        <f t="shared" si="1"/>
        <v>1.2406109263488594E-4</v>
      </c>
      <c r="E37" s="4"/>
      <c r="F37" s="4"/>
      <c r="G37" s="4">
        <v>27208</v>
      </c>
      <c r="H37" s="4">
        <v>1.1000000000000001</v>
      </c>
      <c r="I37" s="4">
        <v>23</v>
      </c>
      <c r="J37" s="4">
        <v>7</v>
      </c>
      <c r="K37" s="4">
        <v>32</v>
      </c>
      <c r="L37" s="4">
        <v>0.8</v>
      </c>
      <c r="M37" s="4">
        <v>8</v>
      </c>
      <c r="N37" s="4">
        <v>1908</v>
      </c>
      <c r="O37" s="4">
        <v>0.08</v>
      </c>
      <c r="P37" s="4">
        <v>2.2000000000000002</v>
      </c>
      <c r="X37" s="9"/>
    </row>
    <row r="38" spans="1:24" x14ac:dyDescent="0.3">
      <c r="A38" s="1" t="s">
        <v>26</v>
      </c>
      <c r="B38" s="2">
        <v>26962</v>
      </c>
      <c r="C38" s="2">
        <f t="shared" si="0"/>
        <v>1.1032294072300356E-2</v>
      </c>
      <c r="D38" s="2">
        <f t="shared" si="1"/>
        <v>1.2171151249771358E-4</v>
      </c>
      <c r="E38" s="2"/>
      <c r="F38" s="2"/>
      <c r="G38" s="2">
        <v>26962</v>
      </c>
      <c r="H38" s="2">
        <v>1.1000000000000001</v>
      </c>
      <c r="I38" s="2">
        <v>31</v>
      </c>
      <c r="J38" s="2">
        <v>40</v>
      </c>
      <c r="K38" s="2">
        <v>99</v>
      </c>
      <c r="L38" s="2">
        <v>0.1</v>
      </c>
      <c r="M38" s="2">
        <v>3</v>
      </c>
      <c r="N38" s="2">
        <v>7575</v>
      </c>
      <c r="O38" s="2">
        <v>0.19</v>
      </c>
      <c r="P38" s="2">
        <v>20</v>
      </c>
      <c r="X38" s="9"/>
    </row>
    <row r="39" spans="1:24" x14ac:dyDescent="0.3">
      <c r="A39" s="3" t="s">
        <v>29</v>
      </c>
      <c r="B39" s="4">
        <v>25863</v>
      </c>
      <c r="C39" s="2">
        <f t="shared" si="0"/>
        <v>1.0582605948813297E-2</v>
      </c>
      <c r="D39" s="2">
        <f t="shared" si="1"/>
        <v>1.1199154866785859E-4</v>
      </c>
      <c r="E39" s="4"/>
      <c r="F39" s="4"/>
      <c r="G39" s="4">
        <v>25551</v>
      </c>
      <c r="H39" s="4">
        <v>1.1000000000000001</v>
      </c>
      <c r="I39" s="4">
        <v>20</v>
      </c>
      <c r="J39" s="4">
        <v>22</v>
      </c>
      <c r="K39" s="4">
        <v>86</v>
      </c>
      <c r="L39" s="4">
        <v>0.2</v>
      </c>
      <c r="M39" s="4">
        <v>2</v>
      </c>
      <c r="N39" s="4">
        <v>4056</v>
      </c>
      <c r="O39" s="4">
        <v>0.12</v>
      </c>
      <c r="P39" s="4">
        <v>5</v>
      </c>
      <c r="X39" s="9"/>
    </row>
    <row r="40" spans="1:24" x14ac:dyDescent="0.3">
      <c r="A40" s="1" t="s">
        <v>14</v>
      </c>
      <c r="B40" s="2">
        <v>22610</v>
      </c>
      <c r="C40" s="2">
        <f t="shared" si="0"/>
        <v>9.2515454704662509E-3</v>
      </c>
      <c r="D40" s="2">
        <f t="shared" si="1"/>
        <v>8.5591093592104608E-5</v>
      </c>
      <c r="E40" s="2"/>
      <c r="F40" s="2"/>
      <c r="G40" s="2">
        <v>22080</v>
      </c>
      <c r="H40" s="2">
        <v>0.9</v>
      </c>
      <c r="I40" s="2">
        <v>61</v>
      </c>
      <c r="J40" s="2">
        <v>21</v>
      </c>
      <c r="K40" s="2">
        <v>9</v>
      </c>
      <c r="L40" s="2">
        <v>2.1</v>
      </c>
      <c r="M40" s="2">
        <v>7</v>
      </c>
      <c r="N40" s="2">
        <v>7316</v>
      </c>
      <c r="O40" s="2">
        <v>0.2</v>
      </c>
      <c r="P40" s="2">
        <v>4.7</v>
      </c>
      <c r="X40" s="9"/>
    </row>
    <row r="41" spans="1:24" x14ac:dyDescent="0.3">
      <c r="A41" s="3" t="s">
        <v>6</v>
      </c>
      <c r="B41" s="4">
        <v>20949</v>
      </c>
      <c r="C41" s="2">
        <f t="shared" si="0"/>
        <v>8.571898543157784E-3</v>
      </c>
      <c r="D41" s="2">
        <f t="shared" si="1"/>
        <v>7.3477444634190538E-5</v>
      </c>
      <c r="E41" s="4"/>
      <c r="F41" s="4"/>
      <c r="G41" s="4">
        <v>20949</v>
      </c>
      <c r="H41" s="4">
        <v>0.9</v>
      </c>
      <c r="I41" s="4">
        <v>11</v>
      </c>
      <c r="J41" s="4">
        <v>-23</v>
      </c>
      <c r="K41" s="4">
        <v>84</v>
      </c>
      <c r="L41" s="4">
        <v>0.2</v>
      </c>
      <c r="M41" s="4">
        <v>7</v>
      </c>
      <c r="N41" s="4">
        <v>4688</v>
      </c>
      <c r="O41" s="4">
        <v>0.18</v>
      </c>
      <c r="P41" s="4">
        <v>16.399999999999999</v>
      </c>
      <c r="X41" s="9"/>
    </row>
    <row r="42" spans="1:24" x14ac:dyDescent="0.3">
      <c r="A42" s="1" t="s">
        <v>95</v>
      </c>
      <c r="B42" s="2">
        <v>18530</v>
      </c>
      <c r="C42" s="2">
        <f t="shared" si="0"/>
        <v>7.5820936562467781E-3</v>
      </c>
      <c r="D42" s="2">
        <f t="shared" si="1"/>
        <v>5.7488144212097636E-5</v>
      </c>
      <c r="E42" s="2"/>
      <c r="F42" s="2"/>
      <c r="G42" s="2">
        <v>17543</v>
      </c>
      <c r="H42" s="2">
        <v>0.8</v>
      </c>
      <c r="I42" s="2">
        <v>15</v>
      </c>
      <c r="J42" s="2">
        <v>1</v>
      </c>
      <c r="K42" s="2">
        <v>19</v>
      </c>
      <c r="L42" s="2">
        <v>1.4</v>
      </c>
      <c r="M42" s="2">
        <v>4</v>
      </c>
      <c r="N42" s="2">
        <v>10168</v>
      </c>
      <c r="O42" s="2">
        <v>0.4</v>
      </c>
      <c r="P42" s="2">
        <v>3.6</v>
      </c>
      <c r="X42" s="9"/>
    </row>
    <row r="43" spans="1:24" x14ac:dyDescent="0.3">
      <c r="A43" s="3" t="s">
        <v>124</v>
      </c>
      <c r="B43" s="4">
        <v>18083</v>
      </c>
      <c r="C43" s="2">
        <f t="shared" si="0"/>
        <v>7.3991904795418497E-3</v>
      </c>
      <c r="D43" s="2">
        <f t="shared" si="1"/>
        <v>5.4748019752542746E-5</v>
      </c>
      <c r="E43" s="4"/>
      <c r="F43" s="4"/>
      <c r="G43" s="4">
        <v>18083</v>
      </c>
      <c r="H43" s="4">
        <v>0.7</v>
      </c>
      <c r="I43" s="4">
        <v>21</v>
      </c>
      <c r="J43" s="4">
        <v>0</v>
      </c>
      <c r="K43" s="4">
        <v>111</v>
      </c>
      <c r="L43" s="4">
        <v>0.1</v>
      </c>
      <c r="M43" s="4">
        <v>8</v>
      </c>
      <c r="N43" s="4">
        <v>6026</v>
      </c>
      <c r="O43" s="4">
        <v>0.17</v>
      </c>
      <c r="P43" s="4">
        <v>16.399999999999999</v>
      </c>
      <c r="X43" s="9"/>
    </row>
    <row r="44" spans="1:24" x14ac:dyDescent="0.3">
      <c r="A44" s="1" t="s">
        <v>141</v>
      </c>
      <c r="B44" s="2">
        <v>17240</v>
      </c>
      <c r="C44" s="2">
        <f t="shared" si="0"/>
        <v>7.0542522738097383E-3</v>
      </c>
      <c r="D44" s="2">
        <f t="shared" si="1"/>
        <v>4.9762475142549867E-5</v>
      </c>
      <c r="E44" s="2"/>
      <c r="F44" s="2"/>
      <c r="G44" s="2">
        <v>17240</v>
      </c>
      <c r="H44" s="2">
        <v>0.7</v>
      </c>
      <c r="I44" s="2">
        <v>23</v>
      </c>
      <c r="J44" s="2">
        <v>9</v>
      </c>
      <c r="K44" s="2">
        <v>132</v>
      </c>
      <c r="L44" s="2">
        <v>0.05</v>
      </c>
      <c r="M44" s="2">
        <v>17</v>
      </c>
      <c r="N44" s="2">
        <v>5820</v>
      </c>
      <c r="O44" s="2">
        <v>0.47</v>
      </c>
      <c r="P44" s="2"/>
      <c r="X44" s="9"/>
    </row>
    <row r="45" spans="1:24" x14ac:dyDescent="0.3">
      <c r="A45" s="3" t="s">
        <v>18</v>
      </c>
      <c r="B45" s="4">
        <v>15529</v>
      </c>
      <c r="C45" s="2">
        <f t="shared" si="0"/>
        <v>6.3541463781897579E-3</v>
      </c>
      <c r="D45" s="2">
        <f t="shared" si="1"/>
        <v>4.0375176195462021E-5</v>
      </c>
      <c r="E45" s="4"/>
      <c r="F45" s="4"/>
      <c r="G45" s="4">
        <v>15380</v>
      </c>
      <c r="H45" s="4">
        <v>0.6</v>
      </c>
      <c r="I45" s="4">
        <v>9</v>
      </c>
      <c r="J45" s="4">
        <v>-8</v>
      </c>
      <c r="K45" s="4">
        <v>68</v>
      </c>
      <c r="L45" s="4">
        <v>0.2</v>
      </c>
      <c r="M45" s="4">
        <v>-9</v>
      </c>
      <c r="N45" s="4">
        <v>4778</v>
      </c>
      <c r="O45" s="4">
        <v>0.16</v>
      </c>
      <c r="P45" s="4">
        <v>44</v>
      </c>
      <c r="X45" s="9"/>
    </row>
    <row r="46" spans="1:24" x14ac:dyDescent="0.3">
      <c r="A46" s="1" t="s">
        <v>52</v>
      </c>
      <c r="B46" s="2">
        <v>15331</v>
      </c>
      <c r="C46" s="2">
        <f t="shared" si="0"/>
        <v>6.2731288636761655E-3</v>
      </c>
      <c r="D46" s="2">
        <f t="shared" si="1"/>
        <v>3.9352145740287018E-5</v>
      </c>
      <c r="E46" s="2"/>
      <c r="F46" s="2"/>
      <c r="G46" s="2">
        <v>11633</v>
      </c>
      <c r="H46" s="2">
        <v>0.6</v>
      </c>
      <c r="I46" s="2">
        <v>-3</v>
      </c>
      <c r="J46" s="2">
        <v>-17</v>
      </c>
      <c r="K46" s="2">
        <v>6</v>
      </c>
      <c r="L46" s="2">
        <v>3</v>
      </c>
      <c r="M46" s="2">
        <v>3</v>
      </c>
      <c r="N46" s="2">
        <v>3572</v>
      </c>
      <c r="O46" s="2">
        <v>0.3</v>
      </c>
      <c r="P46" s="2">
        <v>0</v>
      </c>
      <c r="X46" s="9"/>
    </row>
    <row r="47" spans="1:24" x14ac:dyDescent="0.3">
      <c r="A47" s="3" t="s">
        <v>112</v>
      </c>
      <c r="B47" s="4">
        <v>15254</v>
      </c>
      <c r="C47" s="2">
        <f t="shared" si="0"/>
        <v>6.2416220524764351E-3</v>
      </c>
      <c r="D47" s="2">
        <f t="shared" si="1"/>
        <v>3.8957845845960148E-5</v>
      </c>
      <c r="E47" s="4"/>
      <c r="F47" s="4"/>
      <c r="G47" s="4">
        <v>15254</v>
      </c>
      <c r="H47" s="4">
        <v>0.6</v>
      </c>
      <c r="I47" s="4">
        <v>22</v>
      </c>
      <c r="J47" s="4">
        <v>-15</v>
      </c>
      <c r="K47" s="4">
        <v>47</v>
      </c>
      <c r="L47" s="4">
        <v>0.5</v>
      </c>
      <c r="M47" s="4">
        <v>11</v>
      </c>
      <c r="N47" s="4">
        <v>10064</v>
      </c>
      <c r="O47" s="4">
        <v>0.21</v>
      </c>
      <c r="P47" s="4">
        <v>8.4</v>
      </c>
      <c r="X47" s="9"/>
    </row>
    <row r="48" spans="1:24" x14ac:dyDescent="0.3">
      <c r="A48" s="1" t="s">
        <v>78</v>
      </c>
      <c r="B48" s="2">
        <v>15196</v>
      </c>
      <c r="C48" s="2">
        <f t="shared" si="0"/>
        <v>6.2178896492350805E-3</v>
      </c>
      <c r="D48" s="2">
        <f t="shared" si="1"/>
        <v>3.8662151690064755E-5</v>
      </c>
      <c r="E48" s="2"/>
      <c r="F48" s="2"/>
      <c r="G48" s="2">
        <v>7670</v>
      </c>
      <c r="H48" s="2">
        <v>0.6</v>
      </c>
      <c r="I48" s="2">
        <v>24</v>
      </c>
      <c r="J48" s="2">
        <v>38</v>
      </c>
      <c r="K48" s="2">
        <v>14</v>
      </c>
      <c r="L48" s="2">
        <v>1.8</v>
      </c>
      <c r="M48" s="2">
        <v>9</v>
      </c>
      <c r="N48" s="2">
        <v>3584</v>
      </c>
      <c r="O48" s="2">
        <v>0.13</v>
      </c>
      <c r="P48" s="2">
        <v>2.2000000000000002</v>
      </c>
      <c r="X48" s="9"/>
    </row>
    <row r="49" spans="1:24" x14ac:dyDescent="0.3">
      <c r="A49" s="3" t="s">
        <v>98</v>
      </c>
      <c r="B49" s="4">
        <v>14742</v>
      </c>
      <c r="C49" s="2">
        <f t="shared" si="0"/>
        <v>6.0321222169665402E-3</v>
      </c>
      <c r="D49" s="2">
        <f t="shared" si="1"/>
        <v>3.6386498440421329E-5</v>
      </c>
      <c r="E49" s="4"/>
      <c r="F49" s="4"/>
      <c r="G49" s="4">
        <v>14742</v>
      </c>
      <c r="H49" s="4">
        <v>0.6</v>
      </c>
      <c r="I49" s="4">
        <v>18</v>
      </c>
      <c r="J49" s="4">
        <v>-23</v>
      </c>
      <c r="K49" s="4">
        <v>93</v>
      </c>
      <c r="L49" s="4">
        <v>0.1</v>
      </c>
      <c r="M49" s="4">
        <v>10</v>
      </c>
      <c r="N49" s="4">
        <v>1936</v>
      </c>
      <c r="O49" s="4">
        <v>0.23</v>
      </c>
      <c r="P49" s="4">
        <v>11.1</v>
      </c>
      <c r="X49" s="9"/>
    </row>
    <row r="50" spans="1:24" x14ac:dyDescent="0.3">
      <c r="A50" s="1" t="s">
        <v>77</v>
      </c>
      <c r="B50" s="2">
        <v>14305</v>
      </c>
      <c r="C50" s="2">
        <f t="shared" si="0"/>
        <v>5.8533108339239156E-3</v>
      </c>
      <c r="D50" s="2">
        <f t="shared" si="1"/>
        <v>3.4261247718531082E-5</v>
      </c>
      <c r="E50" s="16"/>
      <c r="F50" s="16"/>
      <c r="G50" s="17">
        <v>-6450</v>
      </c>
      <c r="H50" s="2">
        <v>0.6</v>
      </c>
      <c r="I50" s="2">
        <v>9</v>
      </c>
      <c r="J50" s="2">
        <v>6</v>
      </c>
      <c r="K50" s="2">
        <v>3</v>
      </c>
      <c r="L50" s="2">
        <v>4.0999999999999996</v>
      </c>
      <c r="M50" s="2">
        <v>5</v>
      </c>
      <c r="N50" s="2">
        <v>2398</v>
      </c>
      <c r="O50" s="2">
        <v>0.14000000000000001</v>
      </c>
      <c r="P50" s="2">
        <v>2.2000000000000002</v>
      </c>
      <c r="X50" s="9"/>
    </row>
    <row r="51" spans="1:24" x14ac:dyDescent="0.3">
      <c r="A51" s="3" t="s">
        <v>103</v>
      </c>
      <c r="B51" s="4">
        <v>13855</v>
      </c>
      <c r="C51" s="2">
        <f t="shared" si="0"/>
        <v>5.6691801191202972E-3</v>
      </c>
      <c r="D51" s="2">
        <f t="shared" si="1"/>
        <v>3.2139603223028825E-5</v>
      </c>
      <c r="E51" s="4"/>
      <c r="F51" s="4"/>
      <c r="G51" s="4">
        <v>13855</v>
      </c>
      <c r="H51" s="4">
        <v>0.6</v>
      </c>
      <c r="I51" s="4">
        <v>65</v>
      </c>
      <c r="J51" s="4">
        <v>17</v>
      </c>
      <c r="K51" s="4">
        <v>65</v>
      </c>
      <c r="L51" s="4">
        <v>0.3</v>
      </c>
      <c r="M51" s="4">
        <v>23</v>
      </c>
      <c r="N51" s="4">
        <v>8807</v>
      </c>
      <c r="O51" s="4">
        <v>0.16</v>
      </c>
      <c r="P51" s="4">
        <v>11.4</v>
      </c>
      <c r="X51" s="9"/>
    </row>
    <row r="52" spans="1:24" x14ac:dyDescent="0.3">
      <c r="A52" s="1" t="s">
        <v>82</v>
      </c>
      <c r="B52" s="2">
        <v>13319</v>
      </c>
      <c r="C52" s="2">
        <f t="shared" si="0"/>
        <v>5.4498599788208764E-3</v>
      </c>
      <c r="D52" s="2">
        <f t="shared" si="1"/>
        <v>2.9700973788753484E-5</v>
      </c>
      <c r="E52" s="2"/>
      <c r="F52" s="2"/>
      <c r="G52" s="2">
        <v>13240</v>
      </c>
      <c r="H52" s="2">
        <v>0.5</v>
      </c>
      <c r="I52" s="2">
        <v>20</v>
      </c>
      <c r="J52" s="2">
        <v>23</v>
      </c>
      <c r="K52" s="2">
        <v>43</v>
      </c>
      <c r="L52" s="2">
        <v>0.5</v>
      </c>
      <c r="M52" s="2">
        <v>12</v>
      </c>
      <c r="N52" s="2">
        <v>2758</v>
      </c>
      <c r="O52" s="2">
        <v>0.16</v>
      </c>
      <c r="P52" s="2">
        <v>2.2000000000000002</v>
      </c>
      <c r="X52" s="9"/>
    </row>
    <row r="53" spans="1:24" x14ac:dyDescent="0.3">
      <c r="A53" s="3" t="s">
        <v>62</v>
      </c>
      <c r="B53" s="4">
        <v>13147</v>
      </c>
      <c r="C53" s="2">
        <f t="shared" si="0"/>
        <v>5.3794811278292708E-3</v>
      </c>
      <c r="D53" s="2">
        <f t="shared" si="1"/>
        <v>2.8938817204671283E-5</v>
      </c>
      <c r="E53" s="4"/>
      <c r="F53" s="4"/>
      <c r="G53" s="4">
        <v>13147</v>
      </c>
      <c r="H53" s="4">
        <v>0.5</v>
      </c>
      <c r="I53" s="4">
        <v>52</v>
      </c>
      <c r="J53" s="4">
        <v>1</v>
      </c>
      <c r="K53" s="4">
        <v>87</v>
      </c>
      <c r="L53" s="4">
        <v>0.2</v>
      </c>
      <c r="M53" s="4">
        <v>23</v>
      </c>
      <c r="N53" s="4">
        <v>11297</v>
      </c>
      <c r="O53" s="4">
        <v>0.6</v>
      </c>
      <c r="P53" s="4">
        <v>20</v>
      </c>
      <c r="X53" s="9"/>
    </row>
    <row r="54" spans="1:24" x14ac:dyDescent="0.3">
      <c r="A54" s="1" t="s">
        <v>68</v>
      </c>
      <c r="B54" s="2">
        <v>13103</v>
      </c>
      <c r="C54" s="2">
        <f t="shared" si="0"/>
        <v>5.3614772357151392E-3</v>
      </c>
      <c r="D54" s="2">
        <f t="shared" si="1"/>
        <v>2.8745438149091651E-5</v>
      </c>
      <c r="E54" s="16"/>
      <c r="F54" s="16"/>
      <c r="G54" s="17">
        <v>-4448</v>
      </c>
      <c r="H54" s="2">
        <v>0.5</v>
      </c>
      <c r="I54" s="2">
        <v>0</v>
      </c>
      <c r="J54" s="2">
        <v>8</v>
      </c>
      <c r="K54" s="2">
        <v>22</v>
      </c>
      <c r="L54" s="2">
        <v>1.4</v>
      </c>
      <c r="M54" s="2">
        <v>7</v>
      </c>
      <c r="N54" s="2">
        <v>3871</v>
      </c>
      <c r="O54" s="2">
        <v>0.14000000000000001</v>
      </c>
      <c r="P54" s="2">
        <v>2.2000000000000002</v>
      </c>
      <c r="X54" s="9"/>
    </row>
    <row r="55" spans="1:24" x14ac:dyDescent="0.3">
      <c r="A55" s="3" t="s">
        <v>46</v>
      </c>
      <c r="B55" s="4">
        <v>12855</v>
      </c>
      <c r="C55" s="2">
        <f t="shared" si="0"/>
        <v>5.2600007528900341E-3</v>
      </c>
      <c r="D55" s="2">
        <f t="shared" si="1"/>
        <v>2.7667607920403725E-5</v>
      </c>
      <c r="E55" s="4"/>
      <c r="F55" s="4"/>
      <c r="G55" s="4">
        <v>12855</v>
      </c>
      <c r="H55" s="4">
        <v>0.5</v>
      </c>
      <c r="I55" s="4">
        <v>-5</v>
      </c>
      <c r="J55" s="4">
        <v>158</v>
      </c>
      <c r="K55" s="4">
        <v>116</v>
      </c>
      <c r="L55" s="4">
        <v>0.09</v>
      </c>
      <c r="M55" s="4">
        <v>-15</v>
      </c>
      <c r="N55" s="4">
        <v>8359</v>
      </c>
      <c r="O55" s="4">
        <v>0.25</v>
      </c>
      <c r="P55" s="4">
        <v>28.7</v>
      </c>
      <c r="X55" s="9"/>
    </row>
    <row r="56" spans="1:24" x14ac:dyDescent="0.3">
      <c r="A56" s="1" t="s">
        <v>73</v>
      </c>
      <c r="B56" s="2">
        <v>12774</v>
      </c>
      <c r="C56" s="2">
        <f t="shared" si="0"/>
        <v>5.2268572242253827E-3</v>
      </c>
      <c r="D56" s="2">
        <f t="shared" si="1"/>
        <v>2.7320036442437073E-5</v>
      </c>
      <c r="E56" s="16"/>
      <c r="F56" s="16"/>
      <c r="G56" s="17">
        <v>-15497</v>
      </c>
      <c r="H56" s="2">
        <v>0.5</v>
      </c>
      <c r="I56" s="2">
        <v>-4</v>
      </c>
      <c r="J56" s="2">
        <v>1</v>
      </c>
      <c r="K56" s="2">
        <v>13</v>
      </c>
      <c r="L56" s="2">
        <v>2</v>
      </c>
      <c r="M56" s="2">
        <v>1</v>
      </c>
      <c r="N56" s="2">
        <v>4367</v>
      </c>
      <c r="O56" s="2">
        <v>0.2</v>
      </c>
      <c r="P56" s="2">
        <v>0</v>
      </c>
      <c r="X56" s="9"/>
    </row>
    <row r="57" spans="1:24" x14ac:dyDescent="0.3">
      <c r="A57" s="3" t="s">
        <v>151</v>
      </c>
      <c r="B57" s="4">
        <v>12329</v>
      </c>
      <c r="C57" s="2">
        <f t="shared" si="0"/>
        <v>5.0447724062529153E-3</v>
      </c>
      <c r="D57" s="2">
        <f t="shared" si="1"/>
        <v>2.5449728630890828E-5</v>
      </c>
      <c r="E57" s="4"/>
      <c r="F57" s="4"/>
      <c r="G57" s="4">
        <v>12329</v>
      </c>
      <c r="H57" s="4">
        <v>0.5</v>
      </c>
      <c r="I57" s="4">
        <v>71</v>
      </c>
      <c r="J57" s="4">
        <v>29</v>
      </c>
      <c r="K57" s="4">
        <v>57</v>
      </c>
      <c r="L57" s="4">
        <v>0.3</v>
      </c>
      <c r="M57" s="4">
        <v>8</v>
      </c>
      <c r="N57" s="4">
        <v>1230</v>
      </c>
      <c r="O57" s="4">
        <v>0.17</v>
      </c>
      <c r="P57" s="4">
        <v>2.1</v>
      </c>
      <c r="X57" s="9"/>
    </row>
    <row r="58" spans="1:24" x14ac:dyDescent="0.3">
      <c r="A58" s="1" t="s">
        <v>114</v>
      </c>
      <c r="B58" s="2">
        <v>11173</v>
      </c>
      <c r="C58" s="2">
        <f t="shared" si="0"/>
        <v>4.5717610588907314E-3</v>
      </c>
      <c r="D58" s="2">
        <f t="shared" si="1"/>
        <v>2.09009991795897E-5</v>
      </c>
      <c r="E58" s="2"/>
      <c r="F58" s="2"/>
      <c r="G58" s="2">
        <v>11173</v>
      </c>
      <c r="H58" s="2">
        <v>0.5</v>
      </c>
      <c r="I58" s="2">
        <v>55</v>
      </c>
      <c r="J58" s="2">
        <v>54</v>
      </c>
      <c r="K58" s="2">
        <v>64</v>
      </c>
      <c r="L58" s="2">
        <v>0.3</v>
      </c>
      <c r="M58" s="2">
        <v>27</v>
      </c>
      <c r="N58" s="2">
        <v>7483</v>
      </c>
      <c r="O58" s="2">
        <v>0.85</v>
      </c>
      <c r="P58" s="2">
        <v>15.1</v>
      </c>
      <c r="X58" s="9"/>
    </row>
    <row r="59" spans="1:24" x14ac:dyDescent="0.3">
      <c r="A59" s="3" t="s">
        <v>3</v>
      </c>
      <c r="B59" s="4">
        <v>10818</v>
      </c>
      <c r="C59" s="2">
        <f t="shared" si="0"/>
        <v>4.4265023838789873E-3</v>
      </c>
      <c r="D59" s="2">
        <f t="shared" si="1"/>
        <v>1.9593923354486357E-5</v>
      </c>
      <c r="E59" s="4"/>
      <c r="F59" s="4"/>
      <c r="G59" s="4">
        <v>8618</v>
      </c>
      <c r="H59" s="4">
        <v>0.4</v>
      </c>
      <c r="I59" s="4">
        <v>-1</v>
      </c>
      <c r="J59" s="4">
        <v>19</v>
      </c>
      <c r="K59" s="4">
        <v>66</v>
      </c>
      <c r="L59" s="4">
        <v>0.3</v>
      </c>
      <c r="M59" s="4">
        <v>14</v>
      </c>
      <c r="N59" s="4">
        <v>2900</v>
      </c>
      <c r="O59" s="4">
        <v>0.76</v>
      </c>
      <c r="P59" s="4">
        <v>19.5</v>
      </c>
      <c r="X59" s="9"/>
    </row>
    <row r="60" spans="1:24" x14ac:dyDescent="0.3">
      <c r="A60" s="1" t="s">
        <v>2</v>
      </c>
      <c r="B60" s="2">
        <v>10086</v>
      </c>
      <c r="C60" s="2">
        <f t="shared" si="0"/>
        <v>4.1269830877984351E-3</v>
      </c>
      <c r="D60" s="2">
        <f t="shared" si="1"/>
        <v>1.7031989406974305E-5</v>
      </c>
      <c r="E60" s="2"/>
      <c r="F60" s="2"/>
      <c r="G60" s="2">
        <v>10086</v>
      </c>
      <c r="H60" s="2">
        <v>0.4</v>
      </c>
      <c r="I60" s="2">
        <v>19</v>
      </c>
      <c r="J60" s="2">
        <v>125</v>
      </c>
      <c r="K60" s="2">
        <v>168</v>
      </c>
      <c r="L60" s="2">
        <v>0.02</v>
      </c>
      <c r="M60" s="2">
        <v>19</v>
      </c>
      <c r="N60" s="2">
        <v>1310</v>
      </c>
      <c r="O60" s="2">
        <v>0.96</v>
      </c>
      <c r="P60" s="2">
        <v>0</v>
      </c>
      <c r="X60" s="9"/>
    </row>
    <row r="61" spans="1:24" x14ac:dyDescent="0.3">
      <c r="A61" s="3" t="s">
        <v>69</v>
      </c>
      <c r="B61" s="4">
        <v>9215</v>
      </c>
      <c r="C61" s="2">
        <f t="shared" si="0"/>
        <v>3.7705878598118755E-3</v>
      </c>
      <c r="D61" s="2">
        <f t="shared" si="1"/>
        <v>1.42173328085607E-5</v>
      </c>
      <c r="E61" s="4"/>
      <c r="F61" s="4"/>
      <c r="G61" s="4">
        <v>9023</v>
      </c>
      <c r="H61" s="4">
        <v>0.4</v>
      </c>
      <c r="I61" s="4">
        <v>17</v>
      </c>
      <c r="J61" s="4">
        <v>14</v>
      </c>
      <c r="K61" s="4">
        <v>70</v>
      </c>
      <c r="L61" s="4">
        <v>0.2</v>
      </c>
      <c r="M61" s="4">
        <v>13</v>
      </c>
      <c r="N61" s="4">
        <v>9579</v>
      </c>
      <c r="O61" s="4">
        <v>0.45</v>
      </c>
      <c r="P61" s="4">
        <v>20</v>
      </c>
      <c r="X61" s="9"/>
    </row>
    <row r="62" spans="1:24" x14ac:dyDescent="0.3">
      <c r="A62" s="1" t="s">
        <v>9</v>
      </c>
      <c r="B62" s="2">
        <v>8790</v>
      </c>
      <c r="C62" s="2">
        <f t="shared" si="0"/>
        <v>3.5966866291640138E-3</v>
      </c>
      <c r="D62" s="2">
        <f t="shared" si="1"/>
        <v>1.2936154708407197E-5</v>
      </c>
      <c r="E62" s="2"/>
      <c r="F62" s="2"/>
      <c r="G62" s="2">
        <v>8790</v>
      </c>
      <c r="H62" s="2">
        <v>0.4</v>
      </c>
      <c r="I62" s="2">
        <v>27</v>
      </c>
      <c r="J62" s="2">
        <v>23</v>
      </c>
      <c r="K62" s="2">
        <v>73</v>
      </c>
      <c r="L62" s="2">
        <v>0.2</v>
      </c>
      <c r="M62" s="2">
        <v>-14</v>
      </c>
      <c r="N62" s="2">
        <v>3590</v>
      </c>
      <c r="O62" s="2">
        <v>0.22</v>
      </c>
      <c r="P62" s="2">
        <v>16.5</v>
      </c>
      <c r="X62" s="9"/>
    </row>
    <row r="63" spans="1:24" x14ac:dyDescent="0.3">
      <c r="A63" s="3" t="s">
        <v>74</v>
      </c>
      <c r="B63" s="4">
        <v>8426</v>
      </c>
      <c r="C63" s="2">
        <f t="shared" si="0"/>
        <v>3.4477453398561982E-3</v>
      </c>
      <c r="D63" s="2">
        <f t="shared" si="1"/>
        <v>1.1886947928500132E-5</v>
      </c>
      <c r="E63" s="18"/>
      <c r="F63" s="18"/>
      <c r="G63" s="19">
        <v>-2584</v>
      </c>
      <c r="H63" s="4">
        <v>0.3</v>
      </c>
      <c r="I63" s="4">
        <v>-6</v>
      </c>
      <c r="J63" s="4">
        <v>-25</v>
      </c>
      <c r="K63" s="4">
        <v>10</v>
      </c>
      <c r="L63" s="4">
        <v>2</v>
      </c>
      <c r="M63" s="4">
        <v>8</v>
      </c>
      <c r="N63" s="4">
        <v>3748</v>
      </c>
      <c r="O63" s="4">
        <v>0.09</v>
      </c>
      <c r="P63" s="4">
        <v>2.2000000000000002</v>
      </c>
      <c r="X63" s="9"/>
    </row>
    <row r="64" spans="1:24" x14ac:dyDescent="0.3">
      <c r="A64" s="1" t="s">
        <v>72</v>
      </c>
      <c r="B64" s="2">
        <v>8412</v>
      </c>
      <c r="C64" s="2">
        <f t="shared" si="0"/>
        <v>3.4420168287289743E-3</v>
      </c>
      <c r="D64" s="2">
        <f t="shared" si="1"/>
        <v>1.1847479849253465E-5</v>
      </c>
      <c r="E64" s="16"/>
      <c r="F64" s="16"/>
      <c r="G64" s="17">
        <v>-493393</v>
      </c>
      <c r="H64" s="2">
        <v>0.3</v>
      </c>
      <c r="I64" s="2">
        <v>-20</v>
      </c>
      <c r="J64" s="2">
        <v>5</v>
      </c>
      <c r="K64" s="2">
        <v>7</v>
      </c>
      <c r="L64" s="2">
        <v>2.5</v>
      </c>
      <c r="M64" s="2">
        <v>10</v>
      </c>
      <c r="N64" s="2">
        <v>5314</v>
      </c>
      <c r="O64" s="2">
        <v>0.11</v>
      </c>
      <c r="P64" s="2">
        <v>6.8</v>
      </c>
      <c r="X64" s="9"/>
    </row>
    <row r="65" spans="1:24" x14ac:dyDescent="0.3">
      <c r="A65" s="3" t="s">
        <v>84</v>
      </c>
      <c r="B65" s="4">
        <v>8409</v>
      </c>
      <c r="C65" s="2">
        <f t="shared" si="0"/>
        <v>3.4407892906302834E-3</v>
      </c>
      <c r="D65" s="2">
        <f t="shared" si="1"/>
        <v>1.1839030942516049E-5</v>
      </c>
      <c r="E65" s="4"/>
      <c r="F65" s="4"/>
      <c r="G65" s="4">
        <v>8409</v>
      </c>
      <c r="H65" s="4">
        <v>0.3</v>
      </c>
      <c r="I65" s="4">
        <v>63</v>
      </c>
      <c r="J65" s="4">
        <v>-13</v>
      </c>
      <c r="K65" s="4">
        <v>39</v>
      </c>
      <c r="L65" s="4">
        <v>0.6</v>
      </c>
      <c r="M65" s="4">
        <v>24</v>
      </c>
      <c r="N65" s="4">
        <v>8334</v>
      </c>
      <c r="O65" s="4">
        <v>0.24</v>
      </c>
      <c r="P65" s="4">
        <v>14.4</v>
      </c>
      <c r="X65" s="9"/>
    </row>
    <row r="66" spans="1:24" x14ac:dyDescent="0.3">
      <c r="A66" s="1" t="s">
        <v>81</v>
      </c>
      <c r="B66" s="2">
        <v>8232</v>
      </c>
      <c r="C66" s="2">
        <f t="shared" si="0"/>
        <v>3.3683645428075268E-3</v>
      </c>
      <c r="D66" s="2">
        <f t="shared" si="1"/>
        <v>1.1345879693242959E-5</v>
      </c>
      <c r="E66" s="2"/>
      <c r="F66" s="2"/>
      <c r="G66" s="2">
        <v>7584</v>
      </c>
      <c r="H66" s="2">
        <v>0.3</v>
      </c>
      <c r="I66" s="2">
        <v>56</v>
      </c>
      <c r="J66" s="2">
        <v>29</v>
      </c>
      <c r="K66" s="2">
        <v>45</v>
      </c>
      <c r="L66" s="2">
        <v>0.5</v>
      </c>
      <c r="M66" s="2">
        <v>9</v>
      </c>
      <c r="N66" s="2">
        <v>2184</v>
      </c>
      <c r="O66" s="2">
        <v>0.37</v>
      </c>
      <c r="P66" s="2">
        <v>2.2000000000000002</v>
      </c>
      <c r="X66" s="9"/>
    </row>
    <row r="67" spans="1:24" x14ac:dyDescent="0.3">
      <c r="A67" s="3" t="s">
        <v>53</v>
      </c>
      <c r="B67" s="4">
        <v>8198</v>
      </c>
      <c r="C67" s="2">
        <f t="shared" si="0"/>
        <v>3.354452444355698E-3</v>
      </c>
      <c r="D67" s="2">
        <f t="shared" si="1"/>
        <v>1.1252351201443917E-5</v>
      </c>
      <c r="E67" s="4"/>
      <c r="F67" s="4"/>
      <c r="G67" s="4">
        <v>8198</v>
      </c>
      <c r="H67" s="4">
        <v>0.3</v>
      </c>
      <c r="I67" s="4">
        <v>30</v>
      </c>
      <c r="J67" s="4">
        <v>-6</v>
      </c>
      <c r="K67" s="4">
        <v>125</v>
      </c>
      <c r="L67" s="4">
        <v>0.06</v>
      </c>
      <c r="M67" s="4">
        <v>38</v>
      </c>
      <c r="N67" s="4">
        <v>10572</v>
      </c>
      <c r="O67" s="4">
        <v>0.35</v>
      </c>
      <c r="P67" s="4">
        <v>20.399999999999999</v>
      </c>
      <c r="X67" s="9"/>
    </row>
    <row r="68" spans="1:24" x14ac:dyDescent="0.3">
      <c r="A68" s="1" t="s">
        <v>47</v>
      </c>
      <c r="B68" s="2">
        <v>8021</v>
      </c>
      <c r="C68" s="2">
        <f t="shared" si="0"/>
        <v>3.2820276965329414E-3</v>
      </c>
      <c r="D68" s="2">
        <f t="shared" si="1"/>
        <v>1.0771705800809325E-5</v>
      </c>
      <c r="E68" s="2"/>
      <c r="F68" s="2"/>
      <c r="G68" s="2">
        <v>8021</v>
      </c>
      <c r="H68" s="2">
        <v>0.3</v>
      </c>
      <c r="I68" s="2">
        <v>55</v>
      </c>
      <c r="J68" s="2">
        <v>57</v>
      </c>
      <c r="K68" s="2">
        <v>37</v>
      </c>
      <c r="L68" s="2">
        <v>0.7</v>
      </c>
      <c r="M68" s="2">
        <v>7</v>
      </c>
      <c r="N68" s="2">
        <v>2408</v>
      </c>
      <c r="O68" s="2">
        <v>0.24</v>
      </c>
      <c r="P68" s="2">
        <v>10.1</v>
      </c>
      <c r="X68" s="9"/>
    </row>
    <row r="69" spans="1:24" x14ac:dyDescent="0.3">
      <c r="A69" s="3" t="s">
        <v>64</v>
      </c>
      <c r="B69" s="4">
        <v>7950</v>
      </c>
      <c r="C69" s="2">
        <f t="shared" si="0"/>
        <v>3.2529759615305925E-3</v>
      </c>
      <c r="D69" s="2">
        <f t="shared" si="1"/>
        <v>1.0581852606295884E-5</v>
      </c>
      <c r="E69" s="4"/>
      <c r="F69" s="4"/>
      <c r="G69" s="4">
        <v>7950</v>
      </c>
      <c r="H69" s="4">
        <v>0.3</v>
      </c>
      <c r="I69" s="4">
        <v>15</v>
      </c>
      <c r="J69" s="4">
        <v>33</v>
      </c>
      <c r="K69" s="4">
        <v>75</v>
      </c>
      <c r="L69" s="4">
        <v>0.2</v>
      </c>
      <c r="M69" s="4">
        <v>17</v>
      </c>
      <c r="N69" s="4">
        <v>9915</v>
      </c>
      <c r="O69" s="4">
        <v>0.66</v>
      </c>
      <c r="P69" s="4">
        <v>29.2</v>
      </c>
      <c r="X69" s="9"/>
    </row>
    <row r="70" spans="1:24" x14ac:dyDescent="0.3">
      <c r="A70" s="1" t="s">
        <v>22</v>
      </c>
      <c r="B70" s="2">
        <v>7868</v>
      </c>
      <c r="C70" s="2">
        <f t="shared" si="0"/>
        <v>3.2194232534997111E-3</v>
      </c>
      <c r="D70" s="2">
        <f t="shared" si="1"/>
        <v>1.0364686085174666E-5</v>
      </c>
      <c r="E70" s="2"/>
      <c r="F70" s="2"/>
      <c r="G70" s="2">
        <v>7638</v>
      </c>
      <c r="H70" s="2">
        <v>0.3</v>
      </c>
      <c r="I70" s="2">
        <v>20</v>
      </c>
      <c r="J70" s="2">
        <v>19</v>
      </c>
      <c r="K70" s="2">
        <v>17</v>
      </c>
      <c r="L70" s="2">
        <v>1.6</v>
      </c>
      <c r="M70" s="2">
        <v>9</v>
      </c>
      <c r="N70" s="2">
        <v>2774</v>
      </c>
      <c r="O70" s="2">
        <v>0.53</v>
      </c>
      <c r="P70" s="2">
        <v>4.8</v>
      </c>
      <c r="X70" s="9"/>
    </row>
    <row r="71" spans="1:24" x14ac:dyDescent="0.3">
      <c r="A71" s="3" t="s">
        <v>36</v>
      </c>
      <c r="B71" s="4">
        <v>7615</v>
      </c>
      <c r="C71" s="2">
        <f t="shared" si="0"/>
        <v>3.1159008738434546E-3</v>
      </c>
      <c r="D71" s="2">
        <f t="shared" si="1"/>
        <v>9.708838255618404E-6</v>
      </c>
      <c r="E71" s="4"/>
      <c r="F71" s="4"/>
      <c r="G71" s="4">
        <v>7615</v>
      </c>
      <c r="H71" s="4">
        <v>0.3</v>
      </c>
      <c r="I71" s="4">
        <v>38</v>
      </c>
      <c r="J71" s="4">
        <v>117</v>
      </c>
      <c r="K71" s="4">
        <v>115</v>
      </c>
      <c r="L71" s="4">
        <v>0.09</v>
      </c>
      <c r="M71" s="4">
        <v>10</v>
      </c>
      <c r="N71" s="4">
        <v>7600</v>
      </c>
      <c r="O71" s="4">
        <v>0.27</v>
      </c>
      <c r="P71" s="4">
        <v>15.5</v>
      </c>
      <c r="X71" s="9"/>
    </row>
    <row r="72" spans="1:24" x14ac:dyDescent="0.3">
      <c r="A72" s="1" t="s">
        <v>55</v>
      </c>
      <c r="B72" s="2">
        <v>7409</v>
      </c>
      <c r="C72" s="2">
        <f t="shared" si="0"/>
        <v>3.0316099244000203E-3</v>
      </c>
      <c r="D72" s="2">
        <f t="shared" si="1"/>
        <v>9.1906587337206964E-6</v>
      </c>
      <c r="E72" s="2"/>
      <c r="F72" s="2"/>
      <c r="G72" s="2">
        <v>7409</v>
      </c>
      <c r="H72" s="2">
        <v>0.3</v>
      </c>
      <c r="I72" s="2">
        <v>23</v>
      </c>
      <c r="J72" s="2">
        <v>-5</v>
      </c>
      <c r="K72" s="2">
        <v>60</v>
      </c>
      <c r="L72" s="2">
        <v>0.3</v>
      </c>
      <c r="M72" s="2">
        <v>11</v>
      </c>
      <c r="N72" s="2">
        <v>9372</v>
      </c>
      <c r="O72" s="2">
        <v>0.47</v>
      </c>
      <c r="P72" s="2">
        <v>20</v>
      </c>
      <c r="X72" s="9"/>
    </row>
    <row r="73" spans="1:24" x14ac:dyDescent="0.3">
      <c r="A73" s="3" t="s">
        <v>35</v>
      </c>
      <c r="B73" s="4">
        <v>7282</v>
      </c>
      <c r="C73" s="2">
        <f t="shared" si="0"/>
        <v>2.9796441448887768E-3</v>
      </c>
      <c r="D73" s="2">
        <f t="shared" si="1"/>
        <v>8.8782792301699703E-6</v>
      </c>
      <c r="E73" s="4"/>
      <c r="F73" s="4"/>
      <c r="G73" s="4">
        <v>7282</v>
      </c>
      <c r="H73" s="4">
        <v>0.3</v>
      </c>
      <c r="I73" s="4">
        <v>14</v>
      </c>
      <c r="J73" s="4">
        <v>14</v>
      </c>
      <c r="K73" s="4">
        <v>121</v>
      </c>
      <c r="L73" s="4">
        <v>7.0000000000000007E-2</v>
      </c>
      <c r="M73" s="4">
        <v>7</v>
      </c>
      <c r="N73" s="4">
        <v>7450</v>
      </c>
      <c r="O73" s="4">
        <v>0.18</v>
      </c>
      <c r="P73" s="4">
        <v>0</v>
      </c>
      <c r="X73" s="9"/>
    </row>
    <row r="74" spans="1:24" x14ac:dyDescent="0.3">
      <c r="A74" s="1" t="s">
        <v>110</v>
      </c>
      <c r="B74" s="2">
        <v>7098</v>
      </c>
      <c r="C74" s="2">
        <f t="shared" si="0"/>
        <v>2.9043551415024083E-3</v>
      </c>
      <c r="D74" s="2">
        <f t="shared" si="1"/>
        <v>8.4352787879714745E-6</v>
      </c>
      <c r="E74" s="2"/>
      <c r="F74" s="2"/>
      <c r="G74" s="2">
        <v>7098</v>
      </c>
      <c r="H74" s="2">
        <v>0.3</v>
      </c>
      <c r="I74" s="2">
        <v>35</v>
      </c>
      <c r="J74" s="2">
        <v>-53</v>
      </c>
      <c r="K74" s="2">
        <v>41</v>
      </c>
      <c r="L74" s="2">
        <v>0.6</v>
      </c>
      <c r="M74" s="2">
        <v>13</v>
      </c>
      <c r="N74" s="2">
        <v>14057</v>
      </c>
      <c r="O74" s="2">
        <v>0.42</v>
      </c>
      <c r="P74" s="2">
        <v>1.3</v>
      </c>
      <c r="X74" s="9"/>
    </row>
    <row r="75" spans="1:24" x14ac:dyDescent="0.3">
      <c r="A75" s="3" t="s">
        <v>48</v>
      </c>
      <c r="B75" s="4">
        <v>7022</v>
      </c>
      <c r="C75" s="2">
        <f t="shared" si="0"/>
        <v>2.8732575096689084E-3</v>
      </c>
      <c r="D75" s="2">
        <f t="shared" si="1"/>
        <v>8.2556087168687772E-6</v>
      </c>
      <c r="E75" s="4"/>
      <c r="F75" s="4"/>
      <c r="G75" s="4">
        <v>7022</v>
      </c>
      <c r="H75" s="4">
        <v>0.3</v>
      </c>
      <c r="I75" s="4">
        <v>20</v>
      </c>
      <c r="J75" s="4">
        <v>-8</v>
      </c>
      <c r="K75" s="4">
        <v>155</v>
      </c>
      <c r="L75" s="4">
        <v>0.02</v>
      </c>
      <c r="M75" s="4">
        <v>7</v>
      </c>
      <c r="N75" s="4">
        <v>8854</v>
      </c>
      <c r="O75" s="4">
        <v>0.47</v>
      </c>
      <c r="P75" s="4">
        <v>15</v>
      </c>
      <c r="X75" s="9"/>
    </row>
    <row r="76" spans="1:24" x14ac:dyDescent="0.3">
      <c r="A76" s="1" t="s">
        <v>66</v>
      </c>
      <c r="B76" s="2">
        <v>6957</v>
      </c>
      <c r="C76" s="2">
        <f t="shared" ref="C76:C139" si="2">B76/B$237</f>
        <v>2.8466608508639414E-3</v>
      </c>
      <c r="D76" s="2">
        <f t="shared" ref="D76:D139" si="3">C76^2</f>
        <v>8.1034779998414179E-6</v>
      </c>
      <c r="E76" s="2"/>
      <c r="F76" s="2"/>
      <c r="G76" s="2">
        <v>6957</v>
      </c>
      <c r="H76" s="2">
        <v>0.3</v>
      </c>
      <c r="I76" s="2">
        <v>2</v>
      </c>
      <c r="J76" s="2">
        <v>-7</v>
      </c>
      <c r="K76" s="2">
        <v>107</v>
      </c>
      <c r="L76" s="2">
        <v>0.1</v>
      </c>
      <c r="M76" s="2">
        <v>10</v>
      </c>
      <c r="N76" s="2">
        <v>7656</v>
      </c>
      <c r="O76" s="2">
        <v>0.12</v>
      </c>
      <c r="P76" s="2">
        <v>9</v>
      </c>
      <c r="X76" s="9"/>
    </row>
    <row r="77" spans="1:24" x14ac:dyDescent="0.3">
      <c r="A77" s="3" t="s">
        <v>33</v>
      </c>
      <c r="B77" s="4">
        <v>6863</v>
      </c>
      <c r="C77" s="2">
        <f t="shared" si="2"/>
        <v>2.8081979904382966E-3</v>
      </c>
      <c r="D77" s="2">
        <f t="shared" si="3"/>
        <v>7.8859759535016873E-6</v>
      </c>
      <c r="E77" s="4"/>
      <c r="F77" s="4"/>
      <c r="G77" s="4">
        <v>6566</v>
      </c>
      <c r="H77" s="4">
        <v>0.3</v>
      </c>
      <c r="I77" s="4">
        <v>-5</v>
      </c>
      <c r="J77" s="4">
        <v>81</v>
      </c>
      <c r="K77" s="4">
        <v>98</v>
      </c>
      <c r="L77" s="4">
        <v>0.1</v>
      </c>
      <c r="M77" s="4">
        <v>-23</v>
      </c>
      <c r="N77" s="4">
        <v>4979</v>
      </c>
      <c r="O77" s="4">
        <v>0.46</v>
      </c>
      <c r="P77" s="4">
        <v>47.4</v>
      </c>
      <c r="X77" s="9"/>
    </row>
    <row r="78" spans="1:24" x14ac:dyDescent="0.3">
      <c r="A78" s="1" t="s">
        <v>54</v>
      </c>
      <c r="B78" s="2">
        <v>6809</v>
      </c>
      <c r="C78" s="2">
        <f t="shared" si="2"/>
        <v>2.7861023046618625E-3</v>
      </c>
      <c r="D78" s="2">
        <f t="shared" si="3"/>
        <v>7.7623660520421421E-6</v>
      </c>
      <c r="E78" s="2"/>
      <c r="F78" s="2"/>
      <c r="G78" s="2">
        <v>6809</v>
      </c>
      <c r="H78" s="2">
        <v>0.3</v>
      </c>
      <c r="I78" s="2">
        <v>-22</v>
      </c>
      <c r="J78" s="2">
        <v>35</v>
      </c>
      <c r="K78" s="2">
        <v>148</v>
      </c>
      <c r="L78" s="2">
        <v>0.04</v>
      </c>
      <c r="M78" s="2">
        <v>-6</v>
      </c>
      <c r="N78" s="2">
        <v>8361</v>
      </c>
      <c r="O78" s="2">
        <v>0.27</v>
      </c>
      <c r="P78" s="2">
        <v>20</v>
      </c>
      <c r="X78" s="9"/>
    </row>
    <row r="79" spans="1:24" x14ac:dyDescent="0.3">
      <c r="A79" s="3" t="s">
        <v>45</v>
      </c>
      <c r="B79" s="4">
        <v>6641</v>
      </c>
      <c r="C79" s="2">
        <f t="shared" si="2"/>
        <v>2.7173601711351783E-3</v>
      </c>
      <c r="D79" s="2">
        <f t="shared" si="3"/>
        <v>7.3840462996718058E-6</v>
      </c>
      <c r="E79" s="4"/>
      <c r="F79" s="4"/>
      <c r="G79" s="4">
        <v>6641</v>
      </c>
      <c r="H79" s="4">
        <v>0.3</v>
      </c>
      <c r="I79" s="4">
        <v>13</v>
      </c>
      <c r="J79" s="4">
        <v>-1</v>
      </c>
      <c r="K79" s="4">
        <v>76</v>
      </c>
      <c r="L79" s="4">
        <v>0.2</v>
      </c>
      <c r="M79" s="4">
        <v>21</v>
      </c>
      <c r="N79" s="4">
        <v>3478</v>
      </c>
      <c r="O79" s="4">
        <v>0.34</v>
      </c>
      <c r="P79" s="4">
        <v>20</v>
      </c>
      <c r="X79" s="9"/>
    </row>
    <row r="80" spans="1:24" x14ac:dyDescent="0.3">
      <c r="A80" s="1" t="s">
        <v>136</v>
      </c>
      <c r="B80" s="2">
        <v>6634</v>
      </c>
      <c r="C80" s="2">
        <f t="shared" si="2"/>
        <v>2.7144959155715664E-3</v>
      </c>
      <c r="D80" s="2">
        <f t="shared" si="3"/>
        <v>7.3684880756547165E-6</v>
      </c>
      <c r="E80" s="2"/>
      <c r="F80" s="2"/>
      <c r="G80" s="2">
        <v>6471</v>
      </c>
      <c r="H80" s="2">
        <v>0.3</v>
      </c>
      <c r="I80" s="2">
        <v>-17</v>
      </c>
      <c r="J80" s="2">
        <v>-18</v>
      </c>
      <c r="K80" s="2">
        <v>33</v>
      </c>
      <c r="L80" s="2">
        <v>0.8</v>
      </c>
      <c r="M80" s="2">
        <v>13</v>
      </c>
      <c r="N80" s="2">
        <v>11690</v>
      </c>
      <c r="O80" s="2">
        <v>0.24</v>
      </c>
      <c r="P80" s="2">
        <v>5.9</v>
      </c>
      <c r="X80" s="9"/>
    </row>
    <row r="81" spans="1:24" x14ac:dyDescent="0.3">
      <c r="A81" s="3" t="s">
        <v>122</v>
      </c>
      <c r="B81" s="4">
        <v>6604</v>
      </c>
      <c r="C81" s="2">
        <f t="shared" si="2"/>
        <v>2.7022205345846582E-3</v>
      </c>
      <c r="D81" s="2">
        <f t="shared" si="3"/>
        <v>7.3019958175309957E-6</v>
      </c>
      <c r="E81" s="4"/>
      <c r="F81" s="4"/>
      <c r="G81" s="4">
        <v>6596</v>
      </c>
      <c r="H81" s="4">
        <v>0.3</v>
      </c>
      <c r="I81" s="4">
        <v>30</v>
      </c>
      <c r="J81" s="4">
        <v>38</v>
      </c>
      <c r="K81" s="4">
        <v>44</v>
      </c>
      <c r="L81" s="4">
        <v>0.5</v>
      </c>
      <c r="M81" s="4">
        <v>4</v>
      </c>
      <c r="N81" s="4">
        <v>2614</v>
      </c>
      <c r="O81" s="4">
        <v>0.34</v>
      </c>
      <c r="P81" s="4">
        <v>22.2</v>
      </c>
      <c r="X81" s="9"/>
    </row>
    <row r="82" spans="1:24" x14ac:dyDescent="0.3">
      <c r="A82" s="1" t="s">
        <v>37</v>
      </c>
      <c r="B82" s="2">
        <v>6303</v>
      </c>
      <c r="C82" s="2">
        <f t="shared" si="2"/>
        <v>2.5790575453493491E-3</v>
      </c>
      <c r="D82" s="2">
        <f t="shared" si="3"/>
        <v>6.65153782222341E-6</v>
      </c>
      <c r="E82" s="2"/>
      <c r="F82" s="2"/>
      <c r="G82" s="2">
        <v>6303</v>
      </c>
      <c r="H82" s="2">
        <v>0.3</v>
      </c>
      <c r="I82" s="2">
        <v>143</v>
      </c>
      <c r="J82" s="2">
        <v>206</v>
      </c>
      <c r="K82" s="2">
        <v>90</v>
      </c>
      <c r="L82" s="2">
        <v>0.2</v>
      </c>
      <c r="M82" s="2">
        <v>8</v>
      </c>
      <c r="N82" s="2">
        <v>3462</v>
      </c>
      <c r="O82" s="2">
        <v>0.26</v>
      </c>
      <c r="P82" s="2">
        <v>26.5</v>
      </c>
      <c r="X82" s="9"/>
    </row>
    <row r="83" spans="1:24" x14ac:dyDescent="0.3">
      <c r="A83" s="3" t="s">
        <v>139</v>
      </c>
      <c r="B83" s="4">
        <v>6110</v>
      </c>
      <c r="C83" s="2">
        <f t="shared" si="2"/>
        <v>2.5000859276669085E-3</v>
      </c>
      <c r="D83" s="2">
        <f t="shared" si="3"/>
        <v>6.2504296457181071E-6</v>
      </c>
      <c r="E83" s="4"/>
      <c r="F83" s="4"/>
      <c r="G83" s="4">
        <v>6110</v>
      </c>
      <c r="H83" s="4">
        <v>0.3</v>
      </c>
      <c r="I83" s="4">
        <v>28</v>
      </c>
      <c r="J83" s="4">
        <v>18</v>
      </c>
      <c r="K83" s="4">
        <v>130</v>
      </c>
      <c r="L83" s="4">
        <v>0.06</v>
      </c>
      <c r="M83" s="4">
        <v>16</v>
      </c>
      <c r="N83" s="4">
        <v>8320</v>
      </c>
      <c r="O83" s="4">
        <v>0.22</v>
      </c>
      <c r="P83" s="4">
        <v>20</v>
      </c>
      <c r="X83" s="9"/>
    </row>
    <row r="84" spans="1:24" x14ac:dyDescent="0.3">
      <c r="A84" s="1" t="s">
        <v>49</v>
      </c>
      <c r="B84" s="2">
        <v>5838</v>
      </c>
      <c r="C84" s="2">
        <f t="shared" si="2"/>
        <v>2.3887891400522767E-3</v>
      </c>
      <c r="D84" s="2">
        <f t="shared" si="3"/>
        <v>5.706313555631696E-6</v>
      </c>
      <c r="E84" s="2"/>
      <c r="F84" s="2"/>
      <c r="G84" s="2">
        <v>5838</v>
      </c>
      <c r="H84" s="2">
        <v>0.2</v>
      </c>
      <c r="I84" s="2">
        <v>86</v>
      </c>
      <c r="J84" s="2">
        <v>770</v>
      </c>
      <c r="K84" s="2">
        <v>80</v>
      </c>
      <c r="L84" s="2">
        <v>0.2</v>
      </c>
      <c r="M84" s="2">
        <v>8</v>
      </c>
      <c r="N84" s="2">
        <v>2555</v>
      </c>
      <c r="O84" s="2">
        <v>0.17</v>
      </c>
      <c r="P84" s="2">
        <v>15.4</v>
      </c>
      <c r="X84" s="9"/>
    </row>
    <row r="85" spans="1:24" x14ac:dyDescent="0.3">
      <c r="A85" s="3" t="s">
        <v>11</v>
      </c>
      <c r="B85" s="4">
        <v>5635</v>
      </c>
      <c r="C85" s="2">
        <f t="shared" si="2"/>
        <v>2.3057257287075333E-3</v>
      </c>
      <c r="D85" s="2">
        <f t="shared" si="3"/>
        <v>5.3163711360238854E-6</v>
      </c>
      <c r="E85" s="18"/>
      <c r="F85" s="18"/>
      <c r="G85" s="19">
        <v>-3170</v>
      </c>
      <c r="H85" s="4">
        <v>0.2</v>
      </c>
      <c r="I85" s="4">
        <v>-5</v>
      </c>
      <c r="J85" s="4">
        <v>67</v>
      </c>
      <c r="K85" s="4">
        <v>31</v>
      </c>
      <c r="L85" s="4">
        <v>0.8</v>
      </c>
      <c r="M85" s="4">
        <v>4</v>
      </c>
      <c r="N85" s="4">
        <v>4618</v>
      </c>
      <c r="O85" s="4">
        <v>0.42</v>
      </c>
      <c r="P85" s="4">
        <v>15.8</v>
      </c>
      <c r="X85" s="9"/>
    </row>
    <row r="86" spans="1:24" x14ac:dyDescent="0.3">
      <c r="A86" s="1" t="s">
        <v>134</v>
      </c>
      <c r="B86" s="2">
        <v>4932</v>
      </c>
      <c r="C86" s="2">
        <f t="shared" si="2"/>
        <v>2.0180726342476584E-3</v>
      </c>
      <c r="D86" s="2">
        <f t="shared" si="3"/>
        <v>4.0726171570992833E-6</v>
      </c>
      <c r="E86" s="2"/>
      <c r="F86" s="2"/>
      <c r="G86" s="2">
        <v>4932</v>
      </c>
      <c r="H86" s="2">
        <v>0.2</v>
      </c>
      <c r="I86" s="2">
        <v>3</v>
      </c>
      <c r="J86" s="2">
        <v>6</v>
      </c>
      <c r="K86" s="2">
        <v>96</v>
      </c>
      <c r="L86" s="2">
        <v>0.1</v>
      </c>
      <c r="M86" s="2">
        <v>8</v>
      </c>
      <c r="N86" s="2">
        <v>6840</v>
      </c>
      <c r="O86" s="2">
        <v>0.44</v>
      </c>
      <c r="P86" s="2">
        <v>22</v>
      </c>
      <c r="X86" s="9"/>
    </row>
    <row r="87" spans="1:24" x14ac:dyDescent="0.3">
      <c r="A87" s="3" t="s">
        <v>25</v>
      </c>
      <c r="B87" s="4">
        <v>4726</v>
      </c>
      <c r="C87" s="2">
        <f t="shared" si="2"/>
        <v>1.933781684804224E-3</v>
      </c>
      <c r="D87" s="2">
        <f t="shared" si="3"/>
        <v>3.7395116044842632E-6</v>
      </c>
      <c r="E87" s="4"/>
      <c r="F87" s="4"/>
      <c r="G87" s="4">
        <v>4726</v>
      </c>
      <c r="H87" s="4">
        <v>0.2</v>
      </c>
      <c r="I87" s="4">
        <v>14</v>
      </c>
      <c r="J87" s="4">
        <v>45</v>
      </c>
      <c r="K87" s="4">
        <v>83</v>
      </c>
      <c r="L87" s="4">
        <v>0.2</v>
      </c>
      <c r="M87" s="4">
        <v>6</v>
      </c>
      <c r="N87" s="4">
        <v>2742</v>
      </c>
      <c r="O87" s="4">
        <v>0.16</v>
      </c>
      <c r="P87" s="4">
        <v>1.7</v>
      </c>
      <c r="X87" s="9"/>
    </row>
    <row r="88" spans="1:24" x14ac:dyDescent="0.3">
      <c r="A88" s="1" t="s">
        <v>140</v>
      </c>
      <c r="B88" s="2">
        <v>4719</v>
      </c>
      <c r="C88" s="2">
        <f t="shared" si="2"/>
        <v>1.9309174292406121E-3</v>
      </c>
      <c r="D88" s="2">
        <f t="shared" si="3"/>
        <v>3.7284421185451744E-6</v>
      </c>
      <c r="E88" s="2"/>
      <c r="F88" s="2"/>
      <c r="G88" s="2">
        <v>4719</v>
      </c>
      <c r="H88" s="2">
        <v>0.2</v>
      </c>
      <c r="I88" s="2">
        <v>31</v>
      </c>
      <c r="J88" s="2">
        <v>31</v>
      </c>
      <c r="K88" s="2">
        <v>100</v>
      </c>
      <c r="L88" s="2">
        <v>0.1</v>
      </c>
      <c r="M88" s="2">
        <v>-2</v>
      </c>
      <c r="N88" s="2"/>
      <c r="O88" s="2">
        <v>0.56000000000000005</v>
      </c>
      <c r="P88" s="2"/>
      <c r="X88" s="9"/>
    </row>
    <row r="89" spans="1:24" x14ac:dyDescent="0.3">
      <c r="A89" s="3" t="s">
        <v>149</v>
      </c>
      <c r="B89" s="4">
        <v>4498</v>
      </c>
      <c r="C89" s="2">
        <f t="shared" si="2"/>
        <v>1.8404887893037241E-3</v>
      </c>
      <c r="D89" s="2">
        <f t="shared" si="3"/>
        <v>3.3873989835526879E-6</v>
      </c>
      <c r="E89" s="4"/>
      <c r="F89" s="4"/>
      <c r="G89" s="4">
        <v>4498</v>
      </c>
      <c r="H89" s="4">
        <v>0.2</v>
      </c>
      <c r="I89" s="4">
        <v>22</v>
      </c>
      <c r="J89" s="4">
        <v>-11</v>
      </c>
      <c r="K89" s="4">
        <v>150</v>
      </c>
      <c r="L89" s="4">
        <v>0.03</v>
      </c>
      <c r="M89" s="4">
        <v>19</v>
      </c>
      <c r="N89" s="4">
        <v>4193</v>
      </c>
      <c r="O89" s="4">
        <v>0.28999999999999998</v>
      </c>
      <c r="P89" s="4">
        <v>20</v>
      </c>
      <c r="X89" s="9"/>
    </row>
    <row r="90" spans="1:24" x14ac:dyDescent="0.3">
      <c r="A90" s="1" t="s">
        <v>163</v>
      </c>
      <c r="B90" s="2">
        <v>4464</v>
      </c>
      <c r="C90" s="2">
        <f t="shared" si="2"/>
        <v>1.8265766908518951E-3</v>
      </c>
      <c r="D90" s="2">
        <f t="shared" si="3"/>
        <v>3.3363824075634596E-6</v>
      </c>
      <c r="E90" s="2"/>
      <c r="F90" s="2"/>
      <c r="G90" s="2">
        <v>4464</v>
      </c>
      <c r="H90" s="2">
        <v>0.2</v>
      </c>
      <c r="I90" s="2">
        <v>109</v>
      </c>
      <c r="J90" s="2">
        <v>-3</v>
      </c>
      <c r="K90" s="2">
        <v>94</v>
      </c>
      <c r="L90" s="2">
        <v>0.1</v>
      </c>
      <c r="M90" s="2">
        <v>17</v>
      </c>
      <c r="N90" s="2">
        <v>5618</v>
      </c>
      <c r="O90" s="2">
        <v>0.2</v>
      </c>
      <c r="P90" s="2">
        <v>11.4</v>
      </c>
      <c r="X90" s="9"/>
    </row>
    <row r="91" spans="1:24" x14ac:dyDescent="0.3">
      <c r="A91" s="3" t="s">
        <v>12</v>
      </c>
      <c r="B91" s="4">
        <v>4464</v>
      </c>
      <c r="C91" s="2">
        <f t="shared" si="2"/>
        <v>1.8265766908518951E-3</v>
      </c>
      <c r="D91" s="2">
        <f t="shared" si="3"/>
        <v>3.3363824075634596E-6</v>
      </c>
      <c r="E91" s="18"/>
      <c r="F91" s="18"/>
      <c r="G91" s="19">
        <v>-1516</v>
      </c>
      <c r="H91" s="4">
        <v>0.2</v>
      </c>
      <c r="I91" s="4">
        <v>-44</v>
      </c>
      <c r="J91" s="4">
        <v>-14</v>
      </c>
      <c r="K91" s="4">
        <v>144</v>
      </c>
      <c r="L91" s="4">
        <v>0.04</v>
      </c>
      <c r="M91" s="4">
        <v>-31</v>
      </c>
      <c r="N91" s="4">
        <v>4176</v>
      </c>
      <c r="O91" s="4">
        <v>0.26</v>
      </c>
      <c r="P91" s="4">
        <v>23.8</v>
      </c>
      <c r="X91" s="9"/>
    </row>
    <row r="92" spans="1:24" x14ac:dyDescent="0.3">
      <c r="A92" s="1" t="s">
        <v>132</v>
      </c>
      <c r="B92" s="2">
        <v>4300</v>
      </c>
      <c r="C92" s="2">
        <f t="shared" si="2"/>
        <v>1.7594712747901319E-3</v>
      </c>
      <c r="D92" s="2">
        <f t="shared" si="3"/>
        <v>3.095739166811612E-6</v>
      </c>
      <c r="E92" s="2"/>
      <c r="F92" s="2"/>
      <c r="G92" s="2">
        <v>4300</v>
      </c>
      <c r="H92" s="2">
        <v>0.2</v>
      </c>
      <c r="I92" s="2">
        <v>171</v>
      </c>
      <c r="J92" s="2">
        <v>185</v>
      </c>
      <c r="K92" s="2">
        <v>110</v>
      </c>
      <c r="L92" s="2">
        <v>0.1</v>
      </c>
      <c r="M92" s="2">
        <v>35</v>
      </c>
      <c r="N92" s="2">
        <v>11286</v>
      </c>
      <c r="O92" s="2">
        <v>0.34</v>
      </c>
      <c r="P92" s="2">
        <v>14.8</v>
      </c>
      <c r="X92" s="9"/>
    </row>
    <row r="93" spans="1:24" x14ac:dyDescent="0.3">
      <c r="A93" s="3" t="s">
        <v>119</v>
      </c>
      <c r="B93" s="4">
        <v>4259</v>
      </c>
      <c r="C93" s="2">
        <f t="shared" si="2"/>
        <v>1.742694920774691E-3</v>
      </c>
      <c r="D93" s="2">
        <f t="shared" si="3"/>
        <v>3.0369855868939064E-6</v>
      </c>
      <c r="E93" s="4"/>
      <c r="F93" s="4"/>
      <c r="G93" s="4">
        <v>4198</v>
      </c>
      <c r="H93" s="4">
        <v>0.2</v>
      </c>
      <c r="I93" s="4">
        <v>5</v>
      </c>
      <c r="J93" s="4">
        <v>3</v>
      </c>
      <c r="K93" s="4">
        <v>51</v>
      </c>
      <c r="L93" s="4">
        <v>0.4</v>
      </c>
      <c r="M93" s="4">
        <v>12</v>
      </c>
      <c r="N93" s="4">
        <v>1617</v>
      </c>
      <c r="O93" s="4">
        <v>0.09</v>
      </c>
      <c r="P93" s="4">
        <v>2.2000000000000002</v>
      </c>
      <c r="X93" s="9"/>
    </row>
    <row r="94" spans="1:24" x14ac:dyDescent="0.3">
      <c r="A94" s="1" t="s">
        <v>138</v>
      </c>
      <c r="B94" s="2">
        <v>4135</v>
      </c>
      <c r="C94" s="2">
        <f t="shared" si="2"/>
        <v>1.6919566793621385E-3</v>
      </c>
      <c r="D94" s="2">
        <f t="shared" si="3"/>
        <v>2.8627174048381541E-6</v>
      </c>
      <c r="E94" s="2"/>
      <c r="F94" s="2"/>
      <c r="G94" s="2">
        <v>4135</v>
      </c>
      <c r="H94" s="2">
        <v>0.2</v>
      </c>
      <c r="I94" s="2">
        <v>46</v>
      </c>
      <c r="J94" s="2">
        <v>45</v>
      </c>
      <c r="K94" s="2">
        <v>140</v>
      </c>
      <c r="L94" s="2">
        <v>0.04</v>
      </c>
      <c r="M94" s="2">
        <v>22</v>
      </c>
      <c r="N94" s="2">
        <v>4655</v>
      </c>
      <c r="O94" s="2">
        <v>0.19</v>
      </c>
      <c r="P94" s="2">
        <v>20</v>
      </c>
      <c r="X94" s="9"/>
    </row>
    <row r="95" spans="1:24" x14ac:dyDescent="0.3">
      <c r="A95" s="3" t="s">
        <v>125</v>
      </c>
      <c r="B95" s="4">
        <v>3836</v>
      </c>
      <c r="C95" s="2">
        <f t="shared" si="2"/>
        <v>1.5696120488592898E-3</v>
      </c>
      <c r="D95" s="2">
        <f t="shared" si="3"/>
        <v>2.4636819839242576E-6</v>
      </c>
      <c r="E95" s="4"/>
      <c r="F95" s="4"/>
      <c r="G95" s="4">
        <v>3836</v>
      </c>
      <c r="H95" s="4">
        <v>0.2</v>
      </c>
      <c r="I95" s="4">
        <v>42</v>
      </c>
      <c r="J95" s="4">
        <v>29</v>
      </c>
      <c r="K95" s="4">
        <v>131</v>
      </c>
      <c r="L95" s="4">
        <v>0.06</v>
      </c>
      <c r="M95" s="4">
        <v>18</v>
      </c>
      <c r="N95" s="4">
        <v>5267</v>
      </c>
      <c r="O95" s="4">
        <v>0.13</v>
      </c>
      <c r="P95" s="4">
        <v>20</v>
      </c>
      <c r="X95" s="9"/>
    </row>
    <row r="96" spans="1:24" x14ac:dyDescent="0.3">
      <c r="A96" s="1" t="s">
        <v>13</v>
      </c>
      <c r="B96" s="2">
        <v>3828</v>
      </c>
      <c r="C96" s="2">
        <f t="shared" si="2"/>
        <v>1.5663386139294477E-3</v>
      </c>
      <c r="D96" s="2">
        <f t="shared" si="3"/>
        <v>2.4534166534864233E-6</v>
      </c>
      <c r="E96" s="2"/>
      <c r="F96" s="2"/>
      <c r="G96" s="2">
        <v>3828</v>
      </c>
      <c r="H96" s="2">
        <v>0.2</v>
      </c>
      <c r="I96" s="2">
        <v>48</v>
      </c>
      <c r="J96" s="2">
        <v>-8</v>
      </c>
      <c r="K96" s="2">
        <v>139</v>
      </c>
      <c r="L96" s="2">
        <v>0.04</v>
      </c>
      <c r="M96" s="2">
        <v>-4</v>
      </c>
      <c r="N96" s="2">
        <v>4706</v>
      </c>
      <c r="O96" s="2">
        <v>0.31</v>
      </c>
      <c r="P96" s="2">
        <v>4.5</v>
      </c>
      <c r="X96" s="9"/>
    </row>
    <row r="97" spans="1:24" x14ac:dyDescent="0.3">
      <c r="A97" s="3" t="s">
        <v>88</v>
      </c>
      <c r="B97" s="4">
        <v>3687</v>
      </c>
      <c r="C97" s="2">
        <f t="shared" si="2"/>
        <v>1.5086443232909805E-3</v>
      </c>
      <c r="D97" s="2">
        <f t="shared" si="3"/>
        <v>2.2760076941981007E-6</v>
      </c>
      <c r="E97" s="4"/>
      <c r="F97" s="4"/>
      <c r="G97" s="4">
        <v>3685</v>
      </c>
      <c r="H97" s="4">
        <v>0.2</v>
      </c>
      <c r="I97" s="4">
        <v>17</v>
      </c>
      <c r="J97" s="4">
        <v>-19</v>
      </c>
      <c r="K97" s="4">
        <v>62</v>
      </c>
      <c r="L97" s="4">
        <v>0.3</v>
      </c>
      <c r="M97" s="4">
        <v>8</v>
      </c>
      <c r="N97" s="4">
        <v>3992</v>
      </c>
      <c r="O97" s="4">
        <v>0.15</v>
      </c>
      <c r="P97" s="4">
        <v>2.2000000000000002</v>
      </c>
      <c r="X97" s="9"/>
    </row>
    <row r="98" spans="1:24" x14ac:dyDescent="0.3">
      <c r="A98" s="1" t="s">
        <v>40</v>
      </c>
      <c r="B98" s="2">
        <v>3576</v>
      </c>
      <c r="C98" s="2">
        <f t="shared" si="2"/>
        <v>1.4632254136394214E-3</v>
      </c>
      <c r="D98" s="2">
        <f t="shared" si="3"/>
        <v>2.1410286111202559E-6</v>
      </c>
      <c r="E98" s="2"/>
      <c r="F98" s="2"/>
      <c r="G98" s="2">
        <v>2361</v>
      </c>
      <c r="H98" s="2">
        <v>0.1</v>
      </c>
      <c r="I98" s="2">
        <v>18</v>
      </c>
      <c r="J98" s="2">
        <v>117</v>
      </c>
      <c r="K98" s="2">
        <v>40</v>
      </c>
      <c r="L98" s="2">
        <v>0.6</v>
      </c>
      <c r="M98" s="2">
        <v>4</v>
      </c>
      <c r="N98" s="2">
        <v>6168</v>
      </c>
      <c r="O98" s="2">
        <v>0.21</v>
      </c>
      <c r="P98" s="2">
        <v>0</v>
      </c>
      <c r="X98" s="9"/>
    </row>
    <row r="99" spans="1:24" x14ac:dyDescent="0.3">
      <c r="A99" s="3" t="s">
        <v>89</v>
      </c>
      <c r="B99" s="4">
        <v>3435</v>
      </c>
      <c r="C99" s="2">
        <f t="shared" si="2"/>
        <v>1.4055311230009543E-3</v>
      </c>
      <c r="D99" s="2">
        <f t="shared" si="3"/>
        <v>1.9755177377243235E-6</v>
      </c>
      <c r="E99" s="4"/>
      <c r="F99" s="4"/>
      <c r="G99" s="4">
        <v>3435</v>
      </c>
      <c r="H99" s="4">
        <v>0.1</v>
      </c>
      <c r="I99" s="4">
        <v>29</v>
      </c>
      <c r="J99" s="4">
        <v>47</v>
      </c>
      <c r="K99" s="4">
        <v>109</v>
      </c>
      <c r="L99" s="4">
        <v>0.1</v>
      </c>
      <c r="M99" s="4">
        <v>15</v>
      </c>
      <c r="N99" s="4">
        <v>9951</v>
      </c>
      <c r="O99" s="4">
        <v>0.3</v>
      </c>
      <c r="P99" s="4">
        <v>10.5</v>
      </c>
      <c r="X99" s="9"/>
    </row>
    <row r="100" spans="1:24" x14ac:dyDescent="0.3">
      <c r="A100" s="1" t="s">
        <v>38</v>
      </c>
      <c r="B100" s="2">
        <v>3423</v>
      </c>
      <c r="C100" s="2">
        <f t="shared" si="2"/>
        <v>1.4006209706061911E-3</v>
      </c>
      <c r="D100" s="2">
        <f t="shared" si="3"/>
        <v>1.961739103301829E-6</v>
      </c>
      <c r="E100" s="2"/>
      <c r="F100" s="2"/>
      <c r="G100" s="2">
        <v>3423</v>
      </c>
      <c r="H100" s="2">
        <v>0.1</v>
      </c>
      <c r="I100" s="2">
        <v>-12</v>
      </c>
      <c r="J100" s="2">
        <v>-42</v>
      </c>
      <c r="K100" s="2">
        <v>77</v>
      </c>
      <c r="L100" s="2">
        <v>0.2</v>
      </c>
      <c r="M100" s="2">
        <v>-17</v>
      </c>
      <c r="N100" s="2">
        <v>4918</v>
      </c>
      <c r="O100" s="2">
        <v>0.23</v>
      </c>
      <c r="P100" s="2">
        <v>26.1</v>
      </c>
      <c r="X100" s="9"/>
    </row>
    <row r="101" spans="1:24" x14ac:dyDescent="0.3">
      <c r="A101" s="3" t="s">
        <v>109</v>
      </c>
      <c r="B101" s="4">
        <v>3217</v>
      </c>
      <c r="C101" s="2">
        <f t="shared" si="2"/>
        <v>1.3163300211627568E-3</v>
      </c>
      <c r="D101" s="2">
        <f t="shared" si="3"/>
        <v>1.7327247246143437E-6</v>
      </c>
      <c r="E101" s="18"/>
      <c r="F101" s="18"/>
      <c r="G101" s="19">
        <v>-1265</v>
      </c>
      <c r="H101" s="4">
        <v>0.1</v>
      </c>
      <c r="I101" s="4">
        <v>45</v>
      </c>
      <c r="J101" s="4">
        <v>-11</v>
      </c>
      <c r="K101" s="4">
        <v>72</v>
      </c>
      <c r="L101" s="4">
        <v>0.2</v>
      </c>
      <c r="M101" s="4">
        <v>7</v>
      </c>
      <c r="N101" s="4">
        <v>1444</v>
      </c>
      <c r="O101" s="4">
        <v>0.16</v>
      </c>
      <c r="P101" s="4">
        <v>2.2000000000000002</v>
      </c>
      <c r="X101" s="9"/>
    </row>
    <row r="102" spans="1:24" x14ac:dyDescent="0.3">
      <c r="A102" s="1" t="s">
        <v>4</v>
      </c>
      <c r="B102" s="2">
        <v>3097</v>
      </c>
      <c r="C102" s="2">
        <f t="shared" si="2"/>
        <v>1.2672284972151252E-3</v>
      </c>
      <c r="D102" s="2">
        <f t="shared" si="3"/>
        <v>1.6058680641541047E-6</v>
      </c>
      <c r="E102" s="2"/>
      <c r="F102" s="2"/>
      <c r="G102" s="2">
        <v>3097</v>
      </c>
      <c r="H102" s="2">
        <v>0.1</v>
      </c>
      <c r="I102" s="2">
        <v>-11</v>
      </c>
      <c r="J102" s="2">
        <v>-16</v>
      </c>
      <c r="K102" s="2">
        <v>133</v>
      </c>
      <c r="L102" s="2">
        <v>0.05</v>
      </c>
      <c r="M102" s="2">
        <v>14</v>
      </c>
      <c r="N102" s="2">
        <v>4160</v>
      </c>
      <c r="O102" s="2">
        <v>0.24</v>
      </c>
      <c r="P102" s="2">
        <v>20.399999999999999</v>
      </c>
      <c r="X102" s="9"/>
    </row>
    <row r="103" spans="1:24" x14ac:dyDescent="0.3">
      <c r="A103" s="3" t="s">
        <v>32</v>
      </c>
      <c r="B103" s="4">
        <v>2802</v>
      </c>
      <c r="C103" s="2">
        <f t="shared" si="2"/>
        <v>1.1465205841771975E-3</v>
      </c>
      <c r="D103" s="2">
        <f t="shared" si="3"/>
        <v>1.3145094499420223E-6</v>
      </c>
      <c r="E103" s="4"/>
      <c r="F103" s="4"/>
      <c r="G103" s="4">
        <v>2802</v>
      </c>
      <c r="H103" s="4">
        <v>0.1</v>
      </c>
      <c r="I103" s="4">
        <v>29</v>
      </c>
      <c r="J103" s="4">
        <v>41</v>
      </c>
      <c r="K103" s="4">
        <v>101</v>
      </c>
      <c r="L103" s="4">
        <v>0.1</v>
      </c>
      <c r="M103" s="4">
        <v>27</v>
      </c>
      <c r="N103" s="4">
        <v>9994</v>
      </c>
      <c r="O103" s="4">
        <v>0.63</v>
      </c>
      <c r="P103" s="4">
        <v>19.899999999999999</v>
      </c>
      <c r="X103" s="9"/>
    </row>
    <row r="104" spans="1:24" x14ac:dyDescent="0.3">
      <c r="A104" s="1" t="s">
        <v>126</v>
      </c>
      <c r="B104" s="2">
        <v>2700</v>
      </c>
      <c r="C104" s="2">
        <f t="shared" si="2"/>
        <v>1.1047842888217108E-3</v>
      </c>
      <c r="D104" s="2">
        <f t="shared" si="3"/>
        <v>1.2205483248272934E-6</v>
      </c>
      <c r="E104" s="2"/>
      <c r="F104" s="2"/>
      <c r="G104" s="2">
        <v>2697</v>
      </c>
      <c r="H104" s="2">
        <v>0.1</v>
      </c>
      <c r="I104" s="2">
        <v>16</v>
      </c>
      <c r="J104" s="2">
        <v>105</v>
      </c>
      <c r="K104" s="2">
        <v>91</v>
      </c>
      <c r="L104" s="2">
        <v>0.2</v>
      </c>
      <c r="M104" s="2">
        <v>-10</v>
      </c>
      <c r="N104" s="2">
        <v>2174</v>
      </c>
      <c r="O104" s="2">
        <v>0.54</v>
      </c>
      <c r="P104" s="2">
        <v>1.8</v>
      </c>
      <c r="X104" s="9"/>
    </row>
    <row r="105" spans="1:24" x14ac:dyDescent="0.3">
      <c r="A105" s="3" t="s">
        <v>156</v>
      </c>
      <c r="B105" s="4">
        <v>2695</v>
      </c>
      <c r="C105" s="2">
        <f t="shared" si="2"/>
        <v>1.1027383919905594E-3</v>
      </c>
      <c r="D105" s="2">
        <f t="shared" si="3"/>
        <v>1.2160319611699246E-6</v>
      </c>
      <c r="E105" s="4"/>
      <c r="F105" s="4"/>
      <c r="G105" s="4">
        <v>2695</v>
      </c>
      <c r="H105" s="4">
        <v>0.1</v>
      </c>
      <c r="I105" s="4">
        <v>45</v>
      </c>
      <c r="J105" s="4">
        <v>-16</v>
      </c>
      <c r="K105" s="4">
        <v>82</v>
      </c>
      <c r="L105" s="4">
        <v>0.2</v>
      </c>
      <c r="M105" s="4">
        <v>10</v>
      </c>
      <c r="N105" s="4">
        <v>8387</v>
      </c>
      <c r="O105" s="4">
        <v>0.18</v>
      </c>
      <c r="P105" s="4">
        <v>10.6</v>
      </c>
      <c r="X105" s="9"/>
    </row>
    <row r="106" spans="1:24" x14ac:dyDescent="0.3">
      <c r="A106" s="1" t="s">
        <v>101</v>
      </c>
      <c r="B106" s="2">
        <v>2647</v>
      </c>
      <c r="C106" s="2">
        <f t="shared" si="2"/>
        <v>1.0830977824115068E-3</v>
      </c>
      <c r="D106" s="2">
        <f t="shared" si="3"/>
        <v>1.1731008062647236E-6</v>
      </c>
      <c r="E106" s="2"/>
      <c r="F106" s="2"/>
      <c r="G106" s="2">
        <v>2552</v>
      </c>
      <c r="H106" s="2">
        <v>0.1</v>
      </c>
      <c r="I106" s="2">
        <v>-3</v>
      </c>
      <c r="J106" s="2">
        <v>16</v>
      </c>
      <c r="K106" s="2">
        <v>34</v>
      </c>
      <c r="L106" s="2">
        <v>0.8</v>
      </c>
      <c r="M106" s="2">
        <v>6</v>
      </c>
      <c r="N106" s="2">
        <v>2431</v>
      </c>
      <c r="O106" s="2">
        <v>0.09</v>
      </c>
      <c r="P106" s="2">
        <v>2.2000000000000002</v>
      </c>
      <c r="X106" s="9"/>
    </row>
    <row r="107" spans="1:24" x14ac:dyDescent="0.3">
      <c r="A107" s="3" t="s">
        <v>83</v>
      </c>
      <c r="B107" s="4">
        <v>2553</v>
      </c>
      <c r="C107" s="2">
        <f t="shared" si="2"/>
        <v>1.044634921985862E-3</v>
      </c>
      <c r="D107" s="2">
        <f t="shared" si="3"/>
        <v>1.0912621202324081E-6</v>
      </c>
      <c r="E107" s="4"/>
      <c r="F107" s="4"/>
      <c r="G107" s="4">
        <v>2553</v>
      </c>
      <c r="H107" s="4">
        <v>0.1</v>
      </c>
      <c r="I107" s="4">
        <v>53</v>
      </c>
      <c r="J107" s="4">
        <v>6</v>
      </c>
      <c r="K107" s="4">
        <v>67</v>
      </c>
      <c r="L107" s="4">
        <v>0.2</v>
      </c>
      <c r="M107" s="4">
        <v>8</v>
      </c>
      <c r="N107" s="4">
        <v>1669</v>
      </c>
      <c r="O107" s="4">
        <v>0.14000000000000001</v>
      </c>
      <c r="P107" s="4">
        <v>2.2000000000000002</v>
      </c>
      <c r="X107" s="9"/>
    </row>
    <row r="108" spans="1:24" x14ac:dyDescent="0.3">
      <c r="A108" s="1" t="s">
        <v>150</v>
      </c>
      <c r="B108" s="2">
        <v>2536</v>
      </c>
      <c r="C108" s="2">
        <f t="shared" si="2"/>
        <v>1.0376788727599476E-3</v>
      </c>
      <c r="D108" s="2">
        <f t="shared" si="3"/>
        <v>1.0767774429723556E-6</v>
      </c>
      <c r="E108" s="2"/>
      <c r="F108" s="2"/>
      <c r="G108" s="2">
        <v>2536</v>
      </c>
      <c r="H108" s="2">
        <v>0.1</v>
      </c>
      <c r="I108" s="2">
        <v>125</v>
      </c>
      <c r="J108" s="2">
        <v>39</v>
      </c>
      <c r="K108" s="2">
        <v>71</v>
      </c>
      <c r="L108" s="2">
        <v>0.2</v>
      </c>
      <c r="M108" s="2">
        <v>6</v>
      </c>
      <c r="N108" s="2">
        <v>8376</v>
      </c>
      <c r="O108" s="2">
        <v>0.18</v>
      </c>
      <c r="P108" s="2">
        <v>24.1</v>
      </c>
      <c r="X108" s="9"/>
    </row>
    <row r="109" spans="1:24" x14ac:dyDescent="0.3">
      <c r="A109" s="3" t="s">
        <v>155</v>
      </c>
      <c r="B109" s="4">
        <v>2452</v>
      </c>
      <c r="C109" s="2">
        <f t="shared" si="2"/>
        <v>1.0033078059966056E-3</v>
      </c>
      <c r="D109" s="2">
        <f t="shared" si="3"/>
        <v>1.0066265535737222E-6</v>
      </c>
      <c r="E109" s="4"/>
      <c r="F109" s="4"/>
      <c r="G109" s="4">
        <v>2452</v>
      </c>
      <c r="H109" s="4">
        <v>0.1</v>
      </c>
      <c r="I109" s="4">
        <v>70</v>
      </c>
      <c r="J109" s="4">
        <v>67</v>
      </c>
      <c r="K109" s="4">
        <v>81</v>
      </c>
      <c r="L109" s="4">
        <v>0.2</v>
      </c>
      <c r="M109" s="4">
        <v>23</v>
      </c>
      <c r="N109" s="4">
        <v>4571</v>
      </c>
      <c r="O109" s="4">
        <v>0.17</v>
      </c>
      <c r="P109" s="4">
        <v>11.4</v>
      </c>
      <c r="X109" s="9"/>
    </row>
    <row r="110" spans="1:24" x14ac:dyDescent="0.3">
      <c r="A110" s="1" t="s">
        <v>60</v>
      </c>
      <c r="B110" s="2">
        <v>2450</v>
      </c>
      <c r="C110" s="2">
        <f t="shared" si="2"/>
        <v>1.0024894472641448E-3</v>
      </c>
      <c r="D110" s="2">
        <f t="shared" si="3"/>
        <v>1.0049850918759707E-6</v>
      </c>
      <c r="E110" s="2"/>
      <c r="F110" s="2"/>
      <c r="G110" s="2">
        <v>2450</v>
      </c>
      <c r="H110" s="2">
        <v>0.1</v>
      </c>
      <c r="I110" s="2">
        <v>37</v>
      </c>
      <c r="J110" s="2">
        <v>9</v>
      </c>
      <c r="K110" s="2">
        <v>89</v>
      </c>
      <c r="L110" s="2">
        <v>0.2</v>
      </c>
      <c r="M110" s="2">
        <v>12</v>
      </c>
      <c r="N110" s="2">
        <v>2778</v>
      </c>
      <c r="O110" s="2">
        <v>0.25</v>
      </c>
      <c r="P110" s="2">
        <v>2.2000000000000002</v>
      </c>
      <c r="X110" s="9"/>
    </row>
    <row r="111" spans="1:24" x14ac:dyDescent="0.3">
      <c r="A111" s="3" t="s">
        <v>71</v>
      </c>
      <c r="B111" s="4">
        <v>2436</v>
      </c>
      <c r="C111" s="2">
        <f t="shared" si="2"/>
        <v>9.967609361369212E-4</v>
      </c>
      <c r="D111" s="2">
        <f t="shared" si="3"/>
        <v>9.9353236380855147E-7</v>
      </c>
      <c r="E111" s="4"/>
      <c r="F111" s="4"/>
      <c r="G111" s="4">
        <v>2436</v>
      </c>
      <c r="H111" s="4">
        <v>0.1</v>
      </c>
      <c r="I111" s="4">
        <v>6</v>
      </c>
      <c r="J111" s="4">
        <v>18</v>
      </c>
      <c r="K111" s="4">
        <v>152</v>
      </c>
      <c r="L111" s="4">
        <v>0.03</v>
      </c>
      <c r="M111" s="4">
        <v>28</v>
      </c>
      <c r="N111" s="4">
        <v>4144</v>
      </c>
      <c r="O111" s="4">
        <v>0.14000000000000001</v>
      </c>
      <c r="P111" s="4">
        <v>20</v>
      </c>
      <c r="X111" s="9"/>
    </row>
    <row r="112" spans="1:24" x14ac:dyDescent="0.3">
      <c r="A112" s="1" t="s">
        <v>34</v>
      </c>
      <c r="B112" s="2">
        <v>2413</v>
      </c>
      <c r="C112" s="2">
        <f t="shared" si="2"/>
        <v>9.8734981071362513E-4</v>
      </c>
      <c r="D112" s="2">
        <f t="shared" si="3"/>
        <v>9.7485964871623129E-7</v>
      </c>
      <c r="E112" s="2"/>
      <c r="F112" s="2"/>
      <c r="G112" s="2">
        <v>2413</v>
      </c>
      <c r="H112" s="2">
        <v>0.1</v>
      </c>
      <c r="I112" s="2">
        <v>22</v>
      </c>
      <c r="J112" s="2">
        <v>33</v>
      </c>
      <c r="K112" s="2">
        <v>126</v>
      </c>
      <c r="L112" s="2">
        <v>0.06</v>
      </c>
      <c r="M112" s="2">
        <v>12</v>
      </c>
      <c r="N112" s="2">
        <v>10106</v>
      </c>
      <c r="O112" s="2">
        <v>0.56999999999999995</v>
      </c>
      <c r="P112" s="2">
        <v>29.2</v>
      </c>
      <c r="X112" s="9"/>
    </row>
    <row r="113" spans="1:24" x14ac:dyDescent="0.3">
      <c r="A113" s="3" t="s">
        <v>94</v>
      </c>
      <c r="B113" s="4">
        <v>2318</v>
      </c>
      <c r="C113" s="2">
        <f t="shared" si="2"/>
        <v>9.4847777092175014E-4</v>
      </c>
      <c r="D113" s="2">
        <f t="shared" si="3"/>
        <v>8.9961008193269188E-7</v>
      </c>
      <c r="E113" s="4"/>
      <c r="F113" s="4"/>
      <c r="G113" s="4">
        <v>1961</v>
      </c>
      <c r="H113" s="4">
        <v>0.1</v>
      </c>
      <c r="I113" s="4">
        <v>-15</v>
      </c>
      <c r="J113" s="4">
        <v>-84</v>
      </c>
      <c r="K113" s="4">
        <v>49</v>
      </c>
      <c r="L113" s="4">
        <v>0.4</v>
      </c>
      <c r="M113" s="4">
        <v>4</v>
      </c>
      <c r="N113" s="4">
        <v>3989</v>
      </c>
      <c r="O113" s="4">
        <v>0.17</v>
      </c>
      <c r="P113" s="4">
        <v>6.9</v>
      </c>
      <c r="X113" s="9"/>
    </row>
    <row r="114" spans="1:24" x14ac:dyDescent="0.3">
      <c r="A114" s="1" t="s">
        <v>51</v>
      </c>
      <c r="B114" s="2">
        <v>2117</v>
      </c>
      <c r="C114" s="2">
        <f t="shared" si="2"/>
        <v>8.6623271830946723E-4</v>
      </c>
      <c r="D114" s="2">
        <f t="shared" si="3"/>
        <v>7.5035912226980879E-7</v>
      </c>
      <c r="E114" s="2"/>
      <c r="F114" s="2"/>
      <c r="G114" s="2">
        <v>2067</v>
      </c>
      <c r="H114" s="2">
        <v>0.1</v>
      </c>
      <c r="I114" s="2">
        <v>70</v>
      </c>
      <c r="J114" s="2">
        <v>-45</v>
      </c>
      <c r="K114" s="2">
        <v>112</v>
      </c>
      <c r="L114" s="2">
        <v>0.1</v>
      </c>
      <c r="M114" s="2">
        <v>2</v>
      </c>
      <c r="N114" s="2">
        <v>2707</v>
      </c>
      <c r="O114" s="2">
        <v>0.22</v>
      </c>
      <c r="P114" s="2">
        <v>27.4</v>
      </c>
      <c r="X114" s="9"/>
    </row>
    <row r="115" spans="1:24" x14ac:dyDescent="0.3">
      <c r="A115" s="3" t="s">
        <v>70</v>
      </c>
      <c r="B115" s="4">
        <v>2068</v>
      </c>
      <c r="C115" s="2">
        <f t="shared" si="2"/>
        <v>8.4618292936418436E-4</v>
      </c>
      <c r="D115" s="2">
        <f t="shared" si="3"/>
        <v>7.1602554994735218E-7</v>
      </c>
      <c r="E115" s="4"/>
      <c r="F115" s="4"/>
      <c r="G115" s="4">
        <v>2068</v>
      </c>
      <c r="H115" s="4">
        <v>0.1</v>
      </c>
      <c r="I115" s="4">
        <v>-5</v>
      </c>
      <c r="J115" s="4">
        <v>-1</v>
      </c>
      <c r="K115" s="4">
        <v>63</v>
      </c>
      <c r="L115" s="4">
        <v>0.3</v>
      </c>
      <c r="M115" s="4">
        <v>2</v>
      </c>
      <c r="N115" s="4">
        <v>7464</v>
      </c>
      <c r="O115" s="4">
        <v>0.26</v>
      </c>
      <c r="P115" s="4">
        <v>14.6</v>
      </c>
      <c r="X115" s="9"/>
    </row>
    <row r="116" spans="1:24" x14ac:dyDescent="0.3">
      <c r="A116" s="1" t="s">
        <v>104</v>
      </c>
      <c r="B116" s="2">
        <v>1839</v>
      </c>
      <c r="C116" s="2">
        <f t="shared" si="2"/>
        <v>7.5248085449745406E-4</v>
      </c>
      <c r="D116" s="2">
        <f t="shared" si="3"/>
        <v>5.6622743638521859E-7</v>
      </c>
      <c r="E116" s="2"/>
      <c r="F116" s="2"/>
      <c r="G116" s="2">
        <v>1839</v>
      </c>
      <c r="H116" s="2">
        <v>0.1</v>
      </c>
      <c r="I116" s="2">
        <v>6</v>
      </c>
      <c r="J116" s="2">
        <v>199</v>
      </c>
      <c r="K116" s="2">
        <v>161</v>
      </c>
      <c r="L116" s="2">
        <v>0.02</v>
      </c>
      <c r="M116" s="2">
        <v>-3</v>
      </c>
      <c r="N116" s="2">
        <v>8894</v>
      </c>
      <c r="O116" s="2">
        <v>0.38</v>
      </c>
      <c r="P116" s="2">
        <v>5.2</v>
      </c>
      <c r="X116" s="9"/>
    </row>
    <row r="117" spans="1:24" x14ac:dyDescent="0.3">
      <c r="A117" s="3" t="s">
        <v>85</v>
      </c>
      <c r="B117" s="4">
        <v>1774</v>
      </c>
      <c r="C117" s="2">
        <f t="shared" si="2"/>
        <v>7.2588419569248695E-4</v>
      </c>
      <c r="D117" s="2">
        <f t="shared" si="3"/>
        <v>5.2690786555612873E-7</v>
      </c>
      <c r="E117" s="4"/>
      <c r="F117" s="4"/>
      <c r="G117" s="4">
        <v>1716</v>
      </c>
      <c r="H117" s="4">
        <v>0.1</v>
      </c>
      <c r="I117" s="4">
        <v>3</v>
      </c>
      <c r="J117" s="4">
        <v>10</v>
      </c>
      <c r="K117" s="4">
        <v>59</v>
      </c>
      <c r="L117" s="4">
        <v>0.3</v>
      </c>
      <c r="M117" s="4">
        <v>11</v>
      </c>
      <c r="N117" s="4">
        <v>11768</v>
      </c>
      <c r="O117" s="4">
        <v>0.28000000000000003</v>
      </c>
      <c r="P117" s="4">
        <v>4.2</v>
      </c>
      <c r="X117" s="9"/>
    </row>
    <row r="118" spans="1:24" x14ac:dyDescent="0.3">
      <c r="A118" s="1" t="s">
        <v>176</v>
      </c>
      <c r="B118" s="2">
        <v>1753</v>
      </c>
      <c r="C118" s="2">
        <f t="shared" si="2"/>
        <v>7.1729142900165148E-4</v>
      </c>
      <c r="D118" s="2">
        <f t="shared" si="3"/>
        <v>5.1450699411923118E-7</v>
      </c>
      <c r="E118" s="2"/>
      <c r="F118" s="2"/>
      <c r="G118" s="2">
        <v>1753</v>
      </c>
      <c r="H118" s="2">
        <v>0.1</v>
      </c>
      <c r="I118" s="2">
        <v>1191</v>
      </c>
      <c r="J118" s="2">
        <v>58</v>
      </c>
      <c r="K118" s="2">
        <v>120</v>
      </c>
      <c r="L118" s="2">
        <v>7.0000000000000007E-2</v>
      </c>
      <c r="M118" s="2">
        <v>18</v>
      </c>
      <c r="N118" s="2">
        <v>5084</v>
      </c>
      <c r="O118" s="2">
        <v>0.15</v>
      </c>
      <c r="P118" s="2">
        <v>11.4</v>
      </c>
      <c r="X118" s="9"/>
    </row>
    <row r="119" spans="1:24" x14ac:dyDescent="0.3">
      <c r="A119" s="3" t="s">
        <v>128</v>
      </c>
      <c r="B119" s="4">
        <v>1652</v>
      </c>
      <c r="C119" s="2">
        <f t="shared" si="2"/>
        <v>6.759643130123949E-4</v>
      </c>
      <c r="D119" s="2">
        <f t="shared" si="3"/>
        <v>4.5692775246631901E-7</v>
      </c>
      <c r="E119" s="18"/>
      <c r="F119" s="18"/>
      <c r="G119" s="19">
        <v>-1472</v>
      </c>
      <c r="H119" s="4">
        <v>0.1</v>
      </c>
      <c r="I119" s="4">
        <v>-3</v>
      </c>
      <c r="J119" s="4">
        <v>-46</v>
      </c>
      <c r="K119" s="4">
        <v>30</v>
      </c>
      <c r="L119" s="4">
        <v>0.9</v>
      </c>
      <c r="M119" s="4">
        <v>7</v>
      </c>
      <c r="N119" s="4">
        <v>1941</v>
      </c>
      <c r="O119" s="4">
        <v>0.13</v>
      </c>
      <c r="P119" s="4">
        <v>2.2000000000000002</v>
      </c>
      <c r="X119" s="9"/>
    </row>
    <row r="120" spans="1:24" x14ac:dyDescent="0.3">
      <c r="A120" s="1" t="s">
        <v>117</v>
      </c>
      <c r="B120" s="2">
        <v>1612</v>
      </c>
      <c r="C120" s="2">
        <f t="shared" si="2"/>
        <v>6.5959713836318435E-4</v>
      </c>
      <c r="D120" s="2">
        <f t="shared" si="3"/>
        <v>4.3506838493690177E-7</v>
      </c>
      <c r="E120" s="2"/>
      <c r="F120" s="2"/>
      <c r="G120" s="2">
        <v>1612</v>
      </c>
      <c r="H120" s="2">
        <v>0.1</v>
      </c>
      <c r="I120" s="2">
        <v>14</v>
      </c>
      <c r="J120" s="2">
        <v>-41</v>
      </c>
      <c r="K120" s="2">
        <v>122</v>
      </c>
      <c r="L120" s="2">
        <v>7.0000000000000007E-2</v>
      </c>
      <c r="M120" s="2">
        <v>7</v>
      </c>
      <c r="N120" s="2">
        <v>2046</v>
      </c>
      <c r="O120" s="2">
        <v>0.26</v>
      </c>
      <c r="P120" s="2">
        <v>2.2000000000000002</v>
      </c>
      <c r="X120" s="9"/>
    </row>
    <row r="121" spans="1:24" x14ac:dyDescent="0.3">
      <c r="A121" s="3" t="s">
        <v>100</v>
      </c>
      <c r="B121" s="4">
        <v>1588</v>
      </c>
      <c r="C121" s="2">
        <f t="shared" si="2"/>
        <v>6.4977683357365804E-4</v>
      </c>
      <c r="D121" s="2">
        <f t="shared" si="3"/>
        <v>4.222099334490093E-7</v>
      </c>
      <c r="E121" s="4"/>
      <c r="F121" s="4"/>
      <c r="G121" s="4">
        <v>1588</v>
      </c>
      <c r="H121" s="4">
        <v>0.1</v>
      </c>
      <c r="I121" s="4">
        <v>-10</v>
      </c>
      <c r="J121" s="4">
        <v>-2</v>
      </c>
      <c r="K121" s="4">
        <v>119</v>
      </c>
      <c r="L121" s="4">
        <v>7.0000000000000007E-2</v>
      </c>
      <c r="M121" s="4">
        <v>5</v>
      </c>
      <c r="N121" s="4">
        <v>7407</v>
      </c>
      <c r="O121" s="4">
        <v>0.2</v>
      </c>
      <c r="P121" s="4">
        <v>7.6</v>
      </c>
      <c r="X121" s="9"/>
    </row>
    <row r="122" spans="1:24" x14ac:dyDescent="0.3">
      <c r="A122" s="1" t="s">
        <v>171</v>
      </c>
      <c r="B122" s="2">
        <v>1541</v>
      </c>
      <c r="C122" s="2">
        <f t="shared" si="2"/>
        <v>6.3054540336083566E-4</v>
      </c>
      <c r="D122" s="2">
        <f t="shared" si="3"/>
        <v>3.9758750569947896E-7</v>
      </c>
      <c r="E122" s="2"/>
      <c r="F122" s="2"/>
      <c r="G122" s="2">
        <v>1541</v>
      </c>
      <c r="H122" s="2">
        <v>0.1</v>
      </c>
      <c r="I122" s="2">
        <v>17</v>
      </c>
      <c r="J122" s="2">
        <v>17</v>
      </c>
      <c r="K122" s="2">
        <v>138</v>
      </c>
      <c r="L122" s="2">
        <v>0.05</v>
      </c>
      <c r="M122" s="2">
        <v>51</v>
      </c>
      <c r="N122" s="2">
        <v>3514</v>
      </c>
      <c r="O122" s="2">
        <v>0.39</v>
      </c>
      <c r="P122" s="2">
        <v>20</v>
      </c>
      <c r="X122" s="9"/>
    </row>
    <row r="123" spans="1:24" x14ac:dyDescent="0.3">
      <c r="A123" s="3" t="s">
        <v>58</v>
      </c>
      <c r="B123" s="4">
        <v>1493</v>
      </c>
      <c r="C123" s="2">
        <f t="shared" si="2"/>
        <v>6.1090479378178304E-4</v>
      </c>
      <c r="D123" s="2">
        <f t="shared" si="3"/>
        <v>3.7320466706556286E-7</v>
      </c>
      <c r="E123" s="4"/>
      <c r="F123" s="4"/>
      <c r="G123" s="4">
        <v>1493</v>
      </c>
      <c r="H123" s="4">
        <v>0.1</v>
      </c>
      <c r="I123" s="4">
        <v>2</v>
      </c>
      <c r="J123" s="4">
        <v>9</v>
      </c>
      <c r="K123" s="4">
        <v>173</v>
      </c>
      <c r="L123" s="4">
        <v>0.01</v>
      </c>
      <c r="M123" s="4">
        <v>0</v>
      </c>
      <c r="N123" s="4">
        <v>6453</v>
      </c>
      <c r="O123" s="4">
        <v>0.23</v>
      </c>
      <c r="P123" s="4">
        <v>0.5</v>
      </c>
      <c r="X123" s="9"/>
    </row>
    <row r="124" spans="1:24" x14ac:dyDescent="0.3">
      <c r="A124" s="1" t="s">
        <v>142</v>
      </c>
      <c r="B124" s="2">
        <v>1336</v>
      </c>
      <c r="C124" s="2">
        <f t="shared" si="2"/>
        <v>5.4666363328363166E-4</v>
      </c>
      <c r="D124" s="2">
        <f t="shared" si="3"/>
        <v>2.9884112795486094E-7</v>
      </c>
      <c r="E124" s="2"/>
      <c r="F124" s="2"/>
      <c r="G124" s="2">
        <v>1336</v>
      </c>
      <c r="H124" s="2">
        <v>0.1</v>
      </c>
      <c r="I124" s="2">
        <v>15</v>
      </c>
      <c r="J124" s="2">
        <v>30</v>
      </c>
      <c r="K124" s="2">
        <v>153</v>
      </c>
      <c r="L124" s="2">
        <v>0.03</v>
      </c>
      <c r="M124" s="2">
        <v>14</v>
      </c>
      <c r="N124" s="2">
        <v>7801</v>
      </c>
      <c r="O124" s="2">
        <v>0.28999999999999998</v>
      </c>
      <c r="P124" s="2">
        <v>15.2</v>
      </c>
      <c r="X124" s="9"/>
    </row>
    <row r="125" spans="1:24" x14ac:dyDescent="0.3">
      <c r="A125" s="3" t="s">
        <v>173</v>
      </c>
      <c r="B125" s="4">
        <v>1305</v>
      </c>
      <c r="C125" s="2">
        <f t="shared" si="2"/>
        <v>5.3397907293049353E-4</v>
      </c>
      <c r="D125" s="2">
        <f t="shared" si="3"/>
        <v>2.8513365032770934E-7</v>
      </c>
      <c r="E125" s="4"/>
      <c r="F125" s="4"/>
      <c r="G125" s="4">
        <v>1305</v>
      </c>
      <c r="H125" s="4">
        <v>0.1</v>
      </c>
      <c r="I125" s="4">
        <v>7</v>
      </c>
      <c r="J125" s="4">
        <v>1908</v>
      </c>
      <c r="K125" s="4">
        <v>78</v>
      </c>
      <c r="L125" s="4">
        <v>0.2</v>
      </c>
      <c r="M125" s="4">
        <v>5</v>
      </c>
      <c r="N125" s="4">
        <v>2198</v>
      </c>
      <c r="O125" s="4">
        <v>0.12</v>
      </c>
      <c r="P125" s="4">
        <v>2.2000000000000002</v>
      </c>
      <c r="X125" s="9"/>
    </row>
    <row r="126" spans="1:24" x14ac:dyDescent="0.3">
      <c r="A126" s="1" t="s">
        <v>97</v>
      </c>
      <c r="B126" s="2">
        <v>1216</v>
      </c>
      <c r="C126" s="2">
        <f t="shared" si="2"/>
        <v>4.9756210933600011E-4</v>
      </c>
      <c r="D126" s="2">
        <f t="shared" si="3"/>
        <v>2.4756805264688972E-7</v>
      </c>
      <c r="E126" s="2"/>
      <c r="F126" s="2"/>
      <c r="G126" s="2">
        <v>1215</v>
      </c>
      <c r="H126" s="2">
        <v>0</v>
      </c>
      <c r="I126" s="2">
        <v>62</v>
      </c>
      <c r="J126" s="2">
        <v>38</v>
      </c>
      <c r="K126" s="2">
        <v>102</v>
      </c>
      <c r="L126" s="2">
        <v>0.1</v>
      </c>
      <c r="M126" s="2">
        <v>7</v>
      </c>
      <c r="N126" s="2">
        <v>1927</v>
      </c>
      <c r="O126" s="2">
        <v>0.1</v>
      </c>
      <c r="P126" s="2">
        <v>2.2000000000000002</v>
      </c>
      <c r="X126" s="9"/>
    </row>
    <row r="127" spans="1:24" x14ac:dyDescent="0.3">
      <c r="A127" s="3" t="s">
        <v>177</v>
      </c>
      <c r="B127" s="4">
        <v>1130</v>
      </c>
      <c r="C127" s="2">
        <f t="shared" si="2"/>
        <v>4.6237268384019748E-4</v>
      </c>
      <c r="D127" s="2">
        <f t="shared" si="3"/>
        <v>2.1378849876158722E-7</v>
      </c>
      <c r="E127" s="4"/>
      <c r="F127" s="4"/>
      <c r="G127" s="4">
        <v>1130</v>
      </c>
      <c r="H127" s="4">
        <v>0</v>
      </c>
      <c r="I127" s="4">
        <v>32</v>
      </c>
      <c r="J127" s="4">
        <v>0</v>
      </c>
      <c r="K127" s="4">
        <v>124</v>
      </c>
      <c r="L127" s="4">
        <v>0.06</v>
      </c>
      <c r="M127" s="4">
        <v>5</v>
      </c>
      <c r="N127" s="4">
        <v>4089</v>
      </c>
      <c r="O127" s="4">
        <v>0.35</v>
      </c>
      <c r="P127" s="4">
        <v>21.4</v>
      </c>
      <c r="X127" s="9"/>
    </row>
    <row r="128" spans="1:24" x14ac:dyDescent="0.3">
      <c r="A128" s="1" t="s">
        <v>152</v>
      </c>
      <c r="B128" s="2">
        <v>1105</v>
      </c>
      <c r="C128" s="2">
        <f t="shared" si="2"/>
        <v>4.5214319968444087E-4</v>
      </c>
      <c r="D128" s="2">
        <f t="shared" si="3"/>
        <v>2.0443347302088416E-7</v>
      </c>
      <c r="E128" s="2"/>
      <c r="F128" s="2"/>
      <c r="G128" s="2">
        <v>1085</v>
      </c>
      <c r="H128" s="2">
        <v>0</v>
      </c>
      <c r="I128" s="2">
        <v>-8</v>
      </c>
      <c r="J128" s="2">
        <v>9</v>
      </c>
      <c r="K128" s="2">
        <v>69</v>
      </c>
      <c r="L128" s="2">
        <v>0.2</v>
      </c>
      <c r="M128" s="2">
        <v>16</v>
      </c>
      <c r="N128" s="2">
        <v>2235</v>
      </c>
      <c r="O128" s="2">
        <v>0.12</v>
      </c>
      <c r="P128" s="2">
        <v>14.8</v>
      </c>
      <c r="X128" s="9"/>
    </row>
    <row r="129" spans="1:24" x14ac:dyDescent="0.3">
      <c r="A129" s="3" t="s">
        <v>153</v>
      </c>
      <c r="B129" s="4">
        <v>1086</v>
      </c>
      <c r="C129" s="2">
        <f t="shared" si="2"/>
        <v>4.4436879172606589E-4</v>
      </c>
      <c r="D129" s="2">
        <f t="shared" si="3"/>
        <v>1.9746362306008374E-7</v>
      </c>
      <c r="E129" s="4"/>
      <c r="F129" s="4"/>
      <c r="G129" s="4">
        <v>1013</v>
      </c>
      <c r="H129" s="4">
        <v>0</v>
      </c>
      <c r="I129" s="4">
        <v>13</v>
      </c>
      <c r="J129" s="4">
        <v>-9</v>
      </c>
      <c r="K129" s="4">
        <v>56</v>
      </c>
      <c r="L129" s="4">
        <v>0.4</v>
      </c>
      <c r="M129" s="4">
        <v>5</v>
      </c>
      <c r="N129" s="4">
        <v>3967</v>
      </c>
      <c r="O129" s="4">
        <v>7.0000000000000007E-2</v>
      </c>
      <c r="P129" s="4">
        <v>2.2000000000000002</v>
      </c>
      <c r="X129" s="9"/>
    </row>
    <row r="130" spans="1:24" x14ac:dyDescent="0.3">
      <c r="A130" s="1" t="s">
        <v>181</v>
      </c>
      <c r="B130" s="2">
        <v>1071</v>
      </c>
      <c r="C130" s="2">
        <f t="shared" si="2"/>
        <v>4.3823110123261195E-4</v>
      </c>
      <c r="D130" s="2">
        <f t="shared" si="3"/>
        <v>1.9204649808754777E-7</v>
      </c>
      <c r="E130" s="2"/>
      <c r="F130" s="2"/>
      <c r="G130" s="2">
        <v>1071</v>
      </c>
      <c r="H130" s="2">
        <v>0</v>
      </c>
      <c r="I130" s="2"/>
      <c r="J130" s="2">
        <v>470</v>
      </c>
      <c r="K130" s="2">
        <v>156</v>
      </c>
      <c r="L130" s="2">
        <v>0.02</v>
      </c>
      <c r="M130" s="2">
        <v>0</v>
      </c>
      <c r="N130" s="2">
        <v>6361</v>
      </c>
      <c r="O130" s="2">
        <v>0.26</v>
      </c>
      <c r="P130" s="2">
        <v>19.100000000000001</v>
      </c>
      <c r="X130" s="9"/>
    </row>
    <row r="131" spans="1:24" x14ac:dyDescent="0.3">
      <c r="A131" s="3" t="s">
        <v>130</v>
      </c>
      <c r="B131" s="4">
        <v>1063</v>
      </c>
      <c r="C131" s="2">
        <f t="shared" si="2"/>
        <v>4.3495766630276982E-4</v>
      </c>
      <c r="D131" s="2">
        <f t="shared" si="3"/>
        <v>1.8918817147555166E-7</v>
      </c>
      <c r="E131" s="4"/>
      <c r="F131" s="4"/>
      <c r="G131" s="4">
        <v>1063</v>
      </c>
      <c r="H131" s="4">
        <v>0</v>
      </c>
      <c r="I131" s="4">
        <v>-20</v>
      </c>
      <c r="J131" s="4">
        <v>-18</v>
      </c>
      <c r="K131" s="4">
        <v>127</v>
      </c>
      <c r="L131" s="4">
        <v>0.06</v>
      </c>
      <c r="M131" s="4">
        <v>-9</v>
      </c>
      <c r="N131" s="4">
        <v>6319</v>
      </c>
      <c r="O131" s="4">
        <v>0.24</v>
      </c>
      <c r="P131" s="4">
        <v>14.2</v>
      </c>
      <c r="X131" s="9"/>
    </row>
    <row r="132" spans="1:24" x14ac:dyDescent="0.3">
      <c r="A132" s="1" t="s">
        <v>146</v>
      </c>
      <c r="B132" s="2">
        <v>896</v>
      </c>
      <c r="C132" s="2">
        <f t="shared" si="2"/>
        <v>3.6662471214231584E-4</v>
      </c>
      <c r="D132" s="2">
        <f t="shared" si="3"/>
        <v>1.3441367955343595E-7</v>
      </c>
      <c r="E132" s="2"/>
      <c r="F132" s="2"/>
      <c r="G132" s="2">
        <v>896</v>
      </c>
      <c r="H132" s="2">
        <v>0</v>
      </c>
      <c r="I132" s="2">
        <v>28</v>
      </c>
      <c r="J132" s="2">
        <v>155</v>
      </c>
      <c r="K132" s="2">
        <v>79</v>
      </c>
      <c r="L132" s="2">
        <v>0.2</v>
      </c>
      <c r="M132" s="2">
        <v>6</v>
      </c>
      <c r="N132" s="2">
        <v>8768</v>
      </c>
      <c r="O132" s="2">
        <v>0.19</v>
      </c>
      <c r="P132" s="2">
        <v>8.5</v>
      </c>
      <c r="X132" s="9"/>
    </row>
    <row r="133" spans="1:24" x14ac:dyDescent="0.3">
      <c r="A133" s="3" t="s">
        <v>191</v>
      </c>
      <c r="B133" s="4">
        <v>893</v>
      </c>
      <c r="C133" s="2">
        <f t="shared" si="2"/>
        <v>3.6539717404362505E-4</v>
      </c>
      <c r="D133" s="2">
        <f t="shared" si="3"/>
        <v>1.335150947990672E-7</v>
      </c>
      <c r="E133" s="4"/>
      <c r="F133" s="4"/>
      <c r="G133" s="4">
        <v>893</v>
      </c>
      <c r="H133" s="4">
        <v>0</v>
      </c>
      <c r="I133" s="4">
        <v>8</v>
      </c>
      <c r="J133" s="4">
        <v>133</v>
      </c>
      <c r="K133" s="4">
        <v>154</v>
      </c>
      <c r="L133" s="4">
        <v>0.03</v>
      </c>
      <c r="M133" s="4">
        <v>5</v>
      </c>
      <c r="N133" s="4">
        <v>12126</v>
      </c>
      <c r="O133" s="4">
        <v>0.2</v>
      </c>
      <c r="P133" s="4"/>
      <c r="X133" s="9"/>
    </row>
    <row r="134" spans="1:24" x14ac:dyDescent="0.3">
      <c r="A134" s="1" t="s">
        <v>115</v>
      </c>
      <c r="B134" s="2">
        <v>892</v>
      </c>
      <c r="C134" s="2">
        <f t="shared" si="2"/>
        <v>3.6498799467739481E-4</v>
      </c>
      <c r="D134" s="2">
        <f t="shared" si="3"/>
        <v>1.3321623625862598E-7</v>
      </c>
      <c r="E134" s="16"/>
      <c r="F134" s="16"/>
      <c r="G134" s="17">
        <v>-21739</v>
      </c>
      <c r="H134" s="2">
        <v>0</v>
      </c>
      <c r="I134" s="2">
        <v>11</v>
      </c>
      <c r="J134" s="2">
        <v>58</v>
      </c>
      <c r="K134" s="2">
        <v>42</v>
      </c>
      <c r="L134" s="2">
        <v>0.5</v>
      </c>
      <c r="M134" s="2">
        <v>6</v>
      </c>
      <c r="N134" s="2">
        <v>1653</v>
      </c>
      <c r="O134" s="2">
        <v>0.13</v>
      </c>
      <c r="P134" s="2">
        <v>2.2000000000000002</v>
      </c>
      <c r="X134" s="9"/>
    </row>
    <row r="135" spans="1:24" x14ac:dyDescent="0.3">
      <c r="A135" s="3" t="s">
        <v>160</v>
      </c>
      <c r="B135" s="4">
        <v>792</v>
      </c>
      <c r="C135" s="2">
        <f t="shared" si="2"/>
        <v>3.2407005805436847E-4</v>
      </c>
      <c r="D135" s="2">
        <f t="shared" si="3"/>
        <v>1.0502140252736175E-7</v>
      </c>
      <c r="E135" s="4"/>
      <c r="F135" s="4"/>
      <c r="G135" s="4">
        <v>792</v>
      </c>
      <c r="H135" s="4">
        <v>0</v>
      </c>
      <c r="I135" s="4">
        <v>-9</v>
      </c>
      <c r="J135" s="4">
        <v>-47</v>
      </c>
      <c r="K135" s="4">
        <v>85</v>
      </c>
      <c r="L135" s="4">
        <v>0.2</v>
      </c>
      <c r="M135" s="4">
        <v>5</v>
      </c>
      <c r="N135" s="4">
        <v>2219</v>
      </c>
      <c r="O135" s="4">
        <v>0.11</v>
      </c>
      <c r="P135" s="4">
        <v>8.6999999999999993</v>
      </c>
      <c r="X135" s="9"/>
    </row>
    <row r="136" spans="1:24" x14ac:dyDescent="0.3">
      <c r="A136" s="1" t="s">
        <v>44</v>
      </c>
      <c r="B136" s="2">
        <v>792</v>
      </c>
      <c r="C136" s="2">
        <f t="shared" si="2"/>
        <v>3.2407005805436847E-4</v>
      </c>
      <c r="D136" s="2">
        <f t="shared" si="3"/>
        <v>1.0502140252736175E-7</v>
      </c>
      <c r="E136" s="2"/>
      <c r="F136" s="2"/>
      <c r="G136" s="2">
        <v>792</v>
      </c>
      <c r="H136" s="2">
        <v>0</v>
      </c>
      <c r="I136" s="2">
        <v>256</v>
      </c>
      <c r="J136" s="2">
        <v>29</v>
      </c>
      <c r="K136" s="2">
        <v>118</v>
      </c>
      <c r="L136" s="2">
        <v>0.08</v>
      </c>
      <c r="M136" s="2">
        <v>10</v>
      </c>
      <c r="N136" s="2">
        <v>2932</v>
      </c>
      <c r="O136" s="2">
        <v>0.17</v>
      </c>
      <c r="P136" s="2">
        <v>10.1</v>
      </c>
      <c r="X136" s="9"/>
    </row>
    <row r="137" spans="1:24" x14ac:dyDescent="0.3">
      <c r="A137" s="3" t="s">
        <v>186</v>
      </c>
      <c r="B137" s="4">
        <v>791</v>
      </c>
      <c r="C137" s="2">
        <f t="shared" si="2"/>
        <v>3.2366087868813823E-4</v>
      </c>
      <c r="D137" s="2">
        <f t="shared" si="3"/>
        <v>1.0475636439317774E-7</v>
      </c>
      <c r="E137" s="4"/>
      <c r="F137" s="4"/>
      <c r="G137" s="4">
        <v>714</v>
      </c>
      <c r="H137" s="4">
        <v>0</v>
      </c>
      <c r="I137" s="4">
        <v>327</v>
      </c>
      <c r="J137" s="4">
        <v>349</v>
      </c>
      <c r="K137" s="4"/>
      <c r="L137" s="4"/>
      <c r="M137" s="4"/>
      <c r="N137" s="4"/>
      <c r="O137" s="4"/>
      <c r="P137" s="4"/>
      <c r="X137" s="9"/>
    </row>
    <row r="138" spans="1:24" x14ac:dyDescent="0.3">
      <c r="A138" s="1" t="s">
        <v>131</v>
      </c>
      <c r="B138" s="2">
        <v>787</v>
      </c>
      <c r="C138" s="2">
        <f t="shared" si="2"/>
        <v>3.2202416122321714E-4</v>
      </c>
      <c r="D138" s="2">
        <f t="shared" si="3"/>
        <v>1.0369956041151655E-7</v>
      </c>
      <c r="E138" s="2"/>
      <c r="F138" s="2"/>
      <c r="G138" s="2">
        <v>787</v>
      </c>
      <c r="H138" s="2">
        <v>0</v>
      </c>
      <c r="I138" s="2">
        <v>-6</v>
      </c>
      <c r="J138" s="2">
        <v>89</v>
      </c>
      <c r="K138" s="2">
        <v>50</v>
      </c>
      <c r="L138" s="2">
        <v>0.4</v>
      </c>
      <c r="M138" s="2">
        <v>4</v>
      </c>
      <c r="N138" s="2">
        <v>1796</v>
      </c>
      <c r="O138" s="2">
        <v>0.14000000000000001</v>
      </c>
      <c r="P138" s="2">
        <v>2.2000000000000002</v>
      </c>
      <c r="X138" s="9"/>
    </row>
    <row r="139" spans="1:24" x14ac:dyDescent="0.3">
      <c r="A139" s="3" t="s">
        <v>56</v>
      </c>
      <c r="B139" s="4">
        <v>680</v>
      </c>
      <c r="C139" s="2">
        <f t="shared" si="2"/>
        <v>2.7824196903657899E-4</v>
      </c>
      <c r="D139" s="2">
        <f t="shared" si="3"/>
        <v>7.7418593333352575E-8</v>
      </c>
      <c r="E139" s="4"/>
      <c r="F139" s="4"/>
      <c r="G139" s="4">
        <v>680</v>
      </c>
      <c r="H139" s="4">
        <v>0</v>
      </c>
      <c r="I139" s="4">
        <v>585</v>
      </c>
      <c r="J139" s="4">
        <v>858</v>
      </c>
      <c r="K139" s="4">
        <v>129</v>
      </c>
      <c r="L139" s="4">
        <v>0.06</v>
      </c>
      <c r="M139" s="4">
        <v>-2</v>
      </c>
      <c r="N139" s="4">
        <v>2580</v>
      </c>
      <c r="O139" s="4">
        <v>0.19</v>
      </c>
      <c r="P139" s="4">
        <v>10.5</v>
      </c>
      <c r="X139" s="9"/>
    </row>
    <row r="140" spans="1:24" x14ac:dyDescent="0.3">
      <c r="A140" s="1" t="s">
        <v>23</v>
      </c>
      <c r="B140" s="2">
        <v>567</v>
      </c>
      <c r="C140" s="2">
        <f t="shared" ref="C140:C203" si="4">B140/B$237</f>
        <v>2.3200470065255926E-4</v>
      </c>
      <c r="D140" s="2">
        <f t="shared" ref="D140:D203" si="5">C140^2</f>
        <v>5.3826181124883629E-8</v>
      </c>
      <c r="E140" s="16"/>
      <c r="F140" s="16"/>
      <c r="G140" s="17">
        <v>-1735</v>
      </c>
      <c r="H140" s="2">
        <v>0</v>
      </c>
      <c r="I140" s="2">
        <v>43</v>
      </c>
      <c r="J140" s="2">
        <v>90</v>
      </c>
      <c r="K140" s="2">
        <v>53</v>
      </c>
      <c r="L140" s="2">
        <v>0.4</v>
      </c>
      <c r="M140" s="2">
        <v>-7</v>
      </c>
      <c r="N140" s="2">
        <v>3868</v>
      </c>
      <c r="O140" s="2">
        <v>0.28999999999999998</v>
      </c>
      <c r="P140" s="2">
        <v>0</v>
      </c>
      <c r="X140" s="9"/>
    </row>
    <row r="141" spans="1:24" x14ac:dyDescent="0.3">
      <c r="A141" s="3" t="s">
        <v>161</v>
      </c>
      <c r="B141" s="4">
        <v>558</v>
      </c>
      <c r="C141" s="2">
        <f t="shared" si="4"/>
        <v>2.2832208635648689E-4</v>
      </c>
      <c r="D141" s="2">
        <f t="shared" si="5"/>
        <v>5.2130975118179057E-8</v>
      </c>
      <c r="E141" s="4"/>
      <c r="F141" s="4"/>
      <c r="G141" s="4">
        <v>558</v>
      </c>
      <c r="H141" s="4">
        <v>0</v>
      </c>
      <c r="I141" s="4">
        <v>-1</v>
      </c>
      <c r="J141" s="4">
        <v>37</v>
      </c>
      <c r="K141" s="4">
        <v>123</v>
      </c>
      <c r="L141" s="4">
        <v>7.0000000000000007E-2</v>
      </c>
      <c r="M141" s="4">
        <v>4</v>
      </c>
      <c r="N141" s="4">
        <v>1675</v>
      </c>
      <c r="O141" s="4">
        <v>0.12</v>
      </c>
      <c r="P141" s="4">
        <v>6.1</v>
      </c>
      <c r="X141" s="9"/>
    </row>
    <row r="142" spans="1:24" x14ac:dyDescent="0.3">
      <c r="A142" s="1" t="s">
        <v>39</v>
      </c>
      <c r="B142" s="2">
        <v>540</v>
      </c>
      <c r="C142" s="2">
        <f t="shared" si="4"/>
        <v>2.2095685776434216E-4</v>
      </c>
      <c r="D142" s="2">
        <f t="shared" si="5"/>
        <v>4.8821932993091732E-8</v>
      </c>
      <c r="E142" s="2"/>
      <c r="F142" s="2"/>
      <c r="G142" s="2">
        <v>540</v>
      </c>
      <c r="H142" s="2">
        <v>0</v>
      </c>
      <c r="I142" s="2">
        <v>12</v>
      </c>
      <c r="J142" s="2">
        <v>63</v>
      </c>
      <c r="K142" s="2">
        <v>177</v>
      </c>
      <c r="L142" s="2">
        <v>0.01</v>
      </c>
      <c r="M142" s="2">
        <v>-10</v>
      </c>
      <c r="N142" s="2">
        <v>8742</v>
      </c>
      <c r="O142" s="2">
        <v>0.74</v>
      </c>
      <c r="P142" s="2">
        <v>16.8</v>
      </c>
      <c r="X142" s="9"/>
    </row>
    <row r="143" spans="1:24" x14ac:dyDescent="0.3">
      <c r="A143" s="3" t="s">
        <v>43</v>
      </c>
      <c r="B143" s="4">
        <v>535</v>
      </c>
      <c r="C143" s="2">
        <f t="shared" si="4"/>
        <v>2.1891096093319082E-4</v>
      </c>
      <c r="D143" s="2">
        <f t="shared" si="5"/>
        <v>4.7922008816693001E-8</v>
      </c>
      <c r="E143" s="4"/>
      <c r="F143" s="4"/>
      <c r="G143" s="4">
        <v>535</v>
      </c>
      <c r="H143" s="4">
        <v>0</v>
      </c>
      <c r="I143" s="4">
        <v>14</v>
      </c>
      <c r="J143" s="4">
        <v>10</v>
      </c>
      <c r="K143" s="4">
        <v>157</v>
      </c>
      <c r="L143" s="4">
        <v>0.02</v>
      </c>
      <c r="M143" s="4">
        <v>-5</v>
      </c>
      <c r="N143" s="4">
        <v>3422</v>
      </c>
      <c r="O143" s="4">
        <v>0.23</v>
      </c>
      <c r="P143" s="4">
        <v>0</v>
      </c>
      <c r="X143" s="9"/>
    </row>
    <row r="144" spans="1:24" x14ac:dyDescent="0.3">
      <c r="A144" s="1" t="s">
        <v>183</v>
      </c>
      <c r="B144" s="2">
        <v>511</v>
      </c>
      <c r="C144" s="2">
        <f t="shared" si="4"/>
        <v>2.0909065614366451E-4</v>
      </c>
      <c r="D144" s="2">
        <f t="shared" si="5"/>
        <v>4.3718902486588153E-8</v>
      </c>
      <c r="E144" s="2"/>
      <c r="F144" s="2"/>
      <c r="G144" s="2">
        <v>511</v>
      </c>
      <c r="H144" s="2">
        <v>0</v>
      </c>
      <c r="I144" s="2">
        <v>-11</v>
      </c>
      <c r="J144" s="2">
        <v>-70</v>
      </c>
      <c r="K144" s="2">
        <v>151</v>
      </c>
      <c r="L144" s="2">
        <v>0.03</v>
      </c>
      <c r="M144" s="2">
        <v>-1</v>
      </c>
      <c r="N144" s="2">
        <v>6178</v>
      </c>
      <c r="O144" s="2">
        <v>0.28000000000000003</v>
      </c>
      <c r="P144" s="2">
        <v>9.8000000000000007</v>
      </c>
      <c r="X144" s="9"/>
    </row>
    <row r="145" spans="1:24" x14ac:dyDescent="0.3">
      <c r="A145" s="3" t="s">
        <v>90</v>
      </c>
      <c r="B145" s="4">
        <v>484</v>
      </c>
      <c r="C145" s="2">
        <f t="shared" si="4"/>
        <v>1.9804281325544741E-4</v>
      </c>
      <c r="D145" s="2">
        <f t="shared" si="5"/>
        <v>3.922095588213202E-8</v>
      </c>
      <c r="E145" s="18"/>
      <c r="F145" s="18"/>
      <c r="G145" s="19">
        <v>-578</v>
      </c>
      <c r="H145" s="4">
        <v>0</v>
      </c>
      <c r="I145" s="4">
        <v>5</v>
      </c>
      <c r="J145" s="4">
        <v>-8</v>
      </c>
      <c r="K145" s="4">
        <v>38</v>
      </c>
      <c r="L145" s="4">
        <v>0.6</v>
      </c>
      <c r="M145" s="4">
        <v>8</v>
      </c>
      <c r="N145" s="4">
        <v>3446</v>
      </c>
      <c r="O145" s="4">
        <v>0.1</v>
      </c>
      <c r="P145" s="4">
        <v>2.2000000000000002</v>
      </c>
      <c r="X145" s="9"/>
    </row>
    <row r="146" spans="1:24" x14ac:dyDescent="0.3">
      <c r="A146" s="1" t="s">
        <v>162</v>
      </c>
      <c r="B146" s="2">
        <v>450</v>
      </c>
      <c r="C146" s="2">
        <f t="shared" si="4"/>
        <v>1.8413071480361846E-4</v>
      </c>
      <c r="D146" s="2">
        <f t="shared" si="5"/>
        <v>3.3904120134091479E-8</v>
      </c>
      <c r="E146" s="2"/>
      <c r="F146" s="2"/>
      <c r="G146" s="2">
        <v>450</v>
      </c>
      <c r="H146" s="2">
        <v>0</v>
      </c>
      <c r="I146" s="2">
        <v>-22</v>
      </c>
      <c r="J146" s="2">
        <v>-66</v>
      </c>
      <c r="K146" s="2">
        <v>88</v>
      </c>
      <c r="L146" s="2">
        <v>0.2</v>
      </c>
      <c r="M146" s="2">
        <v>7</v>
      </c>
      <c r="N146" s="2">
        <v>3518</v>
      </c>
      <c r="O146" s="2">
        <v>0.74</v>
      </c>
      <c r="P146" s="2">
        <v>12.5</v>
      </c>
      <c r="X146" s="9"/>
    </row>
    <row r="147" spans="1:24" x14ac:dyDescent="0.3">
      <c r="A147" s="3" t="s">
        <v>111</v>
      </c>
      <c r="B147" s="4">
        <v>450</v>
      </c>
      <c r="C147" s="2">
        <f t="shared" si="4"/>
        <v>1.8413071480361846E-4</v>
      </c>
      <c r="D147" s="2">
        <f t="shared" si="5"/>
        <v>3.3904120134091479E-8</v>
      </c>
      <c r="E147" s="4"/>
      <c r="F147" s="4"/>
      <c r="G147" s="4">
        <v>450</v>
      </c>
      <c r="H147" s="4">
        <v>0</v>
      </c>
      <c r="I147" s="4">
        <v>45</v>
      </c>
      <c r="J147" s="4">
        <v>-14</v>
      </c>
      <c r="K147" s="4">
        <v>113</v>
      </c>
      <c r="L147" s="4">
        <v>0.09</v>
      </c>
      <c r="M147" s="4">
        <v>6</v>
      </c>
      <c r="N147" s="4">
        <v>1924</v>
      </c>
      <c r="O147" s="4">
        <v>0.09</v>
      </c>
      <c r="P147" s="4">
        <v>9.6999999999999993</v>
      </c>
      <c r="X147" s="9"/>
    </row>
    <row r="148" spans="1:24" x14ac:dyDescent="0.3">
      <c r="A148" s="1" t="s">
        <v>159</v>
      </c>
      <c r="B148" s="2">
        <v>439</v>
      </c>
      <c r="C148" s="2">
        <f t="shared" si="4"/>
        <v>1.7962974177508555E-4</v>
      </c>
      <c r="D148" s="2">
        <f t="shared" si="5"/>
        <v>3.2266844130183918E-8</v>
      </c>
      <c r="E148" s="2"/>
      <c r="F148" s="2"/>
      <c r="G148" s="2">
        <v>439</v>
      </c>
      <c r="H148" s="2">
        <v>0</v>
      </c>
      <c r="I148" s="2">
        <v>6</v>
      </c>
      <c r="J148" s="2">
        <v>-17</v>
      </c>
      <c r="K148" s="2">
        <v>165</v>
      </c>
      <c r="L148" s="2">
        <v>0.02</v>
      </c>
      <c r="M148" s="2">
        <v>6</v>
      </c>
      <c r="N148" s="2">
        <v>5928</v>
      </c>
      <c r="O148" s="2">
        <v>0.23</v>
      </c>
      <c r="P148" s="2">
        <v>20</v>
      </c>
      <c r="X148" s="9"/>
    </row>
    <row r="149" spans="1:24" x14ac:dyDescent="0.3">
      <c r="A149" s="3" t="s">
        <v>50</v>
      </c>
      <c r="B149" s="4">
        <v>392</v>
      </c>
      <c r="C149" s="2">
        <f t="shared" si="4"/>
        <v>1.6039831156226318E-4</v>
      </c>
      <c r="D149" s="2">
        <f t="shared" si="5"/>
        <v>2.5727618352024849E-8</v>
      </c>
      <c r="E149" s="4"/>
      <c r="F149" s="4"/>
      <c r="G149" s="4">
        <v>392</v>
      </c>
      <c r="H149" s="4">
        <v>0</v>
      </c>
      <c r="I149" s="4">
        <v>44</v>
      </c>
      <c r="J149" s="4">
        <v>51</v>
      </c>
      <c r="K149" s="4">
        <v>136</v>
      </c>
      <c r="L149" s="4">
        <v>0.05</v>
      </c>
      <c r="M149" s="4">
        <v>16</v>
      </c>
      <c r="N149" s="4">
        <v>8426</v>
      </c>
      <c r="O149" s="4">
        <v>0.45</v>
      </c>
      <c r="P149" s="4">
        <v>28.9</v>
      </c>
      <c r="X149" s="9"/>
    </row>
    <row r="150" spans="1:24" x14ac:dyDescent="0.3">
      <c r="A150" s="1" t="s">
        <v>167</v>
      </c>
      <c r="B150" s="2">
        <v>386</v>
      </c>
      <c r="C150" s="2">
        <f t="shared" si="4"/>
        <v>1.579432353648816E-4</v>
      </c>
      <c r="D150" s="2">
        <f t="shared" si="5"/>
        <v>2.4946065597526384E-8</v>
      </c>
      <c r="E150" s="2"/>
      <c r="F150" s="2"/>
      <c r="G150" s="2">
        <v>386</v>
      </c>
      <c r="H150" s="2">
        <v>0</v>
      </c>
      <c r="I150" s="2">
        <v>-5</v>
      </c>
      <c r="J150" s="2">
        <v>-43</v>
      </c>
      <c r="K150" s="2">
        <v>137</v>
      </c>
      <c r="L150" s="2">
        <v>0.05</v>
      </c>
      <c r="M150" s="2">
        <v>-2</v>
      </c>
      <c r="N150" s="2">
        <v>3051</v>
      </c>
      <c r="O150" s="2">
        <v>0.31</v>
      </c>
      <c r="P150" s="2">
        <v>16.399999999999999</v>
      </c>
      <c r="X150" s="9"/>
    </row>
    <row r="151" spans="1:24" x14ac:dyDescent="0.3">
      <c r="A151" s="3" t="s">
        <v>28</v>
      </c>
      <c r="B151" s="4">
        <v>381</v>
      </c>
      <c r="C151" s="2">
        <f t="shared" si="4"/>
        <v>1.5589733853373029E-4</v>
      </c>
      <c r="D151" s="2">
        <f t="shared" si="5"/>
        <v>2.4303980161900508E-8</v>
      </c>
      <c r="E151" s="4"/>
      <c r="F151" s="4"/>
      <c r="G151" s="4">
        <v>381</v>
      </c>
      <c r="H151" s="4">
        <v>0</v>
      </c>
      <c r="I151" s="4">
        <v>51</v>
      </c>
      <c r="J151" s="4">
        <v>-49</v>
      </c>
      <c r="K151" s="4">
        <v>61</v>
      </c>
      <c r="L151" s="4">
        <v>0.3</v>
      </c>
      <c r="M151" s="4">
        <v>5</v>
      </c>
      <c r="N151" s="4">
        <v>2701</v>
      </c>
      <c r="O151" s="4">
        <v>0.51</v>
      </c>
      <c r="P151" s="4">
        <v>5.2</v>
      </c>
      <c r="X151" s="9"/>
    </row>
    <row r="152" spans="1:24" x14ac:dyDescent="0.3">
      <c r="A152" s="1" t="s">
        <v>123</v>
      </c>
      <c r="B152" s="2">
        <v>343</v>
      </c>
      <c r="C152" s="2">
        <f t="shared" si="4"/>
        <v>1.4034852261698028E-4</v>
      </c>
      <c r="D152" s="2">
        <f t="shared" si="5"/>
        <v>1.9697707800769025E-8</v>
      </c>
      <c r="E152" s="2"/>
      <c r="F152" s="2"/>
      <c r="G152" s="2">
        <v>332</v>
      </c>
      <c r="H152" s="2">
        <v>0</v>
      </c>
      <c r="I152" s="2">
        <v>-17</v>
      </c>
      <c r="J152" s="2">
        <v>-24</v>
      </c>
      <c r="K152" s="2">
        <v>36</v>
      </c>
      <c r="L152" s="2">
        <v>0.7</v>
      </c>
      <c r="M152" s="2">
        <v>1</v>
      </c>
      <c r="N152" s="2">
        <v>2663</v>
      </c>
      <c r="O152" s="2">
        <v>0.19</v>
      </c>
      <c r="P152" s="2">
        <v>14</v>
      </c>
      <c r="X152" s="9"/>
    </row>
    <row r="153" spans="1:24" x14ac:dyDescent="0.3">
      <c r="A153" s="3" t="s">
        <v>133</v>
      </c>
      <c r="B153" s="4">
        <v>328</v>
      </c>
      <c r="C153" s="2">
        <f t="shared" si="4"/>
        <v>1.3421083212352634E-4</v>
      </c>
      <c r="D153" s="2">
        <f t="shared" si="5"/>
        <v>1.801254745928937E-8</v>
      </c>
      <c r="E153" s="4"/>
      <c r="F153" s="4"/>
      <c r="G153" s="4">
        <v>328</v>
      </c>
      <c r="H153" s="4">
        <v>0</v>
      </c>
      <c r="I153" s="4">
        <v>-31</v>
      </c>
      <c r="J153" s="4">
        <v>-28</v>
      </c>
      <c r="K153" s="4">
        <v>176</v>
      </c>
      <c r="L153" s="4">
        <v>0.01</v>
      </c>
      <c r="M153" s="4">
        <v>-13</v>
      </c>
      <c r="N153" s="4">
        <v>3123</v>
      </c>
      <c r="O153" s="4">
        <v>0.24</v>
      </c>
      <c r="P153" s="4">
        <v>17.7</v>
      </c>
      <c r="X153" s="9"/>
    </row>
    <row r="154" spans="1:24" x14ac:dyDescent="0.3">
      <c r="A154" s="1" t="s">
        <v>41</v>
      </c>
      <c r="B154" s="2">
        <v>306</v>
      </c>
      <c r="C154" s="2">
        <f t="shared" si="4"/>
        <v>1.2520888606646054E-4</v>
      </c>
      <c r="D154" s="2">
        <f t="shared" si="5"/>
        <v>1.5677265150003897E-8</v>
      </c>
      <c r="E154" s="2"/>
      <c r="F154" s="2"/>
      <c r="G154" s="2">
        <v>306</v>
      </c>
      <c r="H154" s="2">
        <v>0</v>
      </c>
      <c r="I154" s="2">
        <v>127</v>
      </c>
      <c r="J154" s="2">
        <v>13</v>
      </c>
      <c r="K154" s="2">
        <v>147</v>
      </c>
      <c r="L154" s="2">
        <v>0.04</v>
      </c>
      <c r="M154" s="2">
        <v>28</v>
      </c>
      <c r="N154" s="2">
        <v>3890</v>
      </c>
      <c r="O154" s="2">
        <v>0.42</v>
      </c>
      <c r="P154" s="2"/>
      <c r="X154" s="9"/>
    </row>
    <row r="155" spans="1:24" x14ac:dyDescent="0.3">
      <c r="A155" s="3" t="s">
        <v>106</v>
      </c>
      <c r="B155" s="4">
        <v>287</v>
      </c>
      <c r="C155" s="2">
        <f t="shared" si="4"/>
        <v>1.1743447810808555E-4</v>
      </c>
      <c r="D155" s="2">
        <f t="shared" si="5"/>
        <v>1.3790856648518424E-8</v>
      </c>
      <c r="E155" s="4"/>
      <c r="F155" s="4"/>
      <c r="G155" s="4">
        <v>287</v>
      </c>
      <c r="H155" s="4">
        <v>0</v>
      </c>
      <c r="I155" s="4">
        <v>-20</v>
      </c>
      <c r="J155" s="4">
        <v>1</v>
      </c>
      <c r="K155" s="4">
        <v>114</v>
      </c>
      <c r="L155" s="4">
        <v>0.09</v>
      </c>
      <c r="M155" s="4">
        <v>8</v>
      </c>
      <c r="N155" s="4">
        <v>5559</v>
      </c>
      <c r="O155" s="4">
        <v>0.41</v>
      </c>
      <c r="P155" s="4">
        <v>14.4</v>
      </c>
      <c r="X155" s="9"/>
    </row>
    <row r="156" spans="1:24" x14ac:dyDescent="0.3">
      <c r="A156" s="1" t="s">
        <v>154</v>
      </c>
      <c r="B156" s="2">
        <v>261</v>
      </c>
      <c r="C156" s="2">
        <f t="shared" si="4"/>
        <v>1.067958145860987E-4</v>
      </c>
      <c r="D156" s="2">
        <f t="shared" si="5"/>
        <v>1.1405346013108372E-8</v>
      </c>
      <c r="E156" s="2"/>
      <c r="F156" s="2"/>
      <c r="G156" s="2">
        <v>86</v>
      </c>
      <c r="H156" s="2">
        <v>0</v>
      </c>
      <c r="I156" s="2">
        <v>-9</v>
      </c>
      <c r="J156" s="2">
        <v>-13</v>
      </c>
      <c r="K156" s="2">
        <v>46</v>
      </c>
      <c r="L156" s="2">
        <v>0.5</v>
      </c>
      <c r="M156" s="2">
        <v>4</v>
      </c>
      <c r="N156" s="2">
        <v>3392</v>
      </c>
      <c r="O156" s="2">
        <v>0.09</v>
      </c>
      <c r="P156" s="2">
        <v>0</v>
      </c>
      <c r="X156" s="9"/>
    </row>
    <row r="157" spans="1:24" x14ac:dyDescent="0.3">
      <c r="A157" s="3" t="s">
        <v>145</v>
      </c>
      <c r="B157" s="4">
        <v>239</v>
      </c>
      <c r="C157" s="2">
        <f t="shared" si="4"/>
        <v>9.7793868529032918E-5</v>
      </c>
      <c r="D157" s="2">
        <f t="shared" si="5"/>
        <v>9.5636407218737756E-9</v>
      </c>
      <c r="E157" s="4"/>
      <c r="F157" s="4"/>
      <c r="G157" s="4">
        <v>239</v>
      </c>
      <c r="H157" s="4">
        <v>0</v>
      </c>
      <c r="I157" s="4">
        <v>-25</v>
      </c>
      <c r="J157" s="4">
        <v>-61</v>
      </c>
      <c r="K157" s="4">
        <v>167</v>
      </c>
      <c r="L157" s="4">
        <v>0.02</v>
      </c>
      <c r="M157" s="4">
        <v>25</v>
      </c>
      <c r="N157" s="4">
        <v>3693</v>
      </c>
      <c r="O157" s="4">
        <v>0.28000000000000003</v>
      </c>
      <c r="P157" s="4">
        <v>16.399999999999999</v>
      </c>
      <c r="X157" s="9"/>
    </row>
    <row r="158" spans="1:24" x14ac:dyDescent="0.3">
      <c r="A158" s="1" t="s">
        <v>57</v>
      </c>
      <c r="B158" s="2">
        <v>234</v>
      </c>
      <c r="C158" s="2">
        <f t="shared" si="4"/>
        <v>9.5747971697881598E-5</v>
      </c>
      <c r="D158" s="2">
        <f t="shared" si="5"/>
        <v>9.1676740842583362E-9</v>
      </c>
      <c r="E158" s="2"/>
      <c r="F158" s="2"/>
      <c r="G158" s="2">
        <v>234</v>
      </c>
      <c r="H158" s="2">
        <v>0</v>
      </c>
      <c r="I158" s="2">
        <v>115</v>
      </c>
      <c r="J158" s="2">
        <v>-39</v>
      </c>
      <c r="K158" s="2">
        <v>135</v>
      </c>
      <c r="L158" s="2">
        <v>0.05</v>
      </c>
      <c r="M158" s="2">
        <v>2</v>
      </c>
      <c r="N158" s="2">
        <v>4472</v>
      </c>
      <c r="O158" s="2">
        <v>0.42</v>
      </c>
      <c r="P158" s="2">
        <v>12.8</v>
      </c>
      <c r="X158" s="9"/>
    </row>
    <row r="159" spans="1:24" x14ac:dyDescent="0.3">
      <c r="A159" s="3" t="s">
        <v>148</v>
      </c>
      <c r="B159" s="4">
        <v>232</v>
      </c>
      <c r="C159" s="2">
        <f t="shared" si="4"/>
        <v>9.4929612965421068E-5</v>
      </c>
      <c r="D159" s="2">
        <f t="shared" si="5"/>
        <v>9.0116314177646399E-9</v>
      </c>
      <c r="E159" s="4"/>
      <c r="F159" s="4"/>
      <c r="G159" s="4">
        <v>232</v>
      </c>
      <c r="H159" s="4">
        <v>0</v>
      </c>
      <c r="I159" s="4">
        <v>20</v>
      </c>
      <c r="J159" s="4">
        <v>84</v>
      </c>
      <c r="K159" s="4">
        <v>142</v>
      </c>
      <c r="L159" s="4">
        <v>0.04</v>
      </c>
      <c r="M159" s="4">
        <v>18</v>
      </c>
      <c r="N159" s="4">
        <v>5581</v>
      </c>
      <c r="O159" s="4">
        <v>0.77</v>
      </c>
      <c r="P159" s="4">
        <v>2</v>
      </c>
      <c r="X159" s="9"/>
    </row>
    <row r="160" spans="1:24" x14ac:dyDescent="0.3">
      <c r="A160" s="1" t="s">
        <v>135</v>
      </c>
      <c r="B160" s="2">
        <v>219</v>
      </c>
      <c r="C160" s="2">
        <f t="shared" si="4"/>
        <v>8.9610281204427654E-5</v>
      </c>
      <c r="D160" s="2">
        <f t="shared" si="5"/>
        <v>8.0300024975366005E-9</v>
      </c>
      <c r="E160" s="2"/>
      <c r="F160" s="2"/>
      <c r="G160" s="2">
        <v>219</v>
      </c>
      <c r="H160" s="2">
        <v>0</v>
      </c>
      <c r="I160" s="2">
        <v>2</v>
      </c>
      <c r="J160" s="2">
        <v>-19</v>
      </c>
      <c r="K160" s="2">
        <v>158</v>
      </c>
      <c r="L160" s="2">
        <v>0.02</v>
      </c>
      <c r="M160" s="2">
        <v>13</v>
      </c>
      <c r="N160" s="2">
        <v>6798</v>
      </c>
      <c r="O160" s="2">
        <v>0.23</v>
      </c>
      <c r="P160" s="2">
        <v>9.1</v>
      </c>
      <c r="X160" s="9"/>
    </row>
    <row r="161" spans="1:24" x14ac:dyDescent="0.3">
      <c r="A161" s="3" t="s">
        <v>144</v>
      </c>
      <c r="B161" s="4">
        <v>213</v>
      </c>
      <c r="C161" s="2">
        <f t="shared" si="4"/>
        <v>8.7155205007046063E-5</v>
      </c>
      <c r="D161" s="2">
        <f t="shared" si="5"/>
        <v>7.5960297598202264E-9</v>
      </c>
      <c r="E161" s="4"/>
      <c r="F161" s="4"/>
      <c r="G161" s="4">
        <v>213</v>
      </c>
      <c r="H161" s="4">
        <v>0</v>
      </c>
      <c r="I161" s="4">
        <v>-26</v>
      </c>
      <c r="J161" s="4">
        <v>-52</v>
      </c>
      <c r="K161" s="4">
        <v>141</v>
      </c>
      <c r="L161" s="4">
        <v>0.04</v>
      </c>
      <c r="M161" s="4">
        <v>10</v>
      </c>
      <c r="N161" s="4">
        <v>1362</v>
      </c>
      <c r="O161" s="4">
        <v>0.55000000000000004</v>
      </c>
      <c r="P161" s="4">
        <v>12.8</v>
      </c>
      <c r="X161" s="9"/>
    </row>
    <row r="162" spans="1:24" x14ac:dyDescent="0.3">
      <c r="A162" s="1" t="s">
        <v>102</v>
      </c>
      <c r="B162" s="2">
        <v>212</v>
      </c>
      <c r="C162" s="2">
        <f t="shared" si="4"/>
        <v>8.6746025640815804E-5</v>
      </c>
      <c r="D162" s="2">
        <f t="shared" si="5"/>
        <v>7.5248729644770731E-9</v>
      </c>
      <c r="E162" s="16"/>
      <c r="F162" s="16"/>
      <c r="G162" s="17">
        <v>-168</v>
      </c>
      <c r="H162" s="2">
        <v>0</v>
      </c>
      <c r="I162" s="2">
        <v>20</v>
      </c>
      <c r="J162" s="2">
        <v>71</v>
      </c>
      <c r="K162" s="2">
        <v>27</v>
      </c>
      <c r="L162" s="2">
        <v>1.2</v>
      </c>
      <c r="M162" s="2">
        <v>5</v>
      </c>
      <c r="N162" s="2">
        <v>1786</v>
      </c>
      <c r="O162" s="2">
        <v>0.21</v>
      </c>
      <c r="P162" s="2">
        <v>0</v>
      </c>
      <c r="X162" s="9"/>
    </row>
    <row r="163" spans="1:24" x14ac:dyDescent="0.3">
      <c r="A163" s="3" t="s">
        <v>107</v>
      </c>
      <c r="B163" s="4">
        <v>196</v>
      </c>
      <c r="C163" s="2">
        <f t="shared" si="4"/>
        <v>8.0199155781131588E-5</v>
      </c>
      <c r="D163" s="2">
        <f t="shared" si="5"/>
        <v>6.4319045880062123E-9</v>
      </c>
      <c r="E163" s="18"/>
      <c r="F163" s="18"/>
      <c r="G163" s="19">
        <v>-7545</v>
      </c>
      <c r="H163" s="4">
        <v>0</v>
      </c>
      <c r="I163" s="4">
        <v>-18</v>
      </c>
      <c r="J163" s="4">
        <v>-52</v>
      </c>
      <c r="K163" s="4">
        <v>26</v>
      </c>
      <c r="L163" s="4">
        <v>1.2</v>
      </c>
      <c r="M163" s="4">
        <v>6</v>
      </c>
      <c r="N163" s="4">
        <v>1189</v>
      </c>
      <c r="O163" s="4">
        <v>0.27</v>
      </c>
      <c r="P163" s="4">
        <v>2.2000000000000002</v>
      </c>
      <c r="X163" s="9"/>
    </row>
    <row r="164" spans="1:24" x14ac:dyDescent="0.3">
      <c r="A164" s="1" t="s">
        <v>157</v>
      </c>
      <c r="B164" s="2">
        <v>162</v>
      </c>
      <c r="C164" s="2">
        <f t="shared" si="4"/>
        <v>6.6287057329302639E-5</v>
      </c>
      <c r="D164" s="2">
        <f t="shared" si="5"/>
        <v>4.3939739693782546E-9</v>
      </c>
      <c r="E164" s="2"/>
      <c r="F164" s="2"/>
      <c r="G164" s="2">
        <v>162</v>
      </c>
      <c r="H164" s="2">
        <v>0</v>
      </c>
      <c r="I164" s="2">
        <v>139</v>
      </c>
      <c r="J164" s="2">
        <v>853</v>
      </c>
      <c r="K164" s="2">
        <v>117</v>
      </c>
      <c r="L164" s="2">
        <v>0.08</v>
      </c>
      <c r="M164" s="2">
        <v>16</v>
      </c>
      <c r="N164" s="2">
        <v>2334</v>
      </c>
      <c r="O164" s="2">
        <v>0.22</v>
      </c>
      <c r="P164" s="2">
        <v>13.5</v>
      </c>
      <c r="X164" s="9"/>
    </row>
    <row r="165" spans="1:24" x14ac:dyDescent="0.3">
      <c r="A165" s="3" t="s">
        <v>118</v>
      </c>
      <c r="B165" s="4">
        <v>123</v>
      </c>
      <c r="C165" s="2">
        <f t="shared" si="4"/>
        <v>5.0329062046322377E-5</v>
      </c>
      <c r="D165" s="2">
        <f t="shared" si="5"/>
        <v>2.5330144864625676E-9</v>
      </c>
      <c r="E165" s="4"/>
      <c r="F165" s="4"/>
      <c r="G165" s="4">
        <v>123</v>
      </c>
      <c r="H165" s="4">
        <v>0</v>
      </c>
      <c r="I165" s="4">
        <v>-20</v>
      </c>
      <c r="J165" s="4">
        <v>120</v>
      </c>
      <c r="K165" s="4">
        <v>160</v>
      </c>
      <c r="L165" s="4">
        <v>0.02</v>
      </c>
      <c r="M165" s="4">
        <v>11</v>
      </c>
      <c r="N165" s="4">
        <v>6464</v>
      </c>
      <c r="O165" s="4">
        <v>0.13</v>
      </c>
      <c r="P165" s="4">
        <v>13.8</v>
      </c>
      <c r="X165" s="9"/>
    </row>
    <row r="166" spans="1:24" x14ac:dyDescent="0.3">
      <c r="A166" s="1" t="s">
        <v>93</v>
      </c>
      <c r="B166" s="2">
        <v>107</v>
      </c>
      <c r="C166" s="2">
        <f t="shared" si="4"/>
        <v>4.3782192186638167E-5</v>
      </c>
      <c r="D166" s="2">
        <f t="shared" si="5"/>
        <v>1.9168803526677201E-9</v>
      </c>
      <c r="E166" s="2"/>
      <c r="F166" s="2"/>
      <c r="G166" s="2">
        <v>107</v>
      </c>
      <c r="H166" s="2">
        <v>0</v>
      </c>
      <c r="I166" s="2">
        <v>-29</v>
      </c>
      <c r="J166" s="2">
        <v>-81</v>
      </c>
      <c r="K166" s="2">
        <v>104</v>
      </c>
      <c r="L166" s="2">
        <v>0.1</v>
      </c>
      <c r="M166" s="2">
        <v>2</v>
      </c>
      <c r="N166" s="2">
        <v>3119</v>
      </c>
      <c r="O166" s="2">
        <v>0.22</v>
      </c>
      <c r="P166" s="2">
        <v>10.5</v>
      </c>
      <c r="X166" s="9"/>
    </row>
    <row r="167" spans="1:24" x14ac:dyDescent="0.3">
      <c r="A167" s="3" t="s">
        <v>168</v>
      </c>
      <c r="B167" s="4">
        <v>96</v>
      </c>
      <c r="C167" s="2">
        <f t="shared" si="4"/>
        <v>3.928121915810527E-5</v>
      </c>
      <c r="D167" s="2">
        <f t="shared" si="5"/>
        <v>1.5430141785470966E-9</v>
      </c>
      <c r="E167" s="4"/>
      <c r="F167" s="4"/>
      <c r="G167" s="4">
        <v>96</v>
      </c>
      <c r="H167" s="4">
        <v>0</v>
      </c>
      <c r="I167" s="4"/>
      <c r="J167" s="4">
        <v>33</v>
      </c>
      <c r="K167" s="4">
        <v>164</v>
      </c>
      <c r="L167" s="4">
        <v>0.02</v>
      </c>
      <c r="M167" s="4">
        <v>9</v>
      </c>
      <c r="N167" s="4">
        <v>14733</v>
      </c>
      <c r="O167" s="4">
        <v>0.17</v>
      </c>
      <c r="P167" s="4">
        <v>13</v>
      </c>
      <c r="X167" s="9"/>
    </row>
    <row r="168" spans="1:24" x14ac:dyDescent="0.3">
      <c r="A168" s="1" t="s">
        <v>179</v>
      </c>
      <c r="B168" s="2">
        <v>95</v>
      </c>
      <c r="C168" s="2">
        <f t="shared" si="4"/>
        <v>3.8872039791875005E-5</v>
      </c>
      <c r="D168" s="2">
        <f t="shared" si="5"/>
        <v>1.5110354775811139E-9</v>
      </c>
      <c r="E168" s="2"/>
      <c r="F168" s="2"/>
      <c r="G168" s="2">
        <v>95</v>
      </c>
      <c r="H168" s="2">
        <v>0</v>
      </c>
      <c r="I168" s="2">
        <v>164</v>
      </c>
      <c r="J168" s="2">
        <v>179</v>
      </c>
      <c r="K168" s="2">
        <v>162</v>
      </c>
      <c r="L168" s="2">
        <v>0.02</v>
      </c>
      <c r="M168" s="2">
        <v>16</v>
      </c>
      <c r="N168" s="2">
        <v>6839</v>
      </c>
      <c r="O168" s="2">
        <v>0.25</v>
      </c>
      <c r="P168" s="2">
        <v>20.399999999999999</v>
      </c>
      <c r="X168" s="9"/>
    </row>
    <row r="169" spans="1:24" x14ac:dyDescent="0.3">
      <c r="A169" s="3" t="s">
        <v>185</v>
      </c>
      <c r="B169" s="4">
        <v>88</v>
      </c>
      <c r="C169" s="2">
        <f t="shared" si="4"/>
        <v>3.6007784228263162E-5</v>
      </c>
      <c r="D169" s="2">
        <f t="shared" si="5"/>
        <v>1.2965605250291574E-9</v>
      </c>
      <c r="E169" s="4"/>
      <c r="F169" s="4"/>
      <c r="G169" s="4">
        <v>88</v>
      </c>
      <c r="H169" s="4">
        <v>0</v>
      </c>
      <c r="I169" s="4">
        <v>-1</v>
      </c>
      <c r="J169" s="4">
        <v>-86</v>
      </c>
      <c r="K169" s="4">
        <v>179</v>
      </c>
      <c r="L169" s="4">
        <v>0</v>
      </c>
      <c r="M169" s="4">
        <v>6</v>
      </c>
      <c r="N169" s="4">
        <v>5185</v>
      </c>
      <c r="O169" s="4">
        <v>0.35</v>
      </c>
      <c r="P169" s="4">
        <v>20</v>
      </c>
      <c r="X169" s="9"/>
    </row>
    <row r="170" spans="1:24" x14ac:dyDescent="0.3">
      <c r="A170" s="1" t="s">
        <v>67</v>
      </c>
      <c r="B170" s="2">
        <v>84</v>
      </c>
      <c r="C170" s="2">
        <f t="shared" si="4"/>
        <v>3.4371066763342108E-5</v>
      </c>
      <c r="D170" s="2">
        <f t="shared" si="5"/>
        <v>1.1813702304501205E-9</v>
      </c>
      <c r="E170" s="2"/>
      <c r="F170" s="2"/>
      <c r="G170" s="2">
        <v>81</v>
      </c>
      <c r="H170" s="2">
        <v>0</v>
      </c>
      <c r="I170" s="2">
        <v>-49</v>
      </c>
      <c r="J170" s="2">
        <v>-9</v>
      </c>
      <c r="K170" s="2">
        <v>97</v>
      </c>
      <c r="L170" s="2">
        <v>0.1</v>
      </c>
      <c r="M170" s="2">
        <v>-18</v>
      </c>
      <c r="N170" s="2">
        <v>4272</v>
      </c>
      <c r="O170" s="2">
        <v>0.4</v>
      </c>
      <c r="P170" s="2">
        <v>10.9</v>
      </c>
      <c r="X170" s="9"/>
    </row>
    <row r="171" spans="1:24" x14ac:dyDescent="0.3">
      <c r="A171" s="3" t="s">
        <v>193</v>
      </c>
      <c r="B171" s="4">
        <v>83</v>
      </c>
      <c r="C171" s="2">
        <f t="shared" si="4"/>
        <v>3.396188739711185E-5</v>
      </c>
      <c r="D171" s="2">
        <f t="shared" si="5"/>
        <v>1.1534097955741048E-9</v>
      </c>
      <c r="E171" s="4"/>
      <c r="F171" s="4"/>
      <c r="G171" s="4">
        <v>83</v>
      </c>
      <c r="H171" s="4">
        <v>0</v>
      </c>
      <c r="I171" s="4">
        <v>158</v>
      </c>
      <c r="J171" s="4">
        <v>-57</v>
      </c>
      <c r="K171" s="4">
        <v>194</v>
      </c>
      <c r="L171" s="4">
        <v>0</v>
      </c>
      <c r="M171" s="4">
        <v>11</v>
      </c>
      <c r="N171" s="4">
        <v>10056</v>
      </c>
      <c r="O171" s="4">
        <v>0.36</v>
      </c>
      <c r="P171" s="4">
        <v>9.1</v>
      </c>
      <c r="X171" s="9"/>
    </row>
    <row r="172" spans="1:24" x14ac:dyDescent="0.3">
      <c r="A172" s="1" t="s">
        <v>182</v>
      </c>
      <c r="B172" s="2">
        <v>80</v>
      </c>
      <c r="C172" s="2">
        <f t="shared" si="4"/>
        <v>3.2734349298421061E-5</v>
      </c>
      <c r="D172" s="2">
        <f t="shared" si="5"/>
        <v>1.0715376239910395E-9</v>
      </c>
      <c r="E172" s="2"/>
      <c r="F172" s="2"/>
      <c r="G172" s="2">
        <v>80</v>
      </c>
      <c r="H172" s="2">
        <v>0</v>
      </c>
      <c r="I172" s="2"/>
      <c r="J172" s="2">
        <v>25</v>
      </c>
      <c r="K172" s="2">
        <v>195</v>
      </c>
      <c r="L172" s="2">
        <v>0</v>
      </c>
      <c r="M172" s="2">
        <v>14</v>
      </c>
      <c r="N172" s="2">
        <v>4381</v>
      </c>
      <c r="O172" s="2">
        <v>0.15</v>
      </c>
      <c r="P172" s="2">
        <v>29.2</v>
      </c>
      <c r="X172" s="9"/>
    </row>
    <row r="173" spans="1:24" x14ac:dyDescent="0.3">
      <c r="A173" s="3" t="s">
        <v>200</v>
      </c>
      <c r="B173" s="4">
        <v>66</v>
      </c>
      <c r="C173" s="2">
        <f t="shared" si="4"/>
        <v>2.7005838171197372E-5</v>
      </c>
      <c r="D173" s="2">
        <f t="shared" si="5"/>
        <v>7.2931529532890102E-10</v>
      </c>
      <c r="E173" s="4"/>
      <c r="F173" s="4"/>
      <c r="G173" s="4">
        <v>66</v>
      </c>
      <c r="H173" s="4">
        <v>0</v>
      </c>
      <c r="I173" s="4">
        <v>77</v>
      </c>
      <c r="J173" s="4">
        <v>214</v>
      </c>
      <c r="K173" s="4">
        <v>174</v>
      </c>
      <c r="L173" s="4">
        <v>0.01</v>
      </c>
      <c r="M173" s="4">
        <v>-1</v>
      </c>
      <c r="N173" s="4">
        <v>5500</v>
      </c>
      <c r="O173" s="4">
        <v>0.24</v>
      </c>
      <c r="P173" s="4">
        <v>12.6</v>
      </c>
      <c r="X173" s="9"/>
    </row>
    <row r="174" spans="1:24" x14ac:dyDescent="0.3">
      <c r="A174" s="1" t="s">
        <v>108</v>
      </c>
      <c r="B174" s="2">
        <v>59</v>
      </c>
      <c r="C174" s="2">
        <f t="shared" si="4"/>
        <v>2.4141582607585532E-5</v>
      </c>
      <c r="D174" s="2">
        <f t="shared" si="5"/>
        <v>5.8281601079887622E-10</v>
      </c>
      <c r="E174" s="2"/>
      <c r="F174" s="2"/>
      <c r="G174" s="2">
        <v>59</v>
      </c>
      <c r="H174" s="2">
        <v>0</v>
      </c>
      <c r="I174" s="2"/>
      <c r="J174" s="2">
        <v>247</v>
      </c>
      <c r="K174" s="2">
        <v>143</v>
      </c>
      <c r="L174" s="2">
        <v>0.04</v>
      </c>
      <c r="M174" s="2">
        <v>15</v>
      </c>
      <c r="N174" s="2">
        <v>3340</v>
      </c>
      <c r="O174" s="2">
        <v>0.57999999999999996</v>
      </c>
      <c r="P174" s="2">
        <v>31.4</v>
      </c>
      <c r="X174" s="9"/>
    </row>
    <row r="175" spans="1:24" x14ac:dyDescent="0.3">
      <c r="A175" s="3" t="s">
        <v>120</v>
      </c>
      <c r="B175" s="4">
        <v>51</v>
      </c>
      <c r="C175" s="2">
        <f t="shared" si="4"/>
        <v>2.0868147677743424E-5</v>
      </c>
      <c r="D175" s="2">
        <f t="shared" si="5"/>
        <v>4.3547958750010826E-10</v>
      </c>
      <c r="E175" s="4"/>
      <c r="F175" s="4"/>
      <c r="G175" s="4">
        <v>51</v>
      </c>
      <c r="H175" s="4">
        <v>0</v>
      </c>
      <c r="I175" s="4">
        <v>-7</v>
      </c>
      <c r="J175" s="4">
        <v>183</v>
      </c>
      <c r="K175" s="4">
        <v>186</v>
      </c>
      <c r="L175" s="4">
        <v>0</v>
      </c>
      <c r="M175" s="4">
        <v>10</v>
      </c>
      <c r="N175" s="4">
        <v>7923</v>
      </c>
      <c r="O175" s="4">
        <v>0.18</v>
      </c>
      <c r="P175" s="4">
        <v>9.9</v>
      </c>
      <c r="X175" s="9"/>
    </row>
    <row r="176" spans="1:24" x14ac:dyDescent="0.3">
      <c r="A176" s="1" t="s">
        <v>174</v>
      </c>
      <c r="B176" s="2">
        <v>50</v>
      </c>
      <c r="C176" s="2">
        <f t="shared" si="4"/>
        <v>2.0458968311513162E-5</v>
      </c>
      <c r="D176" s="2">
        <f t="shared" si="5"/>
        <v>4.1856938437149973E-10</v>
      </c>
      <c r="E176" s="2"/>
      <c r="F176" s="2"/>
      <c r="G176" s="2">
        <v>50</v>
      </c>
      <c r="H176" s="2">
        <v>0</v>
      </c>
      <c r="I176" s="2">
        <v>7</v>
      </c>
      <c r="J176" s="2">
        <v>-88</v>
      </c>
      <c r="K176" s="2">
        <v>103</v>
      </c>
      <c r="L176" s="2">
        <v>0.1</v>
      </c>
      <c r="M176" s="2">
        <v>3</v>
      </c>
      <c r="N176" s="2">
        <v>7173</v>
      </c>
      <c r="O176" s="2">
        <v>0.37</v>
      </c>
      <c r="P176" s="2">
        <v>11.3</v>
      </c>
      <c r="X176" s="9"/>
    </row>
    <row r="177" spans="1:24" x14ac:dyDescent="0.3">
      <c r="A177" s="3" t="s">
        <v>96</v>
      </c>
      <c r="B177" s="4">
        <v>42</v>
      </c>
      <c r="C177" s="2">
        <f t="shared" si="4"/>
        <v>1.7185533381671054E-5</v>
      </c>
      <c r="D177" s="2">
        <f t="shared" si="5"/>
        <v>2.9534255761253012E-10</v>
      </c>
      <c r="E177" s="4"/>
      <c r="F177" s="4"/>
      <c r="G177" s="4">
        <v>42</v>
      </c>
      <c r="H177" s="4">
        <v>0</v>
      </c>
      <c r="I177" s="4">
        <v>190</v>
      </c>
      <c r="J177" s="4">
        <v>-94</v>
      </c>
      <c r="K177" s="4">
        <v>106</v>
      </c>
      <c r="L177" s="4">
        <v>0.1</v>
      </c>
      <c r="M177" s="4">
        <v>6</v>
      </c>
      <c r="N177" s="4">
        <v>2598</v>
      </c>
      <c r="O177" s="4">
        <v>0.09</v>
      </c>
      <c r="P177" s="4">
        <v>2.2000000000000002</v>
      </c>
      <c r="X177" s="9"/>
    </row>
    <row r="178" spans="1:24" x14ac:dyDescent="0.3">
      <c r="A178" s="1" t="s">
        <v>188</v>
      </c>
      <c r="B178" s="2">
        <v>40</v>
      </c>
      <c r="C178" s="2">
        <f t="shared" si="4"/>
        <v>1.636717464921053E-5</v>
      </c>
      <c r="D178" s="2">
        <f t="shared" si="5"/>
        <v>2.6788440599775987E-10</v>
      </c>
      <c r="E178" s="2"/>
      <c r="F178" s="2"/>
      <c r="G178" s="2">
        <v>40</v>
      </c>
      <c r="H178" s="2">
        <v>0</v>
      </c>
      <c r="I178" s="2"/>
      <c r="J178" s="2">
        <v>5</v>
      </c>
      <c r="K178" s="2">
        <v>191</v>
      </c>
      <c r="L178" s="2">
        <v>0</v>
      </c>
      <c r="M178" s="2">
        <v>15</v>
      </c>
      <c r="N178" s="2">
        <v>7121</v>
      </c>
      <c r="O178" s="2">
        <v>0.67</v>
      </c>
      <c r="P178" s="2">
        <v>15.2</v>
      </c>
      <c r="X178" s="9"/>
    </row>
    <row r="179" spans="1:24" x14ac:dyDescent="0.3">
      <c r="A179" s="3" t="s">
        <v>172</v>
      </c>
      <c r="B179" s="4">
        <v>40</v>
      </c>
      <c r="C179" s="2">
        <f t="shared" si="4"/>
        <v>1.636717464921053E-5</v>
      </c>
      <c r="D179" s="2">
        <f t="shared" si="5"/>
        <v>2.6788440599775987E-10</v>
      </c>
      <c r="E179" s="4"/>
      <c r="F179" s="4"/>
      <c r="G179" s="4">
        <v>40</v>
      </c>
      <c r="H179" s="4">
        <v>0</v>
      </c>
      <c r="I179" s="4"/>
      <c r="J179" s="4">
        <v>8</v>
      </c>
      <c r="K179" s="4">
        <v>206</v>
      </c>
      <c r="L179" s="4">
        <v>0</v>
      </c>
      <c r="M179" s="4">
        <v>-5</v>
      </c>
      <c r="N179" s="4"/>
      <c r="O179" s="4">
        <v>0.3</v>
      </c>
      <c r="P179" s="4"/>
      <c r="X179" s="9"/>
    </row>
    <row r="180" spans="1:24" x14ac:dyDescent="0.3">
      <c r="A180" s="1" t="s">
        <v>99</v>
      </c>
      <c r="B180" s="2">
        <v>38</v>
      </c>
      <c r="C180" s="2">
        <f t="shared" si="4"/>
        <v>1.5548815916750003E-5</v>
      </c>
      <c r="D180" s="2">
        <f t="shared" si="5"/>
        <v>2.4176567641297824E-10</v>
      </c>
      <c r="E180" s="2"/>
      <c r="F180" s="2"/>
      <c r="G180" s="2">
        <v>38</v>
      </c>
      <c r="H180" s="2">
        <v>0</v>
      </c>
      <c r="I180" s="2">
        <v>73</v>
      </c>
      <c r="J180" s="2"/>
      <c r="K180" s="2">
        <v>163</v>
      </c>
      <c r="L180" s="2">
        <v>0.02</v>
      </c>
      <c r="M180" s="2">
        <v>0</v>
      </c>
      <c r="N180" s="2">
        <v>5164</v>
      </c>
      <c r="O180" s="2">
        <v>0.28999999999999998</v>
      </c>
      <c r="P180" s="2">
        <v>9</v>
      </c>
      <c r="X180" s="9"/>
    </row>
    <row r="181" spans="1:24" x14ac:dyDescent="0.3">
      <c r="A181" s="3" t="s">
        <v>121</v>
      </c>
      <c r="B181" s="4">
        <v>32</v>
      </c>
      <c r="C181" s="2">
        <f t="shared" si="4"/>
        <v>1.3093739719368424E-5</v>
      </c>
      <c r="D181" s="2">
        <f t="shared" si="5"/>
        <v>1.7144601983856628E-10</v>
      </c>
      <c r="E181" s="4"/>
      <c r="F181" s="4"/>
      <c r="G181" s="4">
        <v>32</v>
      </c>
      <c r="H181" s="4">
        <v>0</v>
      </c>
      <c r="I181" s="4">
        <v>-30</v>
      </c>
      <c r="J181" s="4"/>
      <c r="K181" s="4">
        <v>178</v>
      </c>
      <c r="L181" s="4">
        <v>0.01</v>
      </c>
      <c r="M181" s="4">
        <v>3</v>
      </c>
      <c r="N181" s="4">
        <v>5365</v>
      </c>
      <c r="O181" s="4">
        <v>0.18</v>
      </c>
      <c r="P181" s="4">
        <v>10.7</v>
      </c>
      <c r="X181" s="9"/>
    </row>
    <row r="182" spans="1:24" x14ac:dyDescent="0.3">
      <c r="A182" s="1" t="s">
        <v>194</v>
      </c>
      <c r="B182" s="2">
        <v>26</v>
      </c>
      <c r="C182" s="2">
        <f t="shared" si="4"/>
        <v>1.0638663521986845E-5</v>
      </c>
      <c r="D182" s="2">
        <f t="shared" si="5"/>
        <v>1.1318116153405353E-10</v>
      </c>
      <c r="E182" s="2"/>
      <c r="F182" s="2"/>
      <c r="G182" s="2">
        <v>26</v>
      </c>
      <c r="H182" s="2">
        <v>0</v>
      </c>
      <c r="I182" s="2">
        <v>39</v>
      </c>
      <c r="J182" s="2">
        <v>-84</v>
      </c>
      <c r="K182" s="2">
        <v>108</v>
      </c>
      <c r="L182" s="2">
        <v>0.1</v>
      </c>
      <c r="M182" s="2">
        <v>-1</v>
      </c>
      <c r="N182" s="2">
        <v>1523</v>
      </c>
      <c r="O182" s="2">
        <v>0.5</v>
      </c>
      <c r="P182" s="2">
        <v>2.1</v>
      </c>
      <c r="X182" s="9"/>
    </row>
    <row r="183" spans="1:24" x14ac:dyDescent="0.3">
      <c r="A183" s="3" t="s">
        <v>189</v>
      </c>
      <c r="B183" s="4">
        <v>26</v>
      </c>
      <c r="C183" s="2">
        <f t="shared" si="4"/>
        <v>1.0638663521986845E-5</v>
      </c>
      <c r="D183" s="2">
        <f t="shared" si="5"/>
        <v>1.1318116153405353E-10</v>
      </c>
      <c r="E183" s="4"/>
      <c r="F183" s="4"/>
      <c r="G183" s="4">
        <v>26</v>
      </c>
      <c r="H183" s="4">
        <v>0</v>
      </c>
      <c r="I183" s="4">
        <v>-15</v>
      </c>
      <c r="J183" s="4">
        <v>-54</v>
      </c>
      <c r="K183" s="4">
        <v>183</v>
      </c>
      <c r="L183" s="4">
        <v>0</v>
      </c>
      <c r="M183" s="4">
        <v>19</v>
      </c>
      <c r="N183" s="4">
        <v>9273</v>
      </c>
      <c r="O183" s="4">
        <v>0.95</v>
      </c>
      <c r="P183" s="4">
        <v>9.1</v>
      </c>
      <c r="X183" s="9"/>
    </row>
    <row r="184" spans="1:24" x14ac:dyDescent="0.3">
      <c r="A184" s="1" t="s">
        <v>187</v>
      </c>
      <c r="B184" s="2">
        <v>25</v>
      </c>
      <c r="C184" s="2">
        <f t="shared" si="4"/>
        <v>1.0229484155756581E-5</v>
      </c>
      <c r="D184" s="2">
        <f t="shared" si="5"/>
        <v>1.0464234609287493E-10</v>
      </c>
      <c r="E184" s="2"/>
      <c r="F184" s="2"/>
      <c r="G184" s="2">
        <v>25</v>
      </c>
      <c r="H184" s="2">
        <v>0</v>
      </c>
      <c r="I184" s="2">
        <v>75</v>
      </c>
      <c r="J184" s="2">
        <v>-73</v>
      </c>
      <c r="K184" s="2">
        <v>198</v>
      </c>
      <c r="L184" s="2">
        <v>0</v>
      </c>
      <c r="M184" s="2">
        <v>14</v>
      </c>
      <c r="N184" s="2">
        <v>5811</v>
      </c>
      <c r="O184" s="2">
        <v>0.22</v>
      </c>
      <c r="P184" s="2">
        <v>29.2</v>
      </c>
      <c r="X184" s="9"/>
    </row>
    <row r="185" spans="1:24" x14ac:dyDescent="0.3">
      <c r="A185" s="3" t="s">
        <v>180</v>
      </c>
      <c r="B185" s="4">
        <v>17</v>
      </c>
      <c r="C185" s="2">
        <f t="shared" si="4"/>
        <v>6.9560492259144747E-6</v>
      </c>
      <c r="D185" s="2">
        <f t="shared" si="5"/>
        <v>4.8386620833345364E-11</v>
      </c>
      <c r="E185" s="4"/>
      <c r="F185" s="4"/>
      <c r="G185" s="4">
        <v>17</v>
      </c>
      <c r="H185" s="4">
        <v>0</v>
      </c>
      <c r="I185" s="4"/>
      <c r="J185" s="4">
        <v>13</v>
      </c>
      <c r="K185" s="4">
        <v>208</v>
      </c>
      <c r="L185" s="4">
        <v>0</v>
      </c>
      <c r="M185" s="4">
        <v>23</v>
      </c>
      <c r="N185" s="4">
        <v>5292</v>
      </c>
      <c r="O185" s="4">
        <v>0.57999999999999996</v>
      </c>
      <c r="P185" s="4">
        <v>4</v>
      </c>
      <c r="X185" s="9"/>
    </row>
    <row r="186" spans="1:24" x14ac:dyDescent="0.3">
      <c r="A186" s="1" t="s">
        <v>147</v>
      </c>
      <c r="B186" s="2">
        <v>13</v>
      </c>
      <c r="C186" s="2">
        <f t="shared" si="4"/>
        <v>5.3193317609934223E-6</v>
      </c>
      <c r="D186" s="2">
        <f t="shared" si="5"/>
        <v>2.8295290383513383E-11</v>
      </c>
      <c r="E186" s="2"/>
      <c r="F186" s="2"/>
      <c r="G186" s="2">
        <v>13</v>
      </c>
      <c r="H186" s="2">
        <v>0</v>
      </c>
      <c r="I186" s="2">
        <v>3</v>
      </c>
      <c r="J186" s="2">
        <v>-63</v>
      </c>
      <c r="K186" s="2">
        <v>105</v>
      </c>
      <c r="L186" s="2">
        <v>0.1</v>
      </c>
      <c r="M186" s="2">
        <v>23</v>
      </c>
      <c r="N186" s="2">
        <v>2038</v>
      </c>
      <c r="O186" s="2">
        <v>0.8</v>
      </c>
      <c r="P186" s="2">
        <v>5.2</v>
      </c>
      <c r="X186" s="9"/>
    </row>
    <row r="187" spans="1:24" x14ac:dyDescent="0.3">
      <c r="A187" s="3" t="s">
        <v>178</v>
      </c>
      <c r="B187" s="4">
        <v>12</v>
      </c>
      <c r="C187" s="2">
        <f t="shared" si="4"/>
        <v>4.9101523947631588E-6</v>
      </c>
      <c r="D187" s="2">
        <f t="shared" si="5"/>
        <v>2.4109596539798384E-11</v>
      </c>
      <c r="E187" s="4"/>
      <c r="F187" s="4"/>
      <c r="G187" s="4">
        <v>12</v>
      </c>
      <c r="H187" s="4">
        <v>0</v>
      </c>
      <c r="I187" s="4"/>
      <c r="J187" s="4">
        <v>-80</v>
      </c>
      <c r="K187" s="4">
        <v>197</v>
      </c>
      <c r="L187" s="4">
        <v>0</v>
      </c>
      <c r="M187" s="4">
        <v>8</v>
      </c>
      <c r="N187" s="4">
        <v>5598</v>
      </c>
      <c r="O187" s="4">
        <v>0.33</v>
      </c>
      <c r="P187" s="4">
        <v>9.6</v>
      </c>
      <c r="X187" s="9"/>
    </row>
    <row r="188" spans="1:24" x14ac:dyDescent="0.3">
      <c r="A188" s="1" t="s">
        <v>158</v>
      </c>
      <c r="B188" s="2">
        <v>7</v>
      </c>
      <c r="C188" s="2">
        <f t="shared" si="4"/>
        <v>2.8642555636118425E-6</v>
      </c>
      <c r="D188" s="2">
        <f t="shared" si="5"/>
        <v>8.2039599336813935E-12</v>
      </c>
      <c r="E188" s="2"/>
      <c r="F188" s="2"/>
      <c r="G188" s="2">
        <v>7</v>
      </c>
      <c r="H188" s="2">
        <v>0</v>
      </c>
      <c r="I188" s="2"/>
      <c r="J188" s="2"/>
      <c r="K188" s="2">
        <v>172</v>
      </c>
      <c r="L188" s="2">
        <v>0.01</v>
      </c>
      <c r="M188" s="2">
        <v>16</v>
      </c>
      <c r="N188" s="2">
        <v>3960</v>
      </c>
      <c r="O188" s="2">
        <v>0.38</v>
      </c>
      <c r="P188" s="2">
        <v>2.5</v>
      </c>
      <c r="X188" s="9"/>
    </row>
    <row r="189" spans="1:24" x14ac:dyDescent="0.3">
      <c r="A189" s="3" t="s">
        <v>214</v>
      </c>
      <c r="B189" s="4">
        <v>7</v>
      </c>
      <c r="C189" s="2">
        <f t="shared" si="4"/>
        <v>2.8642555636118425E-6</v>
      </c>
      <c r="D189" s="2">
        <f t="shared" si="5"/>
        <v>8.2039599336813935E-12</v>
      </c>
      <c r="E189" s="4"/>
      <c r="F189" s="4"/>
      <c r="G189" s="4">
        <v>7</v>
      </c>
      <c r="H189" s="4">
        <v>0</v>
      </c>
      <c r="I189" s="4"/>
      <c r="J189" s="4"/>
      <c r="K189" s="4">
        <v>188</v>
      </c>
      <c r="L189" s="4">
        <v>0</v>
      </c>
      <c r="M189" s="4">
        <v>-3</v>
      </c>
      <c r="N189" s="4">
        <v>3666</v>
      </c>
      <c r="O189" s="4">
        <v>0.82</v>
      </c>
      <c r="P189" s="4"/>
      <c r="X189" s="9"/>
    </row>
    <row r="190" spans="1:24" x14ac:dyDescent="0.3">
      <c r="A190" s="1" t="s">
        <v>195</v>
      </c>
      <c r="B190" s="2">
        <v>6</v>
      </c>
      <c r="C190" s="2">
        <f t="shared" si="4"/>
        <v>2.4550761973815794E-6</v>
      </c>
      <c r="D190" s="2">
        <f t="shared" si="5"/>
        <v>6.027399134949596E-12</v>
      </c>
      <c r="E190" s="2"/>
      <c r="F190" s="2"/>
      <c r="G190" s="2">
        <v>6</v>
      </c>
      <c r="H190" s="2">
        <v>0</v>
      </c>
      <c r="I190" s="2"/>
      <c r="J190" s="2"/>
      <c r="K190" s="2">
        <v>196</v>
      </c>
      <c r="L190" s="2">
        <v>0</v>
      </c>
      <c r="M190" s="2">
        <v>3</v>
      </c>
      <c r="N190" s="2">
        <v>8013</v>
      </c>
      <c r="O190" s="2">
        <v>0.25</v>
      </c>
      <c r="P190" s="2">
        <v>13.5</v>
      </c>
      <c r="X190" s="9"/>
    </row>
    <row r="191" spans="1:24" x14ac:dyDescent="0.3">
      <c r="A191" s="3" t="s">
        <v>127</v>
      </c>
      <c r="B191" s="4">
        <v>5</v>
      </c>
      <c r="C191" s="2">
        <f t="shared" si="4"/>
        <v>2.0458968311513163E-6</v>
      </c>
      <c r="D191" s="2">
        <f t="shared" si="5"/>
        <v>4.185693843714998E-12</v>
      </c>
      <c r="E191" s="4"/>
      <c r="F191" s="4"/>
      <c r="G191" s="4">
        <v>5</v>
      </c>
      <c r="H191" s="4">
        <v>0</v>
      </c>
      <c r="I191" s="4"/>
      <c r="J191" s="4"/>
      <c r="K191" s="4">
        <v>221</v>
      </c>
      <c r="L191" s="4">
        <v>0</v>
      </c>
      <c r="M191" s="4">
        <v>-4</v>
      </c>
      <c r="N191" s="4">
        <v>6328</v>
      </c>
      <c r="O191" s="4">
        <v>0.44</v>
      </c>
      <c r="P191" s="4"/>
      <c r="X191" s="9"/>
    </row>
    <row r="192" spans="1:24" x14ac:dyDescent="0.3">
      <c r="A192" s="1" t="s">
        <v>105</v>
      </c>
      <c r="B192" s="2">
        <v>4</v>
      </c>
      <c r="C192" s="2">
        <f t="shared" si="4"/>
        <v>1.636717464921053E-6</v>
      </c>
      <c r="D192" s="2">
        <f t="shared" si="5"/>
        <v>2.6788440599775982E-12</v>
      </c>
      <c r="E192" s="2"/>
      <c r="F192" s="2"/>
      <c r="G192" s="2">
        <v>4</v>
      </c>
      <c r="H192" s="2">
        <v>0</v>
      </c>
      <c r="I192" s="2">
        <v>0</v>
      </c>
      <c r="J192" s="2">
        <v>-92</v>
      </c>
      <c r="K192" s="2">
        <v>166</v>
      </c>
      <c r="L192" s="2">
        <v>0.02</v>
      </c>
      <c r="M192" s="2">
        <v>2</v>
      </c>
      <c r="N192" s="2"/>
      <c r="O192" s="2">
        <v>0.19</v>
      </c>
      <c r="P192" s="2"/>
      <c r="X192" s="9"/>
    </row>
    <row r="193" spans="1:24" x14ac:dyDescent="0.3">
      <c r="A193" s="3" t="s">
        <v>208</v>
      </c>
      <c r="B193" s="4">
        <v>1</v>
      </c>
      <c r="C193" s="2">
        <f t="shared" si="4"/>
        <v>4.0917936623026325E-7</v>
      </c>
      <c r="D193" s="2">
        <f t="shared" si="5"/>
        <v>1.6742775374859989E-13</v>
      </c>
      <c r="E193" s="4"/>
      <c r="F193" s="4"/>
      <c r="G193" s="4">
        <v>1</v>
      </c>
      <c r="H193" s="4">
        <v>0</v>
      </c>
      <c r="I193" s="4"/>
      <c r="J193" s="4"/>
      <c r="K193" s="4">
        <v>187</v>
      </c>
      <c r="L193" s="4">
        <v>0</v>
      </c>
      <c r="M193" s="4">
        <v>14</v>
      </c>
      <c r="N193" s="4">
        <v>5694</v>
      </c>
      <c r="O193" s="4">
        <v>0.21</v>
      </c>
      <c r="P193" s="4"/>
      <c r="X193" s="9"/>
    </row>
    <row r="194" spans="1:24" x14ac:dyDescent="0.3">
      <c r="A194" s="1" t="s">
        <v>169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128</v>
      </c>
      <c r="L194" s="2">
        <v>0.06</v>
      </c>
      <c r="M194" s="2">
        <v>-7</v>
      </c>
      <c r="N194" s="2">
        <v>806</v>
      </c>
      <c r="O194" s="2">
        <v>0.84</v>
      </c>
      <c r="P194" s="2">
        <v>42.1</v>
      </c>
      <c r="X194" s="9"/>
    </row>
    <row r="195" spans="1:24" x14ac:dyDescent="0.3">
      <c r="A195" s="3" t="s">
        <v>113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134</v>
      </c>
      <c r="L195" s="4">
        <v>0.05</v>
      </c>
      <c r="M195" s="4">
        <v>5</v>
      </c>
      <c r="N195" s="4">
        <v>4459</v>
      </c>
      <c r="O195" s="4">
        <v>0.12</v>
      </c>
      <c r="P195" s="4">
        <v>0</v>
      </c>
      <c r="X195" s="9"/>
    </row>
    <row r="196" spans="1:24" x14ac:dyDescent="0.3">
      <c r="A196" s="1" t="s">
        <v>203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145</v>
      </c>
      <c r="L196" s="2">
        <v>0.04</v>
      </c>
      <c r="M196" s="2">
        <v>-5</v>
      </c>
      <c r="N196" s="2"/>
      <c r="O196" s="2">
        <v>0.42</v>
      </c>
      <c r="P196" s="2">
        <v>0</v>
      </c>
      <c r="X196" s="9"/>
    </row>
    <row r="197" spans="1:24" x14ac:dyDescent="0.3">
      <c r="A197" s="3" t="s">
        <v>202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146</v>
      </c>
      <c r="L197" s="4">
        <v>0.04</v>
      </c>
      <c r="M197" s="4">
        <v>38</v>
      </c>
      <c r="N197" s="4">
        <v>1600</v>
      </c>
      <c r="O197" s="4">
        <v>0.47</v>
      </c>
      <c r="P197" s="4">
        <v>7</v>
      </c>
      <c r="X197" s="9"/>
    </row>
    <row r="198" spans="1:24" x14ac:dyDescent="0.3">
      <c r="A198" s="1" t="s">
        <v>175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149</v>
      </c>
      <c r="L198" s="2">
        <v>0.03</v>
      </c>
      <c r="M198" s="2">
        <v>-12</v>
      </c>
      <c r="N198" s="2">
        <v>8480</v>
      </c>
      <c r="O198" s="2">
        <v>0.33</v>
      </c>
      <c r="P198" s="2">
        <v>8.3000000000000007</v>
      </c>
      <c r="X198" s="9"/>
    </row>
    <row r="199" spans="1:24" x14ac:dyDescent="0.3">
      <c r="A199" s="3" t="s">
        <v>201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159</v>
      </c>
      <c r="L199" s="4">
        <v>0.02</v>
      </c>
      <c r="M199" s="4">
        <v>-45</v>
      </c>
      <c r="N199" s="4">
        <v>840</v>
      </c>
      <c r="O199" s="4">
        <v>1</v>
      </c>
      <c r="P199" s="4"/>
      <c r="X199" s="9"/>
    </row>
    <row r="200" spans="1:24" x14ac:dyDescent="0.3">
      <c r="A200" s="1" t="s">
        <v>197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169</v>
      </c>
      <c r="L200" s="2">
        <v>0.01</v>
      </c>
      <c r="M200" s="2">
        <v>7</v>
      </c>
      <c r="N200" s="2">
        <v>571</v>
      </c>
      <c r="O200" s="2">
        <v>0.75</v>
      </c>
      <c r="P200" s="2"/>
      <c r="X200" s="9"/>
    </row>
    <row r="201" spans="1:24" x14ac:dyDescent="0.3">
      <c r="A201" s="3" t="s">
        <v>164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170</v>
      </c>
      <c r="L201" s="4">
        <v>0.01</v>
      </c>
      <c r="M201" s="4">
        <v>14</v>
      </c>
      <c r="N201" s="4">
        <v>4026</v>
      </c>
      <c r="O201" s="4">
        <v>0.21</v>
      </c>
      <c r="P201" s="4">
        <v>14.5</v>
      </c>
      <c r="X201" s="9"/>
    </row>
    <row r="202" spans="1:24" x14ac:dyDescent="0.3">
      <c r="A202" s="1" t="s">
        <v>192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171</v>
      </c>
      <c r="L202" s="2">
        <v>0.01</v>
      </c>
      <c r="M202" s="2">
        <v>-1</v>
      </c>
      <c r="N202" s="2">
        <v>801</v>
      </c>
      <c r="O202" s="2">
        <v>0.93</v>
      </c>
      <c r="P202" s="2">
        <v>12.8</v>
      </c>
      <c r="X202" s="9"/>
    </row>
    <row r="203" spans="1:24" x14ac:dyDescent="0.3">
      <c r="A203" s="3" t="s">
        <v>223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175</v>
      </c>
      <c r="L203" s="4">
        <v>0.01</v>
      </c>
      <c r="M203" s="4">
        <v>-13</v>
      </c>
      <c r="N203" s="4"/>
      <c r="O203" s="4">
        <v>0.66</v>
      </c>
      <c r="P203" s="4"/>
      <c r="X203" s="9"/>
    </row>
    <row r="204" spans="1:24" x14ac:dyDescent="0.3">
      <c r="A204" s="1" t="s">
        <v>209</v>
      </c>
      <c r="B204" s="2"/>
      <c r="C204" s="2">
        <f t="shared" ref="C204:C236" si="6">B204/B$237</f>
        <v>0</v>
      </c>
      <c r="D204" s="2">
        <f t="shared" ref="D204:D236" si="7">C204^2</f>
        <v>0</v>
      </c>
      <c r="E204" s="2"/>
      <c r="F204" s="2"/>
      <c r="G204" s="2"/>
      <c r="H204" s="2"/>
      <c r="I204" s="2"/>
      <c r="J204" s="2"/>
      <c r="K204" s="2">
        <v>180</v>
      </c>
      <c r="L204" s="2">
        <v>0</v>
      </c>
      <c r="M204" s="2">
        <v>3</v>
      </c>
      <c r="N204" s="2">
        <v>3844</v>
      </c>
      <c r="O204" s="2">
        <v>0.4</v>
      </c>
      <c r="P204" s="2">
        <v>23.4</v>
      </c>
      <c r="X204" s="9"/>
    </row>
    <row r="205" spans="1:24" x14ac:dyDescent="0.3">
      <c r="A205" s="3" t="s">
        <v>196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181</v>
      </c>
      <c r="L205" s="4">
        <v>0</v>
      </c>
      <c r="M205" s="4">
        <v>15</v>
      </c>
      <c r="N205" s="4">
        <v>517</v>
      </c>
      <c r="O205" s="4">
        <v>0.97</v>
      </c>
      <c r="P205" s="4">
        <v>12.8</v>
      </c>
      <c r="X205" s="9"/>
    </row>
    <row r="206" spans="1:24" x14ac:dyDescent="0.3">
      <c r="A206" s="1" t="s">
        <v>165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182</v>
      </c>
      <c r="L206" s="2">
        <v>0</v>
      </c>
      <c r="M206" s="2">
        <v>15</v>
      </c>
      <c r="N206" s="2">
        <v>6672</v>
      </c>
      <c r="O206" s="2">
        <v>0.93</v>
      </c>
      <c r="P206" s="2">
        <v>10</v>
      </c>
      <c r="X206" s="9"/>
    </row>
    <row r="207" spans="1:24" x14ac:dyDescent="0.3">
      <c r="A207" s="3" t="s">
        <v>198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184</v>
      </c>
      <c r="L207" s="4">
        <v>0</v>
      </c>
      <c r="M207" s="4">
        <v>5</v>
      </c>
      <c r="N207" s="4">
        <v>481</v>
      </c>
      <c r="O207" s="4">
        <v>0.94</v>
      </c>
      <c r="P207" s="4"/>
      <c r="X207" s="9"/>
    </row>
    <row r="208" spans="1:24" x14ac:dyDescent="0.3">
      <c r="A208" s="1" t="s">
        <v>143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185</v>
      </c>
      <c r="L208" s="2">
        <v>0</v>
      </c>
      <c r="M208" s="2">
        <v>8</v>
      </c>
      <c r="N208" s="2">
        <v>5225</v>
      </c>
      <c r="O208" s="2">
        <v>0.25</v>
      </c>
      <c r="P208" s="2">
        <v>9.1</v>
      </c>
      <c r="X208" s="9"/>
    </row>
    <row r="209" spans="1:24" x14ac:dyDescent="0.3">
      <c r="A209" s="3" t="s">
        <v>7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189</v>
      </c>
      <c r="L209" s="4">
        <v>0</v>
      </c>
      <c r="M209" s="4">
        <v>-17</v>
      </c>
      <c r="N209" s="4">
        <v>4344</v>
      </c>
      <c r="O209" s="4">
        <v>0.54</v>
      </c>
      <c r="P209" s="4">
        <v>7.5</v>
      </c>
      <c r="X209" s="9"/>
    </row>
    <row r="210" spans="1:24" x14ac:dyDescent="0.3">
      <c r="A210" s="1" t="s">
        <v>190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190</v>
      </c>
      <c r="L210" s="2">
        <v>0</v>
      </c>
      <c r="M210" s="2">
        <v>25</v>
      </c>
      <c r="N210" s="2">
        <v>9196</v>
      </c>
      <c r="O210" s="2">
        <v>0.9</v>
      </c>
      <c r="P210" s="2">
        <v>14.1</v>
      </c>
      <c r="X210" s="9"/>
    </row>
    <row r="211" spans="1:24" x14ac:dyDescent="0.3">
      <c r="A211" s="3" t="s">
        <v>222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192</v>
      </c>
      <c r="L211" s="4">
        <v>0</v>
      </c>
      <c r="M211" s="4">
        <v>2</v>
      </c>
      <c r="N211" s="4">
        <v>1264</v>
      </c>
      <c r="O211" s="4">
        <v>0.7</v>
      </c>
      <c r="P211" s="4"/>
      <c r="X211" s="9"/>
    </row>
    <row r="212" spans="1:24" x14ac:dyDescent="0.3">
      <c r="A212" s="1" t="s">
        <v>205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193</v>
      </c>
      <c r="L212" s="2">
        <v>0</v>
      </c>
      <c r="M212" s="2">
        <v>3</v>
      </c>
      <c r="N212" s="2">
        <v>6814</v>
      </c>
      <c r="O212" s="2">
        <v>0.27</v>
      </c>
      <c r="P212" s="2"/>
      <c r="X212" s="9"/>
    </row>
    <row r="213" spans="1:24" x14ac:dyDescent="0.3">
      <c r="A213" s="3" t="s">
        <v>230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199</v>
      </c>
      <c r="L213" s="4">
        <v>0</v>
      </c>
      <c r="M213" s="4">
        <v>-8</v>
      </c>
      <c r="N213" s="4"/>
      <c r="O213" s="4">
        <v>0.52</v>
      </c>
      <c r="P213" s="4"/>
      <c r="X213" s="9"/>
    </row>
    <row r="214" spans="1:24" x14ac:dyDescent="0.3">
      <c r="A214" s="1" t="s">
        <v>137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200</v>
      </c>
      <c r="L214" s="2">
        <v>0</v>
      </c>
      <c r="M214" s="2">
        <v>46</v>
      </c>
      <c r="N214" s="2">
        <v>5108</v>
      </c>
      <c r="O214" s="2">
        <v>0.51</v>
      </c>
      <c r="P214" s="2">
        <v>13.6</v>
      </c>
      <c r="X214" s="9"/>
    </row>
    <row r="215" spans="1:24" x14ac:dyDescent="0.3">
      <c r="A215" s="3" t="s">
        <v>184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201</v>
      </c>
      <c r="L215" s="4">
        <v>0</v>
      </c>
      <c r="M215" s="4">
        <v>-18</v>
      </c>
      <c r="N215" s="4">
        <v>8183</v>
      </c>
      <c r="O215" s="4">
        <v>0.81</v>
      </c>
      <c r="P215" s="4">
        <v>3</v>
      </c>
      <c r="X215" s="9"/>
    </row>
    <row r="216" spans="1:24" x14ac:dyDescent="0.3">
      <c r="A216" s="1" t="s">
        <v>232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202</v>
      </c>
      <c r="L216" s="2">
        <v>0</v>
      </c>
      <c r="M216" s="2">
        <v>-25</v>
      </c>
      <c r="N216" s="2"/>
      <c r="O216" s="2">
        <v>0.26</v>
      </c>
      <c r="P216" s="2"/>
      <c r="X216" s="9"/>
    </row>
    <row r="217" spans="1:24" x14ac:dyDescent="0.3">
      <c r="A217" s="3" t="s">
        <v>116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203</v>
      </c>
      <c r="L217" s="4">
        <v>0</v>
      </c>
      <c r="M217" s="4">
        <v>-6</v>
      </c>
      <c r="N217" s="4"/>
      <c r="O217" s="4">
        <v>0.1</v>
      </c>
      <c r="P217" s="4"/>
      <c r="X217" s="9"/>
    </row>
    <row r="218" spans="1:24" x14ac:dyDescent="0.3">
      <c r="A218" s="1" t="s">
        <v>227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204</v>
      </c>
      <c r="L218" s="2">
        <v>0</v>
      </c>
      <c r="M218" s="2"/>
      <c r="N218" s="2"/>
      <c r="O218" s="2">
        <v>1</v>
      </c>
      <c r="P218" s="2"/>
      <c r="X218" s="9"/>
    </row>
    <row r="219" spans="1:24" x14ac:dyDescent="0.3">
      <c r="A219" s="3" t="s">
        <v>210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205</v>
      </c>
      <c r="L219" s="4">
        <v>0</v>
      </c>
      <c r="M219" s="4">
        <v>43</v>
      </c>
      <c r="N219" s="4">
        <v>5543</v>
      </c>
      <c r="O219" s="4">
        <v>0.52</v>
      </c>
      <c r="P219" s="4">
        <v>10</v>
      </c>
      <c r="X219" s="9"/>
    </row>
    <row r="220" spans="1:24" x14ac:dyDescent="0.3">
      <c r="A220" s="1" t="s">
        <v>224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207</v>
      </c>
      <c r="L220" s="2">
        <v>0</v>
      </c>
      <c r="M220" s="2">
        <v>27</v>
      </c>
      <c r="N220" s="2">
        <v>12746</v>
      </c>
      <c r="O220" s="2">
        <v>1</v>
      </c>
      <c r="P220" s="2"/>
      <c r="X220" s="9"/>
    </row>
    <row r="221" spans="1:24" x14ac:dyDescent="0.3">
      <c r="A221" s="3" t="s">
        <v>228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209</v>
      </c>
      <c r="L221" s="4">
        <v>0</v>
      </c>
      <c r="M221" s="4">
        <v>-34</v>
      </c>
      <c r="N221" s="4"/>
      <c r="O221" s="4">
        <v>0.45</v>
      </c>
      <c r="P221" s="4"/>
      <c r="X221" s="9"/>
    </row>
    <row r="222" spans="1:24" x14ac:dyDescent="0.3">
      <c r="A222" s="1" t="s">
        <v>212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210</v>
      </c>
      <c r="L222" s="2">
        <v>0</v>
      </c>
      <c r="M222" s="2">
        <v>-24</v>
      </c>
      <c r="N222" s="2">
        <v>4212</v>
      </c>
      <c r="O222" s="2">
        <v>0.59</v>
      </c>
      <c r="P222" s="2">
        <v>20</v>
      </c>
      <c r="X222" s="9"/>
    </row>
    <row r="223" spans="1:24" x14ac:dyDescent="0.3">
      <c r="A223" s="3" t="s">
        <v>207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211</v>
      </c>
      <c r="L223" s="4">
        <v>0</v>
      </c>
      <c r="M223" s="4">
        <v>-3</v>
      </c>
      <c r="N223" s="4">
        <v>3742</v>
      </c>
      <c r="O223" s="4">
        <v>0.7</v>
      </c>
      <c r="P223" s="4">
        <v>3</v>
      </c>
      <c r="X223" s="9"/>
    </row>
    <row r="224" spans="1:24" x14ac:dyDescent="0.3">
      <c r="A224" s="1" t="s">
        <v>211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212</v>
      </c>
      <c r="L224" s="2">
        <v>0</v>
      </c>
      <c r="M224" s="2">
        <v>5</v>
      </c>
      <c r="N224" s="2"/>
      <c r="O224" s="2">
        <v>0.79</v>
      </c>
      <c r="P224" s="2">
        <v>3.8</v>
      </c>
      <c r="X224" s="9"/>
    </row>
    <row r="225" spans="1:24" x14ac:dyDescent="0.3">
      <c r="A225" s="3" t="s">
        <v>204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213</v>
      </c>
      <c r="L225" s="4">
        <v>0</v>
      </c>
      <c r="M225" s="4">
        <v>-12</v>
      </c>
      <c r="N225" s="4">
        <v>7512</v>
      </c>
      <c r="O225" s="4">
        <v>0.28000000000000003</v>
      </c>
      <c r="P225" s="4"/>
      <c r="X225" s="9"/>
    </row>
    <row r="226" spans="1:24" x14ac:dyDescent="0.3">
      <c r="A226" s="1" t="s">
        <v>213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214</v>
      </c>
      <c r="L226" s="2">
        <v>0</v>
      </c>
      <c r="M226" s="2">
        <v>1</v>
      </c>
      <c r="N226" s="2">
        <v>7020</v>
      </c>
      <c r="O226" s="2">
        <v>0.3</v>
      </c>
      <c r="P226" s="2">
        <v>0</v>
      </c>
      <c r="X226" s="9"/>
    </row>
    <row r="227" spans="1:24" x14ac:dyDescent="0.3">
      <c r="A227" s="3" t="s">
        <v>229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215</v>
      </c>
      <c r="L227" s="4">
        <v>0</v>
      </c>
      <c r="M227" s="4">
        <v>23</v>
      </c>
      <c r="N227" s="4">
        <v>13696</v>
      </c>
      <c r="O227" s="4">
        <v>0.31</v>
      </c>
      <c r="P227" s="4">
        <v>6</v>
      </c>
      <c r="X227" s="9"/>
    </row>
    <row r="228" spans="1:24" x14ac:dyDescent="0.3">
      <c r="A228" s="1" t="s">
        <v>206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216</v>
      </c>
      <c r="L228" s="2">
        <v>0</v>
      </c>
      <c r="M228" s="2">
        <v>-4</v>
      </c>
      <c r="N228" s="2">
        <v>4835</v>
      </c>
      <c r="O228" s="2">
        <v>0.48</v>
      </c>
      <c r="P228" s="2">
        <v>1.6</v>
      </c>
      <c r="X228" s="9"/>
    </row>
    <row r="229" spans="1:24" x14ac:dyDescent="0.3">
      <c r="A229" s="3" t="s">
        <v>238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217</v>
      </c>
      <c r="L229" s="4">
        <v>0</v>
      </c>
      <c r="M229" s="4">
        <v>39</v>
      </c>
      <c r="N229" s="4">
        <v>2854</v>
      </c>
      <c r="O229" s="4">
        <v>0.49</v>
      </c>
      <c r="P229" s="4"/>
      <c r="X229" s="9"/>
    </row>
    <row r="230" spans="1:24" x14ac:dyDescent="0.3">
      <c r="A230" s="1" t="s">
        <v>199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218</v>
      </c>
      <c r="L230" s="2">
        <v>0</v>
      </c>
      <c r="M230" s="2">
        <v>-31</v>
      </c>
      <c r="N230" s="2">
        <v>3044</v>
      </c>
      <c r="O230" s="2">
        <v>0.67</v>
      </c>
      <c r="P230" s="2"/>
      <c r="X230" s="9"/>
    </row>
    <row r="231" spans="1:24" x14ac:dyDescent="0.3">
      <c r="A231" s="3" t="s">
        <v>225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219</v>
      </c>
      <c r="L231" s="4">
        <v>0</v>
      </c>
      <c r="M231" s="4">
        <v>-13</v>
      </c>
      <c r="N231" s="4">
        <v>4372</v>
      </c>
      <c r="O231" s="4">
        <v>0.9</v>
      </c>
      <c r="P231" s="4">
        <v>3.4</v>
      </c>
      <c r="X231" s="9"/>
    </row>
    <row r="232" spans="1:24" x14ac:dyDescent="0.3">
      <c r="A232" s="1" t="s">
        <v>235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220</v>
      </c>
      <c r="L232" s="2">
        <v>0</v>
      </c>
      <c r="M232" s="2">
        <v>1</v>
      </c>
      <c r="N232" s="2"/>
      <c r="O232" s="2">
        <v>0.94</v>
      </c>
      <c r="P232" s="2"/>
      <c r="X232" s="9"/>
    </row>
    <row r="233" spans="1:24" x14ac:dyDescent="0.3">
      <c r="A233" s="3" t="s">
        <v>166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14</v>
      </c>
      <c r="N233" s="4"/>
      <c r="O233" s="4">
        <v>0.61</v>
      </c>
      <c r="P233" s="4"/>
      <c r="X233" s="9"/>
    </row>
    <row r="234" spans="1:24" x14ac:dyDescent="0.3">
      <c r="A234" s="1" t="s">
        <v>234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88</v>
      </c>
      <c r="N234" s="2"/>
      <c r="O234" s="2">
        <v>1</v>
      </c>
      <c r="P234" s="2"/>
      <c r="X234" s="9"/>
    </row>
    <row r="235" spans="1:24" x14ac:dyDescent="0.3">
      <c r="A235" s="3" t="s">
        <v>237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-20</v>
      </c>
      <c r="N235" s="4"/>
      <c r="O235" s="4">
        <v>0.56000000000000005</v>
      </c>
      <c r="P235" s="4"/>
      <c r="X235" s="9"/>
    </row>
    <row r="236" spans="1:24" x14ac:dyDescent="0.3">
      <c r="A236" s="10" t="s">
        <v>231</v>
      </c>
      <c r="B236" s="11"/>
      <c r="C236" s="2">
        <f t="shared" si="6"/>
        <v>0</v>
      </c>
      <c r="D236" s="2">
        <f t="shared" si="7"/>
        <v>0</v>
      </c>
      <c r="E236" s="11"/>
      <c r="F236" s="11"/>
      <c r="G236" s="11"/>
      <c r="H236" s="11"/>
      <c r="I236" s="11"/>
      <c r="J236" s="11"/>
      <c r="K236" s="11">
        <v>225</v>
      </c>
      <c r="L236" s="11">
        <v>0</v>
      </c>
      <c r="M236" s="11">
        <v>-18</v>
      </c>
      <c r="N236" s="11">
        <v>2697</v>
      </c>
      <c r="O236" s="11">
        <v>1</v>
      </c>
      <c r="P236" s="11"/>
      <c r="Q236" s="12"/>
      <c r="R236" s="12"/>
      <c r="S236" s="12"/>
      <c r="T236" s="12"/>
      <c r="U236" s="12"/>
      <c r="V236" s="12"/>
      <c r="W236" s="12"/>
      <c r="X236" s="13"/>
    </row>
    <row r="237" spans="1:24" x14ac:dyDescent="0.3">
      <c r="B237">
        <f>SUM(B12:B236)</f>
        <v>2443916</v>
      </c>
      <c r="D237" s="20">
        <f>SUM(D12:D236)</f>
        <v>2.9157374369999749E-2</v>
      </c>
    </row>
    <row r="238" spans="1:24" x14ac:dyDescent="0.3">
      <c r="D238" s="21">
        <f>SQRT(D237)</f>
        <v>0.17075530553982723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58BD096B-F967-4169-8355-9E0C1E568E8B}"/>
    <hyperlink ref="A7" r:id="rId2" display="https://unstats.un.org/unsd/tradekb/Knowledgebase/Quantity-and-Weight-Data-in-UN-Comtrade" xr:uid="{314C2AD8-CED0-4493-8EAD-267EE1754858}"/>
  </hyperlink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3949-4E4A-43D9-A32A-F715E4DB6A3D}">
  <sheetPr codeName="Sheet23"/>
  <dimension ref="A1:X238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266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329675</v>
      </c>
      <c r="C12" s="2">
        <f t="shared" ref="C12:C75" si="0">SUM(B12/B$237)</f>
        <v>0.30678400470493644</v>
      </c>
      <c r="D12" s="2">
        <f t="shared" ref="D12:D75" si="1">C12^2</f>
        <v>9.4116425542798463E-2</v>
      </c>
      <c r="E12" s="2"/>
      <c r="F12" s="2"/>
      <c r="G12" s="2">
        <v>273342</v>
      </c>
      <c r="H12" s="2">
        <v>30.7</v>
      </c>
      <c r="I12" s="2">
        <v>23</v>
      </c>
      <c r="J12" s="2">
        <v>4</v>
      </c>
      <c r="K12" s="2">
        <v>1</v>
      </c>
      <c r="L12" s="2">
        <v>11.8</v>
      </c>
      <c r="M12" s="2">
        <v>6</v>
      </c>
      <c r="N12" s="2">
        <v>8131</v>
      </c>
      <c r="O12" s="2">
        <v>0.16</v>
      </c>
      <c r="P12" s="2">
        <v>1.7</v>
      </c>
      <c r="X12" s="9"/>
    </row>
    <row r="13" spans="1:24" x14ac:dyDescent="0.3">
      <c r="A13" s="3" t="s">
        <v>0</v>
      </c>
      <c r="B13" s="4">
        <v>63076</v>
      </c>
      <c r="C13" s="2">
        <f t="shared" si="0"/>
        <v>5.8696315707192151E-2</v>
      </c>
      <c r="D13" s="2">
        <f t="shared" si="1"/>
        <v>3.4452574775983721E-3</v>
      </c>
      <c r="E13" s="4"/>
      <c r="F13" s="4"/>
      <c r="G13" s="4">
        <v>45949</v>
      </c>
      <c r="H13" s="4">
        <v>5.9</v>
      </c>
      <c r="I13" s="4">
        <v>-17</v>
      </c>
      <c r="J13" s="4">
        <v>41</v>
      </c>
      <c r="K13" s="4">
        <v>26</v>
      </c>
      <c r="L13" s="4">
        <v>1</v>
      </c>
      <c r="M13" s="4">
        <v>8</v>
      </c>
      <c r="N13" s="4">
        <v>5589</v>
      </c>
      <c r="O13" s="4">
        <v>0.47</v>
      </c>
      <c r="P13" s="4">
        <v>5</v>
      </c>
      <c r="X13" s="9"/>
    </row>
    <row r="14" spans="1:24" x14ac:dyDescent="0.3">
      <c r="A14" s="1" t="s">
        <v>1</v>
      </c>
      <c r="B14" s="2">
        <v>50460</v>
      </c>
      <c r="C14" s="2">
        <f t="shared" si="0"/>
        <v>4.6956308113782042E-2</v>
      </c>
      <c r="D14" s="2">
        <f t="shared" si="1"/>
        <v>2.2048948716764331E-3</v>
      </c>
      <c r="E14" s="2"/>
      <c r="F14" s="2"/>
      <c r="G14" s="2">
        <v>46770</v>
      </c>
      <c r="H14" s="2">
        <v>4.7</v>
      </c>
      <c r="I14" s="2">
        <v>7</v>
      </c>
      <c r="J14" s="2">
        <v>-8</v>
      </c>
      <c r="K14" s="2">
        <v>88</v>
      </c>
      <c r="L14" s="2">
        <v>0.09</v>
      </c>
      <c r="M14" s="2">
        <v>7</v>
      </c>
      <c r="N14" s="2">
        <v>1565</v>
      </c>
      <c r="O14" s="2">
        <v>0.53</v>
      </c>
      <c r="P14" s="2">
        <v>16.100000000000001</v>
      </c>
      <c r="X14" s="9"/>
    </row>
    <row r="15" spans="1:24" x14ac:dyDescent="0.3">
      <c r="A15" s="3" t="s">
        <v>80</v>
      </c>
      <c r="B15" s="4">
        <v>42089</v>
      </c>
      <c r="C15" s="2">
        <f t="shared" si="0"/>
        <v>3.9166548795104485E-2</v>
      </c>
      <c r="D15" s="2">
        <f t="shared" si="1"/>
        <v>1.5340185445193006E-3</v>
      </c>
      <c r="E15" s="18"/>
      <c r="F15" s="18"/>
      <c r="G15" s="19">
        <v>-31241</v>
      </c>
      <c r="H15" s="4">
        <v>3.9</v>
      </c>
      <c r="I15" s="4">
        <v>6</v>
      </c>
      <c r="J15" s="4">
        <v>-1</v>
      </c>
      <c r="K15" s="4">
        <v>3</v>
      </c>
      <c r="L15" s="4">
        <v>6.2</v>
      </c>
      <c r="M15" s="4">
        <v>0</v>
      </c>
      <c r="N15" s="4">
        <v>3195</v>
      </c>
      <c r="O15" s="4">
        <v>7.0000000000000007E-2</v>
      </c>
      <c r="P15" s="4">
        <v>1.6</v>
      </c>
      <c r="X15" s="9"/>
    </row>
    <row r="16" spans="1:24" x14ac:dyDescent="0.3">
      <c r="A16" s="1" t="s">
        <v>74</v>
      </c>
      <c r="B16" s="2">
        <v>34914</v>
      </c>
      <c r="C16" s="2">
        <f t="shared" si="0"/>
        <v>3.2489745174090097E-2</v>
      </c>
      <c r="D16" s="2">
        <f t="shared" si="1"/>
        <v>1.0555835414773108E-3</v>
      </c>
      <c r="E16" s="2"/>
      <c r="F16" s="2"/>
      <c r="G16" s="2">
        <v>25898</v>
      </c>
      <c r="H16" s="2">
        <v>3.2</v>
      </c>
      <c r="I16" s="2">
        <v>26</v>
      </c>
      <c r="J16" s="2">
        <v>45</v>
      </c>
      <c r="K16" s="2">
        <v>10</v>
      </c>
      <c r="L16" s="2">
        <v>2.6</v>
      </c>
      <c r="M16" s="2">
        <v>6</v>
      </c>
      <c r="N16" s="2">
        <v>2281</v>
      </c>
      <c r="O16" s="2">
        <v>0.09</v>
      </c>
      <c r="P16" s="2">
        <v>1.6</v>
      </c>
      <c r="X16" s="9"/>
    </row>
    <row r="17" spans="1:24" x14ac:dyDescent="0.3">
      <c r="A17" s="3" t="s">
        <v>68</v>
      </c>
      <c r="B17" s="4">
        <v>32306</v>
      </c>
      <c r="C17" s="2">
        <f t="shared" si="0"/>
        <v>3.006283174640988E-2</v>
      </c>
      <c r="D17" s="2">
        <f t="shared" si="1"/>
        <v>9.0377385261294972E-4</v>
      </c>
      <c r="E17" s="4"/>
      <c r="F17" s="4"/>
      <c r="G17" s="4">
        <v>23122</v>
      </c>
      <c r="H17" s="4">
        <v>3</v>
      </c>
      <c r="I17" s="4">
        <v>13</v>
      </c>
      <c r="J17" s="4">
        <v>3</v>
      </c>
      <c r="K17" s="4">
        <v>9</v>
      </c>
      <c r="L17" s="4">
        <v>2.6</v>
      </c>
      <c r="M17" s="4">
        <v>6</v>
      </c>
      <c r="N17" s="4">
        <v>3130</v>
      </c>
      <c r="O17" s="4">
        <v>0.09</v>
      </c>
      <c r="P17" s="4">
        <v>1.6</v>
      </c>
      <c r="X17" s="9"/>
    </row>
    <row r="18" spans="1:24" x14ac:dyDescent="0.3">
      <c r="A18" s="1" t="s">
        <v>129</v>
      </c>
      <c r="B18" s="2">
        <v>31494</v>
      </c>
      <c r="C18" s="2">
        <f t="shared" si="0"/>
        <v>2.9307212995153618E-2</v>
      </c>
      <c r="D18" s="2">
        <f t="shared" si="1"/>
        <v>8.5891273354330117E-4</v>
      </c>
      <c r="E18" s="2"/>
      <c r="F18" s="2"/>
      <c r="G18" s="2">
        <v>31018</v>
      </c>
      <c r="H18" s="2">
        <v>2.9</v>
      </c>
      <c r="I18" s="2">
        <v>10</v>
      </c>
      <c r="J18" s="2">
        <v>-8</v>
      </c>
      <c r="K18" s="2">
        <v>31</v>
      </c>
      <c r="L18" s="2">
        <v>0.8</v>
      </c>
      <c r="M18" s="2">
        <v>9</v>
      </c>
      <c r="N18" s="2">
        <v>11358</v>
      </c>
      <c r="O18" s="2">
        <v>0.13</v>
      </c>
      <c r="P18" s="2">
        <v>11.9</v>
      </c>
      <c r="X18" s="9"/>
    </row>
    <row r="19" spans="1:24" x14ac:dyDescent="0.3">
      <c r="A19" s="3" t="s">
        <v>77</v>
      </c>
      <c r="B19" s="4">
        <v>30479</v>
      </c>
      <c r="C19" s="2">
        <f t="shared" si="0"/>
        <v>2.836268955608329E-2</v>
      </c>
      <c r="D19" s="2">
        <f t="shared" si="1"/>
        <v>8.0444215885475611E-4</v>
      </c>
      <c r="E19" s="4"/>
      <c r="F19" s="4"/>
      <c r="G19" s="4">
        <v>17444</v>
      </c>
      <c r="H19" s="4">
        <v>2.8</v>
      </c>
      <c r="I19" s="4">
        <v>-4</v>
      </c>
      <c r="J19" s="4">
        <v>-6</v>
      </c>
      <c r="K19" s="4">
        <v>4</v>
      </c>
      <c r="L19" s="4">
        <v>4.8</v>
      </c>
      <c r="M19" s="4">
        <v>4</v>
      </c>
      <c r="N19" s="4">
        <v>2543</v>
      </c>
      <c r="O19" s="4">
        <v>0.09</v>
      </c>
      <c r="P19" s="4">
        <v>1.6</v>
      </c>
      <c r="X19" s="9"/>
    </row>
    <row r="20" spans="1:24" x14ac:dyDescent="0.3">
      <c r="A20" s="1" t="s">
        <v>76</v>
      </c>
      <c r="B20" s="2">
        <v>26336</v>
      </c>
      <c r="C20" s="2">
        <f t="shared" si="0"/>
        <v>2.4507358907740067E-2</v>
      </c>
      <c r="D20" s="2">
        <f t="shared" si="1"/>
        <v>6.0061064063278641E-4</v>
      </c>
      <c r="E20" s="2"/>
      <c r="F20" s="2"/>
      <c r="G20" s="2">
        <v>14633</v>
      </c>
      <c r="H20" s="2">
        <v>2.5</v>
      </c>
      <c r="I20" s="2">
        <v>-10</v>
      </c>
      <c r="J20" s="2">
        <v>-18</v>
      </c>
      <c r="K20" s="2">
        <v>8</v>
      </c>
      <c r="L20" s="2">
        <v>3</v>
      </c>
      <c r="M20" s="2">
        <v>2</v>
      </c>
      <c r="N20" s="2">
        <v>4180</v>
      </c>
      <c r="O20" s="2">
        <v>0.12</v>
      </c>
      <c r="P20" s="2">
        <v>1.6</v>
      </c>
      <c r="X20" s="9"/>
    </row>
    <row r="21" spans="1:24" x14ac:dyDescent="0.3">
      <c r="A21" s="3" t="s">
        <v>86</v>
      </c>
      <c r="B21" s="4">
        <v>23551</v>
      </c>
      <c r="C21" s="2">
        <f t="shared" si="0"/>
        <v>2.1915735481325423E-2</v>
      </c>
      <c r="D21" s="2">
        <f t="shared" si="1"/>
        <v>4.8029946168742603E-4</v>
      </c>
      <c r="E21" s="4"/>
      <c r="F21" s="4"/>
      <c r="G21" s="4">
        <v>21936</v>
      </c>
      <c r="H21" s="4">
        <v>2.2000000000000002</v>
      </c>
      <c r="I21" s="4">
        <v>3</v>
      </c>
      <c r="J21" s="4">
        <v>-4</v>
      </c>
      <c r="K21" s="4">
        <v>13</v>
      </c>
      <c r="L21" s="4">
        <v>2.2000000000000002</v>
      </c>
      <c r="M21" s="4">
        <v>6</v>
      </c>
      <c r="N21" s="4">
        <v>6898</v>
      </c>
      <c r="O21" s="4">
        <v>0.3</v>
      </c>
      <c r="P21" s="4">
        <v>9.1</v>
      </c>
      <c r="X21" s="9"/>
    </row>
    <row r="22" spans="1:24" x14ac:dyDescent="0.3">
      <c r="A22" s="1" t="s">
        <v>75</v>
      </c>
      <c r="B22" s="2">
        <v>20341</v>
      </c>
      <c r="C22" s="2">
        <f t="shared" si="0"/>
        <v>1.8928621944955221E-2</v>
      </c>
      <c r="D22" s="2">
        <f t="shared" si="1"/>
        <v>3.5829272873504037E-4</v>
      </c>
      <c r="E22" s="2"/>
      <c r="F22" s="2"/>
      <c r="G22" s="2">
        <v>2009</v>
      </c>
      <c r="H22" s="2">
        <v>1.9</v>
      </c>
      <c r="I22" s="2">
        <v>9</v>
      </c>
      <c r="J22" s="2">
        <v>15</v>
      </c>
      <c r="K22" s="2">
        <v>5</v>
      </c>
      <c r="L22" s="2">
        <v>3.7</v>
      </c>
      <c r="M22" s="2">
        <v>11</v>
      </c>
      <c r="N22" s="2">
        <v>2461</v>
      </c>
      <c r="O22" s="2">
        <v>0.08</v>
      </c>
      <c r="P22" s="2">
        <v>1.6</v>
      </c>
      <c r="X22" s="9"/>
    </row>
    <row r="23" spans="1:24" x14ac:dyDescent="0.3">
      <c r="A23" s="3" t="s">
        <v>72</v>
      </c>
      <c r="B23" s="4">
        <v>18211</v>
      </c>
      <c r="C23" s="2">
        <f t="shared" si="0"/>
        <v>1.6946518570354435E-2</v>
      </c>
      <c r="D23" s="2">
        <f t="shared" si="1"/>
        <v>2.8718449165536768E-4</v>
      </c>
      <c r="E23" s="18"/>
      <c r="F23" s="18"/>
      <c r="G23" s="19">
        <v>-838052</v>
      </c>
      <c r="H23" s="4">
        <v>1.7</v>
      </c>
      <c r="I23" s="4">
        <v>0</v>
      </c>
      <c r="J23" s="4">
        <v>-38</v>
      </c>
      <c r="K23" s="4">
        <v>2</v>
      </c>
      <c r="L23" s="4">
        <v>8</v>
      </c>
      <c r="M23" s="4">
        <v>0</v>
      </c>
      <c r="N23" s="4">
        <v>3758</v>
      </c>
      <c r="O23" s="4">
        <v>0.18</v>
      </c>
      <c r="P23" s="4">
        <v>10</v>
      </c>
      <c r="X23" s="9"/>
    </row>
    <row r="24" spans="1:24" x14ac:dyDescent="0.3">
      <c r="A24" s="1" t="s">
        <v>27</v>
      </c>
      <c r="B24" s="2">
        <v>15902</v>
      </c>
      <c r="C24" s="2">
        <f t="shared" si="0"/>
        <v>1.4797844067090012E-2</v>
      </c>
      <c r="D24" s="2">
        <f t="shared" si="1"/>
        <v>2.1897618903391107E-4</v>
      </c>
      <c r="E24" s="2"/>
      <c r="F24" s="2"/>
      <c r="G24" s="2">
        <v>15889</v>
      </c>
      <c r="H24" s="2">
        <v>1.5</v>
      </c>
      <c r="I24" s="2">
        <v>13</v>
      </c>
      <c r="J24" s="2">
        <v>24</v>
      </c>
      <c r="K24" s="2">
        <v>66</v>
      </c>
      <c r="L24" s="2">
        <v>0.2</v>
      </c>
      <c r="M24" s="2">
        <v>1</v>
      </c>
      <c r="N24" s="2">
        <v>4739</v>
      </c>
      <c r="O24" s="2">
        <v>0.17</v>
      </c>
      <c r="P24" s="2">
        <v>5</v>
      </c>
      <c r="X24" s="9"/>
    </row>
    <row r="25" spans="1:24" x14ac:dyDescent="0.3">
      <c r="A25" s="3" t="s">
        <v>95</v>
      </c>
      <c r="B25" s="4">
        <v>15258</v>
      </c>
      <c r="C25" s="2">
        <f t="shared" si="0"/>
        <v>1.4198560229886768E-2</v>
      </c>
      <c r="D25" s="2">
        <f t="shared" si="1"/>
        <v>2.015991126017222E-4</v>
      </c>
      <c r="E25" s="4"/>
      <c r="F25" s="4"/>
      <c r="G25" s="4">
        <v>14351</v>
      </c>
      <c r="H25" s="4">
        <v>1.4</v>
      </c>
      <c r="I25" s="4">
        <v>17</v>
      </c>
      <c r="J25" s="4">
        <v>19</v>
      </c>
      <c r="K25" s="4">
        <v>27</v>
      </c>
      <c r="L25" s="4">
        <v>1</v>
      </c>
      <c r="M25" s="4">
        <v>4</v>
      </c>
      <c r="N25" s="4">
        <v>9955</v>
      </c>
      <c r="O25" s="4">
        <v>0.28000000000000003</v>
      </c>
      <c r="P25" s="4">
        <v>3.5</v>
      </c>
      <c r="X25" s="9"/>
    </row>
    <row r="26" spans="1:24" x14ac:dyDescent="0.3">
      <c r="A26" s="1" t="s">
        <v>61</v>
      </c>
      <c r="B26" s="2">
        <v>14834</v>
      </c>
      <c r="C26" s="2">
        <f t="shared" si="0"/>
        <v>1.3804000684895814E-2</v>
      </c>
      <c r="D26" s="2">
        <f t="shared" si="1"/>
        <v>1.9055043490860411E-4</v>
      </c>
      <c r="E26" s="16"/>
      <c r="F26" s="16"/>
      <c r="G26" s="17">
        <v>-2920</v>
      </c>
      <c r="H26" s="2">
        <v>1.4</v>
      </c>
      <c r="I26" s="2">
        <v>15</v>
      </c>
      <c r="J26" s="2">
        <v>2</v>
      </c>
      <c r="K26" s="2">
        <v>19</v>
      </c>
      <c r="L26" s="2">
        <v>1.5</v>
      </c>
      <c r="M26" s="2">
        <v>17</v>
      </c>
      <c r="N26" s="2">
        <v>4304</v>
      </c>
      <c r="O26" s="2">
        <v>0.1</v>
      </c>
      <c r="P26" s="2">
        <v>1.3</v>
      </c>
      <c r="X26" s="9"/>
    </row>
    <row r="27" spans="1:24" x14ac:dyDescent="0.3">
      <c r="A27" s="3" t="s">
        <v>78</v>
      </c>
      <c r="B27" s="4">
        <v>14651</v>
      </c>
      <c r="C27" s="2">
        <f t="shared" si="0"/>
        <v>1.3633707296373775E-2</v>
      </c>
      <c r="D27" s="2">
        <f t="shared" si="1"/>
        <v>1.8587797464319551E-4</v>
      </c>
      <c r="E27" s="4"/>
      <c r="F27" s="4"/>
      <c r="G27" s="4">
        <v>6444</v>
      </c>
      <c r="H27" s="4">
        <v>1.4</v>
      </c>
      <c r="I27" s="4">
        <v>0</v>
      </c>
      <c r="J27" s="4">
        <v>-10</v>
      </c>
      <c r="K27" s="4">
        <v>14</v>
      </c>
      <c r="L27" s="4">
        <v>2.2000000000000002</v>
      </c>
      <c r="M27" s="4">
        <v>6</v>
      </c>
      <c r="N27" s="4">
        <v>2409</v>
      </c>
      <c r="O27" s="4">
        <v>0.14000000000000001</v>
      </c>
      <c r="P27" s="4">
        <v>1.6</v>
      </c>
      <c r="X27" s="9"/>
    </row>
    <row r="28" spans="1:24" x14ac:dyDescent="0.3">
      <c r="A28" s="1" t="s">
        <v>65</v>
      </c>
      <c r="B28" s="2">
        <v>13862</v>
      </c>
      <c r="C28" s="2">
        <f t="shared" si="0"/>
        <v>1.2899491539303342E-2</v>
      </c>
      <c r="D28" s="2">
        <f t="shared" si="1"/>
        <v>1.6639688197255851E-4</v>
      </c>
      <c r="E28" s="2"/>
      <c r="F28" s="2"/>
      <c r="G28" s="2">
        <v>13832</v>
      </c>
      <c r="H28" s="2">
        <v>1.3</v>
      </c>
      <c r="I28" s="2">
        <v>-2</v>
      </c>
      <c r="J28" s="2">
        <v>38</v>
      </c>
      <c r="K28" s="2">
        <v>46</v>
      </c>
      <c r="L28" s="2">
        <v>0.4</v>
      </c>
      <c r="M28" s="2">
        <v>5</v>
      </c>
      <c r="N28" s="2">
        <v>9635</v>
      </c>
      <c r="O28" s="2">
        <v>0.17</v>
      </c>
      <c r="P28" s="2">
        <v>9</v>
      </c>
      <c r="X28" s="9"/>
    </row>
    <row r="29" spans="1:24" x14ac:dyDescent="0.3">
      <c r="A29" s="3" t="s">
        <v>21</v>
      </c>
      <c r="B29" s="4">
        <v>13557</v>
      </c>
      <c r="C29" s="2">
        <f t="shared" si="0"/>
        <v>1.2615669225099943E-2</v>
      </c>
      <c r="D29" s="2">
        <f t="shared" si="1"/>
        <v>1.5915510999713381E-4</v>
      </c>
      <c r="E29" s="4"/>
      <c r="F29" s="4"/>
      <c r="G29" s="4">
        <v>10016</v>
      </c>
      <c r="H29" s="4">
        <v>1.3</v>
      </c>
      <c r="I29" s="4">
        <v>10</v>
      </c>
      <c r="J29" s="4">
        <v>33</v>
      </c>
      <c r="K29" s="4">
        <v>33</v>
      </c>
      <c r="L29" s="4">
        <v>0.8</v>
      </c>
      <c r="M29" s="4">
        <v>14</v>
      </c>
      <c r="N29" s="4">
        <v>6431</v>
      </c>
      <c r="O29" s="4">
        <v>0.57999999999999996</v>
      </c>
      <c r="P29" s="4">
        <v>5</v>
      </c>
      <c r="X29" s="9"/>
    </row>
    <row r="30" spans="1:24" x14ac:dyDescent="0.3">
      <c r="A30" s="1" t="s">
        <v>19</v>
      </c>
      <c r="B30" s="2">
        <v>13385</v>
      </c>
      <c r="C30" s="2">
        <f t="shared" si="0"/>
        <v>1.2455612051188518E-2</v>
      </c>
      <c r="D30" s="2">
        <f t="shared" si="1"/>
        <v>1.5514227156971264E-4</v>
      </c>
      <c r="E30" s="16"/>
      <c r="F30" s="16"/>
      <c r="G30" s="17">
        <v>-18266</v>
      </c>
      <c r="H30" s="2">
        <v>1.2</v>
      </c>
      <c r="I30" s="2">
        <v>21</v>
      </c>
      <c r="J30" s="2">
        <v>4</v>
      </c>
      <c r="K30" s="2">
        <v>39</v>
      </c>
      <c r="L30" s="2">
        <v>0.6</v>
      </c>
      <c r="M30" s="2">
        <v>4</v>
      </c>
      <c r="N30" s="2">
        <v>4624</v>
      </c>
      <c r="O30" s="2">
        <v>0.41</v>
      </c>
      <c r="P30" s="2">
        <v>3.2</v>
      </c>
      <c r="X30" s="9"/>
    </row>
    <row r="31" spans="1:24" x14ac:dyDescent="0.3">
      <c r="A31" s="3" t="s">
        <v>3</v>
      </c>
      <c r="B31" s="4">
        <v>12884</v>
      </c>
      <c r="C31" s="2">
        <f t="shared" si="0"/>
        <v>1.1989399003923262E-2</v>
      </c>
      <c r="D31" s="2">
        <f t="shared" si="1"/>
        <v>1.4374568847527611E-4</v>
      </c>
      <c r="E31" s="4"/>
      <c r="F31" s="4"/>
      <c r="G31" s="4">
        <v>1952</v>
      </c>
      <c r="H31" s="4">
        <v>1.2</v>
      </c>
      <c r="I31" s="4">
        <v>4</v>
      </c>
      <c r="J31" s="4">
        <v>30</v>
      </c>
      <c r="K31" s="4">
        <v>61</v>
      </c>
      <c r="L31" s="4">
        <v>0.2</v>
      </c>
      <c r="M31" s="4">
        <v>5</v>
      </c>
      <c r="N31" s="4">
        <v>2803</v>
      </c>
      <c r="O31" s="4">
        <v>0.69</v>
      </c>
      <c r="P31" s="4">
        <v>11.1</v>
      </c>
      <c r="X31" s="9"/>
    </row>
    <row r="32" spans="1:24" x14ac:dyDescent="0.3">
      <c r="A32" s="1" t="s">
        <v>124</v>
      </c>
      <c r="B32" s="2">
        <v>12617</v>
      </c>
      <c r="C32" s="2">
        <f t="shared" si="0"/>
        <v>1.1740938158374712E-2</v>
      </c>
      <c r="D32" s="2">
        <f t="shared" si="1"/>
        <v>1.3784962883877936E-4</v>
      </c>
      <c r="E32" s="2"/>
      <c r="F32" s="2"/>
      <c r="G32" s="2">
        <v>12617</v>
      </c>
      <c r="H32" s="2">
        <v>1.2</v>
      </c>
      <c r="I32" s="2">
        <v>49</v>
      </c>
      <c r="J32" s="2">
        <v>34</v>
      </c>
      <c r="K32" s="2">
        <v>111</v>
      </c>
      <c r="L32" s="2">
        <v>0.06</v>
      </c>
      <c r="M32" s="2">
        <v>10</v>
      </c>
      <c r="N32" s="2">
        <v>7706</v>
      </c>
      <c r="O32" s="2">
        <v>0.33</v>
      </c>
      <c r="P32" s="2">
        <v>17.7</v>
      </c>
      <c r="X32" s="9"/>
    </row>
    <row r="33" spans="1:24" x14ac:dyDescent="0.3">
      <c r="A33" s="3" t="s">
        <v>10</v>
      </c>
      <c r="B33" s="4">
        <v>12477</v>
      </c>
      <c r="C33" s="2">
        <f t="shared" si="0"/>
        <v>1.1610659063330529E-2</v>
      </c>
      <c r="D33" s="2">
        <f t="shared" si="1"/>
        <v>1.3480740388489935E-4</v>
      </c>
      <c r="E33" s="18"/>
      <c r="F33" s="18"/>
      <c r="G33" s="19">
        <v>-34262</v>
      </c>
      <c r="H33" s="4">
        <v>1.2</v>
      </c>
      <c r="I33" s="4">
        <v>19</v>
      </c>
      <c r="J33" s="4">
        <v>11</v>
      </c>
      <c r="K33" s="4">
        <v>12</v>
      </c>
      <c r="L33" s="4">
        <v>2.4</v>
      </c>
      <c r="M33" s="4">
        <v>17</v>
      </c>
      <c r="N33" s="4">
        <v>2527</v>
      </c>
      <c r="O33" s="4">
        <v>0.56999999999999995</v>
      </c>
      <c r="P33" s="4">
        <v>13.9</v>
      </c>
      <c r="X33" s="9"/>
    </row>
    <row r="34" spans="1:24" x14ac:dyDescent="0.3">
      <c r="A34" s="1" t="s">
        <v>107</v>
      </c>
      <c r="B34" s="2">
        <v>11812</v>
      </c>
      <c r="C34" s="2">
        <f t="shared" si="0"/>
        <v>1.099183336187066E-2</v>
      </c>
      <c r="D34" s="2">
        <f t="shared" si="1"/>
        <v>1.2082040065513285E-4</v>
      </c>
      <c r="E34" s="16"/>
      <c r="F34" s="16"/>
      <c r="G34" s="17">
        <v>-1906</v>
      </c>
      <c r="H34" s="2">
        <v>1.1000000000000001</v>
      </c>
      <c r="I34" s="2">
        <v>12</v>
      </c>
      <c r="J34" s="2">
        <v>5</v>
      </c>
      <c r="K34" s="2">
        <v>22</v>
      </c>
      <c r="L34" s="2">
        <v>1.3</v>
      </c>
      <c r="M34" s="2">
        <v>2</v>
      </c>
      <c r="N34" s="2">
        <v>1136</v>
      </c>
      <c r="O34" s="2">
        <v>0.25</v>
      </c>
      <c r="P34" s="2">
        <v>1.6</v>
      </c>
      <c r="X34" s="9"/>
    </row>
    <row r="35" spans="1:24" x14ac:dyDescent="0.3">
      <c r="A35" s="3" t="s">
        <v>18</v>
      </c>
      <c r="B35" s="4">
        <v>10951</v>
      </c>
      <c r="C35" s="2">
        <f t="shared" si="0"/>
        <v>1.0190616927348932E-2</v>
      </c>
      <c r="D35" s="2">
        <f t="shared" si="1"/>
        <v>1.0384867335997058E-4</v>
      </c>
      <c r="E35" s="4"/>
      <c r="F35" s="4"/>
      <c r="G35" s="4">
        <v>10164</v>
      </c>
      <c r="H35" s="4">
        <v>1</v>
      </c>
      <c r="I35" s="4">
        <v>5</v>
      </c>
      <c r="J35" s="4">
        <v>1</v>
      </c>
      <c r="K35" s="4">
        <v>67</v>
      </c>
      <c r="L35" s="4">
        <v>0.2</v>
      </c>
      <c r="M35" s="4">
        <v>-9</v>
      </c>
      <c r="N35" s="4">
        <v>5017</v>
      </c>
      <c r="O35" s="4">
        <v>0.21</v>
      </c>
      <c r="P35" s="4">
        <v>24.1</v>
      </c>
      <c r="X35" s="9"/>
    </row>
    <row r="36" spans="1:24" x14ac:dyDescent="0.3">
      <c r="A36" s="1" t="s">
        <v>12</v>
      </c>
      <c r="B36" s="2">
        <v>10523</v>
      </c>
      <c r="C36" s="2">
        <f t="shared" si="0"/>
        <v>9.7923351224995722E-3</v>
      </c>
      <c r="D36" s="2">
        <f t="shared" si="1"/>
        <v>9.5889827151338718E-5</v>
      </c>
      <c r="E36" s="2"/>
      <c r="F36" s="2"/>
      <c r="G36" s="2">
        <v>4403</v>
      </c>
      <c r="H36" s="2">
        <v>1</v>
      </c>
      <c r="I36" s="2">
        <v>-12</v>
      </c>
      <c r="J36" s="2">
        <v>-43</v>
      </c>
      <c r="K36" s="2">
        <v>103</v>
      </c>
      <c r="L36" s="2">
        <v>0.06</v>
      </c>
      <c r="M36" s="2">
        <v>2</v>
      </c>
      <c r="N36" s="2">
        <v>4145</v>
      </c>
      <c r="O36" s="2">
        <v>0.17</v>
      </c>
      <c r="P36" s="2">
        <v>1.8</v>
      </c>
      <c r="X36" s="9"/>
    </row>
    <row r="37" spans="1:24" x14ac:dyDescent="0.3">
      <c r="A37" s="3" t="s">
        <v>87</v>
      </c>
      <c r="B37" s="4">
        <v>9670</v>
      </c>
      <c r="C37" s="2">
        <f t="shared" si="0"/>
        <v>8.998563207694656E-3</v>
      </c>
      <c r="D37" s="2">
        <f t="shared" si="1"/>
        <v>8.0974139802875942E-5</v>
      </c>
      <c r="E37" s="4"/>
      <c r="F37" s="4"/>
      <c r="G37" s="4">
        <v>8488</v>
      </c>
      <c r="H37" s="4">
        <v>0.9</v>
      </c>
      <c r="I37" s="4">
        <v>8</v>
      </c>
      <c r="J37" s="4">
        <v>10</v>
      </c>
      <c r="K37" s="4">
        <v>18</v>
      </c>
      <c r="L37" s="4">
        <v>1.7</v>
      </c>
      <c r="M37" s="4">
        <v>1</v>
      </c>
      <c r="N37" s="4">
        <v>2747</v>
      </c>
      <c r="O37" s="4">
        <v>0.12</v>
      </c>
      <c r="P37" s="4">
        <v>1.6</v>
      </c>
      <c r="X37" s="9"/>
    </row>
    <row r="38" spans="1:24" x14ac:dyDescent="0.3">
      <c r="A38" s="1" t="s">
        <v>14</v>
      </c>
      <c r="B38" s="2">
        <v>7714</v>
      </c>
      <c r="C38" s="2">
        <f t="shared" si="0"/>
        <v>7.1783781369344959E-3</v>
      </c>
      <c r="D38" s="2">
        <f t="shared" si="1"/>
        <v>5.1529112676819163E-5</v>
      </c>
      <c r="E38" s="2"/>
      <c r="F38" s="2"/>
      <c r="G38" s="2">
        <v>6918</v>
      </c>
      <c r="H38" s="2">
        <v>0.7</v>
      </c>
      <c r="I38" s="2">
        <v>7</v>
      </c>
      <c r="J38" s="2">
        <v>-10</v>
      </c>
      <c r="K38" s="2">
        <v>7</v>
      </c>
      <c r="L38" s="2">
        <v>3.1</v>
      </c>
      <c r="M38" s="2">
        <v>2</v>
      </c>
      <c r="N38" s="2">
        <v>4284</v>
      </c>
      <c r="O38" s="2">
        <v>0.39</v>
      </c>
      <c r="P38" s="2">
        <v>0.1</v>
      </c>
      <c r="X38" s="9"/>
    </row>
    <row r="39" spans="1:24" x14ac:dyDescent="0.3">
      <c r="A39" s="3" t="s">
        <v>52</v>
      </c>
      <c r="B39" s="4">
        <v>7170</v>
      </c>
      <c r="C39" s="2">
        <f t="shared" si="0"/>
        <v>6.6721507961913836E-3</v>
      </c>
      <c r="D39" s="2">
        <f t="shared" si="1"/>
        <v>4.4517596247117313E-5</v>
      </c>
      <c r="E39" s="18"/>
      <c r="F39" s="18"/>
      <c r="G39" s="19">
        <v>-16789</v>
      </c>
      <c r="H39" s="4">
        <v>0.7</v>
      </c>
      <c r="I39" s="4">
        <v>18</v>
      </c>
      <c r="J39" s="4">
        <v>55</v>
      </c>
      <c r="K39" s="4">
        <v>6</v>
      </c>
      <c r="L39" s="4">
        <v>3.2</v>
      </c>
      <c r="M39" s="4">
        <v>7</v>
      </c>
      <c r="N39" s="4">
        <v>3072</v>
      </c>
      <c r="O39" s="4">
        <v>0.25</v>
      </c>
      <c r="P39" s="4">
        <v>0</v>
      </c>
      <c r="X39" s="9"/>
    </row>
    <row r="40" spans="1:24" x14ac:dyDescent="0.3">
      <c r="A40" s="1" t="s">
        <v>69</v>
      </c>
      <c r="B40" s="2">
        <v>6394</v>
      </c>
      <c r="C40" s="2">
        <f t="shared" si="0"/>
        <v>5.9500323836607681E-3</v>
      </c>
      <c r="D40" s="2">
        <f t="shared" si="1"/>
        <v>3.5402885366611843E-5</v>
      </c>
      <c r="E40" s="2"/>
      <c r="F40" s="2"/>
      <c r="G40" s="2">
        <v>6394</v>
      </c>
      <c r="H40" s="2">
        <v>0.6</v>
      </c>
      <c r="I40" s="2">
        <v>-7</v>
      </c>
      <c r="J40" s="2">
        <v>-24</v>
      </c>
      <c r="K40" s="2">
        <v>125</v>
      </c>
      <c r="L40" s="2">
        <v>0.03</v>
      </c>
      <c r="M40" s="2">
        <v>-34</v>
      </c>
      <c r="N40" s="2">
        <v>8429</v>
      </c>
      <c r="O40" s="2">
        <v>0.23</v>
      </c>
      <c r="P40" s="2">
        <v>18.399999999999999</v>
      </c>
      <c r="X40" s="9"/>
    </row>
    <row r="41" spans="1:24" x14ac:dyDescent="0.3">
      <c r="A41" s="3" t="s">
        <v>82</v>
      </c>
      <c r="B41" s="4">
        <v>6382</v>
      </c>
      <c r="C41" s="2">
        <f t="shared" si="0"/>
        <v>5.9388656040855522E-3</v>
      </c>
      <c r="D41" s="2">
        <f t="shared" si="1"/>
        <v>3.527012466339045E-5</v>
      </c>
      <c r="E41" s="4"/>
      <c r="F41" s="4"/>
      <c r="G41" s="4">
        <v>6378</v>
      </c>
      <c r="H41" s="4">
        <v>0.6</v>
      </c>
      <c r="I41" s="4">
        <v>17</v>
      </c>
      <c r="J41" s="4">
        <v>78</v>
      </c>
      <c r="K41" s="4">
        <v>42</v>
      </c>
      <c r="L41" s="4">
        <v>0.5</v>
      </c>
      <c r="M41" s="4">
        <v>13</v>
      </c>
      <c r="N41" s="4">
        <v>2213</v>
      </c>
      <c r="O41" s="4">
        <v>0.11</v>
      </c>
      <c r="P41" s="4">
        <v>1.6</v>
      </c>
      <c r="X41" s="9"/>
    </row>
    <row r="42" spans="1:24" x14ac:dyDescent="0.3">
      <c r="A42" s="1" t="s">
        <v>6</v>
      </c>
      <c r="B42" s="2">
        <v>6158</v>
      </c>
      <c r="C42" s="2">
        <f t="shared" si="0"/>
        <v>5.7304190520148591E-3</v>
      </c>
      <c r="D42" s="2">
        <f t="shared" si="1"/>
        <v>3.2837702511694878E-5</v>
      </c>
      <c r="E42" s="2"/>
      <c r="F42" s="2"/>
      <c r="G42" s="2">
        <v>6157</v>
      </c>
      <c r="H42" s="2">
        <v>0.6</v>
      </c>
      <c r="I42" s="2">
        <v>4</v>
      </c>
      <c r="J42" s="2">
        <v>8</v>
      </c>
      <c r="K42" s="2">
        <v>94</v>
      </c>
      <c r="L42" s="2">
        <v>0.09</v>
      </c>
      <c r="M42" s="2">
        <v>2</v>
      </c>
      <c r="N42" s="2">
        <v>6853</v>
      </c>
      <c r="O42" s="2">
        <v>0.24</v>
      </c>
      <c r="P42" s="2">
        <v>17.7</v>
      </c>
      <c r="X42" s="9"/>
    </row>
    <row r="43" spans="1:24" x14ac:dyDescent="0.3">
      <c r="A43" s="3" t="s">
        <v>5</v>
      </c>
      <c r="B43" s="4">
        <v>5892</v>
      </c>
      <c r="C43" s="2">
        <f t="shared" si="0"/>
        <v>5.4828887714309113E-3</v>
      </c>
      <c r="D43" s="2">
        <f t="shared" si="1"/>
        <v>3.0062069279883169E-5</v>
      </c>
      <c r="E43" s="18"/>
      <c r="F43" s="18"/>
      <c r="G43" s="19">
        <v>-59602</v>
      </c>
      <c r="H43" s="4">
        <v>0.5</v>
      </c>
      <c r="I43" s="4">
        <v>2</v>
      </c>
      <c r="J43" s="4">
        <v>47</v>
      </c>
      <c r="K43" s="4">
        <v>23</v>
      </c>
      <c r="L43" s="4">
        <v>1.2</v>
      </c>
      <c r="M43" s="4">
        <v>6</v>
      </c>
      <c r="N43" s="4">
        <v>4109</v>
      </c>
      <c r="O43" s="4">
        <v>0.28000000000000003</v>
      </c>
      <c r="P43" s="4">
        <v>1.6</v>
      </c>
      <c r="X43" s="9"/>
    </row>
    <row r="44" spans="1:24" x14ac:dyDescent="0.3">
      <c r="A44" s="1" t="s">
        <v>66</v>
      </c>
      <c r="B44" s="2">
        <v>5737</v>
      </c>
      <c r="C44" s="2">
        <f t="shared" si="0"/>
        <v>5.3386512019177081E-3</v>
      </c>
      <c r="D44" s="2">
        <f t="shared" si="1"/>
        <v>2.850119665573739E-5</v>
      </c>
      <c r="E44" s="2"/>
      <c r="F44" s="2"/>
      <c r="G44" s="2">
        <v>5737</v>
      </c>
      <c r="H44" s="2">
        <v>0.5</v>
      </c>
      <c r="I44" s="2">
        <v>11</v>
      </c>
      <c r="J44" s="2">
        <v>17</v>
      </c>
      <c r="K44" s="2">
        <v>100</v>
      </c>
      <c r="L44" s="2">
        <v>7.0000000000000007E-2</v>
      </c>
      <c r="M44" s="2">
        <v>16</v>
      </c>
      <c r="N44" s="2">
        <v>4115</v>
      </c>
      <c r="O44" s="2">
        <v>0.24</v>
      </c>
      <c r="P44" s="2">
        <v>11.2</v>
      </c>
      <c r="X44" s="9"/>
    </row>
    <row r="45" spans="1:24" x14ac:dyDescent="0.3">
      <c r="A45" s="3" t="s">
        <v>40</v>
      </c>
      <c r="B45" s="4">
        <v>5307</v>
      </c>
      <c r="C45" s="2">
        <f t="shared" si="0"/>
        <v>4.9385082671391453E-3</v>
      </c>
      <c r="D45" s="2">
        <f t="shared" si="1"/>
        <v>2.4388863904601686E-5</v>
      </c>
      <c r="E45" s="18"/>
      <c r="F45" s="18"/>
      <c r="G45" s="19">
        <v>-35532</v>
      </c>
      <c r="H45" s="4">
        <v>0.5</v>
      </c>
      <c r="I45" s="4">
        <v>-13</v>
      </c>
      <c r="J45" s="4">
        <v>60</v>
      </c>
      <c r="K45" s="4">
        <v>20</v>
      </c>
      <c r="L45" s="4">
        <v>1.5</v>
      </c>
      <c r="M45" s="4">
        <v>13</v>
      </c>
      <c r="N45" s="4">
        <v>3819</v>
      </c>
      <c r="O45" s="4">
        <v>0.23</v>
      </c>
      <c r="P45" s="4">
        <v>0</v>
      </c>
      <c r="X45" s="9"/>
    </row>
    <row r="46" spans="1:24" x14ac:dyDescent="0.3">
      <c r="A46" s="1" t="s">
        <v>2</v>
      </c>
      <c r="B46" s="2">
        <v>5257</v>
      </c>
      <c r="C46" s="2">
        <f t="shared" si="0"/>
        <v>4.8919800189090798E-3</v>
      </c>
      <c r="D46" s="2">
        <f t="shared" si="1"/>
        <v>2.393146850540568E-5</v>
      </c>
      <c r="E46" s="2"/>
      <c r="F46" s="2"/>
      <c r="G46" s="2">
        <v>5257</v>
      </c>
      <c r="H46" s="2">
        <v>0.5</v>
      </c>
      <c r="I46" s="2">
        <v>8</v>
      </c>
      <c r="J46" s="2">
        <v>30</v>
      </c>
      <c r="K46" s="2">
        <v>171</v>
      </c>
      <c r="L46" s="2">
        <v>0</v>
      </c>
      <c r="M46" s="2">
        <v>8</v>
      </c>
      <c r="N46" s="2">
        <v>1368</v>
      </c>
      <c r="O46" s="2">
        <v>0.88</v>
      </c>
      <c r="P46" s="2">
        <v>0</v>
      </c>
      <c r="X46" s="9"/>
    </row>
    <row r="47" spans="1:24" x14ac:dyDescent="0.3">
      <c r="A47" s="3" t="s">
        <v>112</v>
      </c>
      <c r="B47" s="4">
        <v>5111</v>
      </c>
      <c r="C47" s="2">
        <f t="shared" si="0"/>
        <v>4.7561175340772891E-3</v>
      </c>
      <c r="D47" s="2">
        <f t="shared" si="1"/>
        <v>2.2620653997957434E-5</v>
      </c>
      <c r="E47" s="4"/>
      <c r="F47" s="4"/>
      <c r="G47" s="4">
        <v>5016</v>
      </c>
      <c r="H47" s="4">
        <v>0.5</v>
      </c>
      <c r="I47" s="4">
        <v>0</v>
      </c>
      <c r="J47" s="4">
        <v>25</v>
      </c>
      <c r="K47" s="4">
        <v>41</v>
      </c>
      <c r="L47" s="4">
        <v>0.5</v>
      </c>
      <c r="M47" s="4">
        <v>19</v>
      </c>
      <c r="N47" s="4">
        <v>10200</v>
      </c>
      <c r="O47" s="4">
        <v>0.24</v>
      </c>
      <c r="P47" s="4">
        <v>6.4</v>
      </c>
      <c r="X47" s="9"/>
    </row>
    <row r="48" spans="1:24" x14ac:dyDescent="0.3">
      <c r="A48" s="1" t="s">
        <v>31</v>
      </c>
      <c r="B48" s="2">
        <v>4861</v>
      </c>
      <c r="C48" s="2">
        <f t="shared" si="0"/>
        <v>4.5234762929269616E-3</v>
      </c>
      <c r="D48" s="2">
        <f t="shared" si="1"/>
        <v>2.0461837772672246E-5</v>
      </c>
      <c r="E48" s="2"/>
      <c r="F48" s="2"/>
      <c r="G48" s="2">
        <v>4058</v>
      </c>
      <c r="H48" s="2">
        <v>0.5</v>
      </c>
      <c r="I48" s="2">
        <v>14</v>
      </c>
      <c r="J48" s="2">
        <v>-26</v>
      </c>
      <c r="K48" s="2">
        <v>36</v>
      </c>
      <c r="L48" s="2">
        <v>0.7</v>
      </c>
      <c r="M48" s="2">
        <v>-1</v>
      </c>
      <c r="N48" s="2">
        <v>3985</v>
      </c>
      <c r="O48" s="2">
        <v>0.38</v>
      </c>
      <c r="P48" s="2">
        <v>10.7</v>
      </c>
      <c r="X48" s="9"/>
    </row>
    <row r="49" spans="1:24" x14ac:dyDescent="0.3">
      <c r="A49" s="3" t="s">
        <v>167</v>
      </c>
      <c r="B49" s="4">
        <v>4818</v>
      </c>
      <c r="C49" s="2">
        <f t="shared" si="0"/>
        <v>4.4834619994491053E-3</v>
      </c>
      <c r="D49" s="2">
        <f t="shared" si="1"/>
        <v>2.0101431500504167E-5</v>
      </c>
      <c r="E49" s="4"/>
      <c r="F49" s="4"/>
      <c r="G49" s="4">
        <v>4818</v>
      </c>
      <c r="H49" s="4">
        <v>0.4</v>
      </c>
      <c r="I49" s="4">
        <v>19</v>
      </c>
      <c r="J49" s="4">
        <v>22</v>
      </c>
      <c r="K49" s="4">
        <v>130</v>
      </c>
      <c r="L49" s="4">
        <v>0.03</v>
      </c>
      <c r="M49" s="4">
        <v>5</v>
      </c>
      <c r="N49" s="4">
        <v>5970</v>
      </c>
      <c r="O49" s="4">
        <v>0.25</v>
      </c>
      <c r="P49" s="4">
        <v>17.7</v>
      </c>
      <c r="X49" s="9"/>
    </row>
    <row r="50" spans="1:24" x14ac:dyDescent="0.3">
      <c r="A50" s="1" t="s">
        <v>70</v>
      </c>
      <c r="B50" s="2">
        <v>4728</v>
      </c>
      <c r="C50" s="2">
        <f t="shared" si="0"/>
        <v>4.3997111526349877E-3</v>
      </c>
      <c r="D50" s="2">
        <f t="shared" si="1"/>
        <v>1.9357458226620691E-5</v>
      </c>
      <c r="E50" s="2"/>
      <c r="F50" s="2"/>
      <c r="G50" s="2">
        <v>4664</v>
      </c>
      <c r="H50" s="2">
        <v>0.4</v>
      </c>
      <c r="I50" s="2">
        <v>6</v>
      </c>
      <c r="J50" s="2">
        <v>15</v>
      </c>
      <c r="K50" s="2">
        <v>52</v>
      </c>
      <c r="L50" s="2">
        <v>0.3</v>
      </c>
      <c r="M50" s="2">
        <v>5</v>
      </c>
      <c r="N50" s="2">
        <v>8839</v>
      </c>
      <c r="O50" s="2">
        <v>0.21</v>
      </c>
      <c r="P50" s="2">
        <v>11.9</v>
      </c>
      <c r="X50" s="9"/>
    </row>
    <row r="51" spans="1:24" x14ac:dyDescent="0.3">
      <c r="A51" s="3" t="s">
        <v>81</v>
      </c>
      <c r="B51" s="4">
        <v>4477</v>
      </c>
      <c r="C51" s="2">
        <f t="shared" si="0"/>
        <v>4.1661393465200593E-3</v>
      </c>
      <c r="D51" s="2">
        <f t="shared" si="1"/>
        <v>1.7356717054622586E-5</v>
      </c>
      <c r="E51" s="4"/>
      <c r="F51" s="4"/>
      <c r="G51" s="4">
        <v>4013</v>
      </c>
      <c r="H51" s="4">
        <v>0.4</v>
      </c>
      <c r="I51" s="4">
        <v>33</v>
      </c>
      <c r="J51" s="4">
        <v>37</v>
      </c>
      <c r="K51" s="4">
        <v>32</v>
      </c>
      <c r="L51" s="4">
        <v>0.8</v>
      </c>
      <c r="M51" s="4">
        <v>6</v>
      </c>
      <c r="N51" s="4">
        <v>1893</v>
      </c>
      <c r="O51" s="4">
        <v>0.31</v>
      </c>
      <c r="P51" s="4">
        <v>1.6</v>
      </c>
      <c r="X51" s="9"/>
    </row>
    <row r="52" spans="1:24" x14ac:dyDescent="0.3">
      <c r="A52" s="1" t="s">
        <v>22</v>
      </c>
      <c r="B52" s="2">
        <v>4436</v>
      </c>
      <c r="C52" s="2">
        <f t="shared" si="0"/>
        <v>4.1279861829714055E-3</v>
      </c>
      <c r="D52" s="2">
        <f t="shared" si="1"/>
        <v>1.7040269926802833E-5</v>
      </c>
      <c r="E52" s="2"/>
      <c r="F52" s="2"/>
      <c r="G52" s="2">
        <v>4425</v>
      </c>
      <c r="H52" s="2">
        <v>0.4</v>
      </c>
      <c r="I52" s="2">
        <v>1</v>
      </c>
      <c r="J52" s="2">
        <v>51</v>
      </c>
      <c r="K52" s="2">
        <v>44</v>
      </c>
      <c r="L52" s="2">
        <v>0.4</v>
      </c>
      <c r="M52" s="2">
        <v>-2</v>
      </c>
      <c r="N52" s="2">
        <v>3053</v>
      </c>
      <c r="O52" s="2">
        <v>0.36</v>
      </c>
      <c r="P52" s="2">
        <v>3.6</v>
      </c>
      <c r="X52" s="9"/>
    </row>
    <row r="53" spans="1:24" x14ac:dyDescent="0.3">
      <c r="A53" s="3" t="s">
        <v>46</v>
      </c>
      <c r="B53" s="4">
        <v>4409</v>
      </c>
      <c r="C53" s="2">
        <f t="shared" si="0"/>
        <v>4.1028609289271703E-3</v>
      </c>
      <c r="D53" s="2">
        <f t="shared" si="1"/>
        <v>1.6833467802117122E-5</v>
      </c>
      <c r="E53" s="4"/>
      <c r="F53" s="4"/>
      <c r="G53" s="4">
        <v>4409</v>
      </c>
      <c r="H53" s="4">
        <v>0.4</v>
      </c>
      <c r="I53" s="4">
        <v>9</v>
      </c>
      <c r="J53" s="4">
        <v>556</v>
      </c>
      <c r="K53" s="4">
        <v>75</v>
      </c>
      <c r="L53" s="4">
        <v>0.1</v>
      </c>
      <c r="M53" s="4">
        <v>24</v>
      </c>
      <c r="N53" s="4">
        <v>10610</v>
      </c>
      <c r="O53" s="4">
        <v>0.61</v>
      </c>
      <c r="P53" s="4">
        <v>7.9</v>
      </c>
      <c r="X53" s="9"/>
    </row>
    <row r="54" spans="1:24" x14ac:dyDescent="0.3">
      <c r="A54" s="1" t="s">
        <v>29</v>
      </c>
      <c r="B54" s="2">
        <v>4232</v>
      </c>
      <c r="C54" s="2">
        <f t="shared" si="0"/>
        <v>3.9381509301927384E-3</v>
      </c>
      <c r="D54" s="2">
        <f t="shared" si="1"/>
        <v>1.5509032748977931E-5</v>
      </c>
      <c r="E54" s="16"/>
      <c r="F54" s="16"/>
      <c r="G54" s="17">
        <v>-7021</v>
      </c>
      <c r="H54" s="2">
        <v>0.4</v>
      </c>
      <c r="I54" s="2">
        <v>10</v>
      </c>
      <c r="J54" s="2">
        <v>-13</v>
      </c>
      <c r="K54" s="2">
        <v>90</v>
      </c>
      <c r="L54" s="2">
        <v>0.09</v>
      </c>
      <c r="M54" s="2">
        <v>-1</v>
      </c>
      <c r="N54" s="2">
        <v>3034</v>
      </c>
      <c r="O54" s="2">
        <v>0.17</v>
      </c>
      <c r="P54" s="2">
        <v>5</v>
      </c>
      <c r="X54" s="9"/>
    </row>
    <row r="55" spans="1:24" x14ac:dyDescent="0.3">
      <c r="A55" s="3" t="s">
        <v>91</v>
      </c>
      <c r="B55" s="4">
        <v>4105</v>
      </c>
      <c r="C55" s="2">
        <f t="shared" si="0"/>
        <v>3.8199691796883726E-3</v>
      </c>
      <c r="D55" s="2">
        <f t="shared" si="1"/>
        <v>1.4592164533769057E-5</v>
      </c>
      <c r="E55" s="4"/>
      <c r="F55" s="4"/>
      <c r="G55" s="4">
        <v>3906</v>
      </c>
      <c r="H55" s="4">
        <v>0.4</v>
      </c>
      <c r="I55" s="4">
        <v>32</v>
      </c>
      <c r="J55" s="4">
        <v>120</v>
      </c>
      <c r="K55" s="4">
        <v>40</v>
      </c>
      <c r="L55" s="4">
        <v>0.5</v>
      </c>
      <c r="M55" s="4">
        <v>14</v>
      </c>
      <c r="N55" s="4">
        <v>4122</v>
      </c>
      <c r="O55" s="4">
        <v>0.18</v>
      </c>
      <c r="P55" s="4">
        <v>4.8</v>
      </c>
      <c r="X55" s="9"/>
    </row>
    <row r="56" spans="1:24" x14ac:dyDescent="0.3">
      <c r="A56" s="1" t="s">
        <v>90</v>
      </c>
      <c r="B56" s="2">
        <v>4001</v>
      </c>
      <c r="C56" s="2">
        <f t="shared" si="0"/>
        <v>3.7231904233698365E-3</v>
      </c>
      <c r="D56" s="2">
        <f t="shared" si="1"/>
        <v>1.3862146928672862E-5</v>
      </c>
      <c r="E56" s="2"/>
      <c r="F56" s="2"/>
      <c r="G56" s="2">
        <v>3328</v>
      </c>
      <c r="H56" s="2">
        <v>0.4</v>
      </c>
      <c r="I56" s="2">
        <v>-6</v>
      </c>
      <c r="J56" s="2">
        <v>-33</v>
      </c>
      <c r="K56" s="2">
        <v>34</v>
      </c>
      <c r="L56" s="2">
        <v>0.7</v>
      </c>
      <c r="M56" s="2">
        <v>1</v>
      </c>
      <c r="N56" s="2">
        <v>2329</v>
      </c>
      <c r="O56" s="2">
        <v>0.13</v>
      </c>
      <c r="P56" s="2">
        <v>1.6</v>
      </c>
      <c r="X56" s="9"/>
    </row>
    <row r="57" spans="1:24" x14ac:dyDescent="0.3">
      <c r="A57" s="3" t="s">
        <v>122</v>
      </c>
      <c r="B57" s="4">
        <v>3994</v>
      </c>
      <c r="C57" s="2">
        <f t="shared" si="0"/>
        <v>3.7166764686176273E-3</v>
      </c>
      <c r="D57" s="2">
        <f t="shared" si="1"/>
        <v>1.3813683972375997E-5</v>
      </c>
      <c r="E57" s="4"/>
      <c r="F57" s="4"/>
      <c r="G57" s="4">
        <v>3948</v>
      </c>
      <c r="H57" s="4">
        <v>0.4</v>
      </c>
      <c r="I57" s="4">
        <v>-2</v>
      </c>
      <c r="J57" s="4">
        <v>-23</v>
      </c>
      <c r="K57" s="4">
        <v>43</v>
      </c>
      <c r="L57" s="4">
        <v>0.4</v>
      </c>
      <c r="M57" s="4">
        <v>10</v>
      </c>
      <c r="N57" s="4">
        <v>4223</v>
      </c>
      <c r="O57" s="4">
        <v>0.09</v>
      </c>
      <c r="P57" s="4">
        <v>13.1</v>
      </c>
      <c r="X57" s="9"/>
    </row>
    <row r="58" spans="1:24" x14ac:dyDescent="0.3">
      <c r="A58" s="1" t="s">
        <v>11</v>
      </c>
      <c r="B58" s="2">
        <v>3966</v>
      </c>
      <c r="C58" s="2">
        <f t="shared" si="0"/>
        <v>3.6906206496087903E-3</v>
      </c>
      <c r="D58" s="2">
        <f t="shared" si="1"/>
        <v>1.3620680779318809E-5</v>
      </c>
      <c r="E58" s="16"/>
      <c r="F58" s="16"/>
      <c r="G58" s="17">
        <v>-224746</v>
      </c>
      <c r="H58" s="2">
        <v>0.4</v>
      </c>
      <c r="I58" s="2">
        <v>-35</v>
      </c>
      <c r="J58" s="2">
        <v>4</v>
      </c>
      <c r="K58" s="2">
        <v>30</v>
      </c>
      <c r="L58" s="2">
        <v>0.9</v>
      </c>
      <c r="M58" s="2">
        <v>-7</v>
      </c>
      <c r="N58" s="2">
        <v>4308</v>
      </c>
      <c r="O58" s="2">
        <v>0.19</v>
      </c>
      <c r="P58" s="2">
        <v>11.5</v>
      </c>
      <c r="X58" s="9"/>
    </row>
    <row r="59" spans="1:24" x14ac:dyDescent="0.3">
      <c r="A59" s="3" t="s">
        <v>30</v>
      </c>
      <c r="B59" s="4">
        <v>3875</v>
      </c>
      <c r="C59" s="2">
        <f t="shared" si="0"/>
        <v>3.6059392378300715E-3</v>
      </c>
      <c r="D59" s="2">
        <f t="shared" si="1"/>
        <v>1.3002797786922516E-5</v>
      </c>
      <c r="E59" s="4"/>
      <c r="F59" s="4"/>
      <c r="G59" s="4">
        <v>3874</v>
      </c>
      <c r="H59" s="4">
        <v>0.4</v>
      </c>
      <c r="I59" s="4">
        <v>-1</v>
      </c>
      <c r="J59" s="4">
        <v>-13</v>
      </c>
      <c r="K59" s="4">
        <v>77</v>
      </c>
      <c r="L59" s="4">
        <v>0.1</v>
      </c>
      <c r="M59" s="4">
        <v>6</v>
      </c>
      <c r="N59" s="4">
        <v>5586</v>
      </c>
      <c r="O59" s="4">
        <v>0.42</v>
      </c>
      <c r="P59" s="4">
        <v>5</v>
      </c>
      <c r="X59" s="9"/>
    </row>
    <row r="60" spans="1:24" x14ac:dyDescent="0.3">
      <c r="A60" s="1" t="s">
        <v>45</v>
      </c>
      <c r="B60" s="2">
        <v>3640</v>
      </c>
      <c r="C60" s="2">
        <f t="shared" si="0"/>
        <v>3.387256471148764E-3</v>
      </c>
      <c r="D60" s="2">
        <f t="shared" si="1"/>
        <v>1.1473506401339178E-5</v>
      </c>
      <c r="E60" s="2"/>
      <c r="F60" s="2"/>
      <c r="G60" s="2">
        <v>3640</v>
      </c>
      <c r="H60" s="2">
        <v>0.3</v>
      </c>
      <c r="I60" s="2">
        <v>20</v>
      </c>
      <c r="J60" s="2">
        <v>1</v>
      </c>
      <c r="K60" s="2">
        <v>101</v>
      </c>
      <c r="L60" s="2">
        <v>7.0000000000000007E-2</v>
      </c>
      <c r="M60" s="2">
        <v>11</v>
      </c>
      <c r="N60" s="2">
        <v>6514</v>
      </c>
      <c r="O60" s="2">
        <v>0.11</v>
      </c>
      <c r="P60" s="2">
        <v>18.399999999999999</v>
      </c>
      <c r="X60" s="9"/>
    </row>
    <row r="61" spans="1:24" x14ac:dyDescent="0.3">
      <c r="A61" s="3" t="s">
        <v>79</v>
      </c>
      <c r="B61" s="4">
        <v>3389</v>
      </c>
      <c r="C61" s="2">
        <f t="shared" si="0"/>
        <v>3.1536846650338352E-3</v>
      </c>
      <c r="D61" s="2">
        <f t="shared" si="1"/>
        <v>9.9457269664695732E-6</v>
      </c>
      <c r="E61" s="18"/>
      <c r="F61" s="18"/>
      <c r="G61" s="19">
        <v>-11959</v>
      </c>
      <c r="H61" s="4">
        <v>0.3</v>
      </c>
      <c r="I61" s="4">
        <v>18</v>
      </c>
      <c r="J61" s="4">
        <v>-7</v>
      </c>
      <c r="K61" s="4">
        <v>15</v>
      </c>
      <c r="L61" s="4">
        <v>1.9</v>
      </c>
      <c r="M61" s="4">
        <v>4</v>
      </c>
      <c r="N61" s="4">
        <v>2919</v>
      </c>
      <c r="O61" s="4">
        <v>0.24</v>
      </c>
      <c r="P61" s="4">
        <v>7.1</v>
      </c>
      <c r="X61" s="9"/>
    </row>
    <row r="62" spans="1:24" x14ac:dyDescent="0.3">
      <c r="A62" s="1" t="s">
        <v>101</v>
      </c>
      <c r="B62" s="2">
        <v>3165</v>
      </c>
      <c r="C62" s="2">
        <f t="shared" si="0"/>
        <v>2.9452381129631421E-3</v>
      </c>
      <c r="D62" s="2">
        <f t="shared" si="1"/>
        <v>8.6744275420506895E-6</v>
      </c>
      <c r="E62" s="16"/>
      <c r="F62" s="16"/>
      <c r="G62" s="17">
        <v>-391</v>
      </c>
      <c r="H62" s="2">
        <v>0.3</v>
      </c>
      <c r="I62" s="2">
        <v>-1</v>
      </c>
      <c r="J62" s="2">
        <v>-29</v>
      </c>
      <c r="K62" s="2">
        <v>25</v>
      </c>
      <c r="L62" s="2">
        <v>1</v>
      </c>
      <c r="M62" s="2">
        <v>2</v>
      </c>
      <c r="N62" s="2">
        <v>2172</v>
      </c>
      <c r="O62" s="2">
        <v>0.1</v>
      </c>
      <c r="P62" s="2">
        <v>1.6</v>
      </c>
      <c r="X62" s="9"/>
    </row>
    <row r="63" spans="1:24" x14ac:dyDescent="0.3">
      <c r="A63" s="3" t="s">
        <v>102</v>
      </c>
      <c r="B63" s="4">
        <v>3032</v>
      </c>
      <c r="C63" s="2">
        <f t="shared" si="0"/>
        <v>2.8214729726711682E-3</v>
      </c>
      <c r="D63" s="2">
        <f t="shared" si="1"/>
        <v>7.9607097355138781E-6</v>
      </c>
      <c r="E63" s="18"/>
      <c r="F63" s="18"/>
      <c r="G63" s="19">
        <v>-222</v>
      </c>
      <c r="H63" s="4">
        <v>0.3</v>
      </c>
      <c r="I63" s="4">
        <v>-5</v>
      </c>
      <c r="J63" s="4">
        <v>-23</v>
      </c>
      <c r="K63" s="4">
        <v>21</v>
      </c>
      <c r="L63" s="4">
        <v>1.3</v>
      </c>
      <c r="M63" s="4">
        <v>3</v>
      </c>
      <c r="N63" s="4">
        <v>1548</v>
      </c>
      <c r="O63" s="4">
        <v>0.21</v>
      </c>
      <c r="P63" s="4">
        <v>0</v>
      </c>
      <c r="X63" s="9"/>
    </row>
    <row r="64" spans="1:24" x14ac:dyDescent="0.3">
      <c r="A64" s="1" t="s">
        <v>85</v>
      </c>
      <c r="B64" s="2">
        <v>2717</v>
      </c>
      <c r="C64" s="2">
        <f t="shared" si="0"/>
        <v>2.5283450088217558E-3</v>
      </c>
      <c r="D64" s="2">
        <f t="shared" si="1"/>
        <v>6.3925284836338842E-6</v>
      </c>
      <c r="E64" s="2"/>
      <c r="F64" s="2"/>
      <c r="G64" s="2">
        <v>2711</v>
      </c>
      <c r="H64" s="2">
        <v>0.3</v>
      </c>
      <c r="I64" s="2">
        <v>23</v>
      </c>
      <c r="J64" s="2">
        <v>41</v>
      </c>
      <c r="K64" s="2">
        <v>49</v>
      </c>
      <c r="L64" s="2">
        <v>0.3</v>
      </c>
      <c r="M64" s="2">
        <v>5</v>
      </c>
      <c r="N64" s="2">
        <v>10663</v>
      </c>
      <c r="O64" s="2">
        <v>0.19</v>
      </c>
      <c r="P64" s="2">
        <v>1.9</v>
      </c>
      <c r="X64" s="9"/>
    </row>
    <row r="65" spans="1:24" x14ac:dyDescent="0.3">
      <c r="A65" s="3" t="s">
        <v>55</v>
      </c>
      <c r="B65" s="4">
        <v>2692</v>
      </c>
      <c r="C65" s="2">
        <f t="shared" si="0"/>
        <v>2.5050808847067231E-3</v>
      </c>
      <c r="D65" s="2">
        <f t="shared" si="1"/>
        <v>6.2754302389230185E-6</v>
      </c>
      <c r="E65" s="4"/>
      <c r="F65" s="4"/>
      <c r="G65" s="4">
        <v>2690</v>
      </c>
      <c r="H65" s="4">
        <v>0.3</v>
      </c>
      <c r="I65" s="4">
        <v>10</v>
      </c>
      <c r="J65" s="4">
        <v>-14</v>
      </c>
      <c r="K65" s="4">
        <v>80</v>
      </c>
      <c r="L65" s="4">
        <v>0.1</v>
      </c>
      <c r="M65" s="4">
        <v>15</v>
      </c>
      <c r="N65" s="4">
        <v>10207</v>
      </c>
      <c r="O65" s="4">
        <v>0.57999999999999996</v>
      </c>
      <c r="P65" s="4">
        <v>16.399999999999999</v>
      </c>
      <c r="X65" s="9"/>
    </row>
    <row r="66" spans="1:24" x14ac:dyDescent="0.3">
      <c r="A66" s="1" t="s">
        <v>26</v>
      </c>
      <c r="B66" s="2">
        <v>2622</v>
      </c>
      <c r="C66" s="2">
        <f t="shared" si="0"/>
        <v>2.4399413371846315E-3</v>
      </c>
      <c r="D66" s="2">
        <f t="shared" si="1"/>
        <v>5.9533137289023273E-6</v>
      </c>
      <c r="E66" s="2"/>
      <c r="F66" s="2"/>
      <c r="G66" s="2">
        <v>2622</v>
      </c>
      <c r="H66" s="2">
        <v>0.2</v>
      </c>
      <c r="I66" s="2">
        <v>4</v>
      </c>
      <c r="J66" s="2">
        <v>17</v>
      </c>
      <c r="K66" s="2">
        <v>123</v>
      </c>
      <c r="L66" s="2">
        <v>0.04</v>
      </c>
      <c r="M66" s="2">
        <v>5</v>
      </c>
      <c r="N66" s="2">
        <v>7988</v>
      </c>
      <c r="O66" s="2">
        <v>0.21</v>
      </c>
      <c r="P66" s="2">
        <v>18.399999999999999</v>
      </c>
      <c r="X66" s="9"/>
    </row>
    <row r="67" spans="1:24" x14ac:dyDescent="0.3">
      <c r="A67" s="3" t="s">
        <v>8</v>
      </c>
      <c r="B67" s="4">
        <v>2575</v>
      </c>
      <c r="C67" s="2">
        <f t="shared" si="0"/>
        <v>2.3962047838483702E-3</v>
      </c>
      <c r="D67" s="2">
        <f t="shared" si="1"/>
        <v>5.7417973661378146E-6</v>
      </c>
      <c r="E67" s="4"/>
      <c r="F67" s="4"/>
      <c r="G67" s="4">
        <v>1033</v>
      </c>
      <c r="H67" s="4">
        <v>0.2</v>
      </c>
      <c r="I67" s="4">
        <v>-1</v>
      </c>
      <c r="J67" s="4">
        <v>17</v>
      </c>
      <c r="K67" s="4">
        <v>108</v>
      </c>
      <c r="L67" s="4">
        <v>0.06</v>
      </c>
      <c r="M67" s="4">
        <v>-3</v>
      </c>
      <c r="N67" s="4">
        <v>5394</v>
      </c>
      <c r="O67" s="4">
        <v>0.43</v>
      </c>
      <c r="P67" s="4">
        <v>5</v>
      </c>
      <c r="X67" s="9"/>
    </row>
    <row r="68" spans="1:24" x14ac:dyDescent="0.3">
      <c r="A68" s="1" t="s">
        <v>51</v>
      </c>
      <c r="B68" s="2">
        <v>2383</v>
      </c>
      <c r="C68" s="2">
        <f t="shared" si="0"/>
        <v>2.2175363106449186E-3</v>
      </c>
      <c r="D68" s="2">
        <f t="shared" si="1"/>
        <v>4.9174672890286773E-6</v>
      </c>
      <c r="E68" s="2"/>
      <c r="F68" s="2"/>
      <c r="G68" s="2">
        <v>2383</v>
      </c>
      <c r="H68" s="2">
        <v>0.2</v>
      </c>
      <c r="I68" s="2">
        <v>-6</v>
      </c>
      <c r="J68" s="2">
        <v>-27</v>
      </c>
      <c r="K68" s="2">
        <v>78</v>
      </c>
      <c r="L68" s="2">
        <v>0.1</v>
      </c>
      <c r="M68" s="2">
        <v>5</v>
      </c>
      <c r="N68" s="2">
        <v>3033</v>
      </c>
      <c r="O68" s="2">
        <v>0.11</v>
      </c>
      <c r="P68" s="2">
        <v>20.6</v>
      </c>
      <c r="X68" s="9"/>
    </row>
    <row r="69" spans="1:24" x14ac:dyDescent="0.3">
      <c r="A69" s="3" t="s">
        <v>128</v>
      </c>
      <c r="B69" s="4">
        <v>2149</v>
      </c>
      <c r="C69" s="2">
        <f t="shared" si="0"/>
        <v>1.9997841089282125E-3</v>
      </c>
      <c r="D69" s="2">
        <f t="shared" si="1"/>
        <v>3.9991364823218051E-6</v>
      </c>
      <c r="E69" s="18"/>
      <c r="F69" s="18"/>
      <c r="G69" s="19">
        <v>-5140</v>
      </c>
      <c r="H69" s="4">
        <v>0.2</v>
      </c>
      <c r="I69" s="4">
        <v>17</v>
      </c>
      <c r="J69" s="4">
        <v>-21</v>
      </c>
      <c r="K69" s="4">
        <v>24</v>
      </c>
      <c r="L69" s="4">
        <v>1.2</v>
      </c>
      <c r="M69" s="4">
        <v>2</v>
      </c>
      <c r="N69" s="4">
        <v>1933</v>
      </c>
      <c r="O69" s="4">
        <v>0.12</v>
      </c>
      <c r="P69" s="4">
        <v>1.6</v>
      </c>
      <c r="X69" s="9"/>
    </row>
    <row r="70" spans="1:24" x14ac:dyDescent="0.3">
      <c r="A70" s="1" t="s">
        <v>20</v>
      </c>
      <c r="B70" s="2">
        <v>2032</v>
      </c>
      <c r="C70" s="2">
        <f t="shared" si="0"/>
        <v>1.8909080080698594E-3</v>
      </c>
      <c r="D70" s="2">
        <f t="shared" si="1"/>
        <v>3.5755330949827233E-6</v>
      </c>
      <c r="E70" s="2"/>
      <c r="F70" s="2"/>
      <c r="G70" s="2">
        <v>2032</v>
      </c>
      <c r="H70" s="2">
        <v>0.2</v>
      </c>
      <c r="I70" s="2">
        <v>15</v>
      </c>
      <c r="J70" s="2">
        <v>166</v>
      </c>
      <c r="K70" s="2">
        <v>59</v>
      </c>
      <c r="L70" s="2">
        <v>0.2</v>
      </c>
      <c r="M70" s="2">
        <v>10</v>
      </c>
      <c r="N70" s="2">
        <v>4809</v>
      </c>
      <c r="O70" s="2">
        <v>0.49</v>
      </c>
      <c r="P70" s="2"/>
      <c r="X70" s="9"/>
    </row>
    <row r="71" spans="1:24" x14ac:dyDescent="0.3">
      <c r="A71" s="3" t="s">
        <v>109</v>
      </c>
      <c r="B71" s="4">
        <v>2005</v>
      </c>
      <c r="C71" s="2">
        <f t="shared" si="0"/>
        <v>1.8657827540256241E-3</v>
      </c>
      <c r="D71" s="2">
        <f t="shared" si="1"/>
        <v>3.4811452852194428E-6</v>
      </c>
      <c r="E71" s="4"/>
      <c r="F71" s="4"/>
      <c r="G71" s="4">
        <v>249</v>
      </c>
      <c r="H71" s="4">
        <v>0.2</v>
      </c>
      <c r="I71" s="4">
        <v>6</v>
      </c>
      <c r="J71" s="4">
        <v>74</v>
      </c>
      <c r="K71" s="4">
        <v>53</v>
      </c>
      <c r="L71" s="4">
        <v>0.3</v>
      </c>
      <c r="M71" s="4">
        <v>10</v>
      </c>
      <c r="N71" s="4">
        <v>1397</v>
      </c>
      <c r="O71" s="4">
        <v>0.13</v>
      </c>
      <c r="P71" s="4">
        <v>1.6</v>
      </c>
      <c r="X71" s="9"/>
    </row>
    <row r="72" spans="1:24" x14ac:dyDescent="0.3">
      <c r="A72" s="1" t="s">
        <v>38</v>
      </c>
      <c r="B72" s="2">
        <v>1954</v>
      </c>
      <c r="C72" s="2">
        <f t="shared" si="0"/>
        <v>1.8183239408309574E-3</v>
      </c>
      <c r="D72" s="2">
        <f t="shared" si="1"/>
        <v>3.3063019537990229E-6</v>
      </c>
      <c r="E72" s="2"/>
      <c r="F72" s="2"/>
      <c r="G72" s="2">
        <v>1954</v>
      </c>
      <c r="H72" s="2">
        <v>0.2</v>
      </c>
      <c r="I72" s="2">
        <v>6</v>
      </c>
      <c r="J72" s="2">
        <v>-9</v>
      </c>
      <c r="K72" s="2">
        <v>62</v>
      </c>
      <c r="L72" s="2">
        <v>0.2</v>
      </c>
      <c r="M72" s="2">
        <v>-8</v>
      </c>
      <c r="N72" s="2">
        <v>5448</v>
      </c>
      <c r="O72" s="2">
        <v>0.23</v>
      </c>
      <c r="P72" s="2">
        <v>21.7</v>
      </c>
      <c r="X72" s="9"/>
    </row>
    <row r="73" spans="1:24" x14ac:dyDescent="0.3">
      <c r="A73" s="3" t="s">
        <v>63</v>
      </c>
      <c r="B73" s="4">
        <v>1890</v>
      </c>
      <c r="C73" s="2">
        <f t="shared" si="0"/>
        <v>1.7587677830964736E-3</v>
      </c>
      <c r="D73" s="2">
        <f t="shared" si="1"/>
        <v>3.0932641148580843E-6</v>
      </c>
      <c r="E73" s="4"/>
      <c r="F73" s="4"/>
      <c r="G73" s="4">
        <v>1890</v>
      </c>
      <c r="H73" s="4">
        <v>0.2</v>
      </c>
      <c r="I73" s="4">
        <v>18</v>
      </c>
      <c r="J73" s="4">
        <v>4</v>
      </c>
      <c r="K73" s="4">
        <v>112</v>
      </c>
      <c r="L73" s="4">
        <v>0.06</v>
      </c>
      <c r="M73" s="4">
        <v>9</v>
      </c>
      <c r="N73" s="4">
        <v>6943</v>
      </c>
      <c r="O73" s="4">
        <v>0.66</v>
      </c>
      <c r="P73" s="4">
        <v>5.7</v>
      </c>
      <c r="X73" s="9"/>
    </row>
    <row r="74" spans="1:24" x14ac:dyDescent="0.3">
      <c r="A74" s="1" t="s">
        <v>35</v>
      </c>
      <c r="B74" s="2">
        <v>1869</v>
      </c>
      <c r="C74" s="2">
        <f t="shared" si="0"/>
        <v>1.7392259188398461E-3</v>
      </c>
      <c r="D74" s="2">
        <f t="shared" si="1"/>
        <v>3.0249067967643068E-6</v>
      </c>
      <c r="E74" s="2"/>
      <c r="F74" s="2"/>
      <c r="G74" s="2">
        <v>1868</v>
      </c>
      <c r="H74" s="2">
        <v>0.2</v>
      </c>
      <c r="I74" s="2">
        <v>0</v>
      </c>
      <c r="J74" s="2">
        <v>81</v>
      </c>
      <c r="K74" s="2">
        <v>118</v>
      </c>
      <c r="L74" s="2">
        <v>0.04</v>
      </c>
      <c r="M74" s="2">
        <v>10</v>
      </c>
      <c r="N74" s="2">
        <v>7675</v>
      </c>
      <c r="O74" s="2">
        <v>0.22</v>
      </c>
      <c r="P74" s="2">
        <v>1.8</v>
      </c>
      <c r="X74" s="9"/>
    </row>
    <row r="75" spans="1:24" x14ac:dyDescent="0.3">
      <c r="A75" s="3" t="s">
        <v>73</v>
      </c>
      <c r="B75" s="4">
        <v>1824</v>
      </c>
      <c r="C75" s="2">
        <f t="shared" si="0"/>
        <v>1.6973504954327871E-3</v>
      </c>
      <c r="D75" s="2">
        <f t="shared" si="1"/>
        <v>2.8809987043459278E-6</v>
      </c>
      <c r="E75" s="18"/>
      <c r="F75" s="18"/>
      <c r="G75" s="19">
        <v>-61005</v>
      </c>
      <c r="H75" s="4">
        <v>0.2</v>
      </c>
      <c r="I75" s="4">
        <v>-3</v>
      </c>
      <c r="J75" s="4">
        <v>5</v>
      </c>
      <c r="K75" s="4">
        <v>11</v>
      </c>
      <c r="L75" s="4">
        <v>2.6</v>
      </c>
      <c r="M75" s="4">
        <v>0</v>
      </c>
      <c r="N75" s="4">
        <v>4638</v>
      </c>
      <c r="O75" s="4">
        <v>0.22</v>
      </c>
      <c r="P75" s="4">
        <v>0.1</v>
      </c>
      <c r="X75" s="9"/>
    </row>
    <row r="76" spans="1:24" x14ac:dyDescent="0.3">
      <c r="A76" s="1" t="s">
        <v>23</v>
      </c>
      <c r="B76" s="2">
        <v>1779</v>
      </c>
      <c r="C76" s="2">
        <f t="shared" ref="C76:C139" si="2">SUM(B76/B$237)</f>
        <v>1.6554750720257283E-3</v>
      </c>
      <c r="D76" s="2">
        <f t="shared" ref="D76:D139" si="3">C76^2</f>
        <v>2.74059771409859E-6</v>
      </c>
      <c r="E76" s="16"/>
      <c r="F76" s="16"/>
      <c r="G76" s="17">
        <v>-8220</v>
      </c>
      <c r="H76" s="2">
        <v>0.2</v>
      </c>
      <c r="I76" s="2">
        <v>-27</v>
      </c>
      <c r="J76" s="2">
        <v>-42</v>
      </c>
      <c r="K76" s="2">
        <v>17</v>
      </c>
      <c r="L76" s="2">
        <v>1.8</v>
      </c>
      <c r="M76" s="2">
        <v>-2</v>
      </c>
      <c r="N76" s="2">
        <v>2463</v>
      </c>
      <c r="O76" s="2">
        <v>0.4</v>
      </c>
      <c r="P76" s="2">
        <v>0</v>
      </c>
      <c r="X76" s="9"/>
    </row>
    <row r="77" spans="1:24" x14ac:dyDescent="0.3">
      <c r="A77" s="3" t="s">
        <v>140</v>
      </c>
      <c r="B77" s="4">
        <v>1666</v>
      </c>
      <c r="C77" s="2">
        <f t="shared" si="2"/>
        <v>1.5503212310257804E-3</v>
      </c>
      <c r="D77" s="2">
        <f t="shared" si="3"/>
        <v>2.4034959193692912E-6</v>
      </c>
      <c r="E77" s="4"/>
      <c r="F77" s="4"/>
      <c r="G77" s="4">
        <v>1666</v>
      </c>
      <c r="H77" s="4">
        <v>0.2</v>
      </c>
      <c r="I77" s="4">
        <v>2</v>
      </c>
      <c r="J77" s="4">
        <v>13</v>
      </c>
      <c r="K77" s="4">
        <v>104</v>
      </c>
      <c r="L77" s="4">
        <v>0.06</v>
      </c>
      <c r="M77" s="4">
        <v>-2</v>
      </c>
      <c r="N77" s="4"/>
      <c r="O77" s="4">
        <v>0.43</v>
      </c>
      <c r="P77" s="4"/>
      <c r="X77" s="9"/>
    </row>
    <row r="78" spans="1:24" x14ac:dyDescent="0.3">
      <c r="A78" s="1" t="s">
        <v>103</v>
      </c>
      <c r="B78" s="2">
        <v>1662</v>
      </c>
      <c r="C78" s="2">
        <f t="shared" si="2"/>
        <v>1.5465989711673752E-3</v>
      </c>
      <c r="D78" s="2">
        <f t="shared" si="3"/>
        <v>2.3919683776159836E-6</v>
      </c>
      <c r="E78" s="2"/>
      <c r="F78" s="2"/>
      <c r="G78" s="2">
        <v>1662</v>
      </c>
      <c r="H78" s="2">
        <v>0.2</v>
      </c>
      <c r="I78" s="2">
        <v>40</v>
      </c>
      <c r="J78" s="2">
        <v>24</v>
      </c>
      <c r="K78" s="2">
        <v>68</v>
      </c>
      <c r="L78" s="2">
        <v>0.2</v>
      </c>
      <c r="M78" s="2">
        <v>17</v>
      </c>
      <c r="N78" s="2">
        <v>8863</v>
      </c>
      <c r="O78" s="2">
        <v>0.21</v>
      </c>
      <c r="P78" s="2">
        <v>4.8</v>
      </c>
      <c r="X78" s="9"/>
    </row>
    <row r="79" spans="1:24" x14ac:dyDescent="0.3">
      <c r="A79" s="3" t="s">
        <v>92</v>
      </c>
      <c r="B79" s="4">
        <v>1582</v>
      </c>
      <c r="C79" s="2">
        <f t="shared" si="2"/>
        <v>1.4721537739992704E-3</v>
      </c>
      <c r="D79" s="2">
        <f t="shared" si="3"/>
        <v>2.167236734300295E-6</v>
      </c>
      <c r="E79" s="4"/>
      <c r="F79" s="4"/>
      <c r="G79" s="4">
        <v>1453</v>
      </c>
      <c r="H79" s="4">
        <v>0.1</v>
      </c>
      <c r="I79" s="4">
        <v>12</v>
      </c>
      <c r="J79" s="4">
        <v>44</v>
      </c>
      <c r="K79" s="4">
        <v>29</v>
      </c>
      <c r="L79" s="4">
        <v>0.9</v>
      </c>
      <c r="M79" s="4">
        <v>11</v>
      </c>
      <c r="N79" s="4">
        <v>1608</v>
      </c>
      <c r="O79" s="4">
        <v>0.11</v>
      </c>
      <c r="P79" s="4">
        <v>1.6</v>
      </c>
      <c r="X79" s="9"/>
    </row>
    <row r="80" spans="1:24" x14ac:dyDescent="0.3">
      <c r="A80" s="1" t="s">
        <v>133</v>
      </c>
      <c r="B80" s="2">
        <v>1487</v>
      </c>
      <c r="C80" s="2">
        <f t="shared" si="2"/>
        <v>1.3837501023621461E-3</v>
      </c>
      <c r="D80" s="2">
        <f t="shared" si="3"/>
        <v>1.9147643457872498E-6</v>
      </c>
      <c r="E80" s="2"/>
      <c r="F80" s="2"/>
      <c r="G80" s="2">
        <v>1487</v>
      </c>
      <c r="H80" s="2">
        <v>0.1</v>
      </c>
      <c r="I80" s="2">
        <v>-15</v>
      </c>
      <c r="J80" s="2">
        <v>28</v>
      </c>
      <c r="K80" s="2">
        <v>164</v>
      </c>
      <c r="L80" s="2">
        <v>0</v>
      </c>
      <c r="M80" s="2">
        <v>-6</v>
      </c>
      <c r="N80" s="2">
        <v>4319</v>
      </c>
      <c r="O80" s="2">
        <v>0.28000000000000003</v>
      </c>
      <c r="P80" s="2">
        <v>18.600000000000001</v>
      </c>
      <c r="X80" s="9"/>
    </row>
    <row r="81" spans="1:24" x14ac:dyDescent="0.3">
      <c r="A81" s="3" t="s">
        <v>110</v>
      </c>
      <c r="B81" s="4">
        <v>1363</v>
      </c>
      <c r="C81" s="2">
        <f t="shared" si="2"/>
        <v>1.2683600467515838E-3</v>
      </c>
      <c r="D81" s="2">
        <f t="shared" si="3"/>
        <v>1.6087372081956799E-6</v>
      </c>
      <c r="E81" s="4"/>
      <c r="F81" s="4"/>
      <c r="G81" s="4">
        <v>1363</v>
      </c>
      <c r="H81" s="4">
        <v>0.1</v>
      </c>
      <c r="I81" s="4">
        <v>28</v>
      </c>
      <c r="J81" s="4">
        <v>-16</v>
      </c>
      <c r="K81" s="4">
        <v>47</v>
      </c>
      <c r="L81" s="4">
        <v>0.4</v>
      </c>
      <c r="M81" s="4">
        <v>16</v>
      </c>
      <c r="N81" s="4">
        <v>13814</v>
      </c>
      <c r="O81" s="4">
        <v>0.28000000000000003</v>
      </c>
      <c r="P81" s="4">
        <v>2.9</v>
      </c>
      <c r="X81" s="9"/>
    </row>
    <row r="82" spans="1:24" x14ac:dyDescent="0.3">
      <c r="A82" s="1" t="s">
        <v>9</v>
      </c>
      <c r="B82" s="2">
        <v>1308</v>
      </c>
      <c r="C82" s="2">
        <f t="shared" si="2"/>
        <v>1.2171789736985118E-3</v>
      </c>
      <c r="D82" s="2">
        <f t="shared" si="3"/>
        <v>1.4815246540137624E-6</v>
      </c>
      <c r="E82" s="2"/>
      <c r="F82" s="2"/>
      <c r="G82" s="2">
        <v>1308</v>
      </c>
      <c r="H82" s="2">
        <v>0.1</v>
      </c>
      <c r="I82" s="2">
        <v>-12</v>
      </c>
      <c r="J82" s="2">
        <v>-14</v>
      </c>
      <c r="K82" s="2">
        <v>79</v>
      </c>
      <c r="L82" s="2">
        <v>0.1</v>
      </c>
      <c r="M82" s="2">
        <v>-5</v>
      </c>
      <c r="N82" s="2">
        <v>2273</v>
      </c>
      <c r="O82" s="2">
        <v>0.13</v>
      </c>
      <c r="P82" s="2">
        <v>8</v>
      </c>
      <c r="X82" s="9"/>
    </row>
    <row r="83" spans="1:24" x14ac:dyDescent="0.3">
      <c r="A83" s="3" t="s">
        <v>134</v>
      </c>
      <c r="B83" s="4">
        <v>1272</v>
      </c>
      <c r="C83" s="2">
        <f t="shared" si="2"/>
        <v>1.1836786349728647E-3</v>
      </c>
      <c r="D83" s="2">
        <f t="shared" si="3"/>
        <v>1.4010951108912244E-6</v>
      </c>
      <c r="E83" s="4"/>
      <c r="F83" s="4"/>
      <c r="G83" s="4">
        <v>1272</v>
      </c>
      <c r="H83" s="4">
        <v>0.1</v>
      </c>
      <c r="I83" s="4">
        <v>-4</v>
      </c>
      <c r="J83" s="4">
        <v>-18</v>
      </c>
      <c r="K83" s="4">
        <v>93</v>
      </c>
      <c r="L83" s="4">
        <v>0.09</v>
      </c>
      <c r="M83" s="4">
        <v>0</v>
      </c>
      <c r="N83" s="4">
        <v>7800</v>
      </c>
      <c r="O83" s="4">
        <v>0.72</v>
      </c>
      <c r="P83" s="4">
        <v>19.5</v>
      </c>
      <c r="X83" s="9"/>
    </row>
    <row r="84" spans="1:24" x14ac:dyDescent="0.3">
      <c r="A84" s="1" t="s">
        <v>24</v>
      </c>
      <c r="B84" s="2">
        <v>1266</v>
      </c>
      <c r="C84" s="2">
        <f t="shared" si="2"/>
        <v>1.178095245185257E-3</v>
      </c>
      <c r="D84" s="2">
        <f t="shared" si="3"/>
        <v>1.3879084067281107E-6</v>
      </c>
      <c r="E84" s="2"/>
      <c r="F84" s="2"/>
      <c r="G84" s="2">
        <v>1266</v>
      </c>
      <c r="H84" s="2">
        <v>0.1</v>
      </c>
      <c r="I84" s="2">
        <v>-9</v>
      </c>
      <c r="J84" s="2">
        <v>87</v>
      </c>
      <c r="K84" s="2">
        <v>95</v>
      </c>
      <c r="L84" s="2">
        <v>0.08</v>
      </c>
      <c r="M84" s="2">
        <v>2</v>
      </c>
      <c r="N84" s="2">
        <v>3317</v>
      </c>
      <c r="O84" s="2">
        <v>0.15</v>
      </c>
      <c r="P84" s="2">
        <v>11.8</v>
      </c>
      <c r="X84" s="9"/>
    </row>
    <row r="85" spans="1:24" x14ac:dyDescent="0.3">
      <c r="A85" s="3" t="s">
        <v>136</v>
      </c>
      <c r="B85" s="4">
        <v>1112</v>
      </c>
      <c r="C85" s="2">
        <f t="shared" si="2"/>
        <v>1.0347882406366554E-3</v>
      </c>
      <c r="D85" s="2">
        <f t="shared" si="3"/>
        <v>1.0707867029599046E-6</v>
      </c>
      <c r="E85" s="4"/>
      <c r="F85" s="4"/>
      <c r="G85" s="4">
        <v>1112</v>
      </c>
      <c r="H85" s="4">
        <v>0.1</v>
      </c>
      <c r="I85" s="4">
        <v>-1</v>
      </c>
      <c r="J85" s="4">
        <v>-10</v>
      </c>
      <c r="K85" s="4">
        <v>51</v>
      </c>
      <c r="L85" s="4">
        <v>0.3</v>
      </c>
      <c r="M85" s="4">
        <v>12</v>
      </c>
      <c r="N85" s="4">
        <v>14031</v>
      </c>
      <c r="O85" s="4">
        <v>0.3</v>
      </c>
      <c r="P85" s="4">
        <v>6</v>
      </c>
      <c r="X85" s="9"/>
    </row>
    <row r="86" spans="1:24" x14ac:dyDescent="0.3">
      <c r="A86" s="1" t="s">
        <v>36</v>
      </c>
      <c r="B86" s="2">
        <v>1048</v>
      </c>
      <c r="C86" s="2">
        <f t="shared" si="2"/>
        <v>9.7523208290217159E-4</v>
      </c>
      <c r="D86" s="2">
        <f t="shared" si="3"/>
        <v>9.5107761552170813E-7</v>
      </c>
      <c r="E86" s="2"/>
      <c r="F86" s="2"/>
      <c r="G86" s="2">
        <v>1048</v>
      </c>
      <c r="H86" s="2">
        <v>0.1</v>
      </c>
      <c r="I86" s="2">
        <v>21</v>
      </c>
      <c r="J86" s="2">
        <v>86</v>
      </c>
      <c r="K86" s="2">
        <v>81</v>
      </c>
      <c r="L86" s="2">
        <v>0.1</v>
      </c>
      <c r="M86" s="2">
        <v>40</v>
      </c>
      <c r="N86" s="2">
        <v>4318</v>
      </c>
      <c r="O86" s="2">
        <v>0.26</v>
      </c>
      <c r="P86" s="2">
        <v>14.3</v>
      </c>
      <c r="X86" s="9"/>
    </row>
    <row r="87" spans="1:24" x14ac:dyDescent="0.3">
      <c r="A87" s="3" t="s">
        <v>155</v>
      </c>
      <c r="B87" s="4">
        <v>947</v>
      </c>
      <c r="C87" s="2">
        <f t="shared" si="2"/>
        <v>8.8124502147743941E-4</v>
      </c>
      <c r="D87" s="2">
        <f t="shared" si="3"/>
        <v>7.7659278787877264E-7</v>
      </c>
      <c r="E87" s="4"/>
      <c r="F87" s="4"/>
      <c r="G87" s="4">
        <v>947</v>
      </c>
      <c r="H87" s="4">
        <v>0.1</v>
      </c>
      <c r="I87" s="4">
        <v>4</v>
      </c>
      <c r="J87" s="4">
        <v>-6</v>
      </c>
      <c r="K87" s="4">
        <v>102</v>
      </c>
      <c r="L87" s="4">
        <v>7.0000000000000007E-2</v>
      </c>
      <c r="M87" s="4">
        <v>10</v>
      </c>
      <c r="N87" s="4">
        <v>7506</v>
      </c>
      <c r="O87" s="4">
        <v>0.15</v>
      </c>
      <c r="P87" s="4">
        <v>4.8</v>
      </c>
      <c r="X87" s="9"/>
    </row>
    <row r="88" spans="1:24" x14ac:dyDescent="0.3">
      <c r="A88" s="1" t="s">
        <v>154</v>
      </c>
      <c r="B88" s="2">
        <v>914</v>
      </c>
      <c r="C88" s="2">
        <f t="shared" si="2"/>
        <v>8.5053637764559615E-4</v>
      </c>
      <c r="D88" s="2">
        <f t="shared" si="3"/>
        <v>7.2341212969849215E-7</v>
      </c>
      <c r="E88" s="2"/>
      <c r="F88" s="2"/>
      <c r="G88" s="2">
        <v>779</v>
      </c>
      <c r="H88" s="2">
        <v>0.1</v>
      </c>
      <c r="I88" s="2">
        <v>-22</v>
      </c>
      <c r="J88" s="2">
        <v>14</v>
      </c>
      <c r="K88" s="2">
        <v>38</v>
      </c>
      <c r="L88" s="2">
        <v>0.6</v>
      </c>
      <c r="M88" s="2">
        <v>5</v>
      </c>
      <c r="N88" s="2">
        <v>2487</v>
      </c>
      <c r="O88" s="2">
        <v>0.12</v>
      </c>
      <c r="P88" s="2">
        <v>0</v>
      </c>
      <c r="X88" s="9"/>
    </row>
    <row r="89" spans="1:24" x14ac:dyDescent="0.3">
      <c r="A89" s="3" t="s">
        <v>13</v>
      </c>
      <c r="B89" s="4">
        <v>888</v>
      </c>
      <c r="C89" s="2">
        <f t="shared" si="2"/>
        <v>8.2634168856596214E-4</v>
      </c>
      <c r="D89" s="2">
        <f t="shared" si="3"/>
        <v>6.8284058626204552E-7</v>
      </c>
      <c r="E89" s="4"/>
      <c r="F89" s="4"/>
      <c r="G89" s="4">
        <v>888</v>
      </c>
      <c r="H89" s="4">
        <v>0.1</v>
      </c>
      <c r="I89" s="4">
        <v>8</v>
      </c>
      <c r="J89" s="4">
        <v>67</v>
      </c>
      <c r="K89" s="4">
        <v>141</v>
      </c>
      <c r="L89" s="4">
        <v>0.02</v>
      </c>
      <c r="M89" s="4">
        <v>-1</v>
      </c>
      <c r="N89" s="4">
        <v>5164</v>
      </c>
      <c r="O89" s="4">
        <v>0.34</v>
      </c>
      <c r="P89" s="4">
        <v>3.2</v>
      </c>
      <c r="X89" s="9"/>
    </row>
    <row r="90" spans="1:24" x14ac:dyDescent="0.3">
      <c r="A90" s="1" t="s">
        <v>33</v>
      </c>
      <c r="B90" s="2">
        <v>864</v>
      </c>
      <c r="C90" s="2">
        <f t="shared" si="2"/>
        <v>8.0400812941553075E-4</v>
      </c>
      <c r="D90" s="2">
        <f t="shared" si="3"/>
        <v>6.4642907216626078E-7</v>
      </c>
      <c r="E90" s="16"/>
      <c r="F90" s="16"/>
      <c r="G90" s="17">
        <v>-2104</v>
      </c>
      <c r="H90" s="2">
        <v>0.1</v>
      </c>
      <c r="I90" s="2">
        <v>-60</v>
      </c>
      <c r="J90" s="2">
        <v>-16</v>
      </c>
      <c r="K90" s="2">
        <v>72</v>
      </c>
      <c r="L90" s="2">
        <v>0.1</v>
      </c>
      <c r="M90" s="2">
        <v>-12</v>
      </c>
      <c r="N90" s="2">
        <v>5038</v>
      </c>
      <c r="O90" s="2">
        <v>0.6</v>
      </c>
      <c r="P90" s="2">
        <v>25.3</v>
      </c>
      <c r="X90" s="9"/>
    </row>
    <row r="91" spans="1:24" x14ac:dyDescent="0.3">
      <c r="A91" s="3" t="s">
        <v>88</v>
      </c>
      <c r="B91" s="4">
        <v>833</v>
      </c>
      <c r="C91" s="2">
        <f t="shared" si="2"/>
        <v>7.7516061551289022E-4</v>
      </c>
      <c r="D91" s="2">
        <f t="shared" si="3"/>
        <v>6.008739798423228E-7</v>
      </c>
      <c r="E91" s="4"/>
      <c r="F91" s="4"/>
      <c r="G91" s="4">
        <v>739</v>
      </c>
      <c r="H91" s="4">
        <v>0.1</v>
      </c>
      <c r="I91" s="4">
        <v>14</v>
      </c>
      <c r="J91" s="4">
        <v>13</v>
      </c>
      <c r="K91" s="4">
        <v>37</v>
      </c>
      <c r="L91" s="4">
        <v>0.6</v>
      </c>
      <c r="M91" s="4">
        <v>15</v>
      </c>
      <c r="N91" s="4">
        <v>2388</v>
      </c>
      <c r="O91" s="4">
        <v>0.32</v>
      </c>
      <c r="P91" s="4">
        <v>1.6</v>
      </c>
      <c r="X91" s="9"/>
    </row>
    <row r="92" spans="1:24" x14ac:dyDescent="0.3">
      <c r="A92" s="1" t="s">
        <v>83</v>
      </c>
      <c r="B92" s="2">
        <v>824</v>
      </c>
      <c r="C92" s="2">
        <f t="shared" si="2"/>
        <v>7.6678553083147835E-4</v>
      </c>
      <c r="D92" s="2">
        <f t="shared" si="3"/>
        <v>5.8796005029251208E-7</v>
      </c>
      <c r="E92" s="2"/>
      <c r="F92" s="2"/>
      <c r="G92" s="2">
        <v>686</v>
      </c>
      <c r="H92" s="2">
        <v>0.1</v>
      </c>
      <c r="I92" s="2">
        <v>97</v>
      </c>
      <c r="J92" s="2">
        <v>-84</v>
      </c>
      <c r="K92" s="2">
        <v>50</v>
      </c>
      <c r="L92" s="2">
        <v>0.3</v>
      </c>
      <c r="M92" s="2">
        <v>9</v>
      </c>
      <c r="N92" s="2">
        <v>1426</v>
      </c>
      <c r="O92" s="2">
        <v>0.17</v>
      </c>
      <c r="P92" s="2">
        <v>1.6</v>
      </c>
      <c r="X92" s="9"/>
    </row>
    <row r="93" spans="1:24" x14ac:dyDescent="0.3">
      <c r="A93" s="3" t="s">
        <v>84</v>
      </c>
      <c r="B93" s="4">
        <v>802</v>
      </c>
      <c r="C93" s="2">
        <f t="shared" si="2"/>
        <v>7.4631310161024959E-4</v>
      </c>
      <c r="D93" s="2">
        <f t="shared" si="3"/>
        <v>5.5698324563511072E-7</v>
      </c>
      <c r="E93" s="4"/>
      <c r="F93" s="4"/>
      <c r="G93" s="4">
        <v>802</v>
      </c>
      <c r="H93" s="4">
        <v>0.1</v>
      </c>
      <c r="I93" s="4">
        <v>26</v>
      </c>
      <c r="J93" s="4">
        <v>70</v>
      </c>
      <c r="K93" s="4">
        <v>48</v>
      </c>
      <c r="L93" s="4">
        <v>0.3</v>
      </c>
      <c r="M93" s="4">
        <v>16</v>
      </c>
      <c r="N93" s="4">
        <v>8438</v>
      </c>
      <c r="O93" s="4">
        <v>0.14000000000000001</v>
      </c>
      <c r="P93" s="4">
        <v>6.4</v>
      </c>
      <c r="X93" s="9"/>
    </row>
    <row r="94" spans="1:24" x14ac:dyDescent="0.3">
      <c r="A94" s="1" t="s">
        <v>130</v>
      </c>
      <c r="B94" s="2">
        <v>799</v>
      </c>
      <c r="C94" s="2">
        <f t="shared" si="2"/>
        <v>7.435214067164457E-4</v>
      </c>
      <c r="D94" s="2">
        <f t="shared" si="3"/>
        <v>5.5282408224560232E-7</v>
      </c>
      <c r="E94" s="2"/>
      <c r="F94" s="2"/>
      <c r="G94" s="2">
        <v>799</v>
      </c>
      <c r="H94" s="2">
        <v>0.1</v>
      </c>
      <c r="I94" s="2">
        <v>-49</v>
      </c>
      <c r="J94" s="2">
        <v>-78</v>
      </c>
      <c r="K94" s="2">
        <v>115</v>
      </c>
      <c r="L94" s="2">
        <v>0.04</v>
      </c>
      <c r="M94" s="2">
        <v>-5</v>
      </c>
      <c r="N94" s="2">
        <v>3932</v>
      </c>
      <c r="O94" s="2">
        <v>0.22</v>
      </c>
      <c r="P94" s="2">
        <v>15.9</v>
      </c>
      <c r="X94" s="9"/>
    </row>
    <row r="95" spans="1:24" x14ac:dyDescent="0.3">
      <c r="A95" s="3" t="s">
        <v>119</v>
      </c>
      <c r="B95" s="4">
        <v>780</v>
      </c>
      <c r="C95" s="2">
        <f t="shared" si="2"/>
        <v>7.2584067238902082E-4</v>
      </c>
      <c r="D95" s="2">
        <f t="shared" si="3"/>
        <v>5.2684468169414589E-7</v>
      </c>
      <c r="E95" s="4"/>
      <c r="F95" s="4"/>
      <c r="G95" s="4">
        <v>77</v>
      </c>
      <c r="H95" s="4">
        <v>0.1</v>
      </c>
      <c r="I95" s="4">
        <v>-12</v>
      </c>
      <c r="J95" s="4">
        <v>161</v>
      </c>
      <c r="K95" s="4">
        <v>58</v>
      </c>
      <c r="L95" s="4">
        <v>0.3</v>
      </c>
      <c r="M95" s="4">
        <v>7</v>
      </c>
      <c r="N95" s="4">
        <v>1651</v>
      </c>
      <c r="O95" s="4">
        <v>0.1</v>
      </c>
      <c r="P95" s="4">
        <v>1.6</v>
      </c>
      <c r="X95" s="9"/>
    </row>
    <row r="96" spans="1:24" x14ac:dyDescent="0.3">
      <c r="A96" s="1" t="s">
        <v>126</v>
      </c>
      <c r="B96" s="2">
        <v>697</v>
      </c>
      <c r="C96" s="2">
        <f t="shared" si="2"/>
        <v>6.4860378032711215E-4</v>
      </c>
      <c r="D96" s="2">
        <f t="shared" si="3"/>
        <v>4.2068686385462077E-7</v>
      </c>
      <c r="E96" s="16"/>
      <c r="F96" s="16"/>
      <c r="G96" s="17">
        <v>-2129</v>
      </c>
      <c r="H96" s="2">
        <v>0.1</v>
      </c>
      <c r="I96" s="2">
        <v>-21</v>
      </c>
      <c r="J96" s="2">
        <v>-51</v>
      </c>
      <c r="K96" s="2">
        <v>84</v>
      </c>
      <c r="L96" s="2">
        <v>0.1</v>
      </c>
      <c r="M96" s="2">
        <v>0</v>
      </c>
      <c r="N96" s="2">
        <v>1978</v>
      </c>
      <c r="O96" s="2">
        <v>0.32</v>
      </c>
      <c r="P96" s="2">
        <v>3.7</v>
      </c>
      <c r="X96" s="9"/>
    </row>
    <row r="97" spans="1:24" x14ac:dyDescent="0.3">
      <c r="A97" s="3" t="s">
        <v>60</v>
      </c>
      <c r="B97" s="4">
        <v>662</v>
      </c>
      <c r="C97" s="2">
        <f t="shared" si="2"/>
        <v>6.1603400656606638E-4</v>
      </c>
      <c r="D97" s="2">
        <f t="shared" si="3"/>
        <v>3.7949789724584033E-7</v>
      </c>
      <c r="E97" s="4"/>
      <c r="F97" s="4"/>
      <c r="G97" s="4">
        <v>662</v>
      </c>
      <c r="H97" s="4">
        <v>0.1</v>
      </c>
      <c r="I97" s="4">
        <v>27</v>
      </c>
      <c r="J97" s="4">
        <v>135</v>
      </c>
      <c r="K97" s="4">
        <v>105</v>
      </c>
      <c r="L97" s="4">
        <v>0.06</v>
      </c>
      <c r="M97" s="4">
        <v>9</v>
      </c>
      <c r="N97" s="4">
        <v>2483</v>
      </c>
      <c r="O97" s="4">
        <v>0.11</v>
      </c>
      <c r="P97" s="4">
        <v>1.6</v>
      </c>
      <c r="X97" s="9"/>
    </row>
    <row r="98" spans="1:24" x14ac:dyDescent="0.3">
      <c r="A98" s="1" t="s">
        <v>141</v>
      </c>
      <c r="B98" s="2">
        <v>613</v>
      </c>
      <c r="C98" s="2">
        <f t="shared" si="2"/>
        <v>5.7043632330060223E-4</v>
      </c>
      <c r="D98" s="2">
        <f t="shared" si="3"/>
        <v>3.2539759894070919E-7</v>
      </c>
      <c r="E98" s="2"/>
      <c r="F98" s="2"/>
      <c r="G98" s="2">
        <v>613</v>
      </c>
      <c r="H98" s="2">
        <v>0.1</v>
      </c>
      <c r="I98" s="2">
        <v>33</v>
      </c>
      <c r="J98" s="2">
        <v>-10</v>
      </c>
      <c r="K98" s="2">
        <v>137</v>
      </c>
      <c r="L98" s="2">
        <v>0.02</v>
      </c>
      <c r="M98" s="2">
        <v>27</v>
      </c>
      <c r="N98" s="2">
        <v>7762</v>
      </c>
      <c r="O98" s="2">
        <v>0.76</v>
      </c>
      <c r="P98" s="2"/>
      <c r="X98" s="9"/>
    </row>
    <row r="99" spans="1:24" x14ac:dyDescent="0.3">
      <c r="A99" s="3" t="s">
        <v>117</v>
      </c>
      <c r="B99" s="4">
        <v>605</v>
      </c>
      <c r="C99" s="2">
        <f t="shared" si="2"/>
        <v>5.6299180358379184E-4</v>
      </c>
      <c r="D99" s="2">
        <f t="shared" si="3"/>
        <v>3.1695977090253082E-7</v>
      </c>
      <c r="E99" s="4"/>
      <c r="F99" s="4"/>
      <c r="G99" s="4">
        <v>605</v>
      </c>
      <c r="H99" s="4">
        <v>0.1</v>
      </c>
      <c r="I99" s="4">
        <v>9</v>
      </c>
      <c r="J99" s="4">
        <v>-6</v>
      </c>
      <c r="K99" s="4">
        <v>131</v>
      </c>
      <c r="L99" s="4">
        <v>0.03</v>
      </c>
      <c r="M99" s="4">
        <v>4</v>
      </c>
      <c r="N99" s="4">
        <v>2937</v>
      </c>
      <c r="O99" s="4">
        <v>0.14000000000000001</v>
      </c>
      <c r="P99" s="4">
        <v>1.6</v>
      </c>
      <c r="X99" s="9"/>
    </row>
    <row r="100" spans="1:24" x14ac:dyDescent="0.3">
      <c r="A100" s="1" t="s">
        <v>151</v>
      </c>
      <c r="B100" s="2">
        <v>603</v>
      </c>
      <c r="C100" s="2">
        <f t="shared" si="2"/>
        <v>5.6113067365458921E-4</v>
      </c>
      <c r="D100" s="2">
        <f t="shared" si="3"/>
        <v>3.1486763291605311E-7</v>
      </c>
      <c r="E100" s="2"/>
      <c r="F100" s="2"/>
      <c r="G100" s="2">
        <v>600</v>
      </c>
      <c r="H100" s="2">
        <v>0.1</v>
      </c>
      <c r="I100" s="2">
        <v>5</v>
      </c>
      <c r="J100" s="2">
        <v>23</v>
      </c>
      <c r="K100" s="2">
        <v>54</v>
      </c>
      <c r="L100" s="2">
        <v>0.3</v>
      </c>
      <c r="M100" s="2">
        <v>12</v>
      </c>
      <c r="N100" s="2">
        <v>988</v>
      </c>
      <c r="O100" s="2">
        <v>0.08</v>
      </c>
      <c r="P100" s="2">
        <v>1.3</v>
      </c>
      <c r="X100" s="9"/>
    </row>
    <row r="101" spans="1:24" x14ac:dyDescent="0.3">
      <c r="A101" s="3" t="s">
        <v>28</v>
      </c>
      <c r="B101" s="4">
        <v>527</v>
      </c>
      <c r="C101" s="2">
        <f t="shared" si="2"/>
        <v>4.9040773634488968E-4</v>
      </c>
      <c r="D101" s="2">
        <f t="shared" si="3"/>
        <v>2.4049974786691884E-7</v>
      </c>
      <c r="E101" s="4"/>
      <c r="F101" s="4"/>
      <c r="G101" s="4">
        <v>527</v>
      </c>
      <c r="H101" s="4">
        <v>0</v>
      </c>
      <c r="I101" s="4">
        <v>35</v>
      </c>
      <c r="J101" s="4">
        <v>60</v>
      </c>
      <c r="K101" s="4">
        <v>71</v>
      </c>
      <c r="L101" s="4">
        <v>0.1</v>
      </c>
      <c r="M101" s="4">
        <v>22</v>
      </c>
      <c r="N101" s="4">
        <v>2251</v>
      </c>
      <c r="O101" s="4">
        <v>0.47</v>
      </c>
      <c r="P101" s="4">
        <v>7.9</v>
      </c>
      <c r="X101" s="9"/>
    </row>
    <row r="102" spans="1:24" x14ac:dyDescent="0.3">
      <c r="A102" s="1" t="s">
        <v>7</v>
      </c>
      <c r="B102" s="2">
        <v>518</v>
      </c>
      <c r="C102" s="2">
        <f t="shared" si="2"/>
        <v>4.8203265166347792E-4</v>
      </c>
      <c r="D102" s="2">
        <f t="shared" si="3"/>
        <v>2.3235547726972385E-7</v>
      </c>
      <c r="E102" s="2"/>
      <c r="F102" s="2"/>
      <c r="G102" s="2">
        <v>518</v>
      </c>
      <c r="H102" s="2">
        <v>0</v>
      </c>
      <c r="I102" s="2">
        <v>8</v>
      </c>
      <c r="J102" s="2">
        <v>-6</v>
      </c>
      <c r="K102" s="2">
        <v>160</v>
      </c>
      <c r="L102" s="2">
        <v>0</v>
      </c>
      <c r="M102" s="2">
        <v>-6</v>
      </c>
      <c r="N102" s="2">
        <v>4023</v>
      </c>
      <c r="O102" s="2">
        <v>0.49</v>
      </c>
      <c r="P102" s="2">
        <v>5.5</v>
      </c>
      <c r="X102" s="9"/>
    </row>
    <row r="103" spans="1:24" x14ac:dyDescent="0.3">
      <c r="A103" s="3" t="s">
        <v>4</v>
      </c>
      <c r="B103" s="4">
        <v>491</v>
      </c>
      <c r="C103" s="2">
        <f t="shared" si="2"/>
        <v>4.5690739761924259E-4</v>
      </c>
      <c r="D103" s="2">
        <f t="shared" si="3"/>
        <v>2.0876436999918864E-7</v>
      </c>
      <c r="E103" s="4"/>
      <c r="F103" s="4"/>
      <c r="G103" s="4">
        <v>491</v>
      </c>
      <c r="H103" s="4">
        <v>0</v>
      </c>
      <c r="I103" s="4">
        <v>-4</v>
      </c>
      <c r="J103" s="4">
        <v>-59</v>
      </c>
      <c r="K103" s="4">
        <v>127</v>
      </c>
      <c r="L103" s="4">
        <v>0.03</v>
      </c>
      <c r="M103" s="4">
        <v>27</v>
      </c>
      <c r="N103" s="4">
        <v>4998</v>
      </c>
      <c r="O103" s="4">
        <v>0.28999999999999998</v>
      </c>
      <c r="P103" s="4">
        <v>16.8</v>
      </c>
      <c r="X103" s="9"/>
    </row>
    <row r="104" spans="1:24" x14ac:dyDescent="0.3">
      <c r="A104" s="1" t="s">
        <v>150</v>
      </c>
      <c r="B104" s="2">
        <v>472</v>
      </c>
      <c r="C104" s="2">
        <f t="shared" si="2"/>
        <v>4.3922666329181771E-4</v>
      </c>
      <c r="D104" s="2">
        <f t="shared" si="3"/>
        <v>1.9292006174646382E-7</v>
      </c>
      <c r="E104" s="2"/>
      <c r="F104" s="2"/>
      <c r="G104" s="2">
        <v>472</v>
      </c>
      <c r="H104" s="2">
        <v>0</v>
      </c>
      <c r="I104" s="2">
        <v>14</v>
      </c>
      <c r="J104" s="2">
        <v>-22</v>
      </c>
      <c r="K104" s="2">
        <v>65</v>
      </c>
      <c r="L104" s="2">
        <v>0.2</v>
      </c>
      <c r="M104" s="2">
        <v>8</v>
      </c>
      <c r="N104" s="2">
        <v>11181</v>
      </c>
      <c r="O104" s="2">
        <v>0.32</v>
      </c>
      <c r="P104" s="2">
        <v>10.8</v>
      </c>
      <c r="X104" s="9"/>
    </row>
    <row r="105" spans="1:24" x14ac:dyDescent="0.3">
      <c r="A105" s="3" t="s">
        <v>162</v>
      </c>
      <c r="B105" s="4">
        <v>453</v>
      </c>
      <c r="C105" s="2">
        <f t="shared" si="2"/>
        <v>4.2154592896439288E-4</v>
      </c>
      <c r="D105" s="2">
        <f t="shared" si="3"/>
        <v>1.7770097022645297E-7</v>
      </c>
      <c r="E105" s="4"/>
      <c r="F105" s="4"/>
      <c r="G105" s="4">
        <v>453</v>
      </c>
      <c r="H105" s="4">
        <v>0</v>
      </c>
      <c r="I105" s="4">
        <v>6</v>
      </c>
      <c r="J105" s="4">
        <v>60</v>
      </c>
      <c r="K105" s="4">
        <v>98</v>
      </c>
      <c r="L105" s="4">
        <v>7.0000000000000007E-2</v>
      </c>
      <c r="M105" s="4">
        <v>5</v>
      </c>
      <c r="N105" s="4">
        <v>7029</v>
      </c>
      <c r="O105" s="4">
        <v>0.22</v>
      </c>
      <c r="P105" s="4">
        <v>9.8000000000000007</v>
      </c>
      <c r="X105" s="9"/>
    </row>
    <row r="106" spans="1:24" x14ac:dyDescent="0.3">
      <c r="A106" s="1" t="s">
        <v>175</v>
      </c>
      <c r="B106" s="2">
        <v>441</v>
      </c>
      <c r="C106" s="2">
        <f t="shared" si="2"/>
        <v>4.1037914938917713E-4</v>
      </c>
      <c r="D106" s="2">
        <f t="shared" si="3"/>
        <v>1.6841104625338455E-7</v>
      </c>
      <c r="E106" s="2"/>
      <c r="F106" s="2"/>
      <c r="G106" s="2">
        <v>441</v>
      </c>
      <c r="H106" s="2">
        <v>0</v>
      </c>
      <c r="I106" s="2">
        <v>218</v>
      </c>
      <c r="J106" s="2">
        <v>-67</v>
      </c>
      <c r="K106" s="2">
        <v>119</v>
      </c>
      <c r="L106" s="2">
        <v>0.04</v>
      </c>
      <c r="M106" s="2">
        <v>-13</v>
      </c>
      <c r="N106" s="2">
        <v>7723</v>
      </c>
      <c r="O106" s="2">
        <v>0.19</v>
      </c>
      <c r="P106" s="2">
        <v>12.1</v>
      </c>
      <c r="X106" s="9"/>
    </row>
    <row r="107" spans="1:24" x14ac:dyDescent="0.3">
      <c r="A107" s="3" t="s">
        <v>96</v>
      </c>
      <c r="B107" s="4">
        <v>414</v>
      </c>
      <c r="C107" s="2">
        <f t="shared" si="2"/>
        <v>3.852538953449418E-4</v>
      </c>
      <c r="D107" s="2">
        <f t="shared" si="3"/>
        <v>1.4842056387845136E-7</v>
      </c>
      <c r="E107" s="4"/>
      <c r="F107" s="4"/>
      <c r="G107" s="4">
        <v>330</v>
      </c>
      <c r="H107" s="4">
        <v>0</v>
      </c>
      <c r="I107" s="4">
        <v>-28</v>
      </c>
      <c r="J107" s="4">
        <v>78</v>
      </c>
      <c r="K107" s="4">
        <v>63</v>
      </c>
      <c r="L107" s="4">
        <v>0.2</v>
      </c>
      <c r="M107" s="4">
        <v>10</v>
      </c>
      <c r="N107" s="4">
        <v>1285</v>
      </c>
      <c r="O107" s="4">
        <v>0.09</v>
      </c>
      <c r="P107" s="4">
        <v>1.6</v>
      </c>
      <c r="X107" s="9"/>
    </row>
    <row r="108" spans="1:24" x14ac:dyDescent="0.3">
      <c r="A108" s="1" t="s">
        <v>152</v>
      </c>
      <c r="B108" s="2">
        <v>390</v>
      </c>
      <c r="C108" s="2">
        <f t="shared" si="2"/>
        <v>3.6292033619451041E-4</v>
      </c>
      <c r="D108" s="2">
        <f t="shared" si="3"/>
        <v>1.3171117042353647E-7</v>
      </c>
      <c r="E108" s="2"/>
      <c r="F108" s="2"/>
      <c r="G108" s="2">
        <v>390</v>
      </c>
      <c r="H108" s="2">
        <v>0</v>
      </c>
      <c r="I108" s="2">
        <v>41</v>
      </c>
      <c r="J108" s="2">
        <v>23</v>
      </c>
      <c r="K108" s="2">
        <v>56</v>
      </c>
      <c r="L108" s="2">
        <v>0.3</v>
      </c>
      <c r="M108" s="2">
        <v>18</v>
      </c>
      <c r="N108" s="2">
        <v>2420</v>
      </c>
      <c r="O108" s="2">
        <v>0.1</v>
      </c>
      <c r="P108" s="2">
        <v>8.8000000000000007</v>
      </c>
      <c r="X108" s="9"/>
    </row>
    <row r="109" spans="1:24" x14ac:dyDescent="0.3">
      <c r="A109" s="3" t="s">
        <v>32</v>
      </c>
      <c r="B109" s="4">
        <v>372</v>
      </c>
      <c r="C109" s="2">
        <f t="shared" si="2"/>
        <v>3.4617016683168684E-4</v>
      </c>
      <c r="D109" s="2">
        <f t="shared" si="3"/>
        <v>1.1983378440427789E-7</v>
      </c>
      <c r="E109" s="4"/>
      <c r="F109" s="4"/>
      <c r="G109" s="4">
        <v>372</v>
      </c>
      <c r="H109" s="4">
        <v>0</v>
      </c>
      <c r="I109" s="4">
        <v>16</v>
      </c>
      <c r="J109" s="4">
        <v>49</v>
      </c>
      <c r="K109" s="4">
        <v>138</v>
      </c>
      <c r="L109" s="4">
        <v>0.02</v>
      </c>
      <c r="M109" s="4">
        <v>18</v>
      </c>
      <c r="N109" s="4">
        <v>8220</v>
      </c>
      <c r="O109" s="4">
        <v>0.28000000000000003</v>
      </c>
      <c r="P109" s="4">
        <v>15.7</v>
      </c>
      <c r="X109" s="9"/>
    </row>
    <row r="110" spans="1:24" x14ac:dyDescent="0.3">
      <c r="A110" s="1" t="s">
        <v>138</v>
      </c>
      <c r="B110" s="2">
        <v>368</v>
      </c>
      <c r="C110" s="2">
        <f t="shared" si="2"/>
        <v>3.4244790697328164E-4</v>
      </c>
      <c r="D110" s="2">
        <f t="shared" si="3"/>
        <v>1.1727056899038136E-7</v>
      </c>
      <c r="E110" s="2"/>
      <c r="F110" s="2"/>
      <c r="G110" s="2">
        <v>368</v>
      </c>
      <c r="H110" s="2">
        <v>0</v>
      </c>
      <c r="I110" s="2">
        <v>19</v>
      </c>
      <c r="J110" s="2">
        <v>-19</v>
      </c>
      <c r="K110" s="2">
        <v>151</v>
      </c>
      <c r="L110" s="2">
        <v>0.01</v>
      </c>
      <c r="M110" s="2">
        <v>27</v>
      </c>
      <c r="N110" s="2">
        <v>4791</v>
      </c>
      <c r="O110" s="2">
        <v>0.11</v>
      </c>
      <c r="P110" s="2">
        <v>18.399999999999999</v>
      </c>
      <c r="X110" s="9"/>
    </row>
    <row r="111" spans="1:24" x14ac:dyDescent="0.3">
      <c r="A111" s="3" t="s">
        <v>114</v>
      </c>
      <c r="B111" s="4">
        <v>305</v>
      </c>
      <c r="C111" s="2">
        <f t="shared" si="2"/>
        <v>2.8382231420339917E-4</v>
      </c>
      <c r="D111" s="2">
        <f t="shared" si="3"/>
        <v>8.0555106039773051E-8</v>
      </c>
      <c r="E111" s="4"/>
      <c r="F111" s="4"/>
      <c r="G111" s="4">
        <v>305</v>
      </c>
      <c r="H111" s="4">
        <v>0</v>
      </c>
      <c r="I111" s="4">
        <v>62</v>
      </c>
      <c r="J111" s="4">
        <v>23</v>
      </c>
      <c r="K111" s="4">
        <v>70</v>
      </c>
      <c r="L111" s="4">
        <v>0.1</v>
      </c>
      <c r="M111" s="4">
        <v>23</v>
      </c>
      <c r="N111" s="4">
        <v>7747</v>
      </c>
      <c r="O111" s="4">
        <v>0.97</v>
      </c>
      <c r="P111" s="4">
        <v>25.6</v>
      </c>
      <c r="X111" s="9"/>
    </row>
    <row r="112" spans="1:24" x14ac:dyDescent="0.3">
      <c r="A112" s="1" t="s">
        <v>37</v>
      </c>
      <c r="B112" s="2">
        <v>279</v>
      </c>
      <c r="C112" s="2">
        <f t="shared" si="2"/>
        <v>2.5962762512376516E-4</v>
      </c>
      <c r="D112" s="2">
        <f t="shared" si="3"/>
        <v>6.7406503727406338E-8</v>
      </c>
      <c r="E112" s="2"/>
      <c r="F112" s="2"/>
      <c r="G112" s="2">
        <v>279</v>
      </c>
      <c r="H112" s="2">
        <v>0</v>
      </c>
      <c r="I112" s="2">
        <v>44</v>
      </c>
      <c r="J112" s="2">
        <v>-47</v>
      </c>
      <c r="K112" s="2">
        <v>74</v>
      </c>
      <c r="L112" s="2">
        <v>0.1</v>
      </c>
      <c r="M112" s="2">
        <v>14</v>
      </c>
      <c r="N112" s="2">
        <v>2801</v>
      </c>
      <c r="O112" s="2">
        <v>0.24</v>
      </c>
      <c r="P112" s="2">
        <v>25.4</v>
      </c>
      <c r="X112" s="9"/>
    </row>
    <row r="113" spans="1:24" x14ac:dyDescent="0.3">
      <c r="A113" s="3" t="s">
        <v>145</v>
      </c>
      <c r="B113" s="4">
        <v>278</v>
      </c>
      <c r="C113" s="2">
        <f t="shared" si="2"/>
        <v>2.5869706015916384E-4</v>
      </c>
      <c r="D113" s="2">
        <f t="shared" si="3"/>
        <v>6.6924168934994035E-8</v>
      </c>
      <c r="E113" s="4"/>
      <c r="F113" s="4"/>
      <c r="G113" s="4">
        <v>278</v>
      </c>
      <c r="H113" s="4">
        <v>0</v>
      </c>
      <c r="I113" s="4">
        <v>143</v>
      </c>
      <c r="J113" s="4">
        <v>-33</v>
      </c>
      <c r="K113" s="4">
        <v>156</v>
      </c>
      <c r="L113" s="4">
        <v>0.01</v>
      </c>
      <c r="M113" s="4">
        <v>27</v>
      </c>
      <c r="N113" s="4">
        <v>3836</v>
      </c>
      <c r="O113" s="4">
        <v>0.24</v>
      </c>
      <c r="P113" s="4">
        <v>17.7</v>
      </c>
      <c r="X113" s="9"/>
    </row>
    <row r="114" spans="1:24" x14ac:dyDescent="0.3">
      <c r="A114" s="1" t="s">
        <v>156</v>
      </c>
      <c r="B114" s="2">
        <v>275</v>
      </c>
      <c r="C114" s="2">
        <f t="shared" si="2"/>
        <v>2.5590536526535991E-4</v>
      </c>
      <c r="D114" s="2">
        <f t="shared" si="3"/>
        <v>6.5487555971597279E-8</v>
      </c>
      <c r="E114" s="2"/>
      <c r="F114" s="2"/>
      <c r="G114" s="2">
        <v>271</v>
      </c>
      <c r="H114" s="2">
        <v>0</v>
      </c>
      <c r="I114" s="2">
        <v>12</v>
      </c>
      <c r="J114" s="2">
        <v>2</v>
      </c>
      <c r="K114" s="2">
        <v>83</v>
      </c>
      <c r="L114" s="2">
        <v>0.1</v>
      </c>
      <c r="M114" s="2">
        <v>9</v>
      </c>
      <c r="N114" s="2">
        <v>6180</v>
      </c>
      <c r="O114" s="2">
        <v>0.16</v>
      </c>
      <c r="P114" s="2">
        <v>4.5</v>
      </c>
      <c r="X114" s="9"/>
    </row>
    <row r="115" spans="1:24" x14ac:dyDescent="0.3">
      <c r="A115" s="3" t="s">
        <v>106</v>
      </c>
      <c r="B115" s="4">
        <v>265</v>
      </c>
      <c r="C115" s="2">
        <f t="shared" si="2"/>
        <v>2.4659971561934684E-4</v>
      </c>
      <c r="D115" s="2">
        <f t="shared" si="3"/>
        <v>6.0811419743542725E-8</v>
      </c>
      <c r="E115" s="4"/>
      <c r="F115" s="4"/>
      <c r="G115" s="4">
        <v>265</v>
      </c>
      <c r="H115" s="4">
        <v>0</v>
      </c>
      <c r="I115" s="4">
        <v>17</v>
      </c>
      <c r="J115" s="4">
        <v>123</v>
      </c>
      <c r="K115" s="4">
        <v>107</v>
      </c>
      <c r="L115" s="4">
        <v>0.06</v>
      </c>
      <c r="M115" s="4">
        <v>6</v>
      </c>
      <c r="N115" s="4">
        <v>7415</v>
      </c>
      <c r="O115" s="4">
        <v>0.16</v>
      </c>
      <c r="P115" s="4">
        <v>11.1</v>
      </c>
      <c r="X115" s="9"/>
    </row>
    <row r="116" spans="1:24" x14ac:dyDescent="0.3">
      <c r="A116" s="1" t="s">
        <v>97</v>
      </c>
      <c r="B116" s="2">
        <v>245</v>
      </c>
      <c r="C116" s="2">
        <f t="shared" si="2"/>
        <v>2.2798841632732064E-4</v>
      </c>
      <c r="D116" s="2">
        <f t="shared" si="3"/>
        <v>5.1978717979439686E-8</v>
      </c>
      <c r="E116" s="16"/>
      <c r="F116" s="16"/>
      <c r="G116" s="17">
        <v>-1006</v>
      </c>
      <c r="H116" s="2">
        <v>0</v>
      </c>
      <c r="I116" s="2">
        <v>-7</v>
      </c>
      <c r="J116" s="2">
        <v>-17</v>
      </c>
      <c r="K116" s="2">
        <v>60</v>
      </c>
      <c r="L116" s="2">
        <v>0.2</v>
      </c>
      <c r="M116" s="2">
        <v>9</v>
      </c>
      <c r="N116" s="2">
        <v>1555</v>
      </c>
      <c r="O116" s="2">
        <v>0.1</v>
      </c>
      <c r="P116" s="2">
        <v>1.6</v>
      </c>
      <c r="X116" s="9"/>
    </row>
    <row r="117" spans="1:24" x14ac:dyDescent="0.3">
      <c r="A117" s="3" t="s">
        <v>48</v>
      </c>
      <c r="B117" s="4">
        <v>238</v>
      </c>
      <c r="C117" s="2">
        <f t="shared" si="2"/>
        <v>2.2147446157511148E-4</v>
      </c>
      <c r="D117" s="2">
        <f t="shared" si="3"/>
        <v>4.9050937129985534E-8</v>
      </c>
      <c r="E117" s="4"/>
      <c r="F117" s="4"/>
      <c r="G117" s="4">
        <v>238</v>
      </c>
      <c r="H117" s="4">
        <v>0</v>
      </c>
      <c r="I117" s="4">
        <v>3</v>
      </c>
      <c r="J117" s="4">
        <v>80</v>
      </c>
      <c r="K117" s="4">
        <v>184</v>
      </c>
      <c r="L117" s="4">
        <v>0</v>
      </c>
      <c r="M117" s="4">
        <v>11</v>
      </c>
      <c r="N117" s="4">
        <v>10142</v>
      </c>
      <c r="O117" s="4">
        <v>0.27</v>
      </c>
      <c r="P117" s="4">
        <v>13.7</v>
      </c>
      <c r="X117" s="9"/>
    </row>
    <row r="118" spans="1:24" x14ac:dyDescent="0.3">
      <c r="A118" s="1" t="s">
        <v>34</v>
      </c>
      <c r="B118" s="2">
        <v>227</v>
      </c>
      <c r="C118" s="2">
        <f t="shared" si="2"/>
        <v>2.112382469644971E-4</v>
      </c>
      <c r="D118" s="2">
        <f t="shared" si="3"/>
        <v>4.462159698063387E-8</v>
      </c>
      <c r="E118" s="2"/>
      <c r="F118" s="2"/>
      <c r="G118" s="2">
        <v>227</v>
      </c>
      <c r="H118" s="2">
        <v>0</v>
      </c>
      <c r="I118" s="2">
        <v>22</v>
      </c>
      <c r="J118" s="2">
        <v>55</v>
      </c>
      <c r="K118" s="2">
        <v>144</v>
      </c>
      <c r="L118" s="2">
        <v>0.02</v>
      </c>
      <c r="M118" s="2">
        <v>19</v>
      </c>
      <c r="N118" s="2">
        <v>9294</v>
      </c>
      <c r="O118" s="2">
        <v>0.49</v>
      </c>
      <c r="P118" s="2">
        <v>19.600000000000001</v>
      </c>
      <c r="X118" s="9"/>
    </row>
    <row r="119" spans="1:24" x14ac:dyDescent="0.3">
      <c r="A119" s="3" t="s">
        <v>58</v>
      </c>
      <c r="B119" s="4">
        <v>221</v>
      </c>
      <c r="C119" s="2">
        <f t="shared" si="2"/>
        <v>2.0565485717688922E-4</v>
      </c>
      <c r="D119" s="2">
        <f t="shared" si="3"/>
        <v>4.2293920280446702E-8</v>
      </c>
      <c r="E119" s="4"/>
      <c r="F119" s="4"/>
      <c r="G119" s="4">
        <v>220</v>
      </c>
      <c r="H119" s="4">
        <v>0</v>
      </c>
      <c r="I119" s="4">
        <v>-4</v>
      </c>
      <c r="J119" s="4">
        <v>74</v>
      </c>
      <c r="K119" s="4">
        <v>177</v>
      </c>
      <c r="L119" s="4">
        <v>0</v>
      </c>
      <c r="M119" s="4">
        <v>2</v>
      </c>
      <c r="N119" s="4">
        <v>7052</v>
      </c>
      <c r="O119" s="4">
        <v>0.47</v>
      </c>
      <c r="P119" s="4">
        <v>1.2</v>
      </c>
      <c r="X119" s="9"/>
    </row>
    <row r="120" spans="1:24" x14ac:dyDescent="0.3">
      <c r="A120" s="1" t="s">
        <v>64</v>
      </c>
      <c r="B120" s="2">
        <v>199</v>
      </c>
      <c r="C120" s="2">
        <f t="shared" si="2"/>
        <v>1.8518242795566043E-4</v>
      </c>
      <c r="D120" s="2">
        <f t="shared" si="3"/>
        <v>3.4292531623553363E-8</v>
      </c>
      <c r="E120" s="2"/>
      <c r="F120" s="2"/>
      <c r="G120" s="2">
        <v>199</v>
      </c>
      <c r="H120" s="2">
        <v>0</v>
      </c>
      <c r="I120" s="2">
        <v>-8</v>
      </c>
      <c r="J120" s="2">
        <v>-46</v>
      </c>
      <c r="K120" s="2">
        <v>110</v>
      </c>
      <c r="L120" s="2">
        <v>0.06</v>
      </c>
      <c r="M120" s="2">
        <v>19</v>
      </c>
      <c r="N120" s="2">
        <v>8864</v>
      </c>
      <c r="O120" s="2">
        <v>0.5</v>
      </c>
      <c r="P120" s="2">
        <v>19.600000000000001</v>
      </c>
      <c r="X120" s="9"/>
    </row>
    <row r="121" spans="1:24" x14ac:dyDescent="0.3">
      <c r="A121" s="3" t="s">
        <v>115</v>
      </c>
      <c r="B121" s="4">
        <v>172</v>
      </c>
      <c r="C121" s="2">
        <f t="shared" si="2"/>
        <v>1.600571739114251E-4</v>
      </c>
      <c r="D121" s="2">
        <f t="shared" si="3"/>
        <v>2.5618298920512179E-8</v>
      </c>
      <c r="E121" s="4"/>
      <c r="F121" s="4"/>
      <c r="G121" s="4">
        <v>166</v>
      </c>
      <c r="H121" s="4">
        <v>0</v>
      </c>
      <c r="I121" s="4">
        <v>22</v>
      </c>
      <c r="J121" s="4">
        <v>-31</v>
      </c>
      <c r="K121" s="4">
        <v>28</v>
      </c>
      <c r="L121" s="4">
        <v>0.9</v>
      </c>
      <c r="M121" s="4">
        <v>7</v>
      </c>
      <c r="N121" s="4">
        <v>1939</v>
      </c>
      <c r="O121" s="4">
        <v>0.09</v>
      </c>
      <c r="P121" s="4">
        <v>1.6</v>
      </c>
      <c r="X121" s="9"/>
    </row>
    <row r="122" spans="1:24" x14ac:dyDescent="0.3">
      <c r="A122" s="1" t="s">
        <v>131</v>
      </c>
      <c r="B122" s="2">
        <v>159</v>
      </c>
      <c r="C122" s="2">
        <f t="shared" si="2"/>
        <v>1.4795982937160809E-4</v>
      </c>
      <c r="D122" s="2">
        <f t="shared" si="3"/>
        <v>2.1892111107675382E-8</v>
      </c>
      <c r="E122" s="16"/>
      <c r="F122" s="16"/>
      <c r="G122" s="17">
        <v>-192</v>
      </c>
      <c r="H122" s="2">
        <v>0</v>
      </c>
      <c r="I122" s="2">
        <v>39</v>
      </c>
      <c r="J122" s="2">
        <v>-18</v>
      </c>
      <c r="K122" s="2">
        <v>35</v>
      </c>
      <c r="L122" s="2">
        <v>0.7</v>
      </c>
      <c r="M122" s="2">
        <v>-3</v>
      </c>
      <c r="N122" s="2">
        <v>1539</v>
      </c>
      <c r="O122" s="2">
        <v>0.09</v>
      </c>
      <c r="P122" s="2">
        <v>1.6</v>
      </c>
      <c r="X122" s="9"/>
    </row>
    <row r="123" spans="1:24" x14ac:dyDescent="0.3">
      <c r="A123" s="3" t="s">
        <v>113</v>
      </c>
      <c r="B123" s="4">
        <v>153</v>
      </c>
      <c r="C123" s="2">
        <f t="shared" si="2"/>
        <v>1.4237643958400024E-4</v>
      </c>
      <c r="D123" s="2">
        <f t="shared" si="3"/>
        <v>2.027105054861647E-8</v>
      </c>
      <c r="E123" s="4"/>
      <c r="F123" s="4"/>
      <c r="G123" s="4">
        <v>153</v>
      </c>
      <c r="H123" s="4">
        <v>0</v>
      </c>
      <c r="I123" s="4">
        <v>30</v>
      </c>
      <c r="J123" s="4">
        <v>125</v>
      </c>
      <c r="K123" s="4">
        <v>120</v>
      </c>
      <c r="L123" s="4">
        <v>0.04</v>
      </c>
      <c r="M123" s="4">
        <v>2</v>
      </c>
      <c r="N123" s="4">
        <v>3562</v>
      </c>
      <c r="O123" s="4">
        <v>0.08</v>
      </c>
      <c r="P123" s="4">
        <v>0</v>
      </c>
      <c r="X123" s="9"/>
    </row>
    <row r="124" spans="1:24" x14ac:dyDescent="0.3">
      <c r="A124" s="1" t="s">
        <v>125</v>
      </c>
      <c r="B124" s="2">
        <v>150</v>
      </c>
      <c r="C124" s="2">
        <f t="shared" si="2"/>
        <v>1.3958474469019631E-4</v>
      </c>
      <c r="D124" s="2">
        <f t="shared" si="3"/>
        <v>1.9483900950227284E-8</v>
      </c>
      <c r="E124" s="2"/>
      <c r="F124" s="2"/>
      <c r="G124" s="2">
        <v>150</v>
      </c>
      <c r="H124" s="2">
        <v>0</v>
      </c>
      <c r="I124" s="2">
        <v>15</v>
      </c>
      <c r="J124" s="2">
        <v>168</v>
      </c>
      <c r="K124" s="2">
        <v>147</v>
      </c>
      <c r="L124" s="2">
        <v>0.02</v>
      </c>
      <c r="M124" s="2">
        <v>18</v>
      </c>
      <c r="N124" s="2">
        <v>5506</v>
      </c>
      <c r="O124" s="2">
        <v>0.21</v>
      </c>
      <c r="P124" s="2">
        <v>18.399999999999999</v>
      </c>
      <c r="X124" s="9"/>
    </row>
    <row r="125" spans="1:24" x14ac:dyDescent="0.3">
      <c r="A125" s="3" t="s">
        <v>54</v>
      </c>
      <c r="B125" s="4">
        <v>136</v>
      </c>
      <c r="C125" s="2">
        <f t="shared" si="2"/>
        <v>1.2655683518577798E-4</v>
      </c>
      <c r="D125" s="2">
        <f t="shared" si="3"/>
        <v>1.6016632532240172E-8</v>
      </c>
      <c r="E125" s="4"/>
      <c r="F125" s="4"/>
      <c r="G125" s="4">
        <v>136</v>
      </c>
      <c r="H125" s="4">
        <v>0</v>
      </c>
      <c r="I125" s="4">
        <v>-42</v>
      </c>
      <c r="J125" s="4">
        <v>8</v>
      </c>
      <c r="K125" s="4">
        <v>145</v>
      </c>
      <c r="L125" s="4">
        <v>0.02</v>
      </c>
      <c r="M125" s="4">
        <v>26</v>
      </c>
      <c r="N125" s="4">
        <v>12104</v>
      </c>
      <c r="O125" s="4">
        <v>0.86</v>
      </c>
      <c r="P125" s="4">
        <v>18.399999999999999</v>
      </c>
      <c r="X125" s="9"/>
    </row>
    <row r="126" spans="1:24" x14ac:dyDescent="0.3">
      <c r="A126" s="1" t="s">
        <v>25</v>
      </c>
      <c r="B126" s="2">
        <v>134</v>
      </c>
      <c r="C126" s="2">
        <f t="shared" si="2"/>
        <v>1.2469570525657536E-4</v>
      </c>
      <c r="D126" s="2">
        <f t="shared" si="3"/>
        <v>1.5549018909434716E-8</v>
      </c>
      <c r="E126" s="2"/>
      <c r="F126" s="2"/>
      <c r="G126" s="2">
        <v>134</v>
      </c>
      <c r="H126" s="2">
        <v>0</v>
      </c>
      <c r="I126" s="2">
        <v>-34</v>
      </c>
      <c r="J126" s="2">
        <v>54</v>
      </c>
      <c r="K126" s="2">
        <v>73</v>
      </c>
      <c r="L126" s="2">
        <v>0.1</v>
      </c>
      <c r="M126" s="2">
        <v>10</v>
      </c>
      <c r="N126" s="2">
        <v>1855</v>
      </c>
      <c r="O126" s="2">
        <v>0.19</v>
      </c>
      <c r="P126" s="2">
        <v>0</v>
      </c>
      <c r="X126" s="9"/>
    </row>
    <row r="127" spans="1:24" x14ac:dyDescent="0.3">
      <c r="A127" s="3" t="s">
        <v>42</v>
      </c>
      <c r="B127" s="4">
        <v>133</v>
      </c>
      <c r="C127" s="2">
        <f t="shared" si="2"/>
        <v>1.2376514029197407E-4</v>
      </c>
      <c r="D127" s="2">
        <f t="shared" si="3"/>
        <v>1.5317809951492025E-8</v>
      </c>
      <c r="E127" s="4"/>
      <c r="F127" s="4"/>
      <c r="G127" s="4">
        <v>133</v>
      </c>
      <c r="H127" s="4">
        <v>0</v>
      </c>
      <c r="I127" s="4">
        <v>11</v>
      </c>
      <c r="J127" s="4">
        <v>-30</v>
      </c>
      <c r="K127" s="4">
        <v>87</v>
      </c>
      <c r="L127" s="4">
        <v>0.09</v>
      </c>
      <c r="M127" s="4">
        <v>14</v>
      </c>
      <c r="N127" s="4">
        <v>5179</v>
      </c>
      <c r="O127" s="4">
        <v>0.35</v>
      </c>
      <c r="P127" s="4">
        <v>0</v>
      </c>
      <c r="X127" s="9"/>
    </row>
    <row r="128" spans="1:24" x14ac:dyDescent="0.3">
      <c r="A128" s="1" t="s">
        <v>94</v>
      </c>
      <c r="B128" s="2">
        <v>127</v>
      </c>
      <c r="C128" s="2">
        <f t="shared" si="2"/>
        <v>1.1818175050436621E-4</v>
      </c>
      <c r="D128" s="2">
        <f t="shared" si="3"/>
        <v>1.3966926152276263E-8</v>
      </c>
      <c r="E128" s="16"/>
      <c r="F128" s="16"/>
      <c r="G128" s="17">
        <v>-48</v>
      </c>
      <c r="H128" s="2">
        <v>0</v>
      </c>
      <c r="I128" s="2">
        <v>5</v>
      </c>
      <c r="J128" s="2">
        <v>-78</v>
      </c>
      <c r="K128" s="2">
        <v>57</v>
      </c>
      <c r="L128" s="2">
        <v>0.3</v>
      </c>
      <c r="M128" s="2">
        <v>-1</v>
      </c>
      <c r="N128" s="2">
        <v>2404</v>
      </c>
      <c r="O128" s="2">
        <v>0.1</v>
      </c>
      <c r="P128" s="2">
        <v>8.1999999999999993</v>
      </c>
      <c r="X128" s="9"/>
    </row>
    <row r="129" spans="1:24" x14ac:dyDescent="0.3">
      <c r="A129" s="3" t="s">
        <v>191</v>
      </c>
      <c r="B129" s="4">
        <v>125</v>
      </c>
      <c r="C129" s="2">
        <f t="shared" si="2"/>
        <v>1.1632062057516359E-4</v>
      </c>
      <c r="D129" s="2">
        <f t="shared" si="3"/>
        <v>1.353048677099117E-8</v>
      </c>
      <c r="E129" s="4"/>
      <c r="F129" s="4"/>
      <c r="G129" s="4">
        <v>125</v>
      </c>
      <c r="H129" s="4">
        <v>0</v>
      </c>
      <c r="I129" s="4">
        <v>269</v>
      </c>
      <c r="J129" s="4">
        <v>47</v>
      </c>
      <c r="K129" s="4">
        <v>170</v>
      </c>
      <c r="L129" s="4">
        <v>0</v>
      </c>
      <c r="M129" s="4">
        <v>7</v>
      </c>
      <c r="N129" s="4">
        <v>13424</v>
      </c>
      <c r="O129" s="4">
        <v>0.19</v>
      </c>
      <c r="P129" s="4"/>
      <c r="X129" s="9"/>
    </row>
    <row r="130" spans="1:24" x14ac:dyDescent="0.3">
      <c r="A130" s="1" t="s">
        <v>146</v>
      </c>
      <c r="B130" s="2">
        <v>123</v>
      </c>
      <c r="C130" s="2">
        <f t="shared" si="2"/>
        <v>1.1445949064596098E-4</v>
      </c>
      <c r="D130" s="2">
        <f t="shared" si="3"/>
        <v>1.3100974998932827E-8</v>
      </c>
      <c r="E130" s="2"/>
      <c r="F130" s="2"/>
      <c r="G130" s="2">
        <v>123</v>
      </c>
      <c r="H130" s="2">
        <v>0</v>
      </c>
      <c r="I130" s="2">
        <v>-26</v>
      </c>
      <c r="J130" s="2">
        <v>-58</v>
      </c>
      <c r="K130" s="2">
        <v>91</v>
      </c>
      <c r="L130" s="2">
        <v>0.09</v>
      </c>
      <c r="M130" s="2">
        <v>-1</v>
      </c>
      <c r="N130" s="2">
        <v>8541</v>
      </c>
      <c r="O130" s="2">
        <v>0.17</v>
      </c>
      <c r="P130" s="2">
        <v>7.9</v>
      </c>
      <c r="X130" s="9"/>
    </row>
    <row r="131" spans="1:24" x14ac:dyDescent="0.3">
      <c r="A131" s="3" t="s">
        <v>49</v>
      </c>
      <c r="B131" s="4">
        <v>117</v>
      </c>
      <c r="C131" s="2">
        <f t="shared" si="2"/>
        <v>1.0887610085835313E-4</v>
      </c>
      <c r="D131" s="2">
        <f t="shared" si="3"/>
        <v>1.1854005338118282E-8</v>
      </c>
      <c r="E131" s="4"/>
      <c r="F131" s="4"/>
      <c r="G131" s="4">
        <v>117</v>
      </c>
      <c r="H131" s="4">
        <v>0</v>
      </c>
      <c r="I131" s="4">
        <v>35</v>
      </c>
      <c r="J131" s="4">
        <v>550</v>
      </c>
      <c r="K131" s="4">
        <v>82</v>
      </c>
      <c r="L131" s="4">
        <v>0.1</v>
      </c>
      <c r="M131" s="4">
        <v>0</v>
      </c>
      <c r="N131" s="4">
        <v>2253</v>
      </c>
      <c r="O131" s="4">
        <v>0.24</v>
      </c>
      <c r="P131" s="4">
        <v>13.8</v>
      </c>
      <c r="X131" s="9"/>
    </row>
    <row r="132" spans="1:24" x14ac:dyDescent="0.3">
      <c r="A132" s="1" t="s">
        <v>163</v>
      </c>
      <c r="B132" s="2">
        <v>116</v>
      </c>
      <c r="C132" s="2">
        <f t="shared" si="2"/>
        <v>1.0794553589375182E-4</v>
      </c>
      <c r="D132" s="2">
        <f t="shared" si="3"/>
        <v>1.1652238719389261E-8</v>
      </c>
      <c r="E132" s="2"/>
      <c r="F132" s="2"/>
      <c r="G132" s="2">
        <v>116</v>
      </c>
      <c r="H132" s="2">
        <v>0</v>
      </c>
      <c r="I132" s="2">
        <v>19</v>
      </c>
      <c r="J132" s="2">
        <v>18</v>
      </c>
      <c r="K132" s="2">
        <v>99</v>
      </c>
      <c r="L132" s="2">
        <v>7.0000000000000007E-2</v>
      </c>
      <c r="M132" s="2">
        <v>16</v>
      </c>
      <c r="N132" s="2">
        <v>6502</v>
      </c>
      <c r="O132" s="2">
        <v>0.26</v>
      </c>
      <c r="P132" s="2">
        <v>4.8</v>
      </c>
      <c r="X132" s="9"/>
    </row>
    <row r="133" spans="1:24" x14ac:dyDescent="0.3">
      <c r="A133" s="3" t="s">
        <v>153</v>
      </c>
      <c r="B133" s="4">
        <v>104</v>
      </c>
      <c r="C133" s="2">
        <f t="shared" si="2"/>
        <v>9.6778756318536107E-5</v>
      </c>
      <c r="D133" s="2">
        <f t="shared" si="3"/>
        <v>9.3661276745625917E-9</v>
      </c>
      <c r="E133" s="18"/>
      <c r="F133" s="18"/>
      <c r="G133" s="19">
        <v>-122</v>
      </c>
      <c r="H133" s="4">
        <v>0</v>
      </c>
      <c r="I133" s="4">
        <v>-22</v>
      </c>
      <c r="J133" s="4">
        <v>-67</v>
      </c>
      <c r="K133" s="4">
        <v>45</v>
      </c>
      <c r="L133" s="4">
        <v>0.4</v>
      </c>
      <c r="M133" s="4">
        <v>3</v>
      </c>
      <c r="N133" s="4">
        <v>2119</v>
      </c>
      <c r="O133" s="4">
        <v>0.12</v>
      </c>
      <c r="P133" s="4">
        <v>1.6</v>
      </c>
      <c r="X133" s="9"/>
    </row>
    <row r="134" spans="1:24" x14ac:dyDescent="0.3">
      <c r="A134" s="1" t="s">
        <v>169</v>
      </c>
      <c r="B134" s="2">
        <v>98</v>
      </c>
      <c r="C134" s="2">
        <f t="shared" si="2"/>
        <v>9.1195366530928259E-5</v>
      </c>
      <c r="D134" s="2">
        <f t="shared" si="3"/>
        <v>8.3165948767103502E-9</v>
      </c>
      <c r="E134" s="2"/>
      <c r="F134" s="2"/>
      <c r="G134" s="2">
        <v>98</v>
      </c>
      <c r="H134" s="2">
        <v>0</v>
      </c>
      <c r="I134" s="2">
        <v>-25</v>
      </c>
      <c r="J134" s="2">
        <v>75</v>
      </c>
      <c r="K134" s="2">
        <v>139</v>
      </c>
      <c r="L134" s="2">
        <v>0.02</v>
      </c>
      <c r="M134" s="2">
        <v>-24</v>
      </c>
      <c r="N134" s="2">
        <v>2604</v>
      </c>
      <c r="O134" s="2">
        <v>0.28000000000000003</v>
      </c>
      <c r="P134" s="2">
        <v>28.5</v>
      </c>
      <c r="X134" s="9"/>
    </row>
    <row r="135" spans="1:24" x14ac:dyDescent="0.3">
      <c r="A135" s="3" t="s">
        <v>100</v>
      </c>
      <c r="B135" s="4">
        <v>95</v>
      </c>
      <c r="C135" s="2">
        <f t="shared" si="2"/>
        <v>8.8403671637124335E-5</v>
      </c>
      <c r="D135" s="2">
        <f t="shared" si="3"/>
        <v>7.8152091589245018E-9</v>
      </c>
      <c r="E135" s="4"/>
      <c r="F135" s="4"/>
      <c r="G135" s="4">
        <v>95</v>
      </c>
      <c r="H135" s="4">
        <v>0</v>
      </c>
      <c r="I135" s="4">
        <v>17</v>
      </c>
      <c r="J135" s="4">
        <v>296</v>
      </c>
      <c r="K135" s="4">
        <v>116</v>
      </c>
      <c r="L135" s="4">
        <v>0.04</v>
      </c>
      <c r="M135" s="4">
        <v>14</v>
      </c>
      <c r="N135" s="4">
        <v>9253</v>
      </c>
      <c r="O135" s="4">
        <v>0.22</v>
      </c>
      <c r="P135" s="4">
        <v>6.5</v>
      </c>
      <c r="X135" s="9"/>
    </row>
    <row r="136" spans="1:24" x14ac:dyDescent="0.3">
      <c r="A136" s="1" t="s">
        <v>177</v>
      </c>
      <c r="B136" s="2">
        <v>88</v>
      </c>
      <c r="C136" s="2">
        <f t="shared" si="2"/>
        <v>8.1889716884915175E-5</v>
      </c>
      <c r="D136" s="2">
        <f t="shared" si="3"/>
        <v>6.7059257314915618E-9</v>
      </c>
      <c r="E136" s="2"/>
      <c r="F136" s="2"/>
      <c r="G136" s="2">
        <v>88</v>
      </c>
      <c r="H136" s="2">
        <v>0</v>
      </c>
      <c r="I136" s="2">
        <v>-14</v>
      </c>
      <c r="J136" s="2">
        <v>-8</v>
      </c>
      <c r="K136" s="2">
        <v>132</v>
      </c>
      <c r="L136" s="2">
        <v>0.03</v>
      </c>
      <c r="M136" s="2">
        <v>3</v>
      </c>
      <c r="N136" s="2">
        <v>3714</v>
      </c>
      <c r="O136" s="2">
        <v>0.39</v>
      </c>
      <c r="P136" s="2">
        <v>25.2</v>
      </c>
      <c r="X136" s="9"/>
    </row>
    <row r="137" spans="1:24" x14ac:dyDescent="0.3">
      <c r="A137" s="3" t="s">
        <v>62</v>
      </c>
      <c r="B137" s="4">
        <v>69</v>
      </c>
      <c r="C137" s="2">
        <f t="shared" si="2"/>
        <v>6.4208982557490305E-5</v>
      </c>
      <c r="D137" s="2">
        <f t="shared" si="3"/>
        <v>4.1227934410680941E-9</v>
      </c>
      <c r="E137" s="4"/>
      <c r="F137" s="4"/>
      <c r="G137" s="4">
        <v>69</v>
      </c>
      <c r="H137" s="4">
        <v>0</v>
      </c>
      <c r="I137" s="4">
        <v>-27</v>
      </c>
      <c r="J137" s="4">
        <v>5</v>
      </c>
      <c r="K137" s="4">
        <v>143</v>
      </c>
      <c r="L137" s="4">
        <v>0.02</v>
      </c>
      <c r="M137" s="4">
        <v>14</v>
      </c>
      <c r="N137" s="4">
        <v>10980</v>
      </c>
      <c r="O137" s="4">
        <v>0.62</v>
      </c>
      <c r="P137" s="4">
        <v>18.399999999999999</v>
      </c>
      <c r="X137" s="9"/>
    </row>
    <row r="138" spans="1:24" x14ac:dyDescent="0.3">
      <c r="A138" s="1" t="s">
        <v>43</v>
      </c>
      <c r="B138" s="2">
        <v>65</v>
      </c>
      <c r="C138" s="2">
        <f t="shared" si="2"/>
        <v>6.0486722699085068E-5</v>
      </c>
      <c r="D138" s="2">
        <f t="shared" si="3"/>
        <v>3.6586436228760128E-9</v>
      </c>
      <c r="E138" s="2"/>
      <c r="F138" s="2"/>
      <c r="G138" s="2">
        <v>65</v>
      </c>
      <c r="H138" s="2">
        <v>0</v>
      </c>
      <c r="I138" s="2">
        <v>-59</v>
      </c>
      <c r="J138" s="2">
        <v>63</v>
      </c>
      <c r="K138" s="2">
        <v>161</v>
      </c>
      <c r="L138" s="2">
        <v>0</v>
      </c>
      <c r="M138" s="2">
        <v>4</v>
      </c>
      <c r="N138" s="2">
        <v>4233</v>
      </c>
      <c r="O138" s="2">
        <v>0.26</v>
      </c>
      <c r="P138" s="2">
        <v>0</v>
      </c>
      <c r="X138" s="9"/>
    </row>
    <row r="139" spans="1:24" x14ac:dyDescent="0.3">
      <c r="A139" s="3" t="s">
        <v>105</v>
      </c>
      <c r="B139" s="4">
        <v>63</v>
      </c>
      <c r="C139" s="2">
        <f t="shared" si="2"/>
        <v>5.862559276988245E-5</v>
      </c>
      <c r="D139" s="2">
        <f t="shared" si="3"/>
        <v>3.4369601276200935E-9</v>
      </c>
      <c r="E139" s="4"/>
      <c r="F139" s="4"/>
      <c r="G139" s="4">
        <v>62</v>
      </c>
      <c r="H139" s="4">
        <v>0</v>
      </c>
      <c r="I139" s="4">
        <v>21</v>
      </c>
      <c r="J139" s="4">
        <v>3050</v>
      </c>
      <c r="K139" s="4">
        <v>162</v>
      </c>
      <c r="L139" s="4">
        <v>0</v>
      </c>
      <c r="M139" s="4">
        <v>-3</v>
      </c>
      <c r="N139" s="4"/>
      <c r="O139" s="4">
        <v>0.41</v>
      </c>
      <c r="P139" s="4"/>
      <c r="X139" s="9"/>
    </row>
    <row r="140" spans="1:24" x14ac:dyDescent="0.3">
      <c r="A140" s="1" t="s">
        <v>171</v>
      </c>
      <c r="B140" s="2">
        <v>59</v>
      </c>
      <c r="C140" s="2">
        <f t="shared" ref="C140:C203" si="4">SUM(B140/B$237)</f>
        <v>5.4903332911477214E-5</v>
      </c>
      <c r="D140" s="2">
        <f t="shared" ref="D140:D203" si="5">C140^2</f>
        <v>3.0143759647884972E-9</v>
      </c>
      <c r="E140" s="2"/>
      <c r="F140" s="2"/>
      <c r="G140" s="2">
        <v>59</v>
      </c>
      <c r="H140" s="2">
        <v>0</v>
      </c>
      <c r="I140" s="2">
        <v>2</v>
      </c>
      <c r="J140" s="2">
        <v>638</v>
      </c>
      <c r="K140" s="2">
        <v>134</v>
      </c>
      <c r="L140" s="2">
        <v>0.03</v>
      </c>
      <c r="M140" s="2">
        <v>24</v>
      </c>
      <c r="N140" s="2">
        <v>4632</v>
      </c>
      <c r="O140" s="2">
        <v>0.13</v>
      </c>
      <c r="P140" s="2">
        <v>18.399999999999999</v>
      </c>
      <c r="X140" s="9"/>
    </row>
    <row r="141" spans="1:24" x14ac:dyDescent="0.3">
      <c r="A141" s="3" t="s">
        <v>104</v>
      </c>
      <c r="B141" s="4">
        <v>55</v>
      </c>
      <c r="C141" s="2">
        <f t="shared" si="4"/>
        <v>5.1181073053071984E-5</v>
      </c>
      <c r="D141" s="2">
        <f t="shared" si="5"/>
        <v>2.6195022388638914E-9</v>
      </c>
      <c r="E141" s="4"/>
      <c r="F141" s="4"/>
      <c r="G141" s="4">
        <v>55</v>
      </c>
      <c r="H141" s="4">
        <v>0</v>
      </c>
      <c r="I141" s="4">
        <v>-24</v>
      </c>
      <c r="J141" s="4">
        <v>62</v>
      </c>
      <c r="K141" s="4">
        <v>152</v>
      </c>
      <c r="L141" s="4">
        <v>0.01</v>
      </c>
      <c r="M141" s="4">
        <v>-1</v>
      </c>
      <c r="N141" s="4">
        <v>6427</v>
      </c>
      <c r="O141" s="4">
        <v>0.36</v>
      </c>
      <c r="P141" s="4">
        <v>5.3</v>
      </c>
      <c r="X141" s="9"/>
    </row>
    <row r="142" spans="1:24" x14ac:dyDescent="0.3">
      <c r="A142" s="1" t="s">
        <v>184</v>
      </c>
      <c r="B142" s="2">
        <v>52</v>
      </c>
      <c r="C142" s="2">
        <f t="shared" si="4"/>
        <v>4.8389378159268053E-5</v>
      </c>
      <c r="D142" s="2">
        <f t="shared" si="5"/>
        <v>2.3415319186406479E-9</v>
      </c>
      <c r="E142" s="2"/>
      <c r="F142" s="2"/>
      <c r="G142" s="2">
        <v>52</v>
      </c>
      <c r="H142" s="2">
        <v>0</v>
      </c>
      <c r="I142" s="2">
        <v>392</v>
      </c>
      <c r="J142" s="2">
        <v>-51</v>
      </c>
      <c r="K142" s="2">
        <v>214</v>
      </c>
      <c r="L142" s="2">
        <v>0</v>
      </c>
      <c r="M142" s="2">
        <v>-25</v>
      </c>
      <c r="N142" s="2">
        <v>5109</v>
      </c>
      <c r="O142" s="2">
        <v>0.26</v>
      </c>
      <c r="P142" s="2">
        <v>9.3000000000000007</v>
      </c>
      <c r="X142" s="9"/>
    </row>
    <row r="143" spans="1:24" x14ac:dyDescent="0.3">
      <c r="A143" s="3" t="s">
        <v>174</v>
      </c>
      <c r="B143" s="4">
        <v>46</v>
      </c>
      <c r="C143" s="2">
        <f t="shared" si="4"/>
        <v>4.2805988371660205E-5</v>
      </c>
      <c r="D143" s="2">
        <f t="shared" si="5"/>
        <v>1.8323526404747088E-9</v>
      </c>
      <c r="E143" s="4"/>
      <c r="F143" s="4"/>
      <c r="G143" s="4">
        <v>46</v>
      </c>
      <c r="H143" s="4">
        <v>0</v>
      </c>
      <c r="I143" s="4">
        <v>-34</v>
      </c>
      <c r="J143" s="4">
        <v>28</v>
      </c>
      <c r="K143" s="4">
        <v>96</v>
      </c>
      <c r="L143" s="4">
        <v>0.08</v>
      </c>
      <c r="M143" s="4">
        <v>10</v>
      </c>
      <c r="N143" s="4">
        <v>11428</v>
      </c>
      <c r="O143" s="4">
        <v>0.24</v>
      </c>
      <c r="P143" s="4">
        <v>11.3</v>
      </c>
      <c r="X143" s="9"/>
    </row>
    <row r="144" spans="1:24" x14ac:dyDescent="0.3">
      <c r="A144" s="1" t="s">
        <v>144</v>
      </c>
      <c r="B144" s="2">
        <v>40</v>
      </c>
      <c r="C144" s="2">
        <f t="shared" si="4"/>
        <v>3.7222598584052351E-5</v>
      </c>
      <c r="D144" s="2">
        <f t="shared" si="5"/>
        <v>1.385521845349496E-9</v>
      </c>
      <c r="E144" s="2"/>
      <c r="F144" s="2"/>
      <c r="G144" s="2">
        <v>40</v>
      </c>
      <c r="H144" s="2">
        <v>0</v>
      </c>
      <c r="I144" s="2">
        <v>-2</v>
      </c>
      <c r="J144" s="2">
        <v>3</v>
      </c>
      <c r="K144" s="2">
        <v>149</v>
      </c>
      <c r="L144" s="2">
        <v>0.01</v>
      </c>
      <c r="M144" s="2">
        <v>-1</v>
      </c>
      <c r="N144" s="2">
        <v>2287</v>
      </c>
      <c r="O144" s="2">
        <v>0.69</v>
      </c>
      <c r="P144" s="2">
        <v>9</v>
      </c>
      <c r="X144" s="9"/>
    </row>
    <row r="145" spans="1:24" x14ac:dyDescent="0.3">
      <c r="A145" s="3" t="s">
        <v>192</v>
      </c>
      <c r="B145" s="4">
        <v>40</v>
      </c>
      <c r="C145" s="2">
        <f t="shared" si="4"/>
        <v>3.7222598584052351E-5</v>
      </c>
      <c r="D145" s="2">
        <f t="shared" si="5"/>
        <v>1.385521845349496E-9</v>
      </c>
      <c r="E145" s="4"/>
      <c r="F145" s="4"/>
      <c r="G145" s="4">
        <v>40</v>
      </c>
      <c r="H145" s="4">
        <v>0</v>
      </c>
      <c r="I145" s="4">
        <v>-19</v>
      </c>
      <c r="J145" s="4">
        <v>11</v>
      </c>
      <c r="K145" s="4">
        <v>167</v>
      </c>
      <c r="L145" s="4">
        <v>0</v>
      </c>
      <c r="M145" s="4">
        <v>3</v>
      </c>
      <c r="N145" s="4">
        <v>1647</v>
      </c>
      <c r="O145" s="4">
        <v>0.78</v>
      </c>
      <c r="P145" s="4">
        <v>9</v>
      </c>
      <c r="X145" s="9"/>
    </row>
    <row r="146" spans="1:24" x14ac:dyDescent="0.3">
      <c r="A146" s="1" t="s">
        <v>164</v>
      </c>
      <c r="B146" s="2">
        <v>34</v>
      </c>
      <c r="C146" s="2">
        <f t="shared" si="4"/>
        <v>3.1639208796444496E-5</v>
      </c>
      <c r="D146" s="2">
        <f t="shared" si="5"/>
        <v>1.0010395332650108E-9</v>
      </c>
      <c r="E146" s="2"/>
      <c r="F146" s="2"/>
      <c r="G146" s="2">
        <v>34</v>
      </c>
      <c r="H146" s="2">
        <v>0</v>
      </c>
      <c r="I146" s="2"/>
      <c r="J146" s="2">
        <v>127</v>
      </c>
      <c r="K146" s="2">
        <v>154</v>
      </c>
      <c r="L146" s="2">
        <v>0.01</v>
      </c>
      <c r="M146" s="2">
        <v>20</v>
      </c>
      <c r="N146" s="2">
        <v>8152</v>
      </c>
      <c r="O146" s="2">
        <v>0.28999999999999998</v>
      </c>
      <c r="P146" s="2">
        <v>8.1999999999999993</v>
      </c>
      <c r="X146" s="9"/>
    </row>
    <row r="147" spans="1:24" x14ac:dyDescent="0.3">
      <c r="A147" s="3" t="s">
        <v>67</v>
      </c>
      <c r="B147" s="4">
        <v>32</v>
      </c>
      <c r="C147" s="2">
        <f t="shared" si="4"/>
        <v>2.9778078867241881E-5</v>
      </c>
      <c r="D147" s="2">
        <f t="shared" si="5"/>
        <v>8.8673398102367752E-10</v>
      </c>
      <c r="E147" s="4"/>
      <c r="F147" s="4"/>
      <c r="G147" s="4">
        <v>32</v>
      </c>
      <c r="H147" s="4">
        <v>0</v>
      </c>
      <c r="I147" s="4">
        <v>-71</v>
      </c>
      <c r="J147" s="4">
        <v>-67</v>
      </c>
      <c r="K147" s="4">
        <v>69</v>
      </c>
      <c r="L147" s="4">
        <v>0.2</v>
      </c>
      <c r="M147" s="4">
        <v>2</v>
      </c>
      <c r="N147" s="4">
        <v>4291</v>
      </c>
      <c r="O147" s="4">
        <v>0.49</v>
      </c>
      <c r="P147" s="4">
        <v>9.8000000000000007</v>
      </c>
      <c r="X147" s="9"/>
    </row>
    <row r="148" spans="1:24" x14ac:dyDescent="0.3">
      <c r="A148" s="1" t="s">
        <v>98</v>
      </c>
      <c r="B148" s="2">
        <v>32</v>
      </c>
      <c r="C148" s="2">
        <f t="shared" si="4"/>
        <v>2.9778078867241881E-5</v>
      </c>
      <c r="D148" s="2">
        <f t="shared" si="5"/>
        <v>8.8673398102367752E-10</v>
      </c>
      <c r="E148" s="2"/>
      <c r="F148" s="2"/>
      <c r="G148" s="2">
        <v>32</v>
      </c>
      <c r="H148" s="2">
        <v>0</v>
      </c>
      <c r="I148" s="2"/>
      <c r="J148" s="2">
        <v>-46</v>
      </c>
      <c r="K148" s="2">
        <v>106</v>
      </c>
      <c r="L148" s="2">
        <v>0.06</v>
      </c>
      <c r="M148" s="2">
        <v>14</v>
      </c>
      <c r="N148" s="2">
        <v>1368</v>
      </c>
      <c r="O148" s="2">
        <v>0.13</v>
      </c>
      <c r="P148" s="2">
        <v>5.9</v>
      </c>
      <c r="X148" s="9"/>
    </row>
    <row r="149" spans="1:24" x14ac:dyDescent="0.3">
      <c r="A149" s="3" t="s">
        <v>176</v>
      </c>
      <c r="B149" s="4">
        <v>32</v>
      </c>
      <c r="C149" s="2">
        <f t="shared" si="4"/>
        <v>2.9778078867241881E-5</v>
      </c>
      <c r="D149" s="2">
        <f t="shared" si="5"/>
        <v>8.8673398102367752E-10</v>
      </c>
      <c r="E149" s="4"/>
      <c r="F149" s="4"/>
      <c r="G149" s="4">
        <v>32</v>
      </c>
      <c r="H149" s="4">
        <v>0</v>
      </c>
      <c r="I149" s="4">
        <v>-7</v>
      </c>
      <c r="J149" s="4">
        <v>-33</v>
      </c>
      <c r="K149" s="4">
        <v>124</v>
      </c>
      <c r="L149" s="4">
        <v>0.04</v>
      </c>
      <c r="M149" s="4">
        <v>11</v>
      </c>
      <c r="N149" s="4">
        <v>4785</v>
      </c>
      <c r="O149" s="4">
        <v>0.19</v>
      </c>
      <c r="P149" s="4">
        <v>4.8</v>
      </c>
      <c r="X149" s="9"/>
    </row>
    <row r="150" spans="1:24" x14ac:dyDescent="0.3">
      <c r="A150" s="1" t="s">
        <v>187</v>
      </c>
      <c r="B150" s="2">
        <v>30</v>
      </c>
      <c r="C150" s="2">
        <f t="shared" si="4"/>
        <v>2.7916948938039263E-5</v>
      </c>
      <c r="D150" s="2">
        <f t="shared" si="5"/>
        <v>7.7935603800909158E-10</v>
      </c>
      <c r="E150" s="2"/>
      <c r="F150" s="2"/>
      <c r="G150" s="2">
        <v>30</v>
      </c>
      <c r="H150" s="2">
        <v>0</v>
      </c>
      <c r="I150" s="2">
        <v>115</v>
      </c>
      <c r="J150" s="2"/>
      <c r="K150" s="2">
        <v>187</v>
      </c>
      <c r="L150" s="2">
        <v>0</v>
      </c>
      <c r="M150" s="2">
        <v>31</v>
      </c>
      <c r="N150" s="2">
        <v>6589</v>
      </c>
      <c r="O150" s="2">
        <v>0.3</v>
      </c>
      <c r="P150" s="2">
        <v>19.600000000000001</v>
      </c>
      <c r="X150" s="9"/>
    </row>
    <row r="151" spans="1:24" x14ac:dyDescent="0.3">
      <c r="A151" s="3" t="s">
        <v>71</v>
      </c>
      <c r="B151" s="4">
        <v>28</v>
      </c>
      <c r="C151" s="2">
        <f t="shared" si="4"/>
        <v>2.6055819008836645E-5</v>
      </c>
      <c r="D151" s="2">
        <f t="shared" si="5"/>
        <v>6.7890570422125307E-10</v>
      </c>
      <c r="E151" s="18"/>
      <c r="F151" s="18"/>
      <c r="G151" s="19">
        <v>-56</v>
      </c>
      <c r="H151" s="4">
        <v>0</v>
      </c>
      <c r="I151" s="4">
        <v>34</v>
      </c>
      <c r="J151" s="4">
        <v>-28</v>
      </c>
      <c r="K151" s="4">
        <v>178</v>
      </c>
      <c r="L151" s="4">
        <v>0</v>
      </c>
      <c r="M151" s="4">
        <v>7</v>
      </c>
      <c r="N151" s="4">
        <v>5523</v>
      </c>
      <c r="O151" s="4">
        <v>0.13</v>
      </c>
      <c r="P151" s="4">
        <v>18.399999999999999</v>
      </c>
      <c r="X151" s="9"/>
    </row>
    <row r="152" spans="1:24" x14ac:dyDescent="0.3">
      <c r="A152" s="1" t="s">
        <v>53</v>
      </c>
      <c r="B152" s="2">
        <v>27</v>
      </c>
      <c r="C152" s="2">
        <f t="shared" si="4"/>
        <v>2.5125254044235336E-5</v>
      </c>
      <c r="D152" s="2">
        <f t="shared" si="5"/>
        <v>6.3127839078736405E-10</v>
      </c>
      <c r="E152" s="2"/>
      <c r="F152" s="2"/>
      <c r="G152" s="2">
        <v>27</v>
      </c>
      <c r="H152" s="2">
        <v>0</v>
      </c>
      <c r="I152" s="2">
        <v>-21</v>
      </c>
      <c r="J152" s="2">
        <v>-47</v>
      </c>
      <c r="K152" s="2">
        <v>146</v>
      </c>
      <c r="L152" s="2">
        <v>0.02</v>
      </c>
      <c r="M152" s="2">
        <v>56</v>
      </c>
      <c r="N152" s="2">
        <v>11987</v>
      </c>
      <c r="O152" s="2">
        <v>0.81</v>
      </c>
      <c r="P152" s="2">
        <v>20.7</v>
      </c>
      <c r="X152" s="9"/>
    </row>
    <row r="153" spans="1:24" x14ac:dyDescent="0.3">
      <c r="A153" s="3" t="s">
        <v>57</v>
      </c>
      <c r="B153" s="4">
        <v>24</v>
      </c>
      <c r="C153" s="2">
        <f t="shared" si="4"/>
        <v>2.2333559150431408E-5</v>
      </c>
      <c r="D153" s="2">
        <f t="shared" si="5"/>
        <v>4.9878786432581853E-10</v>
      </c>
      <c r="E153" s="4"/>
      <c r="F153" s="4"/>
      <c r="G153" s="4">
        <v>24</v>
      </c>
      <c r="H153" s="4">
        <v>0</v>
      </c>
      <c r="I153" s="4">
        <v>14</v>
      </c>
      <c r="J153" s="4">
        <v>71</v>
      </c>
      <c r="K153" s="4">
        <v>113</v>
      </c>
      <c r="L153" s="4">
        <v>0.06</v>
      </c>
      <c r="M153" s="4">
        <v>2</v>
      </c>
      <c r="N153" s="4">
        <v>5170</v>
      </c>
      <c r="O153" s="4">
        <v>0.32</v>
      </c>
      <c r="P153" s="4">
        <v>9</v>
      </c>
      <c r="X153" s="9"/>
    </row>
    <row r="154" spans="1:24" x14ac:dyDescent="0.3">
      <c r="A154" s="1" t="s">
        <v>121</v>
      </c>
      <c r="B154" s="2">
        <v>24</v>
      </c>
      <c r="C154" s="2">
        <f t="shared" si="4"/>
        <v>2.2333559150431408E-5</v>
      </c>
      <c r="D154" s="2">
        <f t="shared" si="5"/>
        <v>4.9878786432581853E-10</v>
      </c>
      <c r="E154" s="2"/>
      <c r="F154" s="2"/>
      <c r="G154" s="2">
        <v>24</v>
      </c>
      <c r="H154" s="2">
        <v>0</v>
      </c>
      <c r="I154" s="2">
        <v>27</v>
      </c>
      <c r="J154" s="2">
        <v>33</v>
      </c>
      <c r="K154" s="2">
        <v>180</v>
      </c>
      <c r="L154" s="2">
        <v>0</v>
      </c>
      <c r="M154" s="2">
        <v>2</v>
      </c>
      <c r="N154" s="2">
        <v>4473</v>
      </c>
      <c r="O154" s="2">
        <v>0.17</v>
      </c>
      <c r="P154" s="2">
        <v>9.6</v>
      </c>
      <c r="X154" s="9"/>
    </row>
    <row r="155" spans="1:24" x14ac:dyDescent="0.3">
      <c r="A155" s="3" t="s">
        <v>160</v>
      </c>
      <c r="B155" s="4">
        <v>23</v>
      </c>
      <c r="C155" s="2">
        <f t="shared" si="4"/>
        <v>2.1402994185830103E-5</v>
      </c>
      <c r="D155" s="2">
        <f t="shared" si="5"/>
        <v>4.5808816011867719E-10</v>
      </c>
      <c r="E155" s="4"/>
      <c r="F155" s="4"/>
      <c r="G155" s="4">
        <v>23</v>
      </c>
      <c r="H155" s="4">
        <v>0</v>
      </c>
      <c r="I155" s="4">
        <v>-11</v>
      </c>
      <c r="J155" s="4">
        <v>77</v>
      </c>
      <c r="K155" s="4">
        <v>76</v>
      </c>
      <c r="L155" s="4">
        <v>0.1</v>
      </c>
      <c r="M155" s="4">
        <v>9</v>
      </c>
      <c r="N155" s="4">
        <v>1472</v>
      </c>
      <c r="O155" s="4">
        <v>0.08</v>
      </c>
      <c r="P155" s="4">
        <v>8.1999999999999993</v>
      </c>
      <c r="X155" s="9"/>
    </row>
    <row r="156" spans="1:24" x14ac:dyDescent="0.3">
      <c r="A156" s="1" t="s">
        <v>93</v>
      </c>
      <c r="B156" s="2">
        <v>23</v>
      </c>
      <c r="C156" s="2">
        <f t="shared" si="4"/>
        <v>2.1402994185830103E-5</v>
      </c>
      <c r="D156" s="2">
        <f t="shared" si="5"/>
        <v>4.5808816011867719E-10</v>
      </c>
      <c r="E156" s="16"/>
      <c r="F156" s="16"/>
      <c r="G156" s="17">
        <v>-626</v>
      </c>
      <c r="H156" s="2">
        <v>0</v>
      </c>
      <c r="I156" s="2">
        <v>-4</v>
      </c>
      <c r="J156" s="2">
        <v>-92</v>
      </c>
      <c r="K156" s="2">
        <v>109</v>
      </c>
      <c r="L156" s="2">
        <v>0.06</v>
      </c>
      <c r="M156" s="2">
        <v>1</v>
      </c>
      <c r="N156" s="2">
        <v>3865</v>
      </c>
      <c r="O156" s="2">
        <v>0.28000000000000003</v>
      </c>
      <c r="P156" s="2">
        <v>10.7</v>
      </c>
      <c r="X156" s="9"/>
    </row>
    <row r="157" spans="1:24" x14ac:dyDescent="0.3">
      <c r="A157" s="3" t="s">
        <v>132</v>
      </c>
      <c r="B157" s="4">
        <v>22</v>
      </c>
      <c r="C157" s="2">
        <f t="shared" si="4"/>
        <v>2.0472429221228794E-5</v>
      </c>
      <c r="D157" s="2">
        <f t="shared" si="5"/>
        <v>4.1912035821822261E-10</v>
      </c>
      <c r="E157" s="4"/>
      <c r="F157" s="4"/>
      <c r="G157" s="4">
        <v>22</v>
      </c>
      <c r="H157" s="4">
        <v>0</v>
      </c>
      <c r="I157" s="4"/>
      <c r="J157" s="4">
        <v>5</v>
      </c>
      <c r="K157" s="4">
        <v>114</v>
      </c>
      <c r="L157" s="4">
        <v>0.05</v>
      </c>
      <c r="M157" s="4">
        <v>35</v>
      </c>
      <c r="N157" s="4">
        <v>10791</v>
      </c>
      <c r="O157" s="4">
        <v>0.36</v>
      </c>
      <c r="P157" s="4">
        <v>12.7</v>
      </c>
      <c r="X157" s="9"/>
    </row>
    <row r="158" spans="1:24" x14ac:dyDescent="0.3">
      <c r="A158" s="1" t="s">
        <v>139</v>
      </c>
      <c r="B158" s="2">
        <v>22</v>
      </c>
      <c r="C158" s="2">
        <f t="shared" si="4"/>
        <v>2.0472429221228794E-5</v>
      </c>
      <c r="D158" s="2">
        <f t="shared" si="5"/>
        <v>4.1912035821822261E-10</v>
      </c>
      <c r="E158" s="2"/>
      <c r="F158" s="2"/>
      <c r="G158" s="2">
        <v>22</v>
      </c>
      <c r="H158" s="2">
        <v>0</v>
      </c>
      <c r="I158" s="2">
        <v>10</v>
      </c>
      <c r="J158" s="2">
        <v>0</v>
      </c>
      <c r="K158" s="2">
        <v>126</v>
      </c>
      <c r="L158" s="2">
        <v>0.03</v>
      </c>
      <c r="M158" s="2">
        <v>-3</v>
      </c>
      <c r="N158" s="2">
        <v>6167</v>
      </c>
      <c r="O158" s="2">
        <v>0.16</v>
      </c>
      <c r="P158" s="2">
        <v>15.1</v>
      </c>
      <c r="X158" s="9"/>
    </row>
    <row r="159" spans="1:24" x14ac:dyDescent="0.3">
      <c r="A159" s="3" t="s">
        <v>47</v>
      </c>
      <c r="B159" s="4">
        <v>14</v>
      </c>
      <c r="C159" s="2">
        <f t="shared" si="4"/>
        <v>1.3027909504418322E-5</v>
      </c>
      <c r="D159" s="2">
        <f t="shared" si="5"/>
        <v>1.6972642605531327E-10</v>
      </c>
      <c r="E159" s="4"/>
      <c r="F159" s="4"/>
      <c r="G159" s="4">
        <v>14</v>
      </c>
      <c r="H159" s="4">
        <v>0</v>
      </c>
      <c r="I159" s="4">
        <v>-25</v>
      </c>
      <c r="J159" s="4">
        <v>-94</v>
      </c>
      <c r="K159" s="4">
        <v>55</v>
      </c>
      <c r="L159" s="4">
        <v>0.3</v>
      </c>
      <c r="M159" s="4">
        <v>13</v>
      </c>
      <c r="N159" s="4">
        <v>2222</v>
      </c>
      <c r="O159" s="4">
        <v>0.35</v>
      </c>
      <c r="P159" s="4">
        <v>10.4</v>
      </c>
      <c r="X159" s="9"/>
    </row>
    <row r="160" spans="1:24" x14ac:dyDescent="0.3">
      <c r="A160" s="1" t="s">
        <v>185</v>
      </c>
      <c r="B160" s="2">
        <v>13</v>
      </c>
      <c r="C160" s="2">
        <f t="shared" si="4"/>
        <v>1.2097344539817013E-5</v>
      </c>
      <c r="D160" s="2">
        <f t="shared" si="5"/>
        <v>1.463457449150405E-10</v>
      </c>
      <c r="E160" s="2"/>
      <c r="F160" s="2"/>
      <c r="G160" s="2">
        <v>13</v>
      </c>
      <c r="H160" s="2">
        <v>0</v>
      </c>
      <c r="I160" s="2">
        <v>15</v>
      </c>
      <c r="J160" s="2">
        <v>117</v>
      </c>
      <c r="K160" s="2">
        <v>196</v>
      </c>
      <c r="L160" s="2">
        <v>0</v>
      </c>
      <c r="M160" s="2">
        <v>35</v>
      </c>
      <c r="N160" s="2">
        <v>9474</v>
      </c>
      <c r="O160" s="2">
        <v>0.44</v>
      </c>
      <c r="P160" s="2">
        <v>18.399999999999999</v>
      </c>
      <c r="X160" s="9"/>
    </row>
    <row r="161" spans="1:24" x14ac:dyDescent="0.3">
      <c r="A161" s="3" t="s">
        <v>142</v>
      </c>
      <c r="B161" s="4">
        <v>11</v>
      </c>
      <c r="C161" s="2">
        <f t="shared" si="4"/>
        <v>1.0236214610614397E-5</v>
      </c>
      <c r="D161" s="2">
        <f t="shared" si="5"/>
        <v>1.0478008955455565E-10</v>
      </c>
      <c r="E161" s="4"/>
      <c r="F161" s="4"/>
      <c r="G161" s="4">
        <v>11</v>
      </c>
      <c r="H161" s="4">
        <v>0</v>
      </c>
      <c r="I161" s="4">
        <v>-34</v>
      </c>
      <c r="J161" s="4"/>
      <c r="K161" s="4">
        <v>135</v>
      </c>
      <c r="L161" s="4">
        <v>0.03</v>
      </c>
      <c r="M161" s="4">
        <v>15</v>
      </c>
      <c r="N161" s="4">
        <v>7488</v>
      </c>
      <c r="O161" s="4">
        <v>0.13</v>
      </c>
      <c r="P161" s="4">
        <v>9.5</v>
      </c>
      <c r="X161" s="9"/>
    </row>
    <row r="162" spans="1:24" x14ac:dyDescent="0.3">
      <c r="A162" s="1" t="s">
        <v>149</v>
      </c>
      <c r="B162" s="2">
        <v>10</v>
      </c>
      <c r="C162" s="2">
        <f t="shared" si="4"/>
        <v>9.3056496460130877E-6</v>
      </c>
      <c r="D162" s="2">
        <f t="shared" si="5"/>
        <v>8.6595115334343503E-11</v>
      </c>
      <c r="E162" s="2"/>
      <c r="F162" s="2"/>
      <c r="G162" s="2">
        <v>10</v>
      </c>
      <c r="H162" s="2">
        <v>0</v>
      </c>
      <c r="I162" s="2">
        <v>27</v>
      </c>
      <c r="J162" s="2">
        <v>-62</v>
      </c>
      <c r="K162" s="2">
        <v>175</v>
      </c>
      <c r="L162" s="2">
        <v>0</v>
      </c>
      <c r="M162" s="2">
        <v>9</v>
      </c>
      <c r="N162" s="2">
        <v>10210</v>
      </c>
      <c r="O162" s="2">
        <v>0.5</v>
      </c>
      <c r="P162" s="2">
        <v>18.100000000000001</v>
      </c>
      <c r="X162" s="9"/>
    </row>
    <row r="163" spans="1:24" x14ac:dyDescent="0.3">
      <c r="A163" s="3" t="s">
        <v>89</v>
      </c>
      <c r="B163" s="4">
        <v>7</v>
      </c>
      <c r="C163" s="2">
        <f t="shared" si="4"/>
        <v>6.5139547522091612E-6</v>
      </c>
      <c r="D163" s="2">
        <f t="shared" si="5"/>
        <v>4.2431606513828317E-11</v>
      </c>
      <c r="E163" s="4"/>
      <c r="F163" s="4"/>
      <c r="G163" s="4">
        <v>7</v>
      </c>
      <c r="H163" s="4">
        <v>0</v>
      </c>
      <c r="I163" s="4">
        <v>-20</v>
      </c>
      <c r="J163" s="4">
        <v>-71</v>
      </c>
      <c r="K163" s="4">
        <v>86</v>
      </c>
      <c r="L163" s="4">
        <v>0.09</v>
      </c>
      <c r="M163" s="4">
        <v>14</v>
      </c>
      <c r="N163" s="4">
        <v>6177</v>
      </c>
      <c r="O163" s="4">
        <v>0.18</v>
      </c>
      <c r="P163" s="4">
        <v>6.8</v>
      </c>
      <c r="X163" s="9"/>
    </row>
    <row r="164" spans="1:24" x14ac:dyDescent="0.3">
      <c r="A164" s="1" t="s">
        <v>148</v>
      </c>
      <c r="B164" s="2">
        <v>7</v>
      </c>
      <c r="C164" s="2">
        <f t="shared" si="4"/>
        <v>6.5139547522091612E-6</v>
      </c>
      <c r="D164" s="2">
        <f t="shared" si="5"/>
        <v>4.2431606513828317E-11</v>
      </c>
      <c r="E164" s="2"/>
      <c r="F164" s="2"/>
      <c r="G164" s="2">
        <v>7</v>
      </c>
      <c r="H164" s="2">
        <v>0</v>
      </c>
      <c r="I164" s="2">
        <v>259</v>
      </c>
      <c r="J164" s="2">
        <v>-98</v>
      </c>
      <c r="K164" s="2">
        <v>121</v>
      </c>
      <c r="L164" s="2">
        <v>0.04</v>
      </c>
      <c r="M164" s="2">
        <v>38</v>
      </c>
      <c r="N164" s="2">
        <v>5505</v>
      </c>
      <c r="O164" s="2">
        <v>0.56999999999999995</v>
      </c>
      <c r="P164" s="2">
        <v>1.6</v>
      </c>
      <c r="X164" s="9"/>
    </row>
    <row r="165" spans="1:24" x14ac:dyDescent="0.3">
      <c r="A165" s="3" t="s">
        <v>118</v>
      </c>
      <c r="B165" s="4">
        <v>7</v>
      </c>
      <c r="C165" s="2">
        <f t="shared" si="4"/>
        <v>6.5139547522091612E-6</v>
      </c>
      <c r="D165" s="2">
        <f t="shared" si="5"/>
        <v>4.2431606513828317E-11</v>
      </c>
      <c r="E165" s="4"/>
      <c r="F165" s="4"/>
      <c r="G165" s="4">
        <v>7</v>
      </c>
      <c r="H165" s="4">
        <v>0</v>
      </c>
      <c r="I165" s="4">
        <v>13</v>
      </c>
      <c r="J165" s="4">
        <v>-53</v>
      </c>
      <c r="K165" s="4">
        <v>142</v>
      </c>
      <c r="L165" s="4">
        <v>0.02</v>
      </c>
      <c r="M165" s="4">
        <v>11</v>
      </c>
      <c r="N165" s="4">
        <v>8206</v>
      </c>
      <c r="O165" s="4">
        <v>0.19</v>
      </c>
      <c r="P165" s="4">
        <v>9.5</v>
      </c>
      <c r="X165" s="9"/>
    </row>
    <row r="166" spans="1:24" x14ac:dyDescent="0.3">
      <c r="A166" s="1" t="s">
        <v>189</v>
      </c>
      <c r="B166" s="2">
        <v>6</v>
      </c>
      <c r="C166" s="2">
        <f t="shared" si="4"/>
        <v>5.5833897876078521E-6</v>
      </c>
      <c r="D166" s="2">
        <f t="shared" si="5"/>
        <v>3.1174241520363658E-11</v>
      </c>
      <c r="E166" s="2"/>
      <c r="F166" s="2"/>
      <c r="G166" s="2">
        <v>6</v>
      </c>
      <c r="H166" s="2">
        <v>0</v>
      </c>
      <c r="I166" s="2"/>
      <c r="J166" s="2"/>
      <c r="K166" s="2">
        <v>188</v>
      </c>
      <c r="L166" s="2">
        <v>0</v>
      </c>
      <c r="M166" s="2">
        <v>3</v>
      </c>
      <c r="N166" s="2">
        <v>8353</v>
      </c>
      <c r="O166" s="2">
        <v>0.71</v>
      </c>
      <c r="P166" s="2">
        <v>9</v>
      </c>
      <c r="X166" s="9"/>
    </row>
    <row r="167" spans="1:24" x14ac:dyDescent="0.3">
      <c r="A167" s="3" t="s">
        <v>203</v>
      </c>
      <c r="B167" s="4">
        <v>5</v>
      </c>
      <c r="C167" s="2">
        <f t="shared" si="4"/>
        <v>4.6528248230065439E-6</v>
      </c>
      <c r="D167" s="2">
        <f t="shared" si="5"/>
        <v>2.1648778833585876E-11</v>
      </c>
      <c r="E167" s="4"/>
      <c r="F167" s="4"/>
      <c r="G167" s="4">
        <v>5</v>
      </c>
      <c r="H167" s="4">
        <v>0</v>
      </c>
      <c r="I167" s="4">
        <v>73</v>
      </c>
      <c r="J167" s="4"/>
      <c r="K167" s="4">
        <v>136</v>
      </c>
      <c r="L167" s="4">
        <v>0.03</v>
      </c>
      <c r="M167" s="4">
        <v>-4</v>
      </c>
      <c r="N167" s="4"/>
      <c r="O167" s="4">
        <v>0.33</v>
      </c>
      <c r="P167" s="4">
        <v>0</v>
      </c>
      <c r="X167" s="9"/>
    </row>
    <row r="168" spans="1:24" x14ac:dyDescent="0.3">
      <c r="A168" s="1" t="s">
        <v>183</v>
      </c>
      <c r="B168" s="2">
        <v>4</v>
      </c>
      <c r="C168" s="2">
        <f t="shared" si="4"/>
        <v>3.7222598584052352E-6</v>
      </c>
      <c r="D168" s="2">
        <f t="shared" si="5"/>
        <v>1.3855218453494961E-11</v>
      </c>
      <c r="E168" s="2"/>
      <c r="F168" s="2"/>
      <c r="G168" s="2">
        <v>4</v>
      </c>
      <c r="H168" s="2">
        <v>0</v>
      </c>
      <c r="I168" s="2">
        <v>5</v>
      </c>
      <c r="J168" s="2">
        <v>-56</v>
      </c>
      <c r="K168" s="2">
        <v>140</v>
      </c>
      <c r="L168" s="2">
        <v>0.02</v>
      </c>
      <c r="M168" s="2">
        <v>1</v>
      </c>
      <c r="N168" s="2">
        <v>7016</v>
      </c>
      <c r="O168" s="2">
        <v>0.21</v>
      </c>
      <c r="P168" s="2">
        <v>5.4</v>
      </c>
      <c r="X168" s="9"/>
    </row>
    <row r="169" spans="1:24" x14ac:dyDescent="0.3">
      <c r="A169" s="3" t="s">
        <v>195</v>
      </c>
      <c r="B169" s="4">
        <v>4</v>
      </c>
      <c r="C169" s="2">
        <f t="shared" si="4"/>
        <v>3.7222598584052352E-6</v>
      </c>
      <c r="D169" s="2">
        <f t="shared" si="5"/>
        <v>1.3855218453494961E-11</v>
      </c>
      <c r="E169" s="4"/>
      <c r="F169" s="4"/>
      <c r="G169" s="4">
        <v>4</v>
      </c>
      <c r="H169" s="4">
        <v>0</v>
      </c>
      <c r="I169" s="4">
        <v>26</v>
      </c>
      <c r="J169" s="4"/>
      <c r="K169" s="4">
        <v>173</v>
      </c>
      <c r="L169" s="4">
        <v>0</v>
      </c>
      <c r="M169" s="4">
        <v>11</v>
      </c>
      <c r="N169" s="4">
        <v>2148</v>
      </c>
      <c r="O169" s="4">
        <v>0.3</v>
      </c>
      <c r="P169" s="4">
        <v>9.3000000000000007</v>
      </c>
      <c r="X169" s="9"/>
    </row>
    <row r="170" spans="1:24" x14ac:dyDescent="0.3">
      <c r="A170" s="1" t="s">
        <v>172</v>
      </c>
      <c r="B170" s="2">
        <v>4</v>
      </c>
      <c r="C170" s="2">
        <f t="shared" si="4"/>
        <v>3.7222598584052352E-6</v>
      </c>
      <c r="D170" s="2">
        <f t="shared" si="5"/>
        <v>1.3855218453494961E-11</v>
      </c>
      <c r="E170" s="2"/>
      <c r="F170" s="2"/>
      <c r="G170" s="2">
        <v>4</v>
      </c>
      <c r="H170" s="2">
        <v>0</v>
      </c>
      <c r="I170" s="2"/>
      <c r="J170" s="2"/>
      <c r="K170" s="2">
        <v>197</v>
      </c>
      <c r="L170" s="2">
        <v>0</v>
      </c>
      <c r="M170" s="2">
        <v>35</v>
      </c>
      <c r="N170" s="2"/>
      <c r="O170" s="2">
        <v>0.34</v>
      </c>
      <c r="P170" s="2"/>
      <c r="X170" s="9"/>
    </row>
    <row r="171" spans="1:24" x14ac:dyDescent="0.3">
      <c r="A171" s="3" t="s">
        <v>159</v>
      </c>
      <c r="B171" s="4">
        <v>3</v>
      </c>
      <c r="C171" s="2">
        <f t="shared" si="4"/>
        <v>2.7916948938039261E-6</v>
      </c>
      <c r="D171" s="2">
        <f t="shared" si="5"/>
        <v>7.7935603800909146E-12</v>
      </c>
      <c r="E171" s="4"/>
      <c r="F171" s="4"/>
      <c r="G171" s="4">
        <v>3</v>
      </c>
      <c r="H171" s="4">
        <v>0</v>
      </c>
      <c r="I171" s="4">
        <v>-47</v>
      </c>
      <c r="J171" s="4">
        <v>-80</v>
      </c>
      <c r="K171" s="4">
        <v>189</v>
      </c>
      <c r="L171" s="4">
        <v>0</v>
      </c>
      <c r="M171" s="4">
        <v>-16</v>
      </c>
      <c r="N171" s="4">
        <v>6096</v>
      </c>
      <c r="O171" s="4">
        <v>0.22</v>
      </c>
      <c r="P171" s="4">
        <v>18.399999999999999</v>
      </c>
      <c r="X171" s="9"/>
    </row>
    <row r="172" spans="1:24" x14ac:dyDescent="0.3">
      <c r="A172" s="1" t="s">
        <v>56</v>
      </c>
      <c r="B172" s="2">
        <v>2</v>
      </c>
      <c r="C172" s="2">
        <f t="shared" si="4"/>
        <v>1.8611299292026176E-6</v>
      </c>
      <c r="D172" s="2">
        <f t="shared" si="5"/>
        <v>3.4638046133737403E-12</v>
      </c>
      <c r="E172" s="2"/>
      <c r="F172" s="2"/>
      <c r="G172" s="2">
        <v>2</v>
      </c>
      <c r="H172" s="2">
        <v>0</v>
      </c>
      <c r="I172" s="2">
        <v>13</v>
      </c>
      <c r="J172" s="2"/>
      <c r="K172" s="2">
        <v>128</v>
      </c>
      <c r="L172" s="2">
        <v>0.03</v>
      </c>
      <c r="M172" s="2">
        <v>6</v>
      </c>
      <c r="N172" s="2">
        <v>2661</v>
      </c>
      <c r="O172" s="2">
        <v>0.28000000000000003</v>
      </c>
      <c r="P172" s="2">
        <v>10.7</v>
      </c>
      <c r="X172" s="9"/>
    </row>
    <row r="173" spans="1:24" x14ac:dyDescent="0.3">
      <c r="A173" s="3" t="s">
        <v>108</v>
      </c>
      <c r="B173" s="4">
        <v>2</v>
      </c>
      <c r="C173" s="2">
        <f t="shared" si="4"/>
        <v>1.8611299292026176E-6</v>
      </c>
      <c r="D173" s="2">
        <f t="shared" si="5"/>
        <v>3.4638046133737403E-12</v>
      </c>
      <c r="E173" s="4"/>
      <c r="F173" s="4"/>
      <c r="G173" s="4">
        <v>2</v>
      </c>
      <c r="H173" s="4">
        <v>0</v>
      </c>
      <c r="I173" s="4">
        <v>12</v>
      </c>
      <c r="J173" s="4"/>
      <c r="K173" s="4">
        <v>133</v>
      </c>
      <c r="L173" s="4">
        <v>0.03</v>
      </c>
      <c r="M173" s="4">
        <v>1</v>
      </c>
      <c r="N173" s="4">
        <v>2797</v>
      </c>
      <c r="O173" s="4">
        <v>0.43</v>
      </c>
      <c r="P173" s="4">
        <v>37.9</v>
      </c>
      <c r="X173" s="9"/>
    </row>
    <row r="174" spans="1:24" x14ac:dyDescent="0.3">
      <c r="A174" s="1" t="s">
        <v>135</v>
      </c>
      <c r="B174" s="2">
        <v>2</v>
      </c>
      <c r="C174" s="2">
        <f t="shared" si="4"/>
        <v>1.8611299292026176E-6</v>
      </c>
      <c r="D174" s="2">
        <f t="shared" si="5"/>
        <v>3.4638046133737403E-12</v>
      </c>
      <c r="E174" s="2"/>
      <c r="F174" s="2"/>
      <c r="G174" s="2">
        <v>2</v>
      </c>
      <c r="H174" s="2">
        <v>0</v>
      </c>
      <c r="I174" s="2">
        <v>34</v>
      </c>
      <c r="J174" s="2">
        <v>-89</v>
      </c>
      <c r="K174" s="2">
        <v>157</v>
      </c>
      <c r="L174" s="2">
        <v>0.01</v>
      </c>
      <c r="M174" s="2">
        <v>30</v>
      </c>
      <c r="N174" s="2">
        <v>6778</v>
      </c>
      <c r="O174" s="2">
        <v>0.18</v>
      </c>
      <c r="P174" s="2">
        <v>9.5</v>
      </c>
      <c r="X174" s="9"/>
    </row>
    <row r="175" spans="1:24" x14ac:dyDescent="0.3">
      <c r="A175" s="3" t="s">
        <v>137</v>
      </c>
      <c r="B175" s="4">
        <v>2</v>
      </c>
      <c r="C175" s="2">
        <f t="shared" si="4"/>
        <v>1.8611299292026176E-6</v>
      </c>
      <c r="D175" s="2">
        <f t="shared" si="5"/>
        <v>3.4638046133737403E-12</v>
      </c>
      <c r="E175" s="4"/>
      <c r="F175" s="4"/>
      <c r="G175" s="4">
        <v>2</v>
      </c>
      <c r="H175" s="4">
        <v>0</v>
      </c>
      <c r="I175" s="4"/>
      <c r="J175" s="4">
        <v>-50</v>
      </c>
      <c r="K175" s="4">
        <v>218</v>
      </c>
      <c r="L175" s="4">
        <v>0</v>
      </c>
      <c r="M175" s="4">
        <v>0</v>
      </c>
      <c r="N175" s="4">
        <v>5746</v>
      </c>
      <c r="O175" s="4">
        <v>0.25</v>
      </c>
      <c r="P175" s="4">
        <v>19.399999999999999</v>
      </c>
      <c r="X175" s="9"/>
    </row>
    <row r="176" spans="1:24" x14ac:dyDescent="0.3">
      <c r="A176" s="1" t="s">
        <v>44</v>
      </c>
      <c r="B176" s="2">
        <v>1</v>
      </c>
      <c r="C176" s="2">
        <f t="shared" si="4"/>
        <v>9.3056496460130879E-7</v>
      </c>
      <c r="D176" s="2">
        <f t="shared" si="5"/>
        <v>8.6595115334343507E-13</v>
      </c>
      <c r="E176" s="2"/>
      <c r="F176" s="2"/>
      <c r="G176" s="2">
        <v>1</v>
      </c>
      <c r="H176" s="2">
        <v>0</v>
      </c>
      <c r="I176" s="2">
        <v>-37</v>
      </c>
      <c r="J176" s="2"/>
      <c r="K176" s="2">
        <v>97</v>
      </c>
      <c r="L176" s="2">
        <v>0.08</v>
      </c>
      <c r="M176" s="2">
        <v>14</v>
      </c>
      <c r="N176" s="2">
        <v>2311</v>
      </c>
      <c r="O176" s="2">
        <v>0.32</v>
      </c>
      <c r="P176" s="2">
        <v>10.4</v>
      </c>
      <c r="X176" s="9"/>
    </row>
    <row r="177" spans="1:24" x14ac:dyDescent="0.3">
      <c r="A177" s="3" t="s">
        <v>161</v>
      </c>
      <c r="B177" s="4">
        <v>1</v>
      </c>
      <c r="C177" s="2">
        <f t="shared" si="4"/>
        <v>9.3056496460130879E-7</v>
      </c>
      <c r="D177" s="2">
        <f t="shared" si="5"/>
        <v>8.6595115334343507E-13</v>
      </c>
      <c r="E177" s="4"/>
      <c r="F177" s="4"/>
      <c r="G177" s="4">
        <v>1</v>
      </c>
      <c r="H177" s="4">
        <v>0</v>
      </c>
      <c r="I177" s="4">
        <v>-64</v>
      </c>
      <c r="J177" s="4"/>
      <c r="K177" s="4">
        <v>129</v>
      </c>
      <c r="L177" s="4">
        <v>0.03</v>
      </c>
      <c r="M177" s="4">
        <v>10</v>
      </c>
      <c r="N177" s="4">
        <v>1629</v>
      </c>
      <c r="O177" s="4">
        <v>0.08</v>
      </c>
      <c r="P177" s="4">
        <v>4.2</v>
      </c>
      <c r="X177" s="9"/>
    </row>
    <row r="178" spans="1:24" x14ac:dyDescent="0.3">
      <c r="A178" s="1" t="s">
        <v>41</v>
      </c>
      <c r="B178" s="2">
        <v>1</v>
      </c>
      <c r="C178" s="2">
        <f t="shared" si="4"/>
        <v>9.3056496460130879E-7</v>
      </c>
      <c r="D178" s="2">
        <f t="shared" si="5"/>
        <v>8.6595115334343507E-13</v>
      </c>
      <c r="E178" s="2"/>
      <c r="F178" s="2"/>
      <c r="G178" s="2">
        <v>1</v>
      </c>
      <c r="H178" s="2">
        <v>0</v>
      </c>
      <c r="I178" s="2">
        <v>-27</v>
      </c>
      <c r="J178" s="2"/>
      <c r="K178" s="2">
        <v>153</v>
      </c>
      <c r="L178" s="2">
        <v>0.01</v>
      </c>
      <c r="M178" s="2">
        <v>22</v>
      </c>
      <c r="N178" s="2">
        <v>2829</v>
      </c>
      <c r="O178" s="2">
        <v>0.28000000000000003</v>
      </c>
      <c r="P178" s="2"/>
      <c r="X178" s="9"/>
    </row>
    <row r="179" spans="1:24" x14ac:dyDescent="0.3">
      <c r="A179" s="3" t="s">
        <v>168</v>
      </c>
      <c r="B179" s="4">
        <v>1</v>
      </c>
      <c r="C179" s="2">
        <f t="shared" si="4"/>
        <v>9.3056496460130879E-7</v>
      </c>
      <c r="D179" s="2">
        <f t="shared" si="5"/>
        <v>8.6595115334343507E-13</v>
      </c>
      <c r="E179" s="4"/>
      <c r="F179" s="4"/>
      <c r="G179" s="4">
        <v>1</v>
      </c>
      <c r="H179" s="4">
        <v>0</v>
      </c>
      <c r="I179" s="4"/>
      <c r="J179" s="4"/>
      <c r="K179" s="4">
        <v>155</v>
      </c>
      <c r="L179" s="4">
        <v>0.01</v>
      </c>
      <c r="M179" s="4">
        <v>6</v>
      </c>
      <c r="N179" s="4">
        <v>13735</v>
      </c>
      <c r="O179" s="4">
        <v>0.2</v>
      </c>
      <c r="P179" s="4">
        <v>13</v>
      </c>
      <c r="X179" s="9"/>
    </row>
    <row r="180" spans="1:24" x14ac:dyDescent="0.3">
      <c r="A180" s="1" t="s">
        <v>99</v>
      </c>
      <c r="B180" s="2">
        <v>1</v>
      </c>
      <c r="C180" s="2">
        <f t="shared" si="4"/>
        <v>9.3056496460130879E-7</v>
      </c>
      <c r="D180" s="2">
        <f t="shared" si="5"/>
        <v>8.6595115334343507E-13</v>
      </c>
      <c r="E180" s="2"/>
      <c r="F180" s="2"/>
      <c r="G180" s="2">
        <v>1</v>
      </c>
      <c r="H180" s="2">
        <v>0</v>
      </c>
      <c r="I180" s="2">
        <v>-5</v>
      </c>
      <c r="J180" s="2"/>
      <c r="K180" s="2">
        <v>159</v>
      </c>
      <c r="L180" s="2">
        <v>0.01</v>
      </c>
      <c r="M180" s="2">
        <v>4</v>
      </c>
      <c r="N180" s="2">
        <v>6662</v>
      </c>
      <c r="O180" s="2">
        <v>0.28000000000000003</v>
      </c>
      <c r="P180" s="2">
        <v>12.6</v>
      </c>
      <c r="X180" s="9"/>
    </row>
    <row r="181" spans="1:24" x14ac:dyDescent="0.3">
      <c r="A181" s="3" t="s">
        <v>181</v>
      </c>
      <c r="B181" s="4">
        <v>1</v>
      </c>
      <c r="C181" s="2">
        <f t="shared" si="4"/>
        <v>9.3056496460130879E-7</v>
      </c>
      <c r="D181" s="2">
        <f t="shared" si="5"/>
        <v>8.6595115334343507E-13</v>
      </c>
      <c r="E181" s="4"/>
      <c r="F181" s="4"/>
      <c r="G181" s="4">
        <v>1</v>
      </c>
      <c r="H181" s="4">
        <v>0</v>
      </c>
      <c r="I181" s="4"/>
      <c r="J181" s="4"/>
      <c r="K181" s="4">
        <v>163</v>
      </c>
      <c r="L181" s="4">
        <v>0</v>
      </c>
      <c r="M181" s="4">
        <v>-4</v>
      </c>
      <c r="N181" s="4">
        <v>4739</v>
      </c>
      <c r="O181" s="4">
        <v>0.47</v>
      </c>
      <c r="P181" s="4">
        <v>8.6</v>
      </c>
      <c r="X181" s="9"/>
    </row>
    <row r="182" spans="1:24" x14ac:dyDescent="0.3">
      <c r="A182" s="1" t="s">
        <v>50</v>
      </c>
      <c r="B182" s="2">
        <v>1</v>
      </c>
      <c r="C182" s="2">
        <f t="shared" si="4"/>
        <v>9.3056496460130879E-7</v>
      </c>
      <c r="D182" s="2">
        <f t="shared" si="5"/>
        <v>8.6595115334343507E-13</v>
      </c>
      <c r="E182" s="2"/>
      <c r="F182" s="2"/>
      <c r="G182" s="2">
        <v>1</v>
      </c>
      <c r="H182" s="2">
        <v>0</v>
      </c>
      <c r="I182" s="2">
        <v>-20</v>
      </c>
      <c r="J182" s="2"/>
      <c r="K182" s="2">
        <v>165</v>
      </c>
      <c r="L182" s="2">
        <v>0</v>
      </c>
      <c r="M182" s="2">
        <v>17</v>
      </c>
      <c r="N182" s="2">
        <v>9823</v>
      </c>
      <c r="O182" s="2">
        <v>0.53</v>
      </c>
      <c r="P182" s="2">
        <v>22.4</v>
      </c>
      <c r="X182" s="9"/>
    </row>
    <row r="183" spans="1:24" x14ac:dyDescent="0.3">
      <c r="A183" s="3" t="s">
        <v>193</v>
      </c>
      <c r="B183" s="4">
        <v>1</v>
      </c>
      <c r="C183" s="2">
        <f t="shared" si="4"/>
        <v>9.3056496460130879E-7</v>
      </c>
      <c r="D183" s="2">
        <f t="shared" si="5"/>
        <v>8.6595115334343507E-13</v>
      </c>
      <c r="E183" s="4"/>
      <c r="F183" s="4"/>
      <c r="G183" s="4">
        <v>1</v>
      </c>
      <c r="H183" s="4">
        <v>0</v>
      </c>
      <c r="I183" s="4"/>
      <c r="J183" s="4"/>
      <c r="K183" s="4">
        <v>190</v>
      </c>
      <c r="L183" s="4">
        <v>0</v>
      </c>
      <c r="M183" s="4">
        <v>34</v>
      </c>
      <c r="N183" s="4">
        <v>13095</v>
      </c>
      <c r="O183" s="4">
        <v>0.28000000000000003</v>
      </c>
      <c r="P183" s="4">
        <v>7.9</v>
      </c>
      <c r="X183" s="9"/>
    </row>
    <row r="184" spans="1:24" x14ac:dyDescent="0.3">
      <c r="A184" s="1" t="s">
        <v>213</v>
      </c>
      <c r="B184" s="2">
        <v>1</v>
      </c>
      <c r="C184" s="2">
        <f t="shared" si="4"/>
        <v>9.3056496460130879E-7</v>
      </c>
      <c r="D184" s="2">
        <f t="shared" si="5"/>
        <v>8.6595115334343507E-13</v>
      </c>
      <c r="E184" s="2"/>
      <c r="F184" s="2"/>
      <c r="G184" s="2">
        <v>1</v>
      </c>
      <c r="H184" s="2">
        <v>0</v>
      </c>
      <c r="I184" s="2"/>
      <c r="J184" s="2"/>
      <c r="K184" s="2">
        <v>208</v>
      </c>
      <c r="L184" s="2">
        <v>0</v>
      </c>
      <c r="M184" s="2">
        <v>-5</v>
      </c>
      <c r="N184" s="2">
        <v>5793</v>
      </c>
      <c r="O184" s="2">
        <v>0.4</v>
      </c>
      <c r="P184" s="2">
        <v>0</v>
      </c>
      <c r="X184" s="9"/>
    </row>
    <row r="185" spans="1:24" x14ac:dyDescent="0.3">
      <c r="A185" s="3" t="s">
        <v>186</v>
      </c>
      <c r="B185" s="4">
        <v>1</v>
      </c>
      <c r="C185" s="2">
        <f t="shared" si="4"/>
        <v>9.3056496460130879E-7</v>
      </c>
      <c r="D185" s="2">
        <f t="shared" si="5"/>
        <v>8.6595115334343507E-13</v>
      </c>
      <c r="E185" s="18"/>
      <c r="F185" s="18"/>
      <c r="G185" s="19">
        <v>-118</v>
      </c>
      <c r="H185" s="4">
        <v>0</v>
      </c>
      <c r="I185" s="4"/>
      <c r="J185" s="4"/>
      <c r="K185" s="4"/>
      <c r="L185" s="4"/>
      <c r="M185" s="4"/>
      <c r="N185" s="4"/>
      <c r="O185" s="4"/>
      <c r="P185" s="4"/>
      <c r="X185" s="9"/>
    </row>
    <row r="186" spans="1:24" x14ac:dyDescent="0.3">
      <c r="A186" s="1" t="s">
        <v>201</v>
      </c>
      <c r="B186" s="2"/>
      <c r="C186" s="2">
        <f t="shared" si="4"/>
        <v>0</v>
      </c>
      <c r="D186" s="2">
        <f t="shared" si="5"/>
        <v>0</v>
      </c>
      <c r="E186" s="16"/>
      <c r="F186" s="16"/>
      <c r="G186" s="17">
        <v>-1</v>
      </c>
      <c r="H186" s="2"/>
      <c r="I186" s="2"/>
      <c r="J186" s="2"/>
      <c r="K186" s="2">
        <v>172</v>
      </c>
      <c r="L186" s="2">
        <v>0</v>
      </c>
      <c r="M186" s="2">
        <v>-49</v>
      </c>
      <c r="N186" s="2">
        <v>861</v>
      </c>
      <c r="O186" s="2">
        <v>0.99</v>
      </c>
      <c r="P186" s="2"/>
      <c r="X186" s="9"/>
    </row>
    <row r="187" spans="1:24" x14ac:dyDescent="0.3">
      <c r="A187" s="3" t="s">
        <v>116</v>
      </c>
      <c r="B187" s="4"/>
      <c r="C187" s="2">
        <f t="shared" si="4"/>
        <v>0</v>
      </c>
      <c r="D187" s="2">
        <f t="shared" si="5"/>
        <v>0</v>
      </c>
      <c r="E187" s="18"/>
      <c r="F187" s="18"/>
      <c r="G187" s="19">
        <v>-4</v>
      </c>
      <c r="H187" s="4"/>
      <c r="I187" s="4"/>
      <c r="J187" s="4"/>
      <c r="K187" s="4">
        <v>203</v>
      </c>
      <c r="L187" s="4">
        <v>0</v>
      </c>
      <c r="M187" s="4">
        <v>-8</v>
      </c>
      <c r="N187" s="4"/>
      <c r="O187" s="4">
        <v>0.13</v>
      </c>
      <c r="P187" s="4"/>
      <c r="X187" s="9"/>
    </row>
    <row r="188" spans="1:24" x14ac:dyDescent="0.3">
      <c r="A188" s="1" t="s">
        <v>173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64</v>
      </c>
      <c r="L188" s="2">
        <v>0.2</v>
      </c>
      <c r="M188" s="2">
        <v>6</v>
      </c>
      <c r="N188" s="2">
        <v>644</v>
      </c>
      <c r="O188" s="2">
        <v>0.24</v>
      </c>
      <c r="P188" s="2">
        <v>1.6</v>
      </c>
      <c r="X188" s="9"/>
    </row>
    <row r="189" spans="1:24" x14ac:dyDescent="0.3">
      <c r="A189" s="3" t="s">
        <v>123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85</v>
      </c>
      <c r="L189" s="4">
        <v>0.1</v>
      </c>
      <c r="M189" s="4">
        <v>9</v>
      </c>
      <c r="N189" s="4">
        <v>2499</v>
      </c>
      <c r="O189" s="4">
        <v>0.12</v>
      </c>
      <c r="P189" s="4">
        <v>8.1999999999999993</v>
      </c>
      <c r="X189" s="9"/>
    </row>
    <row r="190" spans="1:24" x14ac:dyDescent="0.3">
      <c r="A190" s="1" t="s">
        <v>147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89</v>
      </c>
      <c r="L190" s="2">
        <v>0.09</v>
      </c>
      <c r="M190" s="2">
        <v>8</v>
      </c>
      <c r="N190" s="2">
        <v>2603</v>
      </c>
      <c r="O190" s="2">
        <v>0.43</v>
      </c>
      <c r="P190" s="2">
        <v>5</v>
      </c>
      <c r="X190" s="9"/>
    </row>
    <row r="191" spans="1:24" x14ac:dyDescent="0.3">
      <c r="A191" s="3" t="s">
        <v>111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92</v>
      </c>
      <c r="L191" s="4">
        <v>0.09</v>
      </c>
      <c r="M191" s="4">
        <v>14</v>
      </c>
      <c r="N191" s="4">
        <v>2872</v>
      </c>
      <c r="O191" s="4">
        <v>0.13</v>
      </c>
      <c r="P191" s="4">
        <v>8</v>
      </c>
      <c r="X191" s="9"/>
    </row>
    <row r="192" spans="1:24" x14ac:dyDescent="0.3">
      <c r="A192" s="1" t="s">
        <v>157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117</v>
      </c>
      <c r="L192" s="2">
        <v>0.04</v>
      </c>
      <c r="M192" s="2">
        <v>11</v>
      </c>
      <c r="N192" s="2">
        <v>2267</v>
      </c>
      <c r="O192" s="2">
        <v>0.2</v>
      </c>
      <c r="P192" s="2">
        <v>10.9</v>
      </c>
      <c r="X192" s="9"/>
    </row>
    <row r="193" spans="1:24" x14ac:dyDescent="0.3">
      <c r="A193" s="3" t="s">
        <v>194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122</v>
      </c>
      <c r="L193" s="4">
        <v>0.04</v>
      </c>
      <c r="M193" s="4">
        <v>16</v>
      </c>
      <c r="N193" s="4">
        <v>1822</v>
      </c>
      <c r="O193" s="4">
        <v>0.37</v>
      </c>
      <c r="P193" s="4">
        <v>1.6</v>
      </c>
      <c r="X193" s="9"/>
    </row>
    <row r="194" spans="1:24" x14ac:dyDescent="0.3">
      <c r="A194" s="1" t="s">
        <v>202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148</v>
      </c>
      <c r="L194" s="2">
        <v>0.02</v>
      </c>
      <c r="M194" s="2">
        <v>61</v>
      </c>
      <c r="N194" s="2">
        <v>1080</v>
      </c>
      <c r="O194" s="2">
        <v>0.66</v>
      </c>
      <c r="P194" s="2">
        <v>4</v>
      </c>
      <c r="X194" s="9"/>
    </row>
    <row r="195" spans="1:24" x14ac:dyDescent="0.3">
      <c r="A195" s="3" t="s">
        <v>179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150</v>
      </c>
      <c r="L195" s="4">
        <v>0.01</v>
      </c>
      <c r="M195" s="4">
        <v>11</v>
      </c>
      <c r="N195" s="4">
        <v>4749</v>
      </c>
      <c r="O195" s="4">
        <v>0.56000000000000005</v>
      </c>
      <c r="P195" s="4">
        <v>21</v>
      </c>
      <c r="X195" s="9"/>
    </row>
    <row r="196" spans="1:24" x14ac:dyDescent="0.3">
      <c r="A196" s="1" t="s">
        <v>197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158</v>
      </c>
      <c r="L196" s="2">
        <v>0.01</v>
      </c>
      <c r="M196" s="2">
        <v>7</v>
      </c>
      <c r="N196" s="2">
        <v>581</v>
      </c>
      <c r="O196" s="2">
        <v>0.85</v>
      </c>
      <c r="P196" s="2"/>
      <c r="X196" s="9"/>
    </row>
    <row r="197" spans="1:24" x14ac:dyDescent="0.3">
      <c r="A197" s="3" t="s">
        <v>214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166</v>
      </c>
      <c r="L197" s="4">
        <v>0</v>
      </c>
      <c r="M197" s="4">
        <v>19</v>
      </c>
      <c r="N197" s="4">
        <v>3381</v>
      </c>
      <c r="O197" s="4">
        <v>0.89</v>
      </c>
      <c r="P197" s="4"/>
      <c r="X197" s="9"/>
    </row>
    <row r="198" spans="1:24" x14ac:dyDescent="0.3">
      <c r="A198" s="1" t="s">
        <v>223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168</v>
      </c>
      <c r="L198" s="2">
        <v>0</v>
      </c>
      <c r="M198" s="2">
        <v>-2</v>
      </c>
      <c r="N198" s="2"/>
      <c r="O198" s="2">
        <v>0.28999999999999998</v>
      </c>
      <c r="P198" s="2"/>
      <c r="X198" s="9"/>
    </row>
    <row r="199" spans="1:24" x14ac:dyDescent="0.3">
      <c r="A199" s="3" t="s">
        <v>120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169</v>
      </c>
      <c r="L199" s="4">
        <v>0</v>
      </c>
      <c r="M199" s="4">
        <v>3</v>
      </c>
      <c r="N199" s="4">
        <v>5019</v>
      </c>
      <c r="O199" s="4">
        <v>0.15</v>
      </c>
      <c r="P199" s="4">
        <v>7.6</v>
      </c>
      <c r="X199" s="9"/>
    </row>
    <row r="200" spans="1:24" x14ac:dyDescent="0.3">
      <c r="A200" s="1" t="s">
        <v>196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174</v>
      </c>
      <c r="L200" s="2">
        <v>0</v>
      </c>
      <c r="M200" s="2">
        <v>17</v>
      </c>
      <c r="N200" s="2">
        <v>719</v>
      </c>
      <c r="O200" s="2">
        <v>0.94</v>
      </c>
      <c r="P200" s="2">
        <v>9</v>
      </c>
      <c r="X200" s="9"/>
    </row>
    <row r="201" spans="1:24" x14ac:dyDescent="0.3">
      <c r="A201" s="3" t="s">
        <v>209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176</v>
      </c>
      <c r="L201" s="4">
        <v>0</v>
      </c>
      <c r="M201" s="4">
        <v>-3</v>
      </c>
      <c r="N201" s="4">
        <v>2589</v>
      </c>
      <c r="O201" s="4">
        <v>0.68</v>
      </c>
      <c r="P201" s="4">
        <v>16</v>
      </c>
      <c r="X201" s="9"/>
    </row>
    <row r="202" spans="1:24" x14ac:dyDescent="0.3">
      <c r="A202" s="1" t="s">
        <v>222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179</v>
      </c>
      <c r="L202" s="2">
        <v>0</v>
      </c>
      <c r="M202" s="2">
        <v>4</v>
      </c>
      <c r="N202" s="2">
        <v>1313</v>
      </c>
      <c r="O202" s="2">
        <v>0.5</v>
      </c>
      <c r="P202" s="2"/>
      <c r="X202" s="9"/>
    </row>
    <row r="203" spans="1:24" x14ac:dyDescent="0.3">
      <c r="A203" s="3" t="s">
        <v>208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181</v>
      </c>
      <c r="L203" s="4">
        <v>0</v>
      </c>
      <c r="M203" s="4">
        <v>5</v>
      </c>
      <c r="N203" s="4">
        <v>3014</v>
      </c>
      <c r="O203" s="4">
        <v>0.85</v>
      </c>
      <c r="P203" s="4"/>
      <c r="X203" s="9"/>
    </row>
    <row r="204" spans="1:24" x14ac:dyDescent="0.3">
      <c r="A204" s="1" t="s">
        <v>165</v>
      </c>
      <c r="B204" s="2"/>
      <c r="C204" s="2">
        <f t="shared" ref="C204:C236" si="6">SUM(B204/B$237)</f>
        <v>0</v>
      </c>
      <c r="D204" s="2">
        <f t="shared" ref="D204:D236" si="7">C204^2</f>
        <v>0</v>
      </c>
      <c r="E204" s="2"/>
      <c r="F204" s="2"/>
      <c r="G204" s="2"/>
      <c r="H204" s="2"/>
      <c r="I204" s="2"/>
      <c r="J204" s="2"/>
      <c r="K204" s="2">
        <v>182</v>
      </c>
      <c r="L204" s="2">
        <v>0</v>
      </c>
      <c r="M204" s="2">
        <v>34</v>
      </c>
      <c r="N204" s="2">
        <v>6560</v>
      </c>
      <c r="O204" s="2">
        <v>0.91</v>
      </c>
      <c r="P204" s="2">
        <v>10</v>
      </c>
      <c r="X204" s="9"/>
    </row>
    <row r="205" spans="1:24" x14ac:dyDescent="0.3">
      <c r="A205" s="3" t="s">
        <v>143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183</v>
      </c>
      <c r="L205" s="4">
        <v>0</v>
      </c>
      <c r="M205" s="4">
        <v>4</v>
      </c>
      <c r="N205" s="4">
        <v>6176</v>
      </c>
      <c r="O205" s="4">
        <v>0.14000000000000001</v>
      </c>
      <c r="P205" s="4">
        <v>9.5</v>
      </c>
      <c r="X205" s="9"/>
    </row>
    <row r="206" spans="1:24" x14ac:dyDescent="0.3">
      <c r="A206" s="1" t="s">
        <v>198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185</v>
      </c>
      <c r="L206" s="2">
        <v>0</v>
      </c>
      <c r="M206" s="2">
        <v>-1</v>
      </c>
      <c r="N206" s="2">
        <v>734</v>
      </c>
      <c r="O206" s="2">
        <v>0.61</v>
      </c>
      <c r="P206" s="2"/>
      <c r="X206" s="9"/>
    </row>
    <row r="207" spans="1:24" x14ac:dyDescent="0.3">
      <c r="A207" s="3" t="s">
        <v>200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186</v>
      </c>
      <c r="L207" s="4">
        <v>0</v>
      </c>
      <c r="M207" s="4">
        <v>-6</v>
      </c>
      <c r="N207" s="4">
        <v>5023</v>
      </c>
      <c r="O207" s="4">
        <v>0.5</v>
      </c>
      <c r="P207" s="4">
        <v>9.9</v>
      </c>
      <c r="X207" s="9"/>
    </row>
    <row r="208" spans="1:24" x14ac:dyDescent="0.3">
      <c r="A208" s="1" t="s">
        <v>182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191</v>
      </c>
      <c r="L208" s="2">
        <v>0</v>
      </c>
      <c r="M208" s="2">
        <v>14</v>
      </c>
      <c r="N208" s="2">
        <v>1894</v>
      </c>
      <c r="O208" s="2">
        <v>0.65</v>
      </c>
      <c r="P208" s="2">
        <v>19.600000000000001</v>
      </c>
      <c r="X208" s="9"/>
    </row>
    <row r="209" spans="1:24" x14ac:dyDescent="0.3">
      <c r="A209" s="3" t="s">
        <v>205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192</v>
      </c>
      <c r="L209" s="4">
        <v>0</v>
      </c>
      <c r="M209" s="4">
        <v>-30</v>
      </c>
      <c r="N209" s="4">
        <v>4017</v>
      </c>
      <c r="O209" s="4">
        <v>0.71</v>
      </c>
      <c r="P209" s="4"/>
      <c r="X209" s="9"/>
    </row>
    <row r="210" spans="1:24" x14ac:dyDescent="0.3">
      <c r="A210" s="1" t="s">
        <v>158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193</v>
      </c>
      <c r="L210" s="2">
        <v>0</v>
      </c>
      <c r="M210" s="2">
        <v>15</v>
      </c>
      <c r="N210" s="2">
        <v>4281</v>
      </c>
      <c r="O210" s="2">
        <v>0.28000000000000003</v>
      </c>
      <c r="P210" s="2">
        <v>2.5</v>
      </c>
      <c r="X210" s="9"/>
    </row>
    <row r="211" spans="1:24" x14ac:dyDescent="0.3">
      <c r="A211" s="3" t="s">
        <v>39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194</v>
      </c>
      <c r="L211" s="4">
        <v>0</v>
      </c>
      <c r="M211" s="4">
        <v>9</v>
      </c>
      <c r="N211" s="4">
        <v>9030</v>
      </c>
      <c r="O211" s="4">
        <v>0.82</v>
      </c>
      <c r="P211" s="4">
        <v>20</v>
      </c>
      <c r="X211" s="9"/>
    </row>
    <row r="212" spans="1:24" x14ac:dyDescent="0.3">
      <c r="A212" s="1" t="s">
        <v>188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195</v>
      </c>
      <c r="L212" s="2">
        <v>0</v>
      </c>
      <c r="M212" s="2">
        <v>-2</v>
      </c>
      <c r="N212" s="2">
        <v>6753</v>
      </c>
      <c r="O212" s="2">
        <v>0.56000000000000005</v>
      </c>
      <c r="P212" s="2">
        <v>4.4000000000000004</v>
      </c>
      <c r="X212" s="9"/>
    </row>
    <row r="213" spans="1:24" x14ac:dyDescent="0.3">
      <c r="A213" s="3" t="s">
        <v>232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198</v>
      </c>
      <c r="L213" s="4">
        <v>0</v>
      </c>
      <c r="M213" s="4">
        <v>-13</v>
      </c>
      <c r="N213" s="4"/>
      <c r="O213" s="4">
        <v>0.25</v>
      </c>
      <c r="P213" s="4"/>
      <c r="X213" s="9"/>
    </row>
    <row r="214" spans="1:24" x14ac:dyDescent="0.3">
      <c r="A214" s="1" t="s">
        <v>204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199</v>
      </c>
      <c r="L214" s="2">
        <v>0</v>
      </c>
      <c r="M214" s="2">
        <v>27</v>
      </c>
      <c r="N214" s="2">
        <v>7421</v>
      </c>
      <c r="O214" s="2">
        <v>0.36</v>
      </c>
      <c r="P214" s="2"/>
      <c r="X214" s="9"/>
    </row>
    <row r="215" spans="1:24" x14ac:dyDescent="0.3">
      <c r="A215" s="3" t="s">
        <v>228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200</v>
      </c>
      <c r="L215" s="4">
        <v>0</v>
      </c>
      <c r="M215" s="4">
        <v>-58</v>
      </c>
      <c r="N215" s="4"/>
      <c r="O215" s="4">
        <v>0.28000000000000003</v>
      </c>
      <c r="P215" s="4"/>
      <c r="X215" s="9"/>
    </row>
    <row r="216" spans="1:24" x14ac:dyDescent="0.3">
      <c r="A216" s="1" t="s">
        <v>178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201</v>
      </c>
      <c r="L216" s="2">
        <v>0</v>
      </c>
      <c r="M216" s="2">
        <v>-2</v>
      </c>
      <c r="N216" s="2">
        <v>6275</v>
      </c>
      <c r="O216" s="2">
        <v>0.53</v>
      </c>
      <c r="P216" s="2">
        <v>9.8000000000000007</v>
      </c>
      <c r="X216" s="9"/>
    </row>
    <row r="217" spans="1:24" x14ac:dyDescent="0.3">
      <c r="A217" s="3" t="s">
        <v>212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202</v>
      </c>
      <c r="L217" s="4">
        <v>0</v>
      </c>
      <c r="M217" s="4">
        <v>-24</v>
      </c>
      <c r="N217" s="4">
        <v>3692</v>
      </c>
      <c r="O217" s="4">
        <v>0.87</v>
      </c>
      <c r="P217" s="4">
        <v>15.3</v>
      </c>
      <c r="X217" s="9"/>
    </row>
    <row r="218" spans="1:24" x14ac:dyDescent="0.3">
      <c r="A218" s="1" t="s">
        <v>230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204</v>
      </c>
      <c r="L218" s="2">
        <v>0</v>
      </c>
      <c r="M218" s="2">
        <v>2</v>
      </c>
      <c r="N218" s="2"/>
      <c r="O218" s="2">
        <v>0.75</v>
      </c>
      <c r="P218" s="2"/>
      <c r="X218" s="9"/>
    </row>
    <row r="219" spans="1:24" x14ac:dyDescent="0.3">
      <c r="A219" s="3" t="s">
        <v>190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205</v>
      </c>
      <c r="L219" s="4">
        <v>0</v>
      </c>
      <c r="M219" s="4">
        <v>8</v>
      </c>
      <c r="N219" s="4">
        <v>8257</v>
      </c>
      <c r="O219" s="4">
        <v>0.67</v>
      </c>
      <c r="P219" s="4">
        <v>9.1999999999999993</v>
      </c>
      <c r="X219" s="9"/>
    </row>
    <row r="220" spans="1:24" x14ac:dyDescent="0.3">
      <c r="A220" s="1" t="s">
        <v>210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206</v>
      </c>
      <c r="L220" s="2">
        <v>0</v>
      </c>
      <c r="M220" s="2">
        <v>127</v>
      </c>
      <c r="N220" s="2">
        <v>5460</v>
      </c>
      <c r="O220" s="2">
        <v>0.48</v>
      </c>
      <c r="P220" s="2">
        <v>10.1</v>
      </c>
      <c r="X220" s="9"/>
    </row>
    <row r="221" spans="1:24" x14ac:dyDescent="0.3">
      <c r="A221" s="3" t="s">
        <v>224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207</v>
      </c>
      <c r="L221" s="4">
        <v>0</v>
      </c>
      <c r="M221" s="4">
        <v>28</v>
      </c>
      <c r="N221" s="4">
        <v>12746</v>
      </c>
      <c r="O221" s="4">
        <v>1</v>
      </c>
      <c r="P221" s="4"/>
      <c r="X221" s="9"/>
    </row>
    <row r="222" spans="1:24" x14ac:dyDescent="0.3">
      <c r="A222" s="1" t="s">
        <v>225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209</v>
      </c>
      <c r="L222" s="2">
        <v>0</v>
      </c>
      <c r="M222" s="2">
        <v>13</v>
      </c>
      <c r="N222" s="2">
        <v>4255</v>
      </c>
      <c r="O222" s="2">
        <v>0.9</v>
      </c>
      <c r="P222" s="2">
        <v>6</v>
      </c>
      <c r="X222" s="9"/>
    </row>
    <row r="223" spans="1:24" x14ac:dyDescent="0.3">
      <c r="A223" s="3" t="s">
        <v>207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210</v>
      </c>
      <c r="L223" s="4">
        <v>0</v>
      </c>
      <c r="M223" s="4">
        <v>-5</v>
      </c>
      <c r="N223" s="4">
        <v>3526</v>
      </c>
      <c r="O223" s="4">
        <v>0.8</v>
      </c>
      <c r="P223" s="4">
        <v>3</v>
      </c>
      <c r="X223" s="9"/>
    </row>
    <row r="224" spans="1:24" x14ac:dyDescent="0.3">
      <c r="A224" s="1" t="s">
        <v>237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211</v>
      </c>
      <c r="L224" s="2">
        <v>0</v>
      </c>
      <c r="M224" s="2">
        <v>16</v>
      </c>
      <c r="N224" s="2"/>
      <c r="O224" s="2">
        <v>0.54</v>
      </c>
      <c r="P224" s="2"/>
      <c r="X224" s="9"/>
    </row>
    <row r="225" spans="1:24" x14ac:dyDescent="0.3">
      <c r="A225" s="3" t="s">
        <v>180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212</v>
      </c>
      <c r="L225" s="4">
        <v>0</v>
      </c>
      <c r="M225" s="4">
        <v>16</v>
      </c>
      <c r="N225" s="4">
        <v>5377</v>
      </c>
      <c r="O225" s="4">
        <v>0.44</v>
      </c>
      <c r="P225" s="4">
        <v>4</v>
      </c>
      <c r="X225" s="9"/>
    </row>
    <row r="226" spans="1:24" x14ac:dyDescent="0.3">
      <c r="A226" s="1" t="s">
        <v>166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213</v>
      </c>
      <c r="L226" s="2">
        <v>0</v>
      </c>
      <c r="M226" s="2">
        <v>-29</v>
      </c>
      <c r="N226" s="2"/>
      <c r="O226" s="2">
        <v>0.27</v>
      </c>
      <c r="P226" s="2"/>
      <c r="X226" s="9"/>
    </row>
    <row r="227" spans="1:24" x14ac:dyDescent="0.3">
      <c r="A227" s="3" t="s">
        <v>206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215</v>
      </c>
      <c r="L227" s="4">
        <v>0</v>
      </c>
      <c r="M227" s="4">
        <v>28</v>
      </c>
      <c r="N227" s="4">
        <v>6949</v>
      </c>
      <c r="O227" s="4">
        <v>0.71</v>
      </c>
      <c r="P227" s="4">
        <v>15.3</v>
      </c>
      <c r="X227" s="9"/>
    </row>
    <row r="228" spans="1:24" x14ac:dyDescent="0.3">
      <c r="A228" s="1" t="s">
        <v>211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216</v>
      </c>
      <c r="L228" s="2">
        <v>0</v>
      </c>
      <c r="M228" s="2">
        <v>5</v>
      </c>
      <c r="N228" s="2"/>
      <c r="O228" s="2">
        <v>0.43</v>
      </c>
      <c r="P228" s="2">
        <v>18.5</v>
      </c>
      <c r="X228" s="9"/>
    </row>
    <row r="229" spans="1:24" x14ac:dyDescent="0.3">
      <c r="A229" s="3" t="s">
        <v>235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217</v>
      </c>
      <c r="L229" s="4">
        <v>0</v>
      </c>
      <c r="M229" s="4">
        <v>68</v>
      </c>
      <c r="N229" s="4"/>
      <c r="O229" s="4">
        <v>0.91</v>
      </c>
      <c r="P229" s="4"/>
      <c r="X229" s="9"/>
    </row>
    <row r="230" spans="1:24" x14ac:dyDescent="0.3">
      <c r="A230" s="1" t="s">
        <v>238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-5</v>
      </c>
      <c r="N230" s="2">
        <v>1645</v>
      </c>
      <c r="O230" s="2">
        <v>0.5</v>
      </c>
      <c r="P230" s="2"/>
      <c r="X230" s="9"/>
    </row>
    <row r="231" spans="1:24" x14ac:dyDescent="0.3">
      <c r="A231" s="3" t="s">
        <v>227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265</v>
      </c>
      <c r="N231" s="4"/>
      <c r="O231" s="4">
        <v>0.93</v>
      </c>
      <c r="P231" s="4"/>
      <c r="X231" s="9"/>
    </row>
    <row r="232" spans="1:24" x14ac:dyDescent="0.3">
      <c r="A232" s="1" t="s">
        <v>127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-3</v>
      </c>
      <c r="N232" s="2">
        <v>5934</v>
      </c>
      <c r="O232" s="2">
        <v>0.35</v>
      </c>
      <c r="P232" s="2"/>
      <c r="X232" s="9"/>
    </row>
    <row r="233" spans="1:24" x14ac:dyDescent="0.3">
      <c r="A233" s="3" t="s">
        <v>229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>
        <v>-7</v>
      </c>
      <c r="N233" s="4">
        <v>14222</v>
      </c>
      <c r="O233" s="4">
        <v>0.55000000000000004</v>
      </c>
      <c r="P233" s="4">
        <v>6</v>
      </c>
      <c r="X233" s="9"/>
    </row>
    <row r="234" spans="1:24" x14ac:dyDescent="0.3">
      <c r="A234" s="1" t="s">
        <v>199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-44</v>
      </c>
      <c r="N234" s="2">
        <v>2519</v>
      </c>
      <c r="O234" s="2">
        <v>0.75</v>
      </c>
      <c r="P234" s="2"/>
      <c r="X234" s="9"/>
    </row>
    <row r="235" spans="1:24" x14ac:dyDescent="0.3">
      <c r="A235" s="3" t="s">
        <v>170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-20</v>
      </c>
      <c r="N235" s="4">
        <v>12179</v>
      </c>
      <c r="O235" s="4">
        <v>0.56000000000000005</v>
      </c>
      <c r="P235" s="4"/>
      <c r="X235" s="9"/>
    </row>
    <row r="236" spans="1:24" x14ac:dyDescent="0.3">
      <c r="A236" s="10" t="s">
        <v>231</v>
      </c>
      <c r="B236" s="11"/>
      <c r="C236" s="2">
        <f t="shared" si="6"/>
        <v>0</v>
      </c>
      <c r="D236" s="2">
        <f t="shared" si="7"/>
        <v>0</v>
      </c>
      <c r="E236" s="11"/>
      <c r="F236" s="11"/>
      <c r="G236" s="11"/>
      <c r="H236" s="11"/>
      <c r="I236" s="11"/>
      <c r="J236" s="11"/>
      <c r="K236" s="11">
        <v>225</v>
      </c>
      <c r="L236" s="11">
        <v>0</v>
      </c>
      <c r="M236" s="11">
        <v>-38</v>
      </c>
      <c r="N236" s="11">
        <v>2697</v>
      </c>
      <c r="O236" s="11">
        <v>1</v>
      </c>
      <c r="P236" s="11"/>
      <c r="Q236" s="12"/>
      <c r="R236" s="12"/>
      <c r="S236" s="12"/>
      <c r="T236" s="12"/>
      <c r="U236" s="12"/>
      <c r="V236" s="12"/>
      <c r="W236" s="12"/>
      <c r="X236" s="13"/>
    </row>
    <row r="237" spans="1:24" x14ac:dyDescent="0.3">
      <c r="B237">
        <f>SUM(B12:B236)</f>
        <v>1074616</v>
      </c>
      <c r="D237" s="20">
        <f>SUM(D12:D236)</f>
        <v>0.1093901355298315</v>
      </c>
    </row>
    <row r="238" spans="1:24" x14ac:dyDescent="0.3">
      <c r="D238" s="21">
        <f>SQRT(D237)</f>
        <v>0.33074179586171371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90DF2148-994D-4288-A4D9-380A4CCE7CD0}"/>
    <hyperlink ref="A7" r:id="rId2" display="https://unstats.un.org/unsd/tradekb/Knowledgebase/Quantity-and-Weight-Data-in-UN-Comtrade" xr:uid="{A906BBF4-6A37-47E5-89EB-C43AE7F4B1E8}"/>
  </hyperlink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D5848-A487-44D7-8EF9-D7A7249D1E17}">
  <sheetPr codeName="Sheet24"/>
  <dimension ref="A1:X235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267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13664318</v>
      </c>
      <c r="C12" s="2">
        <f t="shared" ref="C12:C75" si="0">B12/B$234</f>
        <v>0.34791735291368525</v>
      </c>
      <c r="D12" s="2">
        <f t="shared" ref="D12:D75" si="1">C12^2</f>
        <v>0.12104648445846582</v>
      </c>
      <c r="E12" s="2"/>
      <c r="F12" s="2"/>
      <c r="G12" s="2">
        <v>5637294</v>
      </c>
      <c r="H12" s="2">
        <v>34.799999999999997</v>
      </c>
      <c r="I12" s="2">
        <v>10</v>
      </c>
      <c r="J12" s="2">
        <v>-3</v>
      </c>
      <c r="K12" s="2">
        <v>3</v>
      </c>
      <c r="L12" s="2">
        <v>11.1</v>
      </c>
      <c r="M12" s="2">
        <v>15</v>
      </c>
      <c r="N12" s="2">
        <v>9175</v>
      </c>
      <c r="O12" s="2">
        <v>7.0000000000000007E-2</v>
      </c>
      <c r="P12" s="2">
        <v>0.3</v>
      </c>
      <c r="X12" s="9"/>
    </row>
    <row r="13" spans="1:24" x14ac:dyDescent="0.3">
      <c r="A13" s="3" t="s">
        <v>23</v>
      </c>
      <c r="B13" s="4">
        <v>8621031</v>
      </c>
      <c r="C13" s="2">
        <f t="shared" si="0"/>
        <v>0.21950647554505254</v>
      </c>
      <c r="D13" s="2">
        <f t="shared" si="1"/>
        <v>4.8183092806210748E-2</v>
      </c>
      <c r="E13" s="4"/>
      <c r="F13" s="4"/>
      <c r="G13" s="4">
        <v>1568065</v>
      </c>
      <c r="H13" s="4">
        <v>22</v>
      </c>
      <c r="I13" s="4">
        <v>-6</v>
      </c>
      <c r="J13" s="4">
        <v>-9</v>
      </c>
      <c r="K13" s="4">
        <v>4</v>
      </c>
      <c r="L13" s="4">
        <v>9.6999999999999993</v>
      </c>
      <c r="M13" s="4">
        <v>9</v>
      </c>
      <c r="N13" s="4">
        <v>5800</v>
      </c>
      <c r="O13" s="4">
        <v>0.09</v>
      </c>
      <c r="P13" s="4">
        <v>0</v>
      </c>
      <c r="X13" s="9"/>
    </row>
    <row r="14" spans="1:24" x14ac:dyDescent="0.3">
      <c r="A14" s="1" t="s">
        <v>0</v>
      </c>
      <c r="B14" s="2">
        <v>5584313</v>
      </c>
      <c r="C14" s="2">
        <f t="shared" si="0"/>
        <v>0.14218634232615784</v>
      </c>
      <c r="D14" s="2">
        <f t="shared" si="1"/>
        <v>2.0216955944091345E-2</v>
      </c>
      <c r="E14" s="16"/>
      <c r="F14" s="16"/>
      <c r="G14" s="17">
        <v>-9191064</v>
      </c>
      <c r="H14" s="2">
        <v>14.2</v>
      </c>
      <c r="I14" s="2">
        <v>-17</v>
      </c>
      <c r="J14" s="2">
        <v>16</v>
      </c>
      <c r="K14" s="2">
        <v>7</v>
      </c>
      <c r="L14" s="2">
        <v>4.8</v>
      </c>
      <c r="M14" s="2">
        <v>4</v>
      </c>
      <c r="N14" s="2">
        <v>5539</v>
      </c>
      <c r="O14" s="2">
        <v>7.0000000000000007E-2</v>
      </c>
      <c r="P14" s="2">
        <v>3.7</v>
      </c>
      <c r="X14" s="9"/>
    </row>
    <row r="15" spans="1:24" x14ac:dyDescent="0.3">
      <c r="A15" s="3" t="s">
        <v>74</v>
      </c>
      <c r="B15" s="4">
        <v>2845599</v>
      </c>
      <c r="C15" s="2">
        <f t="shared" si="0"/>
        <v>7.2453910362290305E-2</v>
      </c>
      <c r="D15" s="2">
        <f t="shared" si="1"/>
        <v>5.2495691267867989E-3</v>
      </c>
      <c r="E15" s="18"/>
      <c r="F15" s="18"/>
      <c r="G15" s="19">
        <v>-2467697</v>
      </c>
      <c r="H15" s="4">
        <v>7.2</v>
      </c>
      <c r="I15" s="4">
        <v>3</v>
      </c>
      <c r="J15" s="4">
        <v>17</v>
      </c>
      <c r="K15" s="4">
        <v>12</v>
      </c>
      <c r="L15" s="4">
        <v>2.2999999999999998</v>
      </c>
      <c r="M15" s="4">
        <v>5</v>
      </c>
      <c r="N15" s="4">
        <v>5659</v>
      </c>
      <c r="O15" s="4">
        <v>7.0000000000000007E-2</v>
      </c>
      <c r="P15" s="4">
        <v>0.4</v>
      </c>
      <c r="X15" s="9"/>
    </row>
    <row r="16" spans="1:24" x14ac:dyDescent="0.3">
      <c r="A16" s="1" t="s">
        <v>91</v>
      </c>
      <c r="B16" s="2">
        <v>1328328</v>
      </c>
      <c r="C16" s="2">
        <f t="shared" si="0"/>
        <v>3.3821546129205259E-2</v>
      </c>
      <c r="D16" s="2">
        <f t="shared" si="1"/>
        <v>1.1438969825699591E-3</v>
      </c>
      <c r="E16" s="2"/>
      <c r="F16" s="2"/>
      <c r="G16" s="2">
        <v>342151</v>
      </c>
      <c r="H16" s="2">
        <v>3.4</v>
      </c>
      <c r="I16" s="2">
        <v>10</v>
      </c>
      <c r="J16" s="2">
        <v>-8</v>
      </c>
      <c r="K16" s="2">
        <v>20</v>
      </c>
      <c r="L16" s="2">
        <v>0.8</v>
      </c>
      <c r="M16" s="2">
        <v>2</v>
      </c>
      <c r="N16" s="2">
        <v>5205</v>
      </c>
      <c r="O16" s="2">
        <v>0.12</v>
      </c>
      <c r="P16" s="2">
        <v>1.8</v>
      </c>
      <c r="X16" s="9"/>
    </row>
    <row r="17" spans="1:24" x14ac:dyDescent="0.3">
      <c r="A17" s="3" t="s">
        <v>5</v>
      </c>
      <c r="B17" s="4">
        <v>1305888</v>
      </c>
      <c r="C17" s="2">
        <f t="shared" si="0"/>
        <v>3.325018461673291E-2</v>
      </c>
      <c r="D17" s="2">
        <f t="shared" si="1"/>
        <v>1.1055747770468219E-3</v>
      </c>
      <c r="E17" s="4"/>
      <c r="F17" s="4"/>
      <c r="G17" s="4">
        <v>286325</v>
      </c>
      <c r="H17" s="4">
        <v>3.3</v>
      </c>
      <c r="I17" s="4">
        <v>21</v>
      </c>
      <c r="J17" s="4">
        <v>31</v>
      </c>
      <c r="K17" s="4">
        <v>15</v>
      </c>
      <c r="L17" s="4">
        <v>1.9</v>
      </c>
      <c r="M17" s="4">
        <v>1</v>
      </c>
      <c r="N17" s="4">
        <v>5865</v>
      </c>
      <c r="O17" s="4">
        <v>0.16</v>
      </c>
      <c r="P17" s="4">
        <v>0.4</v>
      </c>
      <c r="X17" s="9"/>
    </row>
    <row r="18" spans="1:24" x14ac:dyDescent="0.3">
      <c r="A18" s="1" t="s">
        <v>40</v>
      </c>
      <c r="B18" s="2">
        <v>1281009</v>
      </c>
      <c r="C18" s="2">
        <f t="shared" si="0"/>
        <v>3.2616721913132224E-2</v>
      </c>
      <c r="D18" s="2">
        <f t="shared" si="1"/>
        <v>1.0638505483585997E-3</v>
      </c>
      <c r="E18" s="2"/>
      <c r="F18" s="2"/>
      <c r="G18" s="2">
        <v>120718</v>
      </c>
      <c r="H18" s="2">
        <v>3.3</v>
      </c>
      <c r="I18" s="2">
        <v>14</v>
      </c>
      <c r="J18" s="2">
        <v>94</v>
      </c>
      <c r="K18" s="2">
        <v>9</v>
      </c>
      <c r="L18" s="2">
        <v>3</v>
      </c>
      <c r="M18" s="2">
        <v>7</v>
      </c>
      <c r="N18" s="2">
        <v>6981</v>
      </c>
      <c r="O18" s="2">
        <v>0.1</v>
      </c>
      <c r="P18" s="2">
        <v>0</v>
      </c>
      <c r="X18" s="9"/>
    </row>
    <row r="19" spans="1:24" x14ac:dyDescent="0.3">
      <c r="A19" s="3" t="s">
        <v>76</v>
      </c>
      <c r="B19" s="4">
        <v>700514</v>
      </c>
      <c r="C19" s="2">
        <f t="shared" si="0"/>
        <v>1.7836307421927485E-2</v>
      </c>
      <c r="D19" s="2">
        <f t="shared" si="1"/>
        <v>3.1813386244950549E-4</v>
      </c>
      <c r="E19" s="18"/>
      <c r="F19" s="18"/>
      <c r="G19" s="19">
        <v>-2846091</v>
      </c>
      <c r="H19" s="4">
        <v>1.8</v>
      </c>
      <c r="I19" s="4">
        <v>6</v>
      </c>
      <c r="J19" s="4">
        <v>-27</v>
      </c>
      <c r="K19" s="4">
        <v>6</v>
      </c>
      <c r="L19" s="4">
        <v>7</v>
      </c>
      <c r="M19" s="4">
        <v>8</v>
      </c>
      <c r="N19" s="4">
        <v>5271</v>
      </c>
      <c r="O19" s="4">
        <v>0.09</v>
      </c>
      <c r="P19" s="4">
        <v>0.4</v>
      </c>
      <c r="X19" s="9"/>
    </row>
    <row r="20" spans="1:24" x14ac:dyDescent="0.3">
      <c r="A20" s="1" t="s">
        <v>73</v>
      </c>
      <c r="B20" s="2">
        <v>375648</v>
      </c>
      <c r="C20" s="2">
        <f t="shared" si="0"/>
        <v>9.5646528269702196E-3</v>
      </c>
      <c r="D20" s="2">
        <f t="shared" si="1"/>
        <v>9.1482583700469418E-5</v>
      </c>
      <c r="E20" s="16"/>
      <c r="F20" s="16"/>
      <c r="G20" s="17">
        <v>-52090</v>
      </c>
      <c r="H20" s="2">
        <v>1</v>
      </c>
      <c r="I20" s="2">
        <v>-1</v>
      </c>
      <c r="J20" s="2">
        <v>-13</v>
      </c>
      <c r="K20" s="2">
        <v>11</v>
      </c>
      <c r="L20" s="2">
        <v>2.2999999999999998</v>
      </c>
      <c r="M20" s="2">
        <v>18</v>
      </c>
      <c r="N20" s="2">
        <v>9236</v>
      </c>
      <c r="O20" s="2">
        <v>0.15</v>
      </c>
      <c r="P20" s="2">
        <v>0.1</v>
      </c>
      <c r="X20" s="9"/>
    </row>
    <row r="21" spans="1:24" x14ac:dyDescent="0.3">
      <c r="A21" s="3" t="s">
        <v>95</v>
      </c>
      <c r="B21" s="4">
        <v>359371</v>
      </c>
      <c r="C21" s="2">
        <f t="shared" si="0"/>
        <v>9.1502120364839283E-3</v>
      </c>
      <c r="D21" s="2">
        <f t="shared" si="1"/>
        <v>8.3726380312615362E-5</v>
      </c>
      <c r="E21" s="18"/>
      <c r="F21" s="18"/>
      <c r="G21" s="19">
        <v>-529920</v>
      </c>
      <c r="H21" s="4">
        <v>0.9</v>
      </c>
      <c r="I21" s="4">
        <v>8</v>
      </c>
      <c r="J21" s="4">
        <v>-2</v>
      </c>
      <c r="K21" s="4">
        <v>17</v>
      </c>
      <c r="L21" s="4">
        <v>0.9</v>
      </c>
      <c r="M21" s="4">
        <v>6</v>
      </c>
      <c r="N21" s="4">
        <v>9561</v>
      </c>
      <c r="O21" s="4">
        <v>0.09</v>
      </c>
      <c r="P21" s="4">
        <v>0.9</v>
      </c>
      <c r="X21" s="9"/>
    </row>
    <row r="22" spans="1:24" x14ac:dyDescent="0.3">
      <c r="A22" s="1" t="s">
        <v>61</v>
      </c>
      <c r="B22" s="2">
        <v>328757</v>
      </c>
      <c r="C22" s="2">
        <f t="shared" si="0"/>
        <v>8.3707262368926446E-3</v>
      </c>
      <c r="D22" s="2">
        <f t="shared" si="1"/>
        <v>7.0069057733002891E-5</v>
      </c>
      <c r="E22" s="2"/>
      <c r="F22" s="2"/>
      <c r="G22" s="2">
        <v>132532</v>
      </c>
      <c r="H22" s="2">
        <v>0.8</v>
      </c>
      <c r="I22" s="2">
        <v>8</v>
      </c>
      <c r="J22" s="2">
        <v>110</v>
      </c>
      <c r="K22" s="2">
        <v>10</v>
      </c>
      <c r="L22" s="2">
        <v>2.7</v>
      </c>
      <c r="M22" s="2">
        <v>6</v>
      </c>
      <c r="N22" s="2">
        <v>2925</v>
      </c>
      <c r="O22" s="2">
        <v>0.36</v>
      </c>
      <c r="P22" s="2">
        <v>0</v>
      </c>
      <c r="X22" s="9"/>
    </row>
    <row r="23" spans="1:24" x14ac:dyDescent="0.3">
      <c r="A23" s="3" t="s">
        <v>102</v>
      </c>
      <c r="B23" s="4">
        <v>324866</v>
      </c>
      <c r="C23" s="2">
        <f t="shared" si="0"/>
        <v>8.2716545949572656E-3</v>
      </c>
      <c r="D23" s="2">
        <f t="shared" si="1"/>
        <v>6.8420269738277638E-5</v>
      </c>
      <c r="E23" s="18"/>
      <c r="F23" s="18"/>
      <c r="G23" s="19">
        <v>-13176609</v>
      </c>
      <c r="H23" s="4">
        <v>0.8</v>
      </c>
      <c r="I23" s="4">
        <v>-5</v>
      </c>
      <c r="J23" s="4">
        <v>124</v>
      </c>
      <c r="K23" s="4">
        <v>1</v>
      </c>
      <c r="L23" s="4">
        <v>13.5</v>
      </c>
      <c r="M23" s="4">
        <v>9</v>
      </c>
      <c r="N23" s="4">
        <v>6003</v>
      </c>
      <c r="O23" s="4">
        <v>7.0000000000000007E-2</v>
      </c>
      <c r="P23" s="4">
        <v>0</v>
      </c>
      <c r="X23" s="9"/>
    </row>
    <row r="24" spans="1:24" x14ac:dyDescent="0.3">
      <c r="A24" s="1" t="s">
        <v>77</v>
      </c>
      <c r="B24" s="2">
        <v>322308</v>
      </c>
      <c r="C24" s="2">
        <f t="shared" si="0"/>
        <v>8.2065234564142955E-3</v>
      </c>
      <c r="D24" s="2">
        <f t="shared" si="1"/>
        <v>6.7347027240678033E-5</v>
      </c>
      <c r="E24" s="2"/>
      <c r="F24" s="2"/>
      <c r="G24" s="2">
        <v>297596</v>
      </c>
      <c r="H24" s="2">
        <v>0.8</v>
      </c>
      <c r="I24" s="2">
        <v>19</v>
      </c>
      <c r="J24" s="2">
        <v>48</v>
      </c>
      <c r="K24" s="2">
        <v>16</v>
      </c>
      <c r="L24" s="2">
        <v>1.1000000000000001</v>
      </c>
      <c r="M24" s="2">
        <v>-1</v>
      </c>
      <c r="N24" s="2">
        <v>2756</v>
      </c>
      <c r="O24" s="2">
        <v>0.11</v>
      </c>
      <c r="P24" s="2">
        <v>0.4</v>
      </c>
      <c r="X24" s="9"/>
    </row>
    <row r="25" spans="1:24" x14ac:dyDescent="0.3">
      <c r="A25" s="3" t="s">
        <v>14</v>
      </c>
      <c r="B25" s="4">
        <v>245790</v>
      </c>
      <c r="C25" s="2">
        <f t="shared" si="0"/>
        <v>6.2582418070667488E-3</v>
      </c>
      <c r="D25" s="2">
        <f t="shared" si="1"/>
        <v>3.9165590515718086E-5</v>
      </c>
      <c r="E25" s="4"/>
      <c r="F25" s="4"/>
      <c r="G25" s="4">
        <v>176012</v>
      </c>
      <c r="H25" s="4">
        <v>0.6</v>
      </c>
      <c r="I25" s="4">
        <v>22</v>
      </c>
      <c r="J25" s="4">
        <v>2</v>
      </c>
      <c r="K25" s="4">
        <v>14</v>
      </c>
      <c r="L25" s="4">
        <v>2.2000000000000002</v>
      </c>
      <c r="M25" s="4">
        <v>24</v>
      </c>
      <c r="N25" s="4">
        <v>6036</v>
      </c>
      <c r="O25" s="4">
        <v>0.14000000000000001</v>
      </c>
      <c r="P25" s="4">
        <v>1.2</v>
      </c>
      <c r="X25" s="9"/>
    </row>
    <row r="26" spans="1:24" x14ac:dyDescent="0.3">
      <c r="A26" s="1" t="s">
        <v>75</v>
      </c>
      <c r="B26" s="2">
        <v>218866</v>
      </c>
      <c r="C26" s="2">
        <f t="shared" si="0"/>
        <v>5.572709839071854E-3</v>
      </c>
      <c r="D26" s="2">
        <f t="shared" si="1"/>
        <v>3.1055094950488247E-5</v>
      </c>
      <c r="E26" s="2"/>
      <c r="F26" s="2"/>
      <c r="G26" s="2">
        <v>89513</v>
      </c>
      <c r="H26" s="2">
        <v>0.6</v>
      </c>
      <c r="I26" s="2">
        <v>11</v>
      </c>
      <c r="J26" s="2">
        <v>68</v>
      </c>
      <c r="K26" s="2">
        <v>13</v>
      </c>
      <c r="L26" s="2">
        <v>2.2000000000000002</v>
      </c>
      <c r="M26" s="2">
        <v>16</v>
      </c>
      <c r="N26" s="2">
        <v>3802</v>
      </c>
      <c r="O26" s="2">
        <v>0.09</v>
      </c>
      <c r="P26" s="2">
        <v>0.4</v>
      </c>
      <c r="X26" s="9"/>
    </row>
    <row r="27" spans="1:24" x14ac:dyDescent="0.3">
      <c r="A27" s="3" t="s">
        <v>11</v>
      </c>
      <c r="B27" s="4">
        <v>191604</v>
      </c>
      <c r="C27" s="2">
        <f t="shared" si="0"/>
        <v>4.8785718019497028E-3</v>
      </c>
      <c r="D27" s="2">
        <f t="shared" si="1"/>
        <v>2.380046282677877E-5</v>
      </c>
      <c r="E27" s="4"/>
      <c r="F27" s="4"/>
      <c r="G27" s="4">
        <v>149420</v>
      </c>
      <c r="H27" s="4">
        <v>0.5</v>
      </c>
      <c r="I27" s="4">
        <v>24</v>
      </c>
      <c r="J27" s="4">
        <v>83</v>
      </c>
      <c r="K27" s="4">
        <v>21</v>
      </c>
      <c r="L27" s="4">
        <v>0.7</v>
      </c>
      <c r="M27" s="4">
        <v>11</v>
      </c>
      <c r="N27" s="4">
        <v>4335</v>
      </c>
      <c r="O27" s="4">
        <v>0.17</v>
      </c>
      <c r="P27" s="4">
        <v>0</v>
      </c>
      <c r="X27" s="9"/>
    </row>
    <row r="28" spans="1:24" x14ac:dyDescent="0.3">
      <c r="A28" s="1" t="s">
        <v>65</v>
      </c>
      <c r="B28" s="2">
        <v>179115</v>
      </c>
      <c r="C28" s="2">
        <f t="shared" si="0"/>
        <v>4.560580093871845E-3</v>
      </c>
      <c r="D28" s="2">
        <f t="shared" si="1"/>
        <v>2.0798890792620128E-5</v>
      </c>
      <c r="E28" s="16"/>
      <c r="F28" s="16"/>
      <c r="G28" s="17">
        <v>-4260694</v>
      </c>
      <c r="H28" s="2">
        <v>0.5</v>
      </c>
      <c r="I28" s="2">
        <v>31</v>
      </c>
      <c r="J28" s="2">
        <v>87</v>
      </c>
      <c r="K28" s="2">
        <v>36</v>
      </c>
      <c r="L28" s="2">
        <v>0.2</v>
      </c>
      <c r="M28" s="2">
        <v>2</v>
      </c>
      <c r="N28" s="2">
        <v>3319</v>
      </c>
      <c r="O28" s="2">
        <v>0.21</v>
      </c>
      <c r="P28" s="2">
        <v>1.2</v>
      </c>
      <c r="X28" s="9"/>
    </row>
    <row r="29" spans="1:24" x14ac:dyDescent="0.3">
      <c r="A29" s="3" t="s">
        <v>144</v>
      </c>
      <c r="B29" s="4">
        <v>163362</v>
      </c>
      <c r="C29" s="2">
        <f t="shared" si="0"/>
        <v>4.1594812567071005E-3</v>
      </c>
      <c r="D29" s="2">
        <f t="shared" si="1"/>
        <v>1.7301284324897681E-5</v>
      </c>
      <c r="E29" s="18"/>
      <c r="F29" s="18"/>
      <c r="G29" s="19">
        <v>-309037</v>
      </c>
      <c r="H29" s="4">
        <v>0.4</v>
      </c>
      <c r="I29" s="4">
        <v>18</v>
      </c>
      <c r="J29" s="4">
        <v>-28</v>
      </c>
      <c r="K29" s="4">
        <v>28</v>
      </c>
      <c r="L29" s="4">
        <v>0.3</v>
      </c>
      <c r="M29" s="4">
        <v>9</v>
      </c>
      <c r="N29" s="4">
        <v>5817</v>
      </c>
      <c r="O29" s="4">
        <v>0.17</v>
      </c>
      <c r="P29" s="4">
        <v>1.2</v>
      </c>
      <c r="X29" s="9"/>
    </row>
    <row r="30" spans="1:24" x14ac:dyDescent="0.3">
      <c r="A30" s="1" t="s">
        <v>80</v>
      </c>
      <c r="B30" s="2">
        <v>154372</v>
      </c>
      <c r="C30" s="2">
        <f t="shared" si="0"/>
        <v>3.9305801873164414E-3</v>
      </c>
      <c r="D30" s="2">
        <f t="shared" si="1"/>
        <v>1.5449460608924551E-5</v>
      </c>
      <c r="E30" s="2"/>
      <c r="F30" s="2"/>
      <c r="G30" s="2">
        <v>30296</v>
      </c>
      <c r="H30" s="2">
        <v>0.4</v>
      </c>
      <c r="I30" s="2">
        <v>11</v>
      </c>
      <c r="J30" s="2">
        <v>11</v>
      </c>
      <c r="K30" s="2">
        <v>8</v>
      </c>
      <c r="L30" s="2">
        <v>4.3</v>
      </c>
      <c r="M30" s="2">
        <v>23</v>
      </c>
      <c r="N30" s="2">
        <v>3951</v>
      </c>
      <c r="O30" s="2">
        <v>0.09</v>
      </c>
      <c r="P30" s="2">
        <v>0.4</v>
      </c>
      <c r="X30" s="9"/>
    </row>
    <row r="31" spans="1:24" x14ac:dyDescent="0.3">
      <c r="A31" s="3" t="s">
        <v>27</v>
      </c>
      <c r="B31" s="4">
        <v>152432</v>
      </c>
      <c r="C31" s="2">
        <f t="shared" si="0"/>
        <v>3.8811844059351425E-3</v>
      </c>
      <c r="D31" s="2">
        <f t="shared" si="1"/>
        <v>1.5063592392874124E-5</v>
      </c>
      <c r="E31" s="4"/>
      <c r="F31" s="4"/>
      <c r="G31" s="4">
        <v>74671</v>
      </c>
      <c r="H31" s="4">
        <v>0.4</v>
      </c>
      <c r="I31" s="4">
        <v>14</v>
      </c>
      <c r="J31" s="4">
        <v>34</v>
      </c>
      <c r="K31" s="4">
        <v>40</v>
      </c>
      <c r="L31" s="4">
        <v>0.1</v>
      </c>
      <c r="M31" s="4">
        <v>11</v>
      </c>
      <c r="N31" s="4">
        <v>4834</v>
      </c>
      <c r="O31" s="4">
        <v>0.2</v>
      </c>
      <c r="P31" s="4">
        <v>3.7</v>
      </c>
      <c r="X31" s="9"/>
    </row>
    <row r="32" spans="1:24" x14ac:dyDescent="0.3">
      <c r="A32" s="1" t="s">
        <v>52</v>
      </c>
      <c r="B32" s="2">
        <v>126442</v>
      </c>
      <c r="C32" s="2">
        <f t="shared" si="0"/>
        <v>3.2194337058836157E-3</v>
      </c>
      <c r="D32" s="2">
        <f t="shared" si="1"/>
        <v>1.0364753386579512E-5</v>
      </c>
      <c r="E32" s="2"/>
      <c r="F32" s="2"/>
      <c r="G32" s="2">
        <v>93881</v>
      </c>
      <c r="H32" s="2">
        <v>0.3</v>
      </c>
      <c r="I32" s="2">
        <v>17</v>
      </c>
      <c r="J32" s="2">
        <v>5</v>
      </c>
      <c r="K32" s="2">
        <v>19</v>
      </c>
      <c r="L32" s="2">
        <v>0.8</v>
      </c>
      <c r="M32" s="2">
        <v>23</v>
      </c>
      <c r="N32" s="2">
        <v>7092</v>
      </c>
      <c r="O32" s="2">
        <v>0.09</v>
      </c>
      <c r="P32" s="2">
        <v>0</v>
      </c>
      <c r="X32" s="9"/>
    </row>
    <row r="33" spans="1:24" x14ac:dyDescent="0.3">
      <c r="A33" s="3" t="s">
        <v>72</v>
      </c>
      <c r="B33" s="4">
        <v>83846</v>
      </c>
      <c r="C33" s="2">
        <f t="shared" si="0"/>
        <v>2.1348653019053606E-3</v>
      </c>
      <c r="D33" s="2">
        <f t="shared" si="1"/>
        <v>4.5576498572794668E-6</v>
      </c>
      <c r="E33" s="18"/>
      <c r="F33" s="18"/>
      <c r="G33" s="19">
        <v>-612737</v>
      </c>
      <c r="H33" s="4">
        <v>0.2</v>
      </c>
      <c r="I33" s="4">
        <v>-23</v>
      </c>
      <c r="J33" s="4">
        <v>-32</v>
      </c>
      <c r="K33" s="4">
        <v>2</v>
      </c>
      <c r="L33" s="4">
        <v>11.9</v>
      </c>
      <c r="M33" s="4">
        <v>14</v>
      </c>
      <c r="N33" s="4">
        <v>8264</v>
      </c>
      <c r="O33" s="4">
        <v>0.17</v>
      </c>
      <c r="P33" s="4">
        <v>1.5</v>
      </c>
      <c r="X33" s="9"/>
    </row>
    <row r="34" spans="1:24" x14ac:dyDescent="0.3">
      <c r="A34" s="1" t="s">
        <v>29</v>
      </c>
      <c r="B34" s="2">
        <v>83423</v>
      </c>
      <c r="C34" s="2">
        <f t="shared" si="0"/>
        <v>2.1240949846247992E-3</v>
      </c>
      <c r="D34" s="2">
        <f t="shared" si="1"/>
        <v>4.5117795037082259E-6</v>
      </c>
      <c r="E34" s="2"/>
      <c r="F34" s="2"/>
      <c r="G34" s="2">
        <v>25269</v>
      </c>
      <c r="H34" s="2">
        <v>0.2</v>
      </c>
      <c r="I34" s="2">
        <v>18</v>
      </c>
      <c r="J34" s="2">
        <v>59</v>
      </c>
      <c r="K34" s="2">
        <v>43</v>
      </c>
      <c r="L34" s="2">
        <v>7.0000000000000007E-2</v>
      </c>
      <c r="M34" s="2">
        <v>6</v>
      </c>
      <c r="N34" s="2">
        <v>1239</v>
      </c>
      <c r="O34" s="2">
        <v>0.63</v>
      </c>
      <c r="P34" s="2">
        <v>3.7</v>
      </c>
      <c r="X34" s="9"/>
    </row>
    <row r="35" spans="1:24" x14ac:dyDescent="0.3">
      <c r="A35" s="3" t="s">
        <v>21</v>
      </c>
      <c r="B35" s="4">
        <v>75191</v>
      </c>
      <c r="C35" s="2">
        <f t="shared" si="0"/>
        <v>1.914493916413019E-3</v>
      </c>
      <c r="D35" s="2">
        <f t="shared" si="1"/>
        <v>3.6652869559824596E-6</v>
      </c>
      <c r="E35" s="18"/>
      <c r="F35" s="18"/>
      <c r="G35" s="19">
        <v>-127030</v>
      </c>
      <c r="H35" s="4">
        <v>0.2</v>
      </c>
      <c r="I35" s="4">
        <v>21</v>
      </c>
      <c r="J35" s="4">
        <v>5</v>
      </c>
      <c r="K35" s="4">
        <v>24</v>
      </c>
      <c r="L35" s="4">
        <v>0.4</v>
      </c>
      <c r="M35" s="4">
        <v>34</v>
      </c>
      <c r="N35" s="4">
        <v>4395</v>
      </c>
      <c r="O35" s="4">
        <v>0.67</v>
      </c>
      <c r="P35" s="4">
        <v>3.7</v>
      </c>
      <c r="X35" s="9"/>
    </row>
    <row r="36" spans="1:24" x14ac:dyDescent="0.3">
      <c r="A36" s="1" t="s">
        <v>30</v>
      </c>
      <c r="B36" s="2">
        <v>72774</v>
      </c>
      <c r="C36" s="2">
        <f t="shared" si="0"/>
        <v>1.8529528836302355E-3</v>
      </c>
      <c r="D36" s="2">
        <f t="shared" si="1"/>
        <v>3.4334343889536052E-6</v>
      </c>
      <c r="E36" s="16"/>
      <c r="F36" s="16"/>
      <c r="G36" s="17">
        <v>-29334</v>
      </c>
      <c r="H36" s="2">
        <v>0.2</v>
      </c>
      <c r="I36" s="2">
        <v>31</v>
      </c>
      <c r="J36" s="2">
        <v>20</v>
      </c>
      <c r="K36" s="2">
        <v>64</v>
      </c>
      <c r="L36" s="2">
        <v>0.03</v>
      </c>
      <c r="M36" s="2">
        <v>13</v>
      </c>
      <c r="N36" s="2">
        <v>4111</v>
      </c>
      <c r="O36" s="2">
        <v>0.12</v>
      </c>
      <c r="P36" s="2">
        <v>3.7</v>
      </c>
      <c r="X36" s="9"/>
    </row>
    <row r="37" spans="1:24" x14ac:dyDescent="0.3">
      <c r="A37" s="3" t="s">
        <v>68</v>
      </c>
      <c r="B37" s="4">
        <v>71741</v>
      </c>
      <c r="C37" s="2">
        <f t="shared" si="0"/>
        <v>1.8266509031318427E-3</v>
      </c>
      <c r="D37" s="2">
        <f t="shared" si="1"/>
        <v>3.3366535219123765E-6</v>
      </c>
      <c r="E37" s="4"/>
      <c r="F37" s="4"/>
      <c r="G37" s="4">
        <v>55031</v>
      </c>
      <c r="H37" s="4">
        <v>0.2</v>
      </c>
      <c r="I37" s="4">
        <v>7</v>
      </c>
      <c r="J37" s="4">
        <v>31</v>
      </c>
      <c r="K37" s="4">
        <v>25</v>
      </c>
      <c r="L37" s="4">
        <v>0.4</v>
      </c>
      <c r="M37" s="4">
        <v>21</v>
      </c>
      <c r="N37" s="4">
        <v>2452</v>
      </c>
      <c r="O37" s="4">
        <v>0.25</v>
      </c>
      <c r="P37" s="4">
        <v>0.4</v>
      </c>
      <c r="X37" s="9"/>
    </row>
    <row r="38" spans="1:24" x14ac:dyDescent="0.3">
      <c r="A38" s="1" t="s">
        <v>12</v>
      </c>
      <c r="B38" s="2">
        <v>45926</v>
      </c>
      <c r="C38" s="2">
        <f t="shared" si="0"/>
        <v>1.1693560081018249E-3</v>
      </c>
      <c r="D38" s="2">
        <f t="shared" si="1"/>
        <v>1.3673934736838351E-6</v>
      </c>
      <c r="E38" s="2"/>
      <c r="F38" s="2"/>
      <c r="G38" s="2">
        <v>23202</v>
      </c>
      <c r="H38" s="2">
        <v>0.1</v>
      </c>
      <c r="I38" s="2">
        <v>21</v>
      </c>
      <c r="J38" s="2">
        <v>161</v>
      </c>
      <c r="K38" s="2">
        <v>72</v>
      </c>
      <c r="L38" s="2">
        <v>0.02</v>
      </c>
      <c r="M38" s="2">
        <v>3</v>
      </c>
      <c r="N38" s="2">
        <v>4623</v>
      </c>
      <c r="O38" s="2">
        <v>0.3</v>
      </c>
      <c r="P38" s="2">
        <v>0</v>
      </c>
      <c r="X38" s="9"/>
    </row>
    <row r="39" spans="1:24" x14ac:dyDescent="0.3">
      <c r="A39" s="3" t="s">
        <v>78</v>
      </c>
      <c r="B39" s="4">
        <v>31223</v>
      </c>
      <c r="C39" s="2">
        <f t="shared" si="0"/>
        <v>7.9499200106613406E-4</v>
      </c>
      <c r="D39" s="2">
        <f t="shared" si="1"/>
        <v>6.3201228175913615E-7</v>
      </c>
      <c r="E39" s="4"/>
      <c r="F39" s="4"/>
      <c r="G39" s="4">
        <v>22808</v>
      </c>
      <c r="H39" s="4">
        <v>0.1</v>
      </c>
      <c r="I39" s="4">
        <v>21</v>
      </c>
      <c r="J39" s="4">
        <v>89</v>
      </c>
      <c r="K39" s="4">
        <v>34</v>
      </c>
      <c r="L39" s="4">
        <v>0.2</v>
      </c>
      <c r="M39" s="4">
        <v>22</v>
      </c>
      <c r="N39" s="4">
        <v>1834</v>
      </c>
      <c r="O39" s="4">
        <v>0.15</v>
      </c>
      <c r="P39" s="4">
        <v>0.4</v>
      </c>
      <c r="X39" s="9"/>
    </row>
    <row r="40" spans="1:24" x14ac:dyDescent="0.3">
      <c r="A40" s="1" t="s">
        <v>10</v>
      </c>
      <c r="B40" s="2">
        <v>29193</v>
      </c>
      <c r="C40" s="2">
        <f t="shared" si="0"/>
        <v>7.4330466281663044E-4</v>
      </c>
      <c r="D40" s="2">
        <f t="shared" si="1"/>
        <v>5.525018217649447E-7</v>
      </c>
      <c r="E40" s="2"/>
      <c r="F40" s="2"/>
      <c r="G40" s="2">
        <v>27566</v>
      </c>
      <c r="H40" s="2">
        <v>0.1</v>
      </c>
      <c r="I40" s="2">
        <v>36</v>
      </c>
      <c r="J40" s="2">
        <v>103</v>
      </c>
      <c r="K40" s="2">
        <v>39</v>
      </c>
      <c r="L40" s="2">
        <v>0.1</v>
      </c>
      <c r="M40" s="2">
        <v>17</v>
      </c>
      <c r="N40" s="2">
        <v>5591</v>
      </c>
      <c r="O40" s="2">
        <v>0.14000000000000001</v>
      </c>
      <c r="P40" s="2">
        <v>5.3</v>
      </c>
      <c r="X40" s="9"/>
    </row>
    <row r="41" spans="1:24" x14ac:dyDescent="0.3">
      <c r="A41" s="3" t="s">
        <v>101</v>
      </c>
      <c r="B41" s="4">
        <v>26916</v>
      </c>
      <c r="C41" s="2">
        <f t="shared" si="0"/>
        <v>6.8532827405105422E-4</v>
      </c>
      <c r="D41" s="2">
        <f t="shared" si="1"/>
        <v>4.6967484321379687E-7</v>
      </c>
      <c r="E41" s="4"/>
      <c r="F41" s="4"/>
      <c r="G41" s="4">
        <v>26352</v>
      </c>
      <c r="H41" s="4">
        <v>0.1</v>
      </c>
      <c r="I41" s="4">
        <v>6</v>
      </c>
      <c r="J41" s="4">
        <v>5</v>
      </c>
      <c r="K41" s="4">
        <v>48</v>
      </c>
      <c r="L41" s="4">
        <v>0.05</v>
      </c>
      <c r="M41" s="4">
        <v>14</v>
      </c>
      <c r="N41" s="4">
        <v>3127</v>
      </c>
      <c r="O41" s="4">
        <v>7.0000000000000007E-2</v>
      </c>
      <c r="P41" s="4">
        <v>0.4</v>
      </c>
      <c r="X41" s="9"/>
    </row>
    <row r="42" spans="1:24" x14ac:dyDescent="0.3">
      <c r="A42" s="1" t="s">
        <v>85</v>
      </c>
      <c r="B42" s="2">
        <v>24509</v>
      </c>
      <c r="C42" s="2">
        <f t="shared" si="0"/>
        <v>6.2404185869807129E-4</v>
      </c>
      <c r="D42" s="2">
        <f t="shared" si="1"/>
        <v>3.8942824140734358E-7</v>
      </c>
      <c r="E42" s="2"/>
      <c r="F42" s="2"/>
      <c r="G42" s="2">
        <v>24452</v>
      </c>
      <c r="H42" s="2">
        <v>0.1</v>
      </c>
      <c r="I42" s="2">
        <v>12</v>
      </c>
      <c r="J42" s="2">
        <v>-9</v>
      </c>
      <c r="K42" s="2">
        <v>44</v>
      </c>
      <c r="L42" s="2">
        <v>0.06</v>
      </c>
      <c r="M42" s="2">
        <v>22</v>
      </c>
      <c r="N42" s="2">
        <v>9085</v>
      </c>
      <c r="O42" s="2">
        <v>0.2</v>
      </c>
      <c r="P42" s="2">
        <v>0.6</v>
      </c>
      <c r="X42" s="9"/>
    </row>
    <row r="43" spans="1:24" x14ac:dyDescent="0.3">
      <c r="A43" s="3" t="s">
        <v>19</v>
      </c>
      <c r="B43" s="4">
        <v>19193</v>
      </c>
      <c r="C43" s="2">
        <f t="shared" si="0"/>
        <v>4.8868723301611987E-4</v>
      </c>
      <c r="D43" s="2">
        <f t="shared" si="1"/>
        <v>2.3881521171295145E-7</v>
      </c>
      <c r="E43" s="18"/>
      <c r="F43" s="18"/>
      <c r="G43" s="19">
        <v>-15365</v>
      </c>
      <c r="H43" s="4">
        <v>0</v>
      </c>
      <c r="I43" s="4">
        <v>33</v>
      </c>
      <c r="J43" s="4">
        <v>37</v>
      </c>
      <c r="K43" s="4">
        <v>26</v>
      </c>
      <c r="L43" s="4">
        <v>0.4</v>
      </c>
      <c r="M43" s="4">
        <v>15</v>
      </c>
      <c r="N43" s="4">
        <v>4449</v>
      </c>
      <c r="O43" s="4">
        <v>0.18</v>
      </c>
      <c r="P43" s="4">
        <v>2.4</v>
      </c>
      <c r="X43" s="9"/>
    </row>
    <row r="44" spans="1:24" x14ac:dyDescent="0.3">
      <c r="A44" s="1" t="s">
        <v>79</v>
      </c>
      <c r="B44" s="2">
        <v>18317</v>
      </c>
      <c r="C44" s="2">
        <f t="shared" si="0"/>
        <v>4.6638274616559518E-4</v>
      </c>
      <c r="D44" s="2">
        <f t="shared" si="1"/>
        <v>2.1751286592096199E-7</v>
      </c>
      <c r="E44" s="16"/>
      <c r="F44" s="16"/>
      <c r="G44" s="17">
        <v>-1282</v>
      </c>
      <c r="H44" s="2">
        <v>0</v>
      </c>
      <c r="I44" s="2">
        <v>12</v>
      </c>
      <c r="J44" s="2">
        <v>16</v>
      </c>
      <c r="K44" s="2">
        <v>23</v>
      </c>
      <c r="L44" s="2">
        <v>0.5</v>
      </c>
      <c r="M44" s="2">
        <v>12</v>
      </c>
      <c r="N44" s="2">
        <v>4345</v>
      </c>
      <c r="O44" s="2">
        <v>0.15</v>
      </c>
      <c r="P44" s="2">
        <v>0.1</v>
      </c>
      <c r="X44" s="9"/>
    </row>
    <row r="45" spans="1:24" x14ac:dyDescent="0.3">
      <c r="A45" s="3" t="s">
        <v>87</v>
      </c>
      <c r="B45" s="4">
        <v>16716</v>
      </c>
      <c r="C45" s="2">
        <f t="shared" si="0"/>
        <v>4.2561849565453342E-4</v>
      </c>
      <c r="D45" s="2">
        <f t="shared" si="1"/>
        <v>1.8115110384322808E-7</v>
      </c>
      <c r="E45" s="4"/>
      <c r="F45" s="4"/>
      <c r="G45" s="4">
        <v>16370</v>
      </c>
      <c r="H45" s="4">
        <v>0</v>
      </c>
      <c r="I45" s="4">
        <v>6</v>
      </c>
      <c r="J45" s="4">
        <v>28</v>
      </c>
      <c r="K45" s="4">
        <v>27</v>
      </c>
      <c r="L45" s="4">
        <v>0.3</v>
      </c>
      <c r="M45" s="4">
        <v>40</v>
      </c>
      <c r="N45" s="4">
        <v>1829</v>
      </c>
      <c r="O45" s="4">
        <v>0.2</v>
      </c>
      <c r="P45" s="4">
        <v>0.4</v>
      </c>
      <c r="X45" s="9"/>
    </row>
    <row r="46" spans="1:24" x14ac:dyDescent="0.3">
      <c r="A46" s="1" t="s">
        <v>90</v>
      </c>
      <c r="B46" s="2">
        <v>15273</v>
      </c>
      <c r="C46" s="2">
        <f t="shared" si="0"/>
        <v>3.8887720053431976E-4</v>
      </c>
      <c r="D46" s="2">
        <f t="shared" si="1"/>
        <v>1.5122547709540954E-7</v>
      </c>
      <c r="E46" s="2"/>
      <c r="F46" s="2"/>
      <c r="G46" s="2">
        <v>14967</v>
      </c>
      <c r="H46" s="2">
        <v>0</v>
      </c>
      <c r="I46" s="2">
        <v>13</v>
      </c>
      <c r="J46" s="2">
        <v>-8</v>
      </c>
      <c r="K46" s="2">
        <v>62</v>
      </c>
      <c r="L46" s="2">
        <v>0.04</v>
      </c>
      <c r="M46" s="2">
        <v>12</v>
      </c>
      <c r="N46" s="2">
        <v>4292</v>
      </c>
      <c r="O46" s="2">
        <v>0.08</v>
      </c>
      <c r="P46" s="2">
        <v>0.4</v>
      </c>
      <c r="X46" s="9"/>
    </row>
    <row r="47" spans="1:24" x14ac:dyDescent="0.3">
      <c r="A47" s="3" t="s">
        <v>31</v>
      </c>
      <c r="B47" s="4">
        <v>14746</v>
      </c>
      <c r="C47" s="2">
        <f t="shared" si="0"/>
        <v>3.7545886198383285E-4</v>
      </c>
      <c r="D47" s="2">
        <f t="shared" si="1"/>
        <v>1.4096935704219483E-7</v>
      </c>
      <c r="E47" s="18"/>
      <c r="F47" s="18"/>
      <c r="G47" s="19">
        <v>-1272827</v>
      </c>
      <c r="H47" s="4">
        <v>0</v>
      </c>
      <c r="I47" s="4">
        <v>60</v>
      </c>
      <c r="J47" s="4">
        <v>-45</v>
      </c>
      <c r="K47" s="4">
        <v>45</v>
      </c>
      <c r="L47" s="4">
        <v>0.06</v>
      </c>
      <c r="M47" s="4">
        <v>-6</v>
      </c>
      <c r="N47" s="4">
        <v>2606</v>
      </c>
      <c r="O47" s="4">
        <v>0.2</v>
      </c>
      <c r="P47" s="4">
        <v>7.5</v>
      </c>
      <c r="X47" s="9"/>
    </row>
    <row r="48" spans="1:24" x14ac:dyDescent="0.3">
      <c r="A48" s="1" t="s">
        <v>1</v>
      </c>
      <c r="B48" s="2">
        <v>14351</v>
      </c>
      <c r="C48" s="2">
        <f t="shared" si="0"/>
        <v>3.6540147350671269E-4</v>
      </c>
      <c r="D48" s="2">
        <f t="shared" si="1"/>
        <v>1.3351823684087684E-7</v>
      </c>
      <c r="E48" s="2"/>
      <c r="F48" s="2"/>
      <c r="G48" s="2">
        <v>14338</v>
      </c>
      <c r="H48" s="2">
        <v>0</v>
      </c>
      <c r="I48" s="2">
        <v>11</v>
      </c>
      <c r="J48" s="2">
        <v>-57</v>
      </c>
      <c r="K48" s="2">
        <v>49</v>
      </c>
      <c r="L48" s="2">
        <v>0.05</v>
      </c>
      <c r="M48" s="2">
        <v>3</v>
      </c>
      <c r="N48" s="2">
        <v>3423</v>
      </c>
      <c r="O48" s="2">
        <v>0.35</v>
      </c>
      <c r="P48" s="2">
        <v>6.3</v>
      </c>
      <c r="X48" s="9"/>
    </row>
    <row r="49" spans="1:24" x14ac:dyDescent="0.3">
      <c r="A49" s="3" t="s">
        <v>154</v>
      </c>
      <c r="B49" s="4">
        <v>13682</v>
      </c>
      <c r="C49" s="2">
        <f t="shared" si="0"/>
        <v>3.4836756745305853E-4</v>
      </c>
      <c r="D49" s="2">
        <f t="shared" si="1"/>
        <v>1.2135996205316129E-7</v>
      </c>
      <c r="E49" s="4"/>
      <c r="F49" s="4"/>
      <c r="G49" s="4">
        <v>13454</v>
      </c>
      <c r="H49" s="4">
        <v>0</v>
      </c>
      <c r="I49" s="4">
        <v>28</v>
      </c>
      <c r="J49" s="4">
        <v>4</v>
      </c>
      <c r="K49" s="4">
        <v>55</v>
      </c>
      <c r="L49" s="4">
        <v>0.05</v>
      </c>
      <c r="M49" s="4">
        <v>12</v>
      </c>
      <c r="N49" s="4">
        <v>3123</v>
      </c>
      <c r="O49" s="4">
        <v>0.08</v>
      </c>
      <c r="P49" s="4">
        <v>0</v>
      </c>
      <c r="X49" s="9"/>
    </row>
    <row r="50" spans="1:24" x14ac:dyDescent="0.3">
      <c r="A50" s="1" t="s">
        <v>9</v>
      </c>
      <c r="B50" s="2">
        <v>13161</v>
      </c>
      <c r="C50" s="2">
        <f t="shared" si="0"/>
        <v>3.3510199936045195E-4</v>
      </c>
      <c r="D50" s="2">
        <f t="shared" si="1"/>
        <v>1.1229334997537234E-7</v>
      </c>
      <c r="E50" s="2"/>
      <c r="F50" s="2"/>
      <c r="G50" s="2">
        <v>13078</v>
      </c>
      <c r="H50" s="2">
        <v>0</v>
      </c>
      <c r="I50" s="2">
        <v>-10</v>
      </c>
      <c r="J50" s="2">
        <v>62</v>
      </c>
      <c r="K50" s="2">
        <v>33</v>
      </c>
      <c r="L50" s="2">
        <v>0.2</v>
      </c>
      <c r="M50" s="2">
        <v>9</v>
      </c>
      <c r="N50" s="2">
        <v>3498</v>
      </c>
      <c r="O50" s="2">
        <v>0.2</v>
      </c>
      <c r="P50" s="2">
        <v>2.5</v>
      </c>
      <c r="X50" s="9"/>
    </row>
    <row r="51" spans="1:24" x14ac:dyDescent="0.3">
      <c r="A51" s="3" t="s">
        <v>128</v>
      </c>
      <c r="B51" s="4">
        <v>11546</v>
      </c>
      <c r="C51" s="2">
        <f t="shared" si="0"/>
        <v>2.9398128444766948E-4</v>
      </c>
      <c r="D51" s="2">
        <f t="shared" si="1"/>
        <v>8.6424995605501558E-8</v>
      </c>
      <c r="E51" s="4"/>
      <c r="F51" s="4"/>
      <c r="G51" s="4">
        <v>9863</v>
      </c>
      <c r="H51" s="4">
        <v>0</v>
      </c>
      <c r="I51" s="4">
        <v>49</v>
      </c>
      <c r="J51" s="4">
        <v>1</v>
      </c>
      <c r="K51" s="4">
        <v>29</v>
      </c>
      <c r="L51" s="4">
        <v>0.2</v>
      </c>
      <c r="M51" s="4">
        <v>26</v>
      </c>
      <c r="N51" s="4">
        <v>1353</v>
      </c>
      <c r="O51" s="4">
        <v>0.11</v>
      </c>
      <c r="P51" s="4">
        <v>0.4</v>
      </c>
      <c r="X51" s="9"/>
    </row>
    <row r="52" spans="1:24" x14ac:dyDescent="0.3">
      <c r="A52" s="1" t="s">
        <v>44</v>
      </c>
      <c r="B52" s="2">
        <v>9048</v>
      </c>
      <c r="C52" s="2">
        <f t="shared" si="0"/>
        <v>2.3037785048350194E-4</v>
      </c>
      <c r="D52" s="2">
        <f t="shared" si="1"/>
        <v>5.3073953993398776E-8</v>
      </c>
      <c r="E52" s="16"/>
      <c r="F52" s="16"/>
      <c r="G52" s="17">
        <v>-88804</v>
      </c>
      <c r="H52" s="2">
        <v>0</v>
      </c>
      <c r="I52" s="2">
        <v>6</v>
      </c>
      <c r="J52" s="2">
        <v>0</v>
      </c>
      <c r="K52" s="2">
        <v>42</v>
      </c>
      <c r="L52" s="2">
        <v>0.08</v>
      </c>
      <c r="M52" s="2">
        <v>17</v>
      </c>
      <c r="N52" s="2">
        <v>2590</v>
      </c>
      <c r="O52" s="2">
        <v>0.37</v>
      </c>
      <c r="P52" s="2">
        <v>5.0999999999999996</v>
      </c>
      <c r="X52" s="9"/>
    </row>
    <row r="53" spans="1:24" x14ac:dyDescent="0.3">
      <c r="A53" s="3" t="s">
        <v>107</v>
      </c>
      <c r="B53" s="4">
        <v>8372</v>
      </c>
      <c r="C53" s="2">
        <f t="shared" si="0"/>
        <v>2.1316571222898743E-4</v>
      </c>
      <c r="D53" s="2">
        <f t="shared" si="1"/>
        <v>4.543962087009148E-8</v>
      </c>
      <c r="E53" s="4"/>
      <c r="F53" s="4"/>
      <c r="G53" s="4">
        <v>7259</v>
      </c>
      <c r="H53" s="4">
        <v>0</v>
      </c>
      <c r="I53" s="4">
        <v>9</v>
      </c>
      <c r="J53" s="4">
        <v>4</v>
      </c>
      <c r="K53" s="4">
        <v>18</v>
      </c>
      <c r="L53" s="4">
        <v>0.9</v>
      </c>
      <c r="M53" s="4">
        <v>38</v>
      </c>
      <c r="N53" s="4">
        <v>1020</v>
      </c>
      <c r="O53" s="4">
        <v>0.31</v>
      </c>
      <c r="P53" s="4">
        <v>0.4</v>
      </c>
      <c r="X53" s="9"/>
    </row>
    <row r="54" spans="1:24" x14ac:dyDescent="0.3">
      <c r="A54" s="1" t="s">
        <v>88</v>
      </c>
      <c r="B54" s="2">
        <v>7441</v>
      </c>
      <c r="C54" s="2">
        <f t="shared" si="0"/>
        <v>1.894608295145599E-4</v>
      </c>
      <c r="D54" s="2">
        <f t="shared" si="1"/>
        <v>3.5895405920345129E-8</v>
      </c>
      <c r="E54" s="2"/>
      <c r="F54" s="2"/>
      <c r="G54" s="2">
        <v>2688</v>
      </c>
      <c r="H54" s="2">
        <v>0</v>
      </c>
      <c r="I54" s="2">
        <v>5</v>
      </c>
      <c r="J54" s="2">
        <v>-11</v>
      </c>
      <c r="K54" s="2">
        <v>35</v>
      </c>
      <c r="L54" s="2">
        <v>0.2</v>
      </c>
      <c r="M54" s="2">
        <v>40</v>
      </c>
      <c r="N54" s="2">
        <v>4345</v>
      </c>
      <c r="O54" s="2">
        <v>0.16</v>
      </c>
      <c r="P54" s="2">
        <v>0.4</v>
      </c>
      <c r="X54" s="9"/>
    </row>
    <row r="55" spans="1:24" x14ac:dyDescent="0.3">
      <c r="A55" s="3" t="s">
        <v>8</v>
      </c>
      <c r="B55" s="4">
        <v>7011</v>
      </c>
      <c r="C55" s="2">
        <f t="shared" si="0"/>
        <v>1.7851228003313796E-4</v>
      </c>
      <c r="D55" s="2">
        <f t="shared" si="1"/>
        <v>3.1866634122629465E-8</v>
      </c>
      <c r="E55" s="4"/>
      <c r="F55" s="4"/>
      <c r="G55" s="4">
        <v>1043</v>
      </c>
      <c r="H55" s="4">
        <v>0</v>
      </c>
      <c r="I55" s="4">
        <v>18</v>
      </c>
      <c r="J55" s="4">
        <v>-3</v>
      </c>
      <c r="K55" s="4">
        <v>82</v>
      </c>
      <c r="L55" s="4">
        <v>0.01</v>
      </c>
      <c r="M55" s="4">
        <v>-6</v>
      </c>
      <c r="N55" s="4">
        <v>7729</v>
      </c>
      <c r="O55" s="4">
        <v>0.33</v>
      </c>
      <c r="P55" s="4">
        <v>3.7</v>
      </c>
      <c r="X55" s="9"/>
    </row>
    <row r="56" spans="1:24" x14ac:dyDescent="0.3">
      <c r="A56" s="1" t="s">
        <v>69</v>
      </c>
      <c r="B56" s="2">
        <v>6756</v>
      </c>
      <c r="C56" s="2">
        <f t="shared" si="0"/>
        <v>1.7201953557322494E-4</v>
      </c>
      <c r="D56" s="2">
        <f t="shared" si="1"/>
        <v>2.9590720618828001E-8</v>
      </c>
      <c r="E56" s="2"/>
      <c r="F56" s="2"/>
      <c r="G56" s="2">
        <v>4978</v>
      </c>
      <c r="H56" s="2">
        <v>0</v>
      </c>
      <c r="I56" s="2">
        <v>-10</v>
      </c>
      <c r="J56" s="2">
        <v>-37</v>
      </c>
      <c r="K56" s="2">
        <v>154</v>
      </c>
      <c r="L56" s="2">
        <v>0</v>
      </c>
      <c r="M56" s="2">
        <v>-5</v>
      </c>
      <c r="N56" s="2">
        <v>7805</v>
      </c>
      <c r="O56" s="2">
        <v>0.15</v>
      </c>
      <c r="P56" s="2">
        <v>18.2</v>
      </c>
      <c r="X56" s="9"/>
    </row>
    <row r="57" spans="1:24" x14ac:dyDescent="0.3">
      <c r="A57" s="3" t="s">
        <v>35</v>
      </c>
      <c r="B57" s="4">
        <v>6738</v>
      </c>
      <c r="C57" s="2">
        <f t="shared" si="0"/>
        <v>1.7156122419958401E-4</v>
      </c>
      <c r="D57" s="2">
        <f t="shared" si="1"/>
        <v>2.9433253648859929E-8</v>
      </c>
      <c r="E57" s="4"/>
      <c r="F57" s="4"/>
      <c r="G57" s="4">
        <v>5694</v>
      </c>
      <c r="H57" s="4">
        <v>0</v>
      </c>
      <c r="I57" s="4">
        <v>29</v>
      </c>
      <c r="J57" s="4">
        <v>87</v>
      </c>
      <c r="K57" s="4">
        <v>78</v>
      </c>
      <c r="L57" s="4">
        <v>0.02</v>
      </c>
      <c r="M57" s="4">
        <v>4</v>
      </c>
      <c r="N57" s="4">
        <v>8842</v>
      </c>
      <c r="O57" s="4">
        <v>0.38</v>
      </c>
      <c r="P57" s="4">
        <v>0</v>
      </c>
      <c r="X57" s="9"/>
    </row>
    <row r="58" spans="1:24" x14ac:dyDescent="0.3">
      <c r="A58" s="1" t="s">
        <v>104</v>
      </c>
      <c r="B58" s="2">
        <v>6343</v>
      </c>
      <c r="C58" s="2">
        <f t="shared" si="0"/>
        <v>1.6150383572246385E-4</v>
      </c>
      <c r="D58" s="2">
        <f t="shared" si="1"/>
        <v>2.6083488953068591E-8</v>
      </c>
      <c r="E58" s="2"/>
      <c r="F58" s="2"/>
      <c r="G58" s="2">
        <v>6343</v>
      </c>
      <c r="H58" s="2">
        <v>0</v>
      </c>
      <c r="I58" s="2">
        <v>-7</v>
      </c>
      <c r="J58" s="2">
        <v>414</v>
      </c>
      <c r="K58" s="2">
        <v>114</v>
      </c>
      <c r="L58" s="2">
        <v>0</v>
      </c>
      <c r="M58" s="2">
        <v>-3</v>
      </c>
      <c r="N58" s="2">
        <v>9899</v>
      </c>
      <c r="O58" s="2">
        <v>0.23</v>
      </c>
      <c r="P58" s="2">
        <v>15.7</v>
      </c>
      <c r="X58" s="9"/>
    </row>
    <row r="59" spans="1:24" x14ac:dyDescent="0.3">
      <c r="A59" s="3" t="s">
        <v>86</v>
      </c>
      <c r="B59" s="4">
        <v>6206</v>
      </c>
      <c r="C59" s="2">
        <f t="shared" si="0"/>
        <v>1.5801557693419685E-4</v>
      </c>
      <c r="D59" s="2">
        <f t="shared" si="1"/>
        <v>2.4968922553847086E-8</v>
      </c>
      <c r="E59" s="18"/>
      <c r="F59" s="18"/>
      <c r="G59" s="19">
        <v>-161398</v>
      </c>
      <c r="H59" s="4">
        <v>0</v>
      </c>
      <c r="I59" s="4">
        <v>15</v>
      </c>
      <c r="J59" s="4">
        <v>19</v>
      </c>
      <c r="K59" s="4">
        <v>37</v>
      </c>
      <c r="L59" s="4">
        <v>0.2</v>
      </c>
      <c r="M59" s="4">
        <v>11</v>
      </c>
      <c r="N59" s="4">
        <v>8353</v>
      </c>
      <c r="O59" s="4">
        <v>0.18</v>
      </c>
      <c r="P59" s="4">
        <v>1.2</v>
      </c>
      <c r="X59" s="9"/>
    </row>
    <row r="60" spans="1:24" x14ac:dyDescent="0.3">
      <c r="A60" s="1" t="s">
        <v>153</v>
      </c>
      <c r="B60" s="2">
        <v>5686</v>
      </c>
      <c r="C60" s="2">
        <f t="shared" si="0"/>
        <v>1.4477547058457029E-4</v>
      </c>
      <c r="D60" s="2">
        <f t="shared" si="1"/>
        <v>2.0959936882983778E-8</v>
      </c>
      <c r="E60" s="2"/>
      <c r="F60" s="2"/>
      <c r="G60" s="2">
        <v>4913</v>
      </c>
      <c r="H60" s="2">
        <v>0</v>
      </c>
      <c r="I60" s="2">
        <v>2</v>
      </c>
      <c r="J60" s="2">
        <v>13</v>
      </c>
      <c r="K60" s="2">
        <v>73</v>
      </c>
      <c r="L60" s="2">
        <v>0.02</v>
      </c>
      <c r="M60" s="2">
        <v>28</v>
      </c>
      <c r="N60" s="2">
        <v>2062</v>
      </c>
      <c r="O60" s="2">
        <v>0.22</v>
      </c>
      <c r="P60" s="2">
        <v>0.4</v>
      </c>
      <c r="X60" s="9"/>
    </row>
    <row r="61" spans="1:24" x14ac:dyDescent="0.3">
      <c r="A61" s="3" t="s">
        <v>83</v>
      </c>
      <c r="B61" s="4">
        <v>4050</v>
      </c>
      <c r="C61" s="2">
        <f t="shared" si="0"/>
        <v>1.0312005906920678E-4</v>
      </c>
      <c r="D61" s="2">
        <f t="shared" si="1"/>
        <v>1.0633746582436695E-8</v>
      </c>
      <c r="E61" s="4"/>
      <c r="F61" s="4"/>
      <c r="G61" s="4">
        <v>3986</v>
      </c>
      <c r="H61" s="4">
        <v>0</v>
      </c>
      <c r="I61" s="4">
        <v>74</v>
      </c>
      <c r="J61" s="4">
        <v>9</v>
      </c>
      <c r="K61" s="4">
        <v>67</v>
      </c>
      <c r="L61" s="4">
        <v>0.03</v>
      </c>
      <c r="M61" s="4">
        <v>20</v>
      </c>
      <c r="N61" s="4">
        <v>2345</v>
      </c>
      <c r="O61" s="4">
        <v>0.1</v>
      </c>
      <c r="P61" s="4">
        <v>0.4</v>
      </c>
      <c r="X61" s="9"/>
    </row>
    <row r="62" spans="1:24" x14ac:dyDescent="0.3">
      <c r="A62" s="1" t="s">
        <v>105</v>
      </c>
      <c r="B62" s="2">
        <v>3809</v>
      </c>
      <c r="C62" s="2">
        <f t="shared" si="0"/>
        <v>9.6983779011014471E-5</v>
      </c>
      <c r="D62" s="2">
        <f t="shared" si="1"/>
        <v>9.4058533912572911E-9</v>
      </c>
      <c r="E62" s="2"/>
      <c r="F62" s="2"/>
      <c r="G62" s="2">
        <v>3809</v>
      </c>
      <c r="H62" s="2">
        <v>0</v>
      </c>
      <c r="I62" s="2">
        <v>20</v>
      </c>
      <c r="J62" s="2">
        <v>191</v>
      </c>
      <c r="K62" s="2">
        <v>68</v>
      </c>
      <c r="L62" s="2">
        <v>0.03</v>
      </c>
      <c r="M62" s="2">
        <v>-16</v>
      </c>
      <c r="N62" s="2"/>
      <c r="O62" s="2">
        <v>0.85</v>
      </c>
      <c r="P62" s="2"/>
      <c r="X62" s="9"/>
    </row>
    <row r="63" spans="1:24" x14ac:dyDescent="0.3">
      <c r="A63" s="3" t="s">
        <v>3</v>
      </c>
      <c r="B63" s="4">
        <v>3305</v>
      </c>
      <c r="C63" s="2">
        <f t="shared" si="0"/>
        <v>8.4151060549068744E-5</v>
      </c>
      <c r="D63" s="2">
        <f t="shared" si="1"/>
        <v>7.0814009915330341E-9</v>
      </c>
      <c r="E63" s="4"/>
      <c r="F63" s="4"/>
      <c r="G63" s="4">
        <v>3284</v>
      </c>
      <c r="H63" s="4">
        <v>0</v>
      </c>
      <c r="I63" s="4">
        <v>7</v>
      </c>
      <c r="J63" s="4">
        <v>11</v>
      </c>
      <c r="K63" s="4">
        <v>47</v>
      </c>
      <c r="L63" s="4">
        <v>0.06</v>
      </c>
      <c r="M63" s="4">
        <v>-9</v>
      </c>
      <c r="N63" s="4">
        <v>2839</v>
      </c>
      <c r="O63" s="4">
        <v>0.76</v>
      </c>
      <c r="P63" s="4">
        <v>3.8</v>
      </c>
      <c r="X63" s="9"/>
    </row>
    <row r="64" spans="1:24" x14ac:dyDescent="0.3">
      <c r="A64" s="1" t="s">
        <v>7</v>
      </c>
      <c r="B64" s="2">
        <v>3047</v>
      </c>
      <c r="C64" s="2">
        <f t="shared" si="0"/>
        <v>7.758193086021557E-5</v>
      </c>
      <c r="D64" s="2">
        <f t="shared" si="1"/>
        <v>6.018955995999269E-9</v>
      </c>
      <c r="E64" s="2"/>
      <c r="F64" s="2"/>
      <c r="G64" s="2">
        <v>2803</v>
      </c>
      <c r="H64" s="2">
        <v>0</v>
      </c>
      <c r="I64" s="2">
        <v>5</v>
      </c>
      <c r="J64" s="2">
        <v>-64</v>
      </c>
      <c r="K64" s="2">
        <v>120</v>
      </c>
      <c r="L64" s="2">
        <v>0</v>
      </c>
      <c r="M64" s="2">
        <v>10</v>
      </c>
      <c r="N64" s="2">
        <v>2874</v>
      </c>
      <c r="O64" s="2">
        <v>0.59</v>
      </c>
      <c r="P64" s="2">
        <v>6.8</v>
      </c>
      <c r="X64" s="9"/>
    </row>
    <row r="65" spans="1:24" x14ac:dyDescent="0.3">
      <c r="A65" s="3" t="s">
        <v>92</v>
      </c>
      <c r="B65" s="4">
        <v>2800</v>
      </c>
      <c r="C65" s="2">
        <f t="shared" si="0"/>
        <v>7.1292880344142956E-5</v>
      </c>
      <c r="D65" s="2">
        <f t="shared" si="1"/>
        <v>5.0826747877642853E-9</v>
      </c>
      <c r="E65" s="4"/>
      <c r="F65" s="4"/>
      <c r="G65" s="4">
        <v>2781</v>
      </c>
      <c r="H65" s="4">
        <v>0</v>
      </c>
      <c r="I65" s="4">
        <v>12</v>
      </c>
      <c r="J65" s="4">
        <v>-53</v>
      </c>
      <c r="K65" s="4"/>
      <c r="L65" s="4"/>
      <c r="M65" s="4"/>
      <c r="N65" s="4"/>
      <c r="O65" s="4"/>
      <c r="P65" s="4">
        <v>0.4</v>
      </c>
      <c r="X65" s="9"/>
    </row>
    <row r="66" spans="1:24" x14ac:dyDescent="0.3">
      <c r="A66" s="1" t="s">
        <v>146</v>
      </c>
      <c r="B66" s="2">
        <v>2312</v>
      </c>
      <c r="C66" s="2">
        <f t="shared" si="0"/>
        <v>5.8867549769878043E-5</v>
      </c>
      <c r="D66" s="2">
        <f t="shared" si="1"/>
        <v>3.4653884159090684E-9</v>
      </c>
      <c r="E66" s="2"/>
      <c r="F66" s="2"/>
      <c r="G66" s="2">
        <v>2194</v>
      </c>
      <c r="H66" s="2">
        <v>0</v>
      </c>
      <c r="I66" s="2">
        <v>38</v>
      </c>
      <c r="J66" s="2">
        <v>110</v>
      </c>
      <c r="K66" s="2">
        <v>63</v>
      </c>
      <c r="L66" s="2">
        <v>0.03</v>
      </c>
      <c r="M66" s="2">
        <v>3</v>
      </c>
      <c r="N66" s="2">
        <v>9573</v>
      </c>
      <c r="O66" s="2">
        <v>0.3</v>
      </c>
      <c r="P66" s="2">
        <v>5.2</v>
      </c>
      <c r="X66" s="9"/>
    </row>
    <row r="67" spans="1:24" x14ac:dyDescent="0.3">
      <c r="A67" s="3" t="s">
        <v>82</v>
      </c>
      <c r="B67" s="4">
        <v>2254</v>
      </c>
      <c r="C67" s="2">
        <f t="shared" si="0"/>
        <v>5.739076867703508E-5</v>
      </c>
      <c r="D67" s="2">
        <f t="shared" si="1"/>
        <v>3.2937003293409508E-9</v>
      </c>
      <c r="E67" s="4"/>
      <c r="F67" s="4"/>
      <c r="G67" s="4">
        <v>2244</v>
      </c>
      <c r="H67" s="4">
        <v>0</v>
      </c>
      <c r="I67" s="4">
        <v>7</v>
      </c>
      <c r="J67" s="4">
        <v>86</v>
      </c>
      <c r="K67" s="4">
        <v>75</v>
      </c>
      <c r="L67" s="4">
        <v>0.02</v>
      </c>
      <c r="M67" s="4">
        <v>3</v>
      </c>
      <c r="N67" s="4">
        <v>3047</v>
      </c>
      <c r="O67" s="4">
        <v>0.13</v>
      </c>
      <c r="P67" s="4">
        <v>0.4</v>
      </c>
      <c r="X67" s="9"/>
    </row>
    <row r="68" spans="1:24" x14ac:dyDescent="0.3">
      <c r="A68" s="1" t="s">
        <v>129</v>
      </c>
      <c r="B68" s="2">
        <v>2248</v>
      </c>
      <c r="C68" s="2">
        <f t="shared" si="0"/>
        <v>5.723799821915477E-5</v>
      </c>
      <c r="D68" s="2">
        <f t="shared" si="1"/>
        <v>3.2761884401359646E-9</v>
      </c>
      <c r="E68" s="16"/>
      <c r="F68" s="16"/>
      <c r="G68" s="17">
        <v>-821315</v>
      </c>
      <c r="H68" s="2">
        <v>0</v>
      </c>
      <c r="I68" s="2">
        <v>8</v>
      </c>
      <c r="J68" s="2">
        <v>150</v>
      </c>
      <c r="K68" s="2">
        <v>41</v>
      </c>
      <c r="L68" s="2">
        <v>0.1</v>
      </c>
      <c r="M68" s="2">
        <v>14</v>
      </c>
      <c r="N68" s="2">
        <v>8580</v>
      </c>
      <c r="O68" s="2">
        <v>0.23</v>
      </c>
      <c r="P68" s="2">
        <v>9.1</v>
      </c>
      <c r="X68" s="9"/>
    </row>
    <row r="69" spans="1:24" x14ac:dyDescent="0.3">
      <c r="A69" s="3" t="s">
        <v>192</v>
      </c>
      <c r="B69" s="4">
        <v>2071</v>
      </c>
      <c r="C69" s="2">
        <f t="shared" si="0"/>
        <v>5.2731269711685739E-5</v>
      </c>
      <c r="D69" s="2">
        <f t="shared" si="1"/>
        <v>2.7805868054065456E-9</v>
      </c>
      <c r="E69" s="4"/>
      <c r="F69" s="4"/>
      <c r="G69" s="4">
        <v>2071</v>
      </c>
      <c r="H69" s="4">
        <v>0</v>
      </c>
      <c r="I69" s="4">
        <v>36</v>
      </c>
      <c r="J69" s="4">
        <v>114</v>
      </c>
      <c r="K69" s="4">
        <v>90</v>
      </c>
      <c r="L69" s="4">
        <v>0</v>
      </c>
      <c r="M69" s="4">
        <v>80</v>
      </c>
      <c r="N69" s="4">
        <v>7057</v>
      </c>
      <c r="O69" s="4">
        <v>0.89</v>
      </c>
      <c r="P69" s="4">
        <v>1.2</v>
      </c>
      <c r="X69" s="9"/>
    </row>
    <row r="70" spans="1:24" x14ac:dyDescent="0.3">
      <c r="A70" s="1" t="s">
        <v>140</v>
      </c>
      <c r="B70" s="2">
        <v>2032</v>
      </c>
      <c r="C70" s="2">
        <f t="shared" si="0"/>
        <v>5.1738261735463745E-5</v>
      </c>
      <c r="D70" s="2">
        <f t="shared" si="1"/>
        <v>2.676847727407352E-9</v>
      </c>
      <c r="E70" s="2"/>
      <c r="F70" s="2"/>
      <c r="G70" s="2">
        <v>2032</v>
      </c>
      <c r="H70" s="2">
        <v>0</v>
      </c>
      <c r="I70" s="2">
        <v>11</v>
      </c>
      <c r="J70" s="2">
        <v>-26</v>
      </c>
      <c r="K70" s="2">
        <v>135</v>
      </c>
      <c r="L70" s="2">
        <v>0</v>
      </c>
      <c r="M70" s="2">
        <v>20</v>
      </c>
      <c r="N70" s="2"/>
      <c r="O70" s="2">
        <v>0.34</v>
      </c>
      <c r="P70" s="2"/>
      <c r="X70" s="9"/>
    </row>
    <row r="71" spans="1:24" x14ac:dyDescent="0.3">
      <c r="A71" s="3" t="s">
        <v>57</v>
      </c>
      <c r="B71" s="4">
        <v>2007</v>
      </c>
      <c r="C71" s="2">
        <f t="shared" si="0"/>
        <v>5.1101718160962465E-5</v>
      </c>
      <c r="D71" s="2">
        <f t="shared" si="1"/>
        <v>2.6113855990024411E-9</v>
      </c>
      <c r="E71" s="18"/>
      <c r="F71" s="18"/>
      <c r="G71" s="19">
        <v>-4249</v>
      </c>
      <c r="H71" s="4">
        <v>0</v>
      </c>
      <c r="I71" s="4">
        <v>248</v>
      </c>
      <c r="J71" s="4">
        <v>272</v>
      </c>
      <c r="K71" s="4">
        <v>66</v>
      </c>
      <c r="L71" s="4">
        <v>0.03</v>
      </c>
      <c r="M71" s="4">
        <v>-7</v>
      </c>
      <c r="N71" s="4">
        <v>4612</v>
      </c>
      <c r="O71" s="4"/>
      <c r="P71" s="4">
        <v>1.2</v>
      </c>
      <c r="X71" s="9"/>
    </row>
    <row r="72" spans="1:24" x14ac:dyDescent="0.3">
      <c r="A72" s="1" t="s">
        <v>20</v>
      </c>
      <c r="B72" s="2">
        <v>1386</v>
      </c>
      <c r="C72" s="2">
        <f t="shared" si="0"/>
        <v>3.5289975770350764E-5</v>
      </c>
      <c r="D72" s="2">
        <f t="shared" si="1"/>
        <v>1.245382389871944E-9</v>
      </c>
      <c r="E72" s="2"/>
      <c r="F72" s="2"/>
      <c r="G72" s="2">
        <v>1386</v>
      </c>
      <c r="H72" s="2">
        <v>0</v>
      </c>
      <c r="I72" s="2">
        <v>-7</v>
      </c>
      <c r="J72" s="2">
        <v>-39</v>
      </c>
      <c r="K72" s="2">
        <v>31</v>
      </c>
      <c r="L72" s="2">
        <v>0.2</v>
      </c>
      <c r="M72" s="2">
        <v>9</v>
      </c>
      <c r="N72" s="2">
        <v>1278</v>
      </c>
      <c r="O72" s="2">
        <v>0.97</v>
      </c>
      <c r="P72" s="2"/>
      <c r="X72" s="9"/>
    </row>
    <row r="73" spans="1:24" x14ac:dyDescent="0.3">
      <c r="A73" s="3" t="s">
        <v>81</v>
      </c>
      <c r="B73" s="4">
        <v>1382</v>
      </c>
      <c r="C73" s="2">
        <f t="shared" si="0"/>
        <v>3.5188128798430555E-5</v>
      </c>
      <c r="D73" s="2">
        <f t="shared" si="1"/>
        <v>1.2382044083349379E-9</v>
      </c>
      <c r="E73" s="4"/>
      <c r="F73" s="4"/>
      <c r="G73" s="4">
        <v>1212</v>
      </c>
      <c r="H73" s="4">
        <v>0</v>
      </c>
      <c r="I73" s="4">
        <v>-1</v>
      </c>
      <c r="J73" s="4">
        <v>89</v>
      </c>
      <c r="K73" s="4">
        <v>60</v>
      </c>
      <c r="L73" s="4">
        <v>0.04</v>
      </c>
      <c r="M73" s="4">
        <v>7</v>
      </c>
      <c r="N73" s="4">
        <v>2432</v>
      </c>
      <c r="O73" s="4">
        <v>0.16</v>
      </c>
      <c r="P73" s="4">
        <v>0.4</v>
      </c>
      <c r="X73" s="9"/>
    </row>
    <row r="74" spans="1:24" x14ac:dyDescent="0.3">
      <c r="A74" s="1" t="s">
        <v>112</v>
      </c>
      <c r="B74" s="2">
        <v>1245</v>
      </c>
      <c r="C74" s="2">
        <f t="shared" si="0"/>
        <v>3.1699870010163564E-5</v>
      </c>
      <c r="D74" s="2">
        <f t="shared" si="1"/>
        <v>1.0048817586612673E-9</v>
      </c>
      <c r="E74" s="16"/>
      <c r="F74" s="16"/>
      <c r="G74" s="17">
        <v>-702467</v>
      </c>
      <c r="H74" s="2">
        <v>0</v>
      </c>
      <c r="I74" s="2">
        <v>32</v>
      </c>
      <c r="J74" s="2">
        <v>27</v>
      </c>
      <c r="K74" s="2">
        <v>85</v>
      </c>
      <c r="L74" s="2">
        <v>0.01</v>
      </c>
      <c r="M74" s="2">
        <v>10</v>
      </c>
      <c r="N74" s="2">
        <v>10912</v>
      </c>
      <c r="O74" s="2">
        <v>0.16</v>
      </c>
      <c r="P74" s="2">
        <v>2.7</v>
      </c>
      <c r="X74" s="9"/>
    </row>
    <row r="75" spans="1:24" x14ac:dyDescent="0.3">
      <c r="A75" s="3" t="s">
        <v>97</v>
      </c>
      <c r="B75" s="4">
        <v>1227</v>
      </c>
      <c r="C75" s="2">
        <f t="shared" si="0"/>
        <v>3.1241558636522642E-5</v>
      </c>
      <c r="D75" s="2">
        <f t="shared" si="1"/>
        <v>9.7603498603928251E-10</v>
      </c>
      <c r="E75" s="4"/>
      <c r="F75" s="4"/>
      <c r="G75" s="4">
        <v>1227</v>
      </c>
      <c r="H75" s="4">
        <v>0</v>
      </c>
      <c r="I75" s="4">
        <v>35</v>
      </c>
      <c r="J75" s="4">
        <v>103</v>
      </c>
      <c r="K75" s="4">
        <v>84</v>
      </c>
      <c r="L75" s="4">
        <v>0.01</v>
      </c>
      <c r="M75" s="4">
        <v>11</v>
      </c>
      <c r="N75" s="4">
        <v>1380</v>
      </c>
      <c r="O75" s="4">
        <v>0.19</v>
      </c>
      <c r="P75" s="4">
        <v>0.4</v>
      </c>
      <c r="X75" s="9"/>
    </row>
    <row r="76" spans="1:24" x14ac:dyDescent="0.3">
      <c r="A76" s="1" t="s">
        <v>26</v>
      </c>
      <c r="B76" s="2">
        <v>1145</v>
      </c>
      <c r="C76" s="2">
        <f t="shared" ref="C76:C139" si="2">B76/B$234</f>
        <v>2.9153695712158459E-5</v>
      </c>
      <c r="D76" s="2">
        <f t="shared" ref="D76:D139" si="3">C76^2</f>
        <v>8.4993797367712659E-10</v>
      </c>
      <c r="E76" s="2"/>
      <c r="F76" s="2"/>
      <c r="G76" s="2">
        <v>1122</v>
      </c>
      <c r="H76" s="2">
        <v>0</v>
      </c>
      <c r="I76" s="2">
        <v>-15</v>
      </c>
      <c r="J76" s="2">
        <v>-18</v>
      </c>
      <c r="K76" s="2">
        <v>156</v>
      </c>
      <c r="L76" s="2">
        <v>0</v>
      </c>
      <c r="M76" s="2">
        <v>-7</v>
      </c>
      <c r="N76" s="2">
        <v>8979</v>
      </c>
      <c r="O76" s="2">
        <v>0.36</v>
      </c>
      <c r="P76" s="2">
        <v>18.2</v>
      </c>
      <c r="X76" s="9"/>
    </row>
    <row r="77" spans="1:24" x14ac:dyDescent="0.3">
      <c r="A77" s="3" t="s">
        <v>136</v>
      </c>
      <c r="B77" s="4">
        <v>1093</v>
      </c>
      <c r="C77" s="2">
        <f t="shared" si="2"/>
        <v>2.7829685077195802E-5</v>
      </c>
      <c r="D77" s="2">
        <f t="shared" si="3"/>
        <v>7.744913714958947E-10</v>
      </c>
      <c r="E77" s="18"/>
      <c r="F77" s="18"/>
      <c r="G77" s="19">
        <v>-6154</v>
      </c>
      <c r="H77" s="4">
        <v>0</v>
      </c>
      <c r="I77" s="4">
        <v>-8</v>
      </c>
      <c r="J77" s="4">
        <v>0</v>
      </c>
      <c r="K77" s="4">
        <v>81</v>
      </c>
      <c r="L77" s="4">
        <v>0.02</v>
      </c>
      <c r="M77" s="4">
        <v>2</v>
      </c>
      <c r="N77" s="4">
        <v>13238</v>
      </c>
      <c r="O77" s="4">
        <v>0.14000000000000001</v>
      </c>
      <c r="P77" s="4">
        <v>6</v>
      </c>
      <c r="X77" s="9"/>
    </row>
    <row r="78" spans="1:24" x14ac:dyDescent="0.3">
      <c r="A78" s="1" t="s">
        <v>110</v>
      </c>
      <c r="B78" s="2">
        <v>1079</v>
      </c>
      <c r="C78" s="2">
        <f t="shared" si="2"/>
        <v>2.7473220675475088E-5</v>
      </c>
      <c r="D78" s="2">
        <f t="shared" si="3"/>
        <v>7.5477785428335193E-10</v>
      </c>
      <c r="E78" s="16"/>
      <c r="F78" s="16"/>
      <c r="G78" s="17">
        <v>-2102939</v>
      </c>
      <c r="H78" s="2">
        <v>0</v>
      </c>
      <c r="I78" s="2">
        <v>16</v>
      </c>
      <c r="J78" s="2">
        <v>7</v>
      </c>
      <c r="K78" s="2">
        <v>94</v>
      </c>
      <c r="L78" s="2">
        <v>0</v>
      </c>
      <c r="M78" s="2">
        <v>10</v>
      </c>
      <c r="N78" s="2">
        <v>10527</v>
      </c>
      <c r="O78" s="2">
        <v>0.19</v>
      </c>
      <c r="P78" s="2">
        <v>1.1000000000000001</v>
      </c>
      <c r="X78" s="9"/>
    </row>
    <row r="79" spans="1:24" x14ac:dyDescent="0.3">
      <c r="A79" s="3" t="s">
        <v>70</v>
      </c>
      <c r="B79" s="4">
        <v>1066</v>
      </c>
      <c r="C79" s="2">
        <f t="shared" si="2"/>
        <v>2.7142218016734425E-5</v>
      </c>
      <c r="D79" s="2">
        <f t="shared" si="3"/>
        <v>7.3669999886794279E-10</v>
      </c>
      <c r="E79" s="18"/>
      <c r="F79" s="18"/>
      <c r="G79" s="19">
        <v>-228411</v>
      </c>
      <c r="H79" s="4">
        <v>0</v>
      </c>
      <c r="I79" s="4">
        <v>8</v>
      </c>
      <c r="J79" s="4">
        <v>162</v>
      </c>
      <c r="K79" s="4">
        <v>76</v>
      </c>
      <c r="L79" s="4">
        <v>0.02</v>
      </c>
      <c r="M79" s="4">
        <v>11</v>
      </c>
      <c r="N79" s="4">
        <v>11352</v>
      </c>
      <c r="O79" s="4">
        <v>0.53</v>
      </c>
      <c r="P79" s="4">
        <v>9.3000000000000007</v>
      </c>
      <c r="X79" s="9"/>
    </row>
    <row r="80" spans="1:24" x14ac:dyDescent="0.3">
      <c r="A80" s="1" t="s">
        <v>208</v>
      </c>
      <c r="B80" s="2">
        <v>927</v>
      </c>
      <c r="C80" s="2">
        <f t="shared" si="2"/>
        <v>2.360303574250733E-5</v>
      </c>
      <c r="D80" s="2">
        <f t="shared" si="3"/>
        <v>5.5710329626207854E-10</v>
      </c>
      <c r="E80" s="2"/>
      <c r="F80" s="2"/>
      <c r="G80" s="2">
        <v>927</v>
      </c>
      <c r="H80" s="2">
        <v>0</v>
      </c>
      <c r="I80" s="2">
        <v>2</v>
      </c>
      <c r="J80" s="2">
        <v>1915</v>
      </c>
      <c r="K80" s="2">
        <v>118</v>
      </c>
      <c r="L80" s="2">
        <v>0</v>
      </c>
      <c r="M80" s="2">
        <v>-10</v>
      </c>
      <c r="N80" s="2">
        <v>6082</v>
      </c>
      <c r="O80" s="2">
        <v>0.37</v>
      </c>
      <c r="P80" s="2"/>
      <c r="X80" s="9"/>
    </row>
    <row r="81" spans="1:24" x14ac:dyDescent="0.3">
      <c r="A81" s="3" t="s">
        <v>96</v>
      </c>
      <c r="B81" s="4">
        <v>862</v>
      </c>
      <c r="C81" s="2">
        <f t="shared" si="2"/>
        <v>2.1948022448804009E-5</v>
      </c>
      <c r="D81" s="2">
        <f t="shared" si="3"/>
        <v>4.8171568941320479E-10</v>
      </c>
      <c r="E81" s="4"/>
      <c r="F81" s="4"/>
      <c r="G81" s="4">
        <v>813</v>
      </c>
      <c r="H81" s="4">
        <v>0</v>
      </c>
      <c r="I81" s="4">
        <v>31</v>
      </c>
      <c r="J81" s="4">
        <v>-14</v>
      </c>
      <c r="K81" s="4">
        <v>69</v>
      </c>
      <c r="L81" s="4">
        <v>0.03</v>
      </c>
      <c r="M81" s="4">
        <v>28</v>
      </c>
      <c r="N81" s="4">
        <v>1976</v>
      </c>
      <c r="O81" s="4">
        <v>0.48</v>
      </c>
      <c r="P81" s="4">
        <v>0.4</v>
      </c>
      <c r="X81" s="9"/>
    </row>
    <row r="82" spans="1:24" x14ac:dyDescent="0.3">
      <c r="A82" s="1" t="s">
        <v>89</v>
      </c>
      <c r="B82" s="2">
        <v>701</v>
      </c>
      <c r="C82" s="2">
        <f t="shared" si="2"/>
        <v>1.7848681829015789E-5</v>
      </c>
      <c r="D82" s="2">
        <f t="shared" si="3"/>
        <v>3.1857544303343845E-10</v>
      </c>
      <c r="E82" s="2"/>
      <c r="F82" s="2"/>
      <c r="G82" s="2">
        <v>162</v>
      </c>
      <c r="H82" s="2">
        <v>0</v>
      </c>
      <c r="I82" s="2">
        <v>54</v>
      </c>
      <c r="J82" s="2">
        <v>110</v>
      </c>
      <c r="K82" s="2">
        <v>112</v>
      </c>
      <c r="L82" s="2">
        <v>0</v>
      </c>
      <c r="M82" s="2">
        <v>-22</v>
      </c>
      <c r="N82" s="2">
        <v>4098</v>
      </c>
      <c r="O82" s="2">
        <v>0.73</v>
      </c>
      <c r="P82" s="2">
        <v>28.3</v>
      </c>
      <c r="X82" s="9"/>
    </row>
    <row r="83" spans="1:24" x14ac:dyDescent="0.3">
      <c r="A83" s="3" t="s">
        <v>71</v>
      </c>
      <c r="B83" s="4">
        <v>670</v>
      </c>
      <c r="C83" s="2">
        <f t="shared" si="2"/>
        <v>1.7059367796634207E-5</v>
      </c>
      <c r="D83" s="2">
        <f t="shared" si="3"/>
        <v>2.9102202962084025E-10</v>
      </c>
      <c r="E83" s="18"/>
      <c r="F83" s="18"/>
      <c r="G83" s="19">
        <v>-422</v>
      </c>
      <c r="H83" s="4">
        <v>0</v>
      </c>
      <c r="I83" s="4">
        <v>-7</v>
      </c>
      <c r="J83" s="4">
        <v>-54</v>
      </c>
      <c r="K83" s="4">
        <v>79</v>
      </c>
      <c r="L83" s="4">
        <v>0.02</v>
      </c>
      <c r="M83" s="4">
        <v>119</v>
      </c>
      <c r="N83" s="4">
        <v>689</v>
      </c>
      <c r="O83" s="4">
        <v>0.93</v>
      </c>
      <c r="P83" s="4">
        <v>18.2</v>
      </c>
      <c r="X83" s="9"/>
    </row>
    <row r="84" spans="1:24" x14ac:dyDescent="0.3">
      <c r="A84" s="1" t="s">
        <v>24</v>
      </c>
      <c r="B84" s="2">
        <v>661</v>
      </c>
      <c r="C84" s="2">
        <f t="shared" si="2"/>
        <v>1.6830212109813749E-5</v>
      </c>
      <c r="D84" s="2">
        <f t="shared" si="3"/>
        <v>2.8325603966132134E-10</v>
      </c>
      <c r="E84" s="2"/>
      <c r="F84" s="2"/>
      <c r="G84" s="2">
        <v>518</v>
      </c>
      <c r="H84" s="2">
        <v>0</v>
      </c>
      <c r="I84" s="2">
        <v>14</v>
      </c>
      <c r="J84" s="2">
        <v>-72</v>
      </c>
      <c r="K84" s="2">
        <v>32</v>
      </c>
      <c r="L84" s="2">
        <v>0.2</v>
      </c>
      <c r="M84" s="2">
        <v>71</v>
      </c>
      <c r="N84" s="2">
        <v>3637</v>
      </c>
      <c r="O84" s="2">
        <v>0.31</v>
      </c>
      <c r="P84" s="2">
        <v>9.4</v>
      </c>
      <c r="X84" s="9"/>
    </row>
    <row r="85" spans="1:24" x14ac:dyDescent="0.3">
      <c r="A85" s="3" t="s">
        <v>109</v>
      </c>
      <c r="B85" s="4">
        <v>566</v>
      </c>
      <c r="C85" s="2">
        <f t="shared" si="2"/>
        <v>1.4411346526708898E-5</v>
      </c>
      <c r="D85" s="2">
        <f t="shared" si="3"/>
        <v>2.0768690871288463E-10</v>
      </c>
      <c r="E85" s="4"/>
      <c r="F85" s="4"/>
      <c r="G85" s="4">
        <v>566</v>
      </c>
      <c r="H85" s="4">
        <v>0</v>
      </c>
      <c r="I85" s="4">
        <v>-3</v>
      </c>
      <c r="J85" s="4">
        <v>177</v>
      </c>
      <c r="K85" s="4">
        <v>57</v>
      </c>
      <c r="L85" s="4">
        <v>0.04</v>
      </c>
      <c r="M85" s="4">
        <v>55</v>
      </c>
      <c r="N85" s="4">
        <v>791</v>
      </c>
      <c r="O85" s="4">
        <v>0.33</v>
      </c>
      <c r="P85" s="4">
        <v>0.4</v>
      </c>
      <c r="X85" s="9"/>
    </row>
    <row r="86" spans="1:24" x14ac:dyDescent="0.3">
      <c r="A86" s="1" t="s">
        <v>124</v>
      </c>
      <c r="B86" s="2">
        <v>562</v>
      </c>
      <c r="C86" s="2">
        <f t="shared" si="2"/>
        <v>1.4309499554788693E-5</v>
      </c>
      <c r="D86" s="2">
        <f t="shared" si="3"/>
        <v>2.0476177750849779E-10</v>
      </c>
      <c r="E86" s="16"/>
      <c r="F86" s="16"/>
      <c r="G86" s="17">
        <v>-959983</v>
      </c>
      <c r="H86" s="2">
        <v>0</v>
      </c>
      <c r="I86" s="2">
        <v>0</v>
      </c>
      <c r="J86" s="2">
        <v>119</v>
      </c>
      <c r="K86" s="2">
        <v>152</v>
      </c>
      <c r="L86" s="2">
        <v>0</v>
      </c>
      <c r="M86" s="2">
        <v>33</v>
      </c>
      <c r="N86" s="2">
        <v>8422</v>
      </c>
      <c r="O86" s="2">
        <v>0.56000000000000005</v>
      </c>
      <c r="P86" s="2">
        <v>24.7</v>
      </c>
      <c r="X86" s="9"/>
    </row>
    <row r="87" spans="1:24" x14ac:dyDescent="0.3">
      <c r="A87" s="3" t="s">
        <v>37</v>
      </c>
      <c r="B87" s="4">
        <v>546</v>
      </c>
      <c r="C87" s="2">
        <f t="shared" si="2"/>
        <v>1.3902111667107876E-5</v>
      </c>
      <c r="D87" s="2">
        <f t="shared" si="3"/>
        <v>1.9326870880473693E-10</v>
      </c>
      <c r="E87" s="18"/>
      <c r="F87" s="18"/>
      <c r="G87" s="19">
        <v>-54416</v>
      </c>
      <c r="H87" s="4">
        <v>0</v>
      </c>
      <c r="I87" s="4">
        <v>230</v>
      </c>
      <c r="J87" s="4">
        <v>740</v>
      </c>
      <c r="K87" s="4">
        <v>88</v>
      </c>
      <c r="L87" s="4">
        <v>0</v>
      </c>
      <c r="M87" s="4">
        <v>50</v>
      </c>
      <c r="N87" s="4">
        <v>2103</v>
      </c>
      <c r="O87" s="4">
        <v>0.57999999999999996</v>
      </c>
      <c r="P87" s="4">
        <v>30</v>
      </c>
      <c r="X87" s="9"/>
    </row>
    <row r="88" spans="1:24" x14ac:dyDescent="0.3">
      <c r="A88" s="1" t="s">
        <v>60</v>
      </c>
      <c r="B88" s="2">
        <v>526</v>
      </c>
      <c r="C88" s="2">
        <f t="shared" si="2"/>
        <v>1.3392876807506856E-5</v>
      </c>
      <c r="D88" s="2">
        <f t="shared" si="3"/>
        <v>1.7936914918105501E-10</v>
      </c>
      <c r="E88" s="2"/>
      <c r="F88" s="2"/>
      <c r="G88" s="2">
        <v>525</v>
      </c>
      <c r="H88" s="2">
        <v>0</v>
      </c>
      <c r="I88" s="2">
        <v>-16</v>
      </c>
      <c r="J88" s="2">
        <v>174</v>
      </c>
      <c r="K88" s="2">
        <v>87</v>
      </c>
      <c r="L88" s="2">
        <v>0</v>
      </c>
      <c r="M88" s="2">
        <v>26</v>
      </c>
      <c r="N88" s="2">
        <v>2834</v>
      </c>
      <c r="O88" s="2">
        <v>0.14000000000000001</v>
      </c>
      <c r="P88" s="2">
        <v>0.4</v>
      </c>
      <c r="X88" s="9"/>
    </row>
    <row r="89" spans="1:24" x14ac:dyDescent="0.3">
      <c r="A89" s="3" t="s">
        <v>131</v>
      </c>
      <c r="B89" s="4">
        <v>487</v>
      </c>
      <c r="C89" s="2">
        <f t="shared" si="2"/>
        <v>1.2399868831284864E-5</v>
      </c>
      <c r="D89" s="2">
        <f t="shared" si="3"/>
        <v>1.5375674703306986E-10</v>
      </c>
      <c r="E89" s="4"/>
      <c r="F89" s="4"/>
      <c r="G89" s="4">
        <v>437</v>
      </c>
      <c r="H89" s="4">
        <v>0</v>
      </c>
      <c r="I89" s="4">
        <v>11</v>
      </c>
      <c r="J89" s="4">
        <v>-13</v>
      </c>
      <c r="K89" s="4">
        <v>50</v>
      </c>
      <c r="L89" s="4">
        <v>0.05</v>
      </c>
      <c r="M89" s="4">
        <v>-2</v>
      </c>
      <c r="N89" s="4">
        <v>1666</v>
      </c>
      <c r="O89" s="4">
        <v>0.47</v>
      </c>
      <c r="P89" s="4">
        <v>0.4</v>
      </c>
      <c r="X89" s="9"/>
    </row>
    <row r="90" spans="1:24" x14ac:dyDescent="0.3">
      <c r="A90" s="1" t="s">
        <v>198</v>
      </c>
      <c r="B90" s="2">
        <v>483</v>
      </c>
      <c r="C90" s="2">
        <f t="shared" si="2"/>
        <v>1.229802185936466E-5</v>
      </c>
      <c r="D90" s="2">
        <f t="shared" si="3"/>
        <v>1.5124134165341101E-10</v>
      </c>
      <c r="E90" s="2"/>
      <c r="F90" s="2"/>
      <c r="G90" s="2">
        <v>483</v>
      </c>
      <c r="H90" s="2">
        <v>0</v>
      </c>
      <c r="I90" s="2">
        <v>-12</v>
      </c>
      <c r="J90" s="2">
        <v>181</v>
      </c>
      <c r="K90" s="2">
        <v>136</v>
      </c>
      <c r="L90" s="2">
        <v>0</v>
      </c>
      <c r="M90" s="2">
        <v>-10</v>
      </c>
      <c r="N90" s="2">
        <v>1960</v>
      </c>
      <c r="O90" s="2">
        <v>0.39</v>
      </c>
      <c r="P90" s="2"/>
      <c r="X90" s="9"/>
    </row>
    <row r="91" spans="1:24" x14ac:dyDescent="0.3">
      <c r="A91" s="3" t="s">
        <v>46</v>
      </c>
      <c r="B91" s="4">
        <v>462</v>
      </c>
      <c r="C91" s="2">
        <f t="shared" si="2"/>
        <v>1.1763325256783587E-5</v>
      </c>
      <c r="D91" s="2">
        <f t="shared" si="3"/>
        <v>1.3837582109688265E-10</v>
      </c>
      <c r="E91" s="18"/>
      <c r="F91" s="18"/>
      <c r="G91" s="19">
        <v>-63982</v>
      </c>
      <c r="H91" s="4">
        <v>0</v>
      </c>
      <c r="I91" s="4">
        <v>76</v>
      </c>
      <c r="J91" s="4">
        <v>23000</v>
      </c>
      <c r="K91" s="4">
        <v>150</v>
      </c>
      <c r="L91" s="4">
        <v>0</v>
      </c>
      <c r="M91" s="4">
        <v>14</v>
      </c>
      <c r="N91" s="4">
        <v>7519</v>
      </c>
      <c r="O91" s="4">
        <v>0.32</v>
      </c>
      <c r="P91" s="4">
        <v>48.9</v>
      </c>
      <c r="X91" s="9"/>
    </row>
    <row r="92" spans="1:24" x14ac:dyDescent="0.3">
      <c r="A92" s="1" t="s">
        <v>63</v>
      </c>
      <c r="B92" s="2">
        <v>447</v>
      </c>
      <c r="C92" s="2">
        <f t="shared" si="2"/>
        <v>1.1381399112082821E-5</v>
      </c>
      <c r="D92" s="2">
        <f t="shared" si="3"/>
        <v>1.2953624574851964E-10</v>
      </c>
      <c r="E92" s="2"/>
      <c r="F92" s="2"/>
      <c r="G92" s="2">
        <v>447</v>
      </c>
      <c r="H92" s="2">
        <v>0</v>
      </c>
      <c r="I92" s="2">
        <v>-7</v>
      </c>
      <c r="J92" s="2">
        <v>33</v>
      </c>
      <c r="K92" s="2">
        <v>145</v>
      </c>
      <c r="L92" s="2">
        <v>0</v>
      </c>
      <c r="M92" s="2">
        <v>-6</v>
      </c>
      <c r="N92" s="2">
        <v>6611</v>
      </c>
      <c r="O92" s="2">
        <v>0.61</v>
      </c>
      <c r="P92" s="2">
        <v>4.4000000000000004</v>
      </c>
      <c r="X92" s="9"/>
    </row>
    <row r="93" spans="1:24" x14ac:dyDescent="0.3">
      <c r="A93" s="3" t="s">
        <v>186</v>
      </c>
      <c r="B93" s="4">
        <v>431</v>
      </c>
      <c r="C93" s="2">
        <f t="shared" si="2"/>
        <v>1.0974011224402005E-5</v>
      </c>
      <c r="D93" s="2">
        <f t="shared" si="3"/>
        <v>1.204289223533012E-10</v>
      </c>
      <c r="E93" s="18"/>
      <c r="F93" s="18"/>
      <c r="G93" s="19">
        <v>-87</v>
      </c>
      <c r="H93" s="4">
        <v>0</v>
      </c>
      <c r="I93" s="4">
        <v>39</v>
      </c>
      <c r="J93" s="4">
        <v>217</v>
      </c>
      <c r="K93" s="4"/>
      <c r="L93" s="4"/>
      <c r="M93" s="4"/>
      <c r="N93" s="4"/>
      <c r="O93" s="4"/>
      <c r="P93" s="4"/>
      <c r="X93" s="9"/>
    </row>
    <row r="94" spans="1:24" x14ac:dyDescent="0.3">
      <c r="A94" s="1" t="s">
        <v>100</v>
      </c>
      <c r="B94" s="2">
        <v>400</v>
      </c>
      <c r="C94" s="2">
        <f t="shared" si="2"/>
        <v>1.0184697192020422E-5</v>
      </c>
      <c r="D94" s="2">
        <f t="shared" si="3"/>
        <v>1.0372805689314867E-10</v>
      </c>
      <c r="E94" s="2"/>
      <c r="F94" s="2"/>
      <c r="G94" s="2">
        <v>400</v>
      </c>
      <c r="H94" s="2">
        <v>0</v>
      </c>
      <c r="I94" s="2">
        <v>4</v>
      </c>
      <c r="J94" s="2">
        <v>172</v>
      </c>
      <c r="K94" s="2">
        <v>124</v>
      </c>
      <c r="L94" s="2">
        <v>0</v>
      </c>
      <c r="M94" s="2">
        <v>8</v>
      </c>
      <c r="N94" s="2">
        <v>7498</v>
      </c>
      <c r="O94" s="2">
        <v>0.48</v>
      </c>
      <c r="P94" s="2">
        <v>29.1</v>
      </c>
      <c r="X94" s="9"/>
    </row>
    <row r="95" spans="1:24" x14ac:dyDescent="0.3">
      <c r="A95" s="3" t="s">
        <v>62</v>
      </c>
      <c r="B95" s="4">
        <v>398</v>
      </c>
      <c r="C95" s="2">
        <f t="shared" si="2"/>
        <v>1.0133773706060319E-5</v>
      </c>
      <c r="D95" s="2">
        <f t="shared" si="3"/>
        <v>1.026933695256395E-10</v>
      </c>
      <c r="E95" s="18"/>
      <c r="F95" s="18"/>
      <c r="G95" s="19">
        <v>-2413948</v>
      </c>
      <c r="H95" s="4">
        <v>0</v>
      </c>
      <c r="I95" s="4">
        <v>-10</v>
      </c>
      <c r="J95" s="4">
        <v>75</v>
      </c>
      <c r="K95" s="4">
        <v>159</v>
      </c>
      <c r="L95" s="4">
        <v>0</v>
      </c>
      <c r="M95" s="4">
        <v>-2</v>
      </c>
      <c r="N95" s="4">
        <v>11020</v>
      </c>
      <c r="O95" s="4">
        <v>0.5</v>
      </c>
      <c r="P95" s="4">
        <v>18.2</v>
      </c>
      <c r="X95" s="9"/>
    </row>
    <row r="96" spans="1:24" x14ac:dyDescent="0.3">
      <c r="A96" s="1" t="s">
        <v>67</v>
      </c>
      <c r="B96" s="2">
        <v>395</v>
      </c>
      <c r="C96" s="2">
        <f t="shared" si="2"/>
        <v>1.0057388477120166E-5</v>
      </c>
      <c r="D96" s="2">
        <f t="shared" si="3"/>
        <v>1.011510629797095E-10</v>
      </c>
      <c r="E96" s="2"/>
      <c r="F96" s="2"/>
      <c r="G96" s="2">
        <v>395</v>
      </c>
      <c r="H96" s="2">
        <v>0</v>
      </c>
      <c r="I96" s="2">
        <v>-58</v>
      </c>
      <c r="J96" s="2">
        <v>76</v>
      </c>
      <c r="K96" s="2">
        <v>93</v>
      </c>
      <c r="L96" s="2">
        <v>0</v>
      </c>
      <c r="M96" s="2">
        <v>11</v>
      </c>
      <c r="N96" s="2">
        <v>7037</v>
      </c>
      <c r="O96" s="2">
        <v>0.15</v>
      </c>
      <c r="P96" s="2">
        <v>2.7</v>
      </c>
      <c r="X96" s="9"/>
    </row>
    <row r="97" spans="1:24" x14ac:dyDescent="0.3">
      <c r="A97" s="3" t="s">
        <v>115</v>
      </c>
      <c r="B97" s="4">
        <v>323</v>
      </c>
      <c r="C97" s="2">
        <f t="shared" si="2"/>
        <v>8.2241429825564905E-6</v>
      </c>
      <c r="D97" s="2">
        <f t="shared" si="3"/>
        <v>6.763652779753317E-11</v>
      </c>
      <c r="E97" s="4"/>
      <c r="F97" s="4"/>
      <c r="G97" s="4">
        <v>323</v>
      </c>
      <c r="H97" s="4">
        <v>0</v>
      </c>
      <c r="I97" s="4">
        <v>10</v>
      </c>
      <c r="J97" s="4">
        <v>147</v>
      </c>
      <c r="K97" s="4">
        <v>52</v>
      </c>
      <c r="L97" s="4">
        <v>0.05</v>
      </c>
      <c r="M97" s="4">
        <v>29</v>
      </c>
      <c r="N97" s="4">
        <v>1081</v>
      </c>
      <c r="O97" s="4">
        <v>0.26</v>
      </c>
      <c r="P97" s="4">
        <v>0.4</v>
      </c>
      <c r="X97" s="9"/>
    </row>
    <row r="98" spans="1:24" x14ac:dyDescent="0.3">
      <c r="A98" s="1" t="s">
        <v>33</v>
      </c>
      <c r="B98" s="2">
        <v>315</v>
      </c>
      <c r="C98" s="2">
        <f t="shared" si="2"/>
        <v>8.020449038716083E-6</v>
      </c>
      <c r="D98" s="2">
        <f t="shared" si="3"/>
        <v>6.4327602782641742E-11</v>
      </c>
      <c r="E98" s="2"/>
      <c r="F98" s="2"/>
      <c r="G98" s="2">
        <v>165</v>
      </c>
      <c r="H98" s="2">
        <v>0</v>
      </c>
      <c r="I98" s="2">
        <v>-51</v>
      </c>
      <c r="J98" s="2">
        <v>-96</v>
      </c>
      <c r="K98" s="2">
        <v>105</v>
      </c>
      <c r="L98" s="2">
        <v>0</v>
      </c>
      <c r="M98" s="2">
        <v>-32</v>
      </c>
      <c r="N98" s="2">
        <v>3151</v>
      </c>
      <c r="O98" s="2">
        <v>0.49</v>
      </c>
      <c r="P98" s="2">
        <v>9.4</v>
      </c>
      <c r="X98" s="9"/>
    </row>
    <row r="99" spans="1:24" x14ac:dyDescent="0.3">
      <c r="A99" s="3" t="s">
        <v>122</v>
      </c>
      <c r="B99" s="4">
        <v>315</v>
      </c>
      <c r="C99" s="2">
        <f t="shared" si="2"/>
        <v>8.020449038716083E-6</v>
      </c>
      <c r="D99" s="2">
        <f t="shared" si="3"/>
        <v>6.4327602782641742E-11</v>
      </c>
      <c r="E99" s="4"/>
      <c r="F99" s="4"/>
      <c r="G99" s="4">
        <v>114</v>
      </c>
      <c r="H99" s="4">
        <v>0</v>
      </c>
      <c r="I99" s="4">
        <v>14</v>
      </c>
      <c r="J99" s="4">
        <v>-70</v>
      </c>
      <c r="K99" s="4">
        <v>86</v>
      </c>
      <c r="L99" s="4">
        <v>0.01</v>
      </c>
      <c r="M99" s="4">
        <v>-2</v>
      </c>
      <c r="N99" s="4">
        <v>4401</v>
      </c>
      <c r="O99" s="4">
        <v>0.22</v>
      </c>
      <c r="P99" s="4">
        <v>2.5</v>
      </c>
      <c r="X99" s="9"/>
    </row>
    <row r="100" spans="1:24" x14ac:dyDescent="0.3">
      <c r="A100" s="1" t="s">
        <v>187</v>
      </c>
      <c r="B100" s="2">
        <v>297</v>
      </c>
      <c r="C100" s="2">
        <f t="shared" si="2"/>
        <v>7.5621376650751637E-6</v>
      </c>
      <c r="D100" s="2">
        <f t="shared" si="3"/>
        <v>5.7185926065548447E-11</v>
      </c>
      <c r="E100" s="2"/>
      <c r="F100" s="2"/>
      <c r="G100" s="2">
        <v>297</v>
      </c>
      <c r="H100" s="2">
        <v>0</v>
      </c>
      <c r="I100" s="2">
        <v>9</v>
      </c>
      <c r="J100" s="2">
        <v>163</v>
      </c>
      <c r="K100" s="2">
        <v>163</v>
      </c>
      <c r="L100" s="2">
        <v>0</v>
      </c>
      <c r="M100" s="2">
        <v>102</v>
      </c>
      <c r="N100" s="2">
        <v>9057</v>
      </c>
      <c r="O100" s="2">
        <v>0.47</v>
      </c>
      <c r="P100" s="2">
        <v>30</v>
      </c>
      <c r="X100" s="9"/>
    </row>
    <row r="101" spans="1:24" x14ac:dyDescent="0.3">
      <c r="A101" s="3" t="s">
        <v>47</v>
      </c>
      <c r="B101" s="4">
        <v>297</v>
      </c>
      <c r="C101" s="2">
        <f t="shared" si="2"/>
        <v>7.5621376650751637E-6</v>
      </c>
      <c r="D101" s="2">
        <f t="shared" si="3"/>
        <v>5.7185926065548447E-11</v>
      </c>
      <c r="E101" s="18"/>
      <c r="F101" s="18"/>
      <c r="G101" s="19">
        <v>-86648</v>
      </c>
      <c r="H101" s="4">
        <v>0</v>
      </c>
      <c r="I101" s="4">
        <v>0</v>
      </c>
      <c r="J101" s="4">
        <v>150</v>
      </c>
      <c r="K101" s="4">
        <v>54</v>
      </c>
      <c r="L101" s="4">
        <v>0.05</v>
      </c>
      <c r="M101" s="4">
        <v>52</v>
      </c>
      <c r="N101" s="4">
        <v>2366</v>
      </c>
      <c r="O101" s="4">
        <v>0.57999999999999996</v>
      </c>
      <c r="P101" s="4">
        <v>5.0999999999999996</v>
      </c>
      <c r="X101" s="9"/>
    </row>
    <row r="102" spans="1:24" x14ac:dyDescent="0.3">
      <c r="A102" s="1" t="s">
        <v>117</v>
      </c>
      <c r="B102" s="2">
        <v>281</v>
      </c>
      <c r="C102" s="2">
        <f t="shared" si="2"/>
        <v>7.1547497773943463E-6</v>
      </c>
      <c r="D102" s="2">
        <f t="shared" si="3"/>
        <v>5.1190444377124447E-11</v>
      </c>
      <c r="E102" s="2"/>
      <c r="F102" s="2"/>
      <c r="G102" s="2">
        <v>281</v>
      </c>
      <c r="H102" s="2">
        <v>0</v>
      </c>
      <c r="I102" s="2">
        <v>73</v>
      </c>
      <c r="J102" s="2">
        <v>-18</v>
      </c>
      <c r="K102" s="2">
        <v>98</v>
      </c>
      <c r="L102" s="2">
        <v>0</v>
      </c>
      <c r="M102" s="2">
        <v>5</v>
      </c>
      <c r="N102" s="2">
        <v>2621</v>
      </c>
      <c r="O102" s="2">
        <v>0.27</v>
      </c>
      <c r="P102" s="2">
        <v>0.4</v>
      </c>
      <c r="X102" s="9"/>
    </row>
    <row r="103" spans="1:24" x14ac:dyDescent="0.3">
      <c r="A103" s="3" t="s">
        <v>22</v>
      </c>
      <c r="B103" s="4">
        <v>262</v>
      </c>
      <c r="C103" s="2">
        <f t="shared" si="2"/>
        <v>6.6709766607733764E-6</v>
      </c>
      <c r="D103" s="2">
        <f t="shared" si="3"/>
        <v>4.4501929608583108E-11</v>
      </c>
      <c r="E103" s="18"/>
      <c r="F103" s="18"/>
      <c r="G103" s="19">
        <v>-84978</v>
      </c>
      <c r="H103" s="4">
        <v>0</v>
      </c>
      <c r="I103" s="4">
        <v>0</v>
      </c>
      <c r="J103" s="4">
        <v>-38</v>
      </c>
      <c r="K103" s="4">
        <v>65</v>
      </c>
      <c r="L103" s="4">
        <v>0.03</v>
      </c>
      <c r="M103" s="4">
        <v>0</v>
      </c>
      <c r="N103" s="4">
        <v>4282</v>
      </c>
      <c r="O103" s="4">
        <v>0.22</v>
      </c>
      <c r="P103" s="4">
        <v>1.3</v>
      </c>
      <c r="X103" s="9"/>
    </row>
    <row r="104" spans="1:24" x14ac:dyDescent="0.3">
      <c r="A104" s="1" t="s">
        <v>103</v>
      </c>
      <c r="B104" s="2">
        <v>259</v>
      </c>
      <c r="C104" s="2">
        <f t="shared" si="2"/>
        <v>6.5945914318332232E-6</v>
      </c>
      <c r="D104" s="2">
        <f t="shared" si="3"/>
        <v>4.3488636152808161E-11</v>
      </c>
      <c r="E104" s="2"/>
      <c r="F104" s="2"/>
      <c r="G104" s="2">
        <v>259</v>
      </c>
      <c r="H104" s="2">
        <v>0</v>
      </c>
      <c r="I104" s="2">
        <v>9</v>
      </c>
      <c r="J104" s="2">
        <v>232</v>
      </c>
      <c r="K104" s="2">
        <v>97</v>
      </c>
      <c r="L104" s="2">
        <v>0</v>
      </c>
      <c r="M104" s="2">
        <v>5</v>
      </c>
      <c r="N104" s="2">
        <v>7893</v>
      </c>
      <c r="O104" s="2">
        <v>0.19</v>
      </c>
      <c r="P104" s="2">
        <v>6.8</v>
      </c>
      <c r="X104" s="9"/>
    </row>
    <row r="105" spans="1:24" x14ac:dyDescent="0.3">
      <c r="A105" s="3" t="s">
        <v>119</v>
      </c>
      <c r="B105" s="4">
        <v>194</v>
      </c>
      <c r="C105" s="2">
        <f t="shared" si="2"/>
        <v>4.9395781381299046E-6</v>
      </c>
      <c r="D105" s="2">
        <f t="shared" si="3"/>
        <v>2.4399432182690893E-11</v>
      </c>
      <c r="E105" s="4"/>
      <c r="F105" s="4"/>
      <c r="G105" s="4">
        <v>194</v>
      </c>
      <c r="H105" s="4">
        <v>0</v>
      </c>
      <c r="I105" s="4">
        <v>-25</v>
      </c>
      <c r="J105" s="4">
        <v>-88</v>
      </c>
      <c r="K105" s="4">
        <v>70</v>
      </c>
      <c r="L105" s="4">
        <v>0.03</v>
      </c>
      <c r="M105" s="4">
        <v>48</v>
      </c>
      <c r="N105" s="4">
        <v>1488</v>
      </c>
      <c r="O105" s="4">
        <v>0.24</v>
      </c>
      <c r="P105" s="4">
        <v>0.4</v>
      </c>
      <c r="X105" s="9"/>
    </row>
    <row r="106" spans="1:24" x14ac:dyDescent="0.3">
      <c r="A106" s="1" t="s">
        <v>18</v>
      </c>
      <c r="B106" s="2">
        <v>184</v>
      </c>
      <c r="C106" s="2">
        <f t="shared" si="2"/>
        <v>4.6849607083293944E-6</v>
      </c>
      <c r="D106" s="2">
        <f t="shared" si="3"/>
        <v>2.1948856838590262E-11</v>
      </c>
      <c r="E106" s="16"/>
      <c r="F106" s="16"/>
      <c r="G106" s="17">
        <v>-6119</v>
      </c>
      <c r="H106" s="2">
        <v>0</v>
      </c>
      <c r="I106" s="2">
        <v>-33</v>
      </c>
      <c r="J106" s="2">
        <v>-96</v>
      </c>
      <c r="K106" s="2">
        <v>53</v>
      </c>
      <c r="L106" s="2">
        <v>0.05</v>
      </c>
      <c r="M106" s="2">
        <v>21</v>
      </c>
      <c r="N106" s="2">
        <v>3719</v>
      </c>
      <c r="O106" s="2">
        <v>0.38</v>
      </c>
      <c r="P106" s="2">
        <v>7.7</v>
      </c>
      <c r="X106" s="9"/>
    </row>
    <row r="107" spans="1:24" x14ac:dyDescent="0.3">
      <c r="A107" s="3" t="s">
        <v>201</v>
      </c>
      <c r="B107" s="4">
        <v>179</v>
      </c>
      <c r="C107" s="2">
        <f t="shared" si="2"/>
        <v>4.5576519934291393E-6</v>
      </c>
      <c r="D107" s="2">
        <f t="shared" si="3"/>
        <v>2.0772191693208606E-11</v>
      </c>
      <c r="E107" s="4"/>
      <c r="F107" s="4"/>
      <c r="G107" s="4">
        <v>179</v>
      </c>
      <c r="H107" s="4">
        <v>0</v>
      </c>
      <c r="I107" s="4">
        <v>-33</v>
      </c>
      <c r="J107" s="4">
        <v>3480</v>
      </c>
      <c r="K107" s="4">
        <v>188</v>
      </c>
      <c r="L107" s="4">
        <v>0</v>
      </c>
      <c r="M107" s="4">
        <v>-52</v>
      </c>
      <c r="N107" s="4">
        <v>3546</v>
      </c>
      <c r="O107" s="4">
        <v>0.55000000000000004</v>
      </c>
      <c r="P107" s="4"/>
      <c r="X107" s="9"/>
    </row>
    <row r="108" spans="1:24" x14ac:dyDescent="0.3">
      <c r="A108" s="1" t="s">
        <v>106</v>
      </c>
      <c r="B108" s="2">
        <v>164</v>
      </c>
      <c r="C108" s="2">
        <f t="shared" si="2"/>
        <v>4.1757258487283732E-6</v>
      </c>
      <c r="D108" s="2">
        <f t="shared" si="3"/>
        <v>1.7436686363738292E-11</v>
      </c>
      <c r="E108" s="2"/>
      <c r="F108" s="2"/>
      <c r="G108" s="2">
        <v>113</v>
      </c>
      <c r="H108" s="2">
        <v>0</v>
      </c>
      <c r="I108" s="2">
        <v>-15</v>
      </c>
      <c r="J108" s="2">
        <v>91</v>
      </c>
      <c r="K108" s="2">
        <v>127</v>
      </c>
      <c r="L108" s="2">
        <v>0</v>
      </c>
      <c r="M108" s="2">
        <v>2</v>
      </c>
      <c r="N108" s="2">
        <v>11952</v>
      </c>
      <c r="O108" s="2">
        <v>0.17</v>
      </c>
      <c r="P108" s="2">
        <v>9.1</v>
      </c>
      <c r="X108" s="9"/>
    </row>
    <row r="109" spans="1:24" x14ac:dyDescent="0.3">
      <c r="A109" s="3" t="s">
        <v>152</v>
      </c>
      <c r="B109" s="4">
        <v>156</v>
      </c>
      <c r="C109" s="2">
        <f t="shared" si="2"/>
        <v>3.9720319048879649E-6</v>
      </c>
      <c r="D109" s="2">
        <f t="shared" si="3"/>
        <v>1.5777037453447915E-11</v>
      </c>
      <c r="E109" s="4"/>
      <c r="F109" s="4"/>
      <c r="G109" s="4">
        <v>156</v>
      </c>
      <c r="H109" s="4">
        <v>0</v>
      </c>
      <c r="I109" s="4">
        <v>-4</v>
      </c>
      <c r="J109" s="4">
        <v>13</v>
      </c>
      <c r="K109" s="4">
        <v>80</v>
      </c>
      <c r="L109" s="4">
        <v>0.02</v>
      </c>
      <c r="M109" s="4">
        <v>70</v>
      </c>
      <c r="N109" s="4">
        <v>1356</v>
      </c>
      <c r="O109" s="4">
        <v>0.25</v>
      </c>
      <c r="P109" s="4">
        <v>10.4</v>
      </c>
      <c r="X109" s="9"/>
    </row>
    <row r="110" spans="1:24" x14ac:dyDescent="0.3">
      <c r="A110" s="1" t="s">
        <v>99</v>
      </c>
      <c r="B110" s="2">
        <v>153</v>
      </c>
      <c r="C110" s="2">
        <f t="shared" si="2"/>
        <v>3.8956466759478117E-6</v>
      </c>
      <c r="D110" s="2">
        <f t="shared" si="3"/>
        <v>1.5176063023823233E-11</v>
      </c>
      <c r="E110" s="2"/>
      <c r="F110" s="2"/>
      <c r="G110" s="2">
        <v>153</v>
      </c>
      <c r="H110" s="2">
        <v>0</v>
      </c>
      <c r="I110" s="2">
        <v>-5</v>
      </c>
      <c r="J110" s="2">
        <v>-4</v>
      </c>
      <c r="K110" s="2">
        <v>95</v>
      </c>
      <c r="L110" s="2">
        <v>0</v>
      </c>
      <c r="M110" s="2">
        <v>-3</v>
      </c>
      <c r="N110" s="2">
        <v>3752</v>
      </c>
      <c r="O110" s="2">
        <v>0.6</v>
      </c>
      <c r="P110" s="2">
        <v>3.3</v>
      </c>
      <c r="X110" s="9"/>
    </row>
    <row r="111" spans="1:24" x14ac:dyDescent="0.3">
      <c r="A111" s="3" t="s">
        <v>142</v>
      </c>
      <c r="B111" s="4">
        <v>145</v>
      </c>
      <c r="C111" s="2">
        <f t="shared" si="2"/>
        <v>3.691952732107403E-6</v>
      </c>
      <c r="D111" s="2">
        <f t="shared" si="3"/>
        <v>1.3630514976115317E-11</v>
      </c>
      <c r="E111" s="4"/>
      <c r="F111" s="4"/>
      <c r="G111" s="4">
        <v>145</v>
      </c>
      <c r="H111" s="4">
        <v>0</v>
      </c>
      <c r="I111" s="4">
        <v>17</v>
      </c>
      <c r="J111" s="4">
        <v>42</v>
      </c>
      <c r="K111" s="4">
        <v>192</v>
      </c>
      <c r="L111" s="4">
        <v>0</v>
      </c>
      <c r="M111" s="4">
        <v>-3</v>
      </c>
      <c r="N111" s="4">
        <v>10839</v>
      </c>
      <c r="O111" s="4">
        <v>0.3</v>
      </c>
      <c r="P111" s="4">
        <v>56</v>
      </c>
      <c r="X111" s="9"/>
    </row>
    <row r="112" spans="1:24" x14ac:dyDescent="0.3">
      <c r="A112" s="1" t="s">
        <v>114</v>
      </c>
      <c r="B112" s="2">
        <v>142</v>
      </c>
      <c r="C112" s="2">
        <f t="shared" si="2"/>
        <v>3.6155675031672497E-6</v>
      </c>
      <c r="D112" s="2">
        <f t="shared" si="3"/>
        <v>1.307232836995906E-11</v>
      </c>
      <c r="E112" s="2"/>
      <c r="F112" s="2"/>
      <c r="G112" s="2">
        <v>97</v>
      </c>
      <c r="H112" s="2">
        <v>0</v>
      </c>
      <c r="I112" s="2">
        <v>16</v>
      </c>
      <c r="J112" s="2">
        <v>-60</v>
      </c>
      <c r="K112" s="2">
        <v>117</v>
      </c>
      <c r="L112" s="2">
        <v>0</v>
      </c>
      <c r="M112" s="2">
        <v>59</v>
      </c>
      <c r="N112" s="2">
        <v>10846</v>
      </c>
      <c r="O112" s="2">
        <v>0.67</v>
      </c>
      <c r="P112" s="2">
        <v>26</v>
      </c>
      <c r="X112" s="9"/>
    </row>
    <row r="113" spans="1:24" x14ac:dyDescent="0.3">
      <c r="A113" s="3" t="s">
        <v>151</v>
      </c>
      <c r="B113" s="4">
        <v>136</v>
      </c>
      <c r="C113" s="2">
        <f t="shared" si="2"/>
        <v>3.4627970452869437E-6</v>
      </c>
      <c r="D113" s="2">
        <f t="shared" si="3"/>
        <v>1.1990963376847988E-11</v>
      </c>
      <c r="E113" s="4"/>
      <c r="F113" s="4"/>
      <c r="G113" s="4">
        <v>136</v>
      </c>
      <c r="H113" s="4">
        <v>0</v>
      </c>
      <c r="I113" s="4">
        <v>-19</v>
      </c>
      <c r="J113" s="4">
        <v>33</v>
      </c>
      <c r="K113" s="4">
        <v>61</v>
      </c>
      <c r="L113" s="4">
        <v>0.04</v>
      </c>
      <c r="M113" s="4">
        <v>55</v>
      </c>
      <c r="N113" s="4">
        <v>536</v>
      </c>
      <c r="O113" s="4">
        <v>0.32</v>
      </c>
      <c r="P113" s="4">
        <v>0.6</v>
      </c>
      <c r="X113" s="9"/>
    </row>
    <row r="114" spans="1:24" x14ac:dyDescent="0.3">
      <c r="A114" s="1" t="s">
        <v>179</v>
      </c>
      <c r="B114" s="2">
        <v>127</v>
      </c>
      <c r="C114" s="2">
        <f t="shared" si="2"/>
        <v>3.2336413584664841E-6</v>
      </c>
      <c r="D114" s="2">
        <f t="shared" si="3"/>
        <v>1.0456436435184969E-11</v>
      </c>
      <c r="E114" s="2"/>
      <c r="F114" s="2"/>
      <c r="G114" s="2">
        <v>127</v>
      </c>
      <c r="H114" s="2">
        <v>0</v>
      </c>
      <c r="I114" s="2">
        <v>65</v>
      </c>
      <c r="J114" s="2">
        <v>159</v>
      </c>
      <c r="K114" s="2">
        <v>77</v>
      </c>
      <c r="L114" s="2">
        <v>0.02</v>
      </c>
      <c r="M114" s="2">
        <v>7</v>
      </c>
      <c r="N114" s="2">
        <v>5104</v>
      </c>
      <c r="O114" s="2">
        <v>0.49</v>
      </c>
      <c r="P114" s="2">
        <v>12.3</v>
      </c>
      <c r="X114" s="9"/>
    </row>
    <row r="115" spans="1:24" x14ac:dyDescent="0.3">
      <c r="A115" s="3" t="s">
        <v>36</v>
      </c>
      <c r="B115" s="4">
        <v>126</v>
      </c>
      <c r="C115" s="2">
        <f t="shared" si="2"/>
        <v>3.2081796154864331E-6</v>
      </c>
      <c r="D115" s="2">
        <f t="shared" si="3"/>
        <v>1.0292416445222678E-11</v>
      </c>
      <c r="E115" s="18"/>
      <c r="F115" s="18"/>
      <c r="G115" s="19">
        <v>-1507</v>
      </c>
      <c r="H115" s="4">
        <v>0</v>
      </c>
      <c r="I115" s="4">
        <v>81</v>
      </c>
      <c r="J115" s="4">
        <v>4100</v>
      </c>
      <c r="K115" s="4">
        <v>171</v>
      </c>
      <c r="L115" s="4">
        <v>0</v>
      </c>
      <c r="M115" s="4">
        <v>15</v>
      </c>
      <c r="N115" s="4">
        <v>8857</v>
      </c>
      <c r="O115" s="4">
        <v>0.26</v>
      </c>
      <c r="P115" s="4">
        <v>19.5</v>
      </c>
      <c r="X115" s="9"/>
    </row>
    <row r="116" spans="1:24" x14ac:dyDescent="0.3">
      <c r="A116" s="1" t="s">
        <v>141</v>
      </c>
      <c r="B116" s="2">
        <v>123</v>
      </c>
      <c r="C116" s="2">
        <f t="shared" si="2"/>
        <v>3.1317943865462799E-6</v>
      </c>
      <c r="D116" s="2">
        <f t="shared" si="3"/>
        <v>9.8081360796027904E-12</v>
      </c>
      <c r="E116" s="2"/>
      <c r="F116" s="2"/>
      <c r="G116" s="2">
        <v>122</v>
      </c>
      <c r="H116" s="2">
        <v>0</v>
      </c>
      <c r="I116" s="2">
        <v>-8</v>
      </c>
      <c r="J116" s="2">
        <v>48</v>
      </c>
      <c r="K116" s="2">
        <v>176</v>
      </c>
      <c r="L116" s="2">
        <v>0</v>
      </c>
      <c r="M116" s="2">
        <v>15</v>
      </c>
      <c r="N116" s="2">
        <v>7210</v>
      </c>
      <c r="O116" s="2">
        <v>0.62</v>
      </c>
      <c r="P116" s="2"/>
      <c r="X116" s="9"/>
    </row>
    <row r="117" spans="1:24" x14ac:dyDescent="0.3">
      <c r="A117" s="3" t="s">
        <v>150</v>
      </c>
      <c r="B117" s="4">
        <v>122</v>
      </c>
      <c r="C117" s="2">
        <f t="shared" si="2"/>
        <v>3.1063326435662286E-6</v>
      </c>
      <c r="D117" s="2">
        <f t="shared" si="3"/>
        <v>9.6493024924851545E-12</v>
      </c>
      <c r="E117" s="18"/>
      <c r="F117" s="18"/>
      <c r="G117" s="19">
        <v>-116485</v>
      </c>
      <c r="H117" s="4">
        <v>0</v>
      </c>
      <c r="I117" s="4">
        <v>57</v>
      </c>
      <c r="J117" s="4">
        <v>-50</v>
      </c>
      <c r="K117" s="4">
        <v>108</v>
      </c>
      <c r="L117" s="4">
        <v>0</v>
      </c>
      <c r="M117" s="4">
        <v>-2</v>
      </c>
      <c r="N117" s="4">
        <v>10247</v>
      </c>
      <c r="O117" s="4">
        <v>0.2</v>
      </c>
      <c r="P117" s="4">
        <v>5.5</v>
      </c>
      <c r="X117" s="9"/>
    </row>
    <row r="118" spans="1:24" x14ac:dyDescent="0.3">
      <c r="A118" s="1" t="s">
        <v>138</v>
      </c>
      <c r="B118" s="2">
        <v>119</v>
      </c>
      <c r="C118" s="2">
        <f t="shared" si="2"/>
        <v>3.0299474146260758E-6</v>
      </c>
      <c r="D118" s="2">
        <f t="shared" si="3"/>
        <v>9.1805813353992399E-12</v>
      </c>
      <c r="E118" s="2"/>
      <c r="F118" s="2"/>
      <c r="G118" s="2">
        <v>119</v>
      </c>
      <c r="H118" s="2">
        <v>0</v>
      </c>
      <c r="I118" s="2">
        <v>30</v>
      </c>
      <c r="J118" s="2">
        <v>-82</v>
      </c>
      <c r="K118" s="2">
        <v>147</v>
      </c>
      <c r="L118" s="2">
        <v>0</v>
      </c>
      <c r="M118" s="2">
        <v>320</v>
      </c>
      <c r="N118" s="2">
        <v>4787</v>
      </c>
      <c r="O118" s="2">
        <v>0.32</v>
      </c>
      <c r="P118" s="2">
        <v>18.2</v>
      </c>
      <c r="X118" s="9"/>
    </row>
    <row r="119" spans="1:24" x14ac:dyDescent="0.3">
      <c r="A119" s="3" t="s">
        <v>84</v>
      </c>
      <c r="B119" s="4">
        <v>118</v>
      </c>
      <c r="C119" s="2">
        <f t="shared" si="2"/>
        <v>3.0044856716460244E-6</v>
      </c>
      <c r="D119" s="2">
        <f t="shared" si="3"/>
        <v>9.0269341511262623E-12</v>
      </c>
      <c r="E119" s="18"/>
      <c r="F119" s="18"/>
      <c r="G119" s="19">
        <v>-326434</v>
      </c>
      <c r="H119" s="4">
        <v>0</v>
      </c>
      <c r="I119" s="4">
        <v>52</v>
      </c>
      <c r="J119" s="4">
        <v>-9</v>
      </c>
      <c r="K119" s="4">
        <v>46</v>
      </c>
      <c r="L119" s="4">
        <v>0.06</v>
      </c>
      <c r="M119" s="4">
        <v>1</v>
      </c>
      <c r="N119" s="4">
        <v>4998</v>
      </c>
      <c r="O119" s="4">
        <v>0.5</v>
      </c>
      <c r="P119" s="4">
        <v>17.2</v>
      </c>
      <c r="X119" s="9"/>
    </row>
    <row r="120" spans="1:24" x14ac:dyDescent="0.3">
      <c r="A120" s="1" t="s">
        <v>191</v>
      </c>
      <c r="B120" s="2">
        <v>117</v>
      </c>
      <c r="C120" s="2">
        <f t="shared" si="2"/>
        <v>2.9790239286659735E-6</v>
      </c>
      <c r="D120" s="2">
        <f t="shared" si="3"/>
        <v>8.8745835675644504E-12</v>
      </c>
      <c r="E120" s="2"/>
      <c r="F120" s="2"/>
      <c r="G120" s="2">
        <v>117</v>
      </c>
      <c r="H120" s="2">
        <v>0</v>
      </c>
      <c r="I120" s="2">
        <v>57</v>
      </c>
      <c r="J120" s="2">
        <v>-19</v>
      </c>
      <c r="K120" s="2">
        <v>143</v>
      </c>
      <c r="L120" s="2">
        <v>0</v>
      </c>
      <c r="M120" s="2">
        <v>13</v>
      </c>
      <c r="N120" s="2">
        <v>14441</v>
      </c>
      <c r="O120" s="2">
        <v>0.44</v>
      </c>
      <c r="P120" s="2"/>
      <c r="X120" s="9"/>
    </row>
    <row r="121" spans="1:24" x14ac:dyDescent="0.3">
      <c r="A121" s="3" t="s">
        <v>232</v>
      </c>
      <c r="B121" s="4">
        <v>88</v>
      </c>
      <c r="C121" s="2">
        <f t="shared" si="2"/>
        <v>2.240633382244493E-6</v>
      </c>
      <c r="D121" s="2">
        <f t="shared" si="3"/>
        <v>5.0204379536283962E-12</v>
      </c>
      <c r="E121" s="4"/>
      <c r="F121" s="4"/>
      <c r="G121" s="4">
        <v>88</v>
      </c>
      <c r="H121" s="4">
        <v>0</v>
      </c>
      <c r="I121" s="4"/>
      <c r="J121" s="4"/>
      <c r="K121" s="4">
        <v>180</v>
      </c>
      <c r="L121" s="4">
        <v>0</v>
      </c>
      <c r="M121" s="4">
        <v>-33</v>
      </c>
      <c r="N121" s="4"/>
      <c r="O121" s="4">
        <v>0.18</v>
      </c>
      <c r="P121" s="4"/>
      <c r="X121" s="9"/>
    </row>
    <row r="122" spans="1:24" x14ac:dyDescent="0.3">
      <c r="A122" s="1" t="s">
        <v>51</v>
      </c>
      <c r="B122" s="2">
        <v>83</v>
      </c>
      <c r="C122" s="2">
        <f t="shared" si="2"/>
        <v>2.1133246673442375E-6</v>
      </c>
      <c r="D122" s="2">
        <f t="shared" si="3"/>
        <v>4.4661411496056324E-12</v>
      </c>
      <c r="E122" s="2"/>
      <c r="F122" s="2"/>
      <c r="G122" s="2">
        <v>83</v>
      </c>
      <c r="H122" s="2">
        <v>0</v>
      </c>
      <c r="I122" s="2">
        <v>-16</v>
      </c>
      <c r="J122" s="2">
        <v>-95</v>
      </c>
      <c r="K122" s="2">
        <v>96</v>
      </c>
      <c r="L122" s="2">
        <v>0</v>
      </c>
      <c r="M122" s="2">
        <v>7</v>
      </c>
      <c r="N122" s="2">
        <v>1504</v>
      </c>
      <c r="O122" s="2">
        <v>0.47</v>
      </c>
      <c r="P122" s="2">
        <v>19</v>
      </c>
      <c r="X122" s="9"/>
    </row>
    <row r="123" spans="1:24" x14ac:dyDescent="0.3">
      <c r="A123" s="3" t="s">
        <v>161</v>
      </c>
      <c r="B123" s="4">
        <v>74</v>
      </c>
      <c r="C123" s="2">
        <f t="shared" si="2"/>
        <v>1.8841689805237781E-6</v>
      </c>
      <c r="D123" s="2">
        <f t="shared" si="3"/>
        <v>3.5500927471680133E-12</v>
      </c>
      <c r="E123" s="4"/>
      <c r="F123" s="4"/>
      <c r="G123" s="4">
        <v>74</v>
      </c>
      <c r="H123" s="4">
        <v>0</v>
      </c>
      <c r="I123" s="4">
        <v>-20</v>
      </c>
      <c r="J123" s="4">
        <v>164</v>
      </c>
      <c r="K123" s="4">
        <v>126</v>
      </c>
      <c r="L123" s="4">
        <v>0</v>
      </c>
      <c r="M123" s="4">
        <v>-11</v>
      </c>
      <c r="N123" s="4">
        <v>2284</v>
      </c>
      <c r="O123" s="4">
        <v>0.34</v>
      </c>
      <c r="P123" s="4">
        <v>5.3</v>
      </c>
      <c r="X123" s="9"/>
    </row>
    <row r="124" spans="1:24" x14ac:dyDescent="0.3">
      <c r="A124" s="1" t="s">
        <v>156</v>
      </c>
      <c r="B124" s="2">
        <v>73</v>
      </c>
      <c r="C124" s="2">
        <f t="shared" si="2"/>
        <v>1.8587072375437269E-6</v>
      </c>
      <c r="D124" s="2">
        <f t="shared" si="3"/>
        <v>3.4547925948974325E-12</v>
      </c>
      <c r="E124" s="2"/>
      <c r="F124" s="2"/>
      <c r="G124" s="2">
        <v>73</v>
      </c>
      <c r="H124" s="2">
        <v>0</v>
      </c>
      <c r="I124" s="2">
        <v>17</v>
      </c>
      <c r="J124" s="2">
        <v>87</v>
      </c>
      <c r="K124" s="2">
        <v>92</v>
      </c>
      <c r="L124" s="2">
        <v>0</v>
      </c>
      <c r="M124" s="2">
        <v>6</v>
      </c>
      <c r="N124" s="2">
        <v>5968</v>
      </c>
      <c r="O124" s="2">
        <v>0.41</v>
      </c>
      <c r="P124" s="2">
        <v>6.6</v>
      </c>
      <c r="X124" s="9"/>
    </row>
    <row r="125" spans="1:24" x14ac:dyDescent="0.3">
      <c r="A125" s="3" t="s">
        <v>173</v>
      </c>
      <c r="B125" s="4">
        <v>71</v>
      </c>
      <c r="C125" s="2">
        <f t="shared" si="2"/>
        <v>1.8077837515836249E-6</v>
      </c>
      <c r="D125" s="2">
        <f t="shared" si="3"/>
        <v>3.268082092489765E-12</v>
      </c>
      <c r="E125" s="4"/>
      <c r="F125" s="4"/>
      <c r="G125" s="4">
        <v>71</v>
      </c>
      <c r="H125" s="4">
        <v>0</v>
      </c>
      <c r="I125" s="4">
        <v>-40</v>
      </c>
      <c r="J125" s="4">
        <v>-43</v>
      </c>
      <c r="K125" s="4">
        <v>74</v>
      </c>
      <c r="L125" s="4">
        <v>0.02</v>
      </c>
      <c r="M125" s="4">
        <v>13</v>
      </c>
      <c r="N125" s="4">
        <v>1278</v>
      </c>
      <c r="O125" s="4">
        <v>0.18</v>
      </c>
      <c r="P125" s="4">
        <v>0.4</v>
      </c>
      <c r="X125" s="9"/>
    </row>
    <row r="126" spans="1:24" x14ac:dyDescent="0.3">
      <c r="A126" s="1" t="s">
        <v>6</v>
      </c>
      <c r="B126" s="2">
        <v>71</v>
      </c>
      <c r="C126" s="2">
        <f t="shared" si="2"/>
        <v>1.8077837515836249E-6</v>
      </c>
      <c r="D126" s="2">
        <f t="shared" si="3"/>
        <v>3.268082092489765E-12</v>
      </c>
      <c r="E126" s="16"/>
      <c r="F126" s="16"/>
      <c r="G126" s="17">
        <v>-1826</v>
      </c>
      <c r="H126" s="2">
        <v>0</v>
      </c>
      <c r="I126" s="2">
        <v>-13</v>
      </c>
      <c r="J126" s="2">
        <v>-38</v>
      </c>
      <c r="K126" s="2">
        <v>139</v>
      </c>
      <c r="L126" s="2">
        <v>0</v>
      </c>
      <c r="M126" s="2">
        <v>10</v>
      </c>
      <c r="N126" s="2">
        <v>7164</v>
      </c>
      <c r="O126" s="2">
        <v>0.6</v>
      </c>
      <c r="P126" s="2">
        <v>24.7</v>
      </c>
      <c r="X126" s="9"/>
    </row>
    <row r="127" spans="1:24" x14ac:dyDescent="0.3">
      <c r="A127" s="3" t="s">
        <v>159</v>
      </c>
      <c r="B127" s="4">
        <v>69</v>
      </c>
      <c r="C127" s="2">
        <f t="shared" si="2"/>
        <v>1.7568602656235228E-6</v>
      </c>
      <c r="D127" s="2">
        <f t="shared" si="3"/>
        <v>3.0865579929267549E-12</v>
      </c>
      <c r="E127" s="18"/>
      <c r="F127" s="18"/>
      <c r="G127" s="19">
        <v>-69444</v>
      </c>
      <c r="H127" s="4">
        <v>0</v>
      </c>
      <c r="I127" s="4">
        <v>39</v>
      </c>
      <c r="J127" s="4">
        <v>-10</v>
      </c>
      <c r="K127" s="4">
        <v>182</v>
      </c>
      <c r="L127" s="4">
        <v>0</v>
      </c>
      <c r="M127" s="4">
        <v>5</v>
      </c>
      <c r="N127" s="4">
        <v>6885</v>
      </c>
      <c r="O127" s="4">
        <v>0.28000000000000003</v>
      </c>
      <c r="P127" s="4">
        <v>18.2</v>
      </c>
      <c r="X127" s="9"/>
    </row>
    <row r="128" spans="1:24" x14ac:dyDescent="0.3">
      <c r="A128" s="1" t="s">
        <v>13</v>
      </c>
      <c r="B128" s="2">
        <v>68</v>
      </c>
      <c r="C128" s="2">
        <f t="shared" si="2"/>
        <v>1.7313985226434719E-6</v>
      </c>
      <c r="D128" s="2">
        <f t="shared" si="3"/>
        <v>2.9977408442119969E-12</v>
      </c>
      <c r="E128" s="2"/>
      <c r="F128" s="2"/>
      <c r="G128" s="2">
        <v>68</v>
      </c>
      <c r="H128" s="2">
        <v>0</v>
      </c>
      <c r="I128" s="2">
        <v>9</v>
      </c>
      <c r="J128" s="2">
        <v>51</v>
      </c>
      <c r="K128" s="2">
        <v>160</v>
      </c>
      <c r="L128" s="2">
        <v>0</v>
      </c>
      <c r="M128" s="2">
        <v>17</v>
      </c>
      <c r="N128" s="2">
        <v>4347</v>
      </c>
      <c r="O128" s="2">
        <v>0.12</v>
      </c>
      <c r="P128" s="2">
        <v>12.2</v>
      </c>
      <c r="X128" s="9"/>
    </row>
    <row r="129" spans="1:24" x14ac:dyDescent="0.3">
      <c r="A129" s="3" t="s">
        <v>123</v>
      </c>
      <c r="B129" s="4">
        <v>66</v>
      </c>
      <c r="C129" s="2">
        <f t="shared" si="2"/>
        <v>1.6804750366833696E-6</v>
      </c>
      <c r="D129" s="2">
        <f t="shared" si="3"/>
        <v>2.8239963489159721E-12</v>
      </c>
      <c r="E129" s="4"/>
      <c r="F129" s="4"/>
      <c r="G129" s="4">
        <v>66</v>
      </c>
      <c r="H129" s="4">
        <v>0</v>
      </c>
      <c r="I129" s="4">
        <v>56</v>
      </c>
      <c r="J129" s="4">
        <v>22</v>
      </c>
      <c r="K129" s="4">
        <v>38</v>
      </c>
      <c r="L129" s="4">
        <v>0.2</v>
      </c>
      <c r="M129" s="4">
        <v>7</v>
      </c>
      <c r="N129" s="4">
        <v>2158</v>
      </c>
      <c r="O129" s="4">
        <v>0.96</v>
      </c>
      <c r="P129" s="4">
        <v>9.3000000000000007</v>
      </c>
      <c r="X129" s="9"/>
    </row>
    <row r="130" spans="1:24" x14ac:dyDescent="0.3">
      <c r="A130" s="1" t="s">
        <v>155</v>
      </c>
      <c r="B130" s="2">
        <v>58</v>
      </c>
      <c r="C130" s="2">
        <f t="shared" si="2"/>
        <v>1.4767810928429613E-6</v>
      </c>
      <c r="D130" s="2">
        <f t="shared" si="3"/>
        <v>2.1808823961784511E-12</v>
      </c>
      <c r="E130" s="2"/>
      <c r="F130" s="2"/>
      <c r="G130" s="2">
        <v>58</v>
      </c>
      <c r="H130" s="2">
        <v>0</v>
      </c>
      <c r="I130" s="2">
        <v>-38</v>
      </c>
      <c r="J130" s="2">
        <v>-72</v>
      </c>
      <c r="K130" s="2">
        <v>106</v>
      </c>
      <c r="L130" s="2">
        <v>0</v>
      </c>
      <c r="M130" s="2">
        <v>13</v>
      </c>
      <c r="N130" s="2">
        <v>9255</v>
      </c>
      <c r="O130" s="2">
        <v>0.2</v>
      </c>
      <c r="P130" s="2">
        <v>6.8</v>
      </c>
      <c r="X130" s="9"/>
    </row>
    <row r="131" spans="1:24" x14ac:dyDescent="0.3">
      <c r="A131" s="3" t="s">
        <v>149</v>
      </c>
      <c r="B131" s="4">
        <v>57</v>
      </c>
      <c r="C131" s="2">
        <f t="shared" si="2"/>
        <v>1.4513193498629101E-6</v>
      </c>
      <c r="D131" s="2">
        <f t="shared" si="3"/>
        <v>2.1063278552864999E-12</v>
      </c>
      <c r="E131" s="4"/>
      <c r="F131" s="4"/>
      <c r="G131" s="4">
        <v>57</v>
      </c>
      <c r="H131" s="4">
        <v>0</v>
      </c>
      <c r="I131" s="4">
        <v>16</v>
      </c>
      <c r="J131" s="4">
        <v>-22</v>
      </c>
      <c r="K131" s="4">
        <v>187</v>
      </c>
      <c r="L131" s="4">
        <v>0</v>
      </c>
      <c r="M131" s="4">
        <v>141</v>
      </c>
      <c r="N131" s="4">
        <v>11123</v>
      </c>
      <c r="O131" s="4">
        <v>0.65</v>
      </c>
      <c r="P131" s="4">
        <v>18.399999999999999</v>
      </c>
      <c r="X131" s="9"/>
    </row>
    <row r="132" spans="1:24" x14ac:dyDescent="0.3">
      <c r="A132" s="1" t="s">
        <v>94</v>
      </c>
      <c r="B132" s="2">
        <v>55</v>
      </c>
      <c r="C132" s="2">
        <f t="shared" si="2"/>
        <v>1.400395863902808E-6</v>
      </c>
      <c r="D132" s="2">
        <f t="shared" si="3"/>
        <v>1.9611085756360921E-12</v>
      </c>
      <c r="E132" s="2"/>
      <c r="F132" s="2"/>
      <c r="G132" s="2">
        <v>55</v>
      </c>
      <c r="H132" s="2">
        <v>0</v>
      </c>
      <c r="I132" s="2">
        <v>-48</v>
      </c>
      <c r="J132" s="2">
        <v>-91</v>
      </c>
      <c r="K132" s="2">
        <v>89</v>
      </c>
      <c r="L132" s="2">
        <v>0</v>
      </c>
      <c r="M132" s="2">
        <v>8</v>
      </c>
      <c r="N132" s="2">
        <v>2814</v>
      </c>
      <c r="O132" s="2">
        <v>0.28999999999999998</v>
      </c>
      <c r="P132" s="2">
        <v>5.4</v>
      </c>
      <c r="X132" s="9"/>
    </row>
    <row r="133" spans="1:24" x14ac:dyDescent="0.3">
      <c r="A133" s="3" t="s">
        <v>25</v>
      </c>
      <c r="B133" s="4">
        <v>55</v>
      </c>
      <c r="C133" s="2">
        <f t="shared" si="2"/>
        <v>1.400395863902808E-6</v>
      </c>
      <c r="D133" s="2">
        <f t="shared" si="3"/>
        <v>1.9611085756360921E-12</v>
      </c>
      <c r="E133" s="4"/>
      <c r="F133" s="4"/>
      <c r="G133" s="4">
        <v>55</v>
      </c>
      <c r="H133" s="4">
        <v>0</v>
      </c>
      <c r="I133" s="4">
        <v>20</v>
      </c>
      <c r="J133" s="4">
        <v>-7</v>
      </c>
      <c r="K133" s="4">
        <v>129</v>
      </c>
      <c r="L133" s="4">
        <v>0</v>
      </c>
      <c r="M133" s="4">
        <v>9</v>
      </c>
      <c r="N133" s="4">
        <v>2956</v>
      </c>
      <c r="O133" s="4">
        <v>0.21</v>
      </c>
      <c r="P133" s="4">
        <v>2.4</v>
      </c>
      <c r="X133" s="9"/>
    </row>
    <row r="134" spans="1:24" x14ac:dyDescent="0.3">
      <c r="A134" s="1" t="s">
        <v>56</v>
      </c>
      <c r="B134" s="2">
        <v>51</v>
      </c>
      <c r="C134" s="2">
        <f t="shared" si="2"/>
        <v>1.2985488919826039E-6</v>
      </c>
      <c r="D134" s="2">
        <f t="shared" si="3"/>
        <v>1.6862292248692482E-12</v>
      </c>
      <c r="E134" s="2"/>
      <c r="F134" s="2"/>
      <c r="G134" s="2">
        <v>51</v>
      </c>
      <c r="H134" s="2">
        <v>0</v>
      </c>
      <c r="I134" s="2">
        <v>9</v>
      </c>
      <c r="J134" s="2">
        <v>168</v>
      </c>
      <c r="K134" s="2">
        <v>102</v>
      </c>
      <c r="L134" s="2">
        <v>0</v>
      </c>
      <c r="M134" s="2">
        <v>-52</v>
      </c>
      <c r="N134" s="2">
        <v>1138</v>
      </c>
      <c r="O134" s="2">
        <v>0.61</v>
      </c>
      <c r="P134" s="2">
        <v>7.6</v>
      </c>
      <c r="X134" s="9"/>
    </row>
    <row r="135" spans="1:24" x14ac:dyDescent="0.3">
      <c r="A135" s="3" t="s">
        <v>64</v>
      </c>
      <c r="B135" s="4">
        <v>51</v>
      </c>
      <c r="C135" s="2">
        <f t="shared" si="2"/>
        <v>1.2985488919826039E-6</v>
      </c>
      <c r="D135" s="2">
        <f t="shared" si="3"/>
        <v>1.6862292248692482E-12</v>
      </c>
      <c r="E135" s="4"/>
      <c r="F135" s="4"/>
      <c r="G135" s="4">
        <v>51</v>
      </c>
      <c r="H135" s="4">
        <v>0</v>
      </c>
      <c r="I135" s="4">
        <v>42</v>
      </c>
      <c r="J135" s="4"/>
      <c r="K135" s="4">
        <v>148</v>
      </c>
      <c r="L135" s="4">
        <v>0</v>
      </c>
      <c r="M135" s="4">
        <v>45</v>
      </c>
      <c r="N135" s="4">
        <v>9345</v>
      </c>
      <c r="O135" s="4">
        <v>0.55000000000000004</v>
      </c>
      <c r="P135" s="4">
        <v>30</v>
      </c>
      <c r="X135" s="9"/>
    </row>
    <row r="136" spans="1:24" x14ac:dyDescent="0.3">
      <c r="A136" s="1" t="s">
        <v>2</v>
      </c>
      <c r="B136" s="2">
        <v>47</v>
      </c>
      <c r="C136" s="2">
        <f t="shared" si="2"/>
        <v>1.1967019200623995E-6</v>
      </c>
      <c r="D136" s="2">
        <f t="shared" si="3"/>
        <v>1.4320954854810336E-12</v>
      </c>
      <c r="E136" s="2"/>
      <c r="F136" s="2"/>
      <c r="G136" s="2">
        <v>47</v>
      </c>
      <c r="H136" s="2">
        <v>0</v>
      </c>
      <c r="I136" s="2">
        <v>23</v>
      </c>
      <c r="J136" s="2">
        <v>21</v>
      </c>
      <c r="K136" s="2">
        <v>165</v>
      </c>
      <c r="L136" s="2">
        <v>0</v>
      </c>
      <c r="M136" s="2">
        <v>-13</v>
      </c>
      <c r="N136" s="2">
        <v>3443</v>
      </c>
      <c r="O136" s="2">
        <v>0.46</v>
      </c>
      <c r="P136" s="2">
        <v>0</v>
      </c>
      <c r="X136" s="9"/>
    </row>
    <row r="137" spans="1:24" x14ac:dyDescent="0.3">
      <c r="A137" s="3" t="s">
        <v>108</v>
      </c>
      <c r="B137" s="4">
        <v>45</v>
      </c>
      <c r="C137" s="2">
        <f t="shared" si="2"/>
        <v>1.1457784341022975E-6</v>
      </c>
      <c r="D137" s="2">
        <f t="shared" si="3"/>
        <v>1.3128082200539128E-12</v>
      </c>
      <c r="E137" s="4"/>
      <c r="F137" s="4"/>
      <c r="G137" s="4">
        <v>45</v>
      </c>
      <c r="H137" s="4">
        <v>0</v>
      </c>
      <c r="I137" s="4">
        <v>-36</v>
      </c>
      <c r="J137" s="4">
        <v>246</v>
      </c>
      <c r="K137" s="4">
        <v>91</v>
      </c>
      <c r="L137" s="4">
        <v>0</v>
      </c>
      <c r="M137" s="4">
        <v>6</v>
      </c>
      <c r="N137" s="4">
        <v>2830</v>
      </c>
      <c r="O137" s="4">
        <v>0.76</v>
      </c>
      <c r="P137" s="4">
        <v>2.7</v>
      </c>
      <c r="X137" s="9"/>
    </row>
    <row r="138" spans="1:24" x14ac:dyDescent="0.3">
      <c r="A138" s="1" t="s">
        <v>195</v>
      </c>
      <c r="B138" s="2">
        <v>43</v>
      </c>
      <c r="C138" s="2">
        <f t="shared" si="2"/>
        <v>1.0948549481421954E-6</v>
      </c>
      <c r="D138" s="2">
        <f t="shared" si="3"/>
        <v>1.1987073574714492E-12</v>
      </c>
      <c r="E138" s="2"/>
      <c r="F138" s="2"/>
      <c r="G138" s="2">
        <v>43</v>
      </c>
      <c r="H138" s="2">
        <v>0</v>
      </c>
      <c r="I138" s="2">
        <v>2</v>
      </c>
      <c r="J138" s="2">
        <v>975</v>
      </c>
      <c r="K138" s="2">
        <v>123</v>
      </c>
      <c r="L138" s="2">
        <v>0</v>
      </c>
      <c r="M138" s="2">
        <v>-24</v>
      </c>
      <c r="N138" s="2">
        <v>3797</v>
      </c>
      <c r="O138" s="2">
        <v>0.83</v>
      </c>
      <c r="P138" s="2">
        <v>23.6</v>
      </c>
      <c r="X138" s="9"/>
    </row>
    <row r="139" spans="1:24" x14ac:dyDescent="0.3">
      <c r="A139" s="3" t="s">
        <v>139</v>
      </c>
      <c r="B139" s="4">
        <v>43</v>
      </c>
      <c r="C139" s="2">
        <f t="shared" si="2"/>
        <v>1.0948549481421954E-6</v>
      </c>
      <c r="D139" s="2">
        <f t="shared" si="3"/>
        <v>1.1987073574714492E-12</v>
      </c>
      <c r="E139" s="18"/>
      <c r="F139" s="18"/>
      <c r="G139" s="19">
        <v>-1606</v>
      </c>
      <c r="H139" s="4">
        <v>0</v>
      </c>
      <c r="I139" s="4">
        <v>-16</v>
      </c>
      <c r="J139" s="4">
        <v>258</v>
      </c>
      <c r="K139" s="4">
        <v>174</v>
      </c>
      <c r="L139" s="4">
        <v>0</v>
      </c>
      <c r="M139" s="4">
        <v>19</v>
      </c>
      <c r="N139" s="4">
        <v>8933</v>
      </c>
      <c r="O139" s="4">
        <v>0.33</v>
      </c>
      <c r="P139" s="4">
        <v>19.899999999999999</v>
      </c>
      <c r="X139" s="9"/>
    </row>
    <row r="140" spans="1:24" x14ac:dyDescent="0.3">
      <c r="A140" s="1" t="s">
        <v>127</v>
      </c>
      <c r="B140" s="2">
        <v>31</v>
      </c>
      <c r="C140" s="2">
        <f t="shared" ref="C140:C203" si="4">B140/B$234</f>
        <v>7.8931403238158271E-7</v>
      </c>
      <c r="D140" s="2">
        <f t="shared" ref="D140:D203" si="5">C140^2</f>
        <v>6.230166417144742E-13</v>
      </c>
      <c r="E140" s="2"/>
      <c r="F140" s="2"/>
      <c r="G140" s="2">
        <v>31</v>
      </c>
      <c r="H140" s="2">
        <v>0</v>
      </c>
      <c r="I140" s="2"/>
      <c r="J140" s="2"/>
      <c r="K140" s="2">
        <v>208</v>
      </c>
      <c r="L140" s="2">
        <v>0</v>
      </c>
      <c r="M140" s="2">
        <v>224</v>
      </c>
      <c r="N140" s="2">
        <v>9416</v>
      </c>
      <c r="O140" s="2">
        <v>0.56999999999999995</v>
      </c>
      <c r="P140" s="2"/>
      <c r="X140" s="9"/>
    </row>
    <row r="141" spans="1:24" x14ac:dyDescent="0.3">
      <c r="A141" s="3" t="s">
        <v>203</v>
      </c>
      <c r="B141" s="4">
        <v>28</v>
      </c>
      <c r="C141" s="2">
        <f t="shared" si="4"/>
        <v>7.129288034414296E-7</v>
      </c>
      <c r="D141" s="2">
        <f t="shared" si="5"/>
        <v>5.0826747877642853E-13</v>
      </c>
      <c r="E141" s="4"/>
      <c r="F141" s="4"/>
      <c r="G141" s="4">
        <v>28</v>
      </c>
      <c r="H141" s="4">
        <v>0</v>
      </c>
      <c r="I141" s="4">
        <v>240</v>
      </c>
      <c r="J141" s="4">
        <v>-71</v>
      </c>
      <c r="K141" s="4">
        <v>30</v>
      </c>
      <c r="L141" s="4">
        <v>0.2</v>
      </c>
      <c r="M141" s="4">
        <v>10</v>
      </c>
      <c r="N141" s="4"/>
      <c r="O141" s="4">
        <v>0.17</v>
      </c>
      <c r="P141" s="4">
        <v>0</v>
      </c>
      <c r="X141" s="9"/>
    </row>
    <row r="142" spans="1:24" x14ac:dyDescent="0.3">
      <c r="A142" s="1" t="s">
        <v>55</v>
      </c>
      <c r="B142" s="2">
        <v>28</v>
      </c>
      <c r="C142" s="2">
        <f t="shared" si="4"/>
        <v>7.129288034414296E-7</v>
      </c>
      <c r="D142" s="2">
        <f t="shared" si="5"/>
        <v>5.0826747877642853E-13</v>
      </c>
      <c r="E142" s="16"/>
      <c r="F142" s="16"/>
      <c r="G142" s="17">
        <v>-1536149</v>
      </c>
      <c r="H142" s="2">
        <v>0</v>
      </c>
      <c r="I142" s="2">
        <v>-40</v>
      </c>
      <c r="J142" s="2">
        <v>-86</v>
      </c>
      <c r="K142" s="2">
        <v>125</v>
      </c>
      <c r="L142" s="2">
        <v>0</v>
      </c>
      <c r="M142" s="2">
        <v>9</v>
      </c>
      <c r="N142" s="2">
        <v>10037</v>
      </c>
      <c r="O142" s="2">
        <v>0.54</v>
      </c>
      <c r="P142" s="2">
        <v>18.2</v>
      </c>
      <c r="X142" s="9"/>
    </row>
    <row r="143" spans="1:24" x14ac:dyDescent="0.3">
      <c r="A143" s="3" t="s">
        <v>49</v>
      </c>
      <c r="B143" s="4">
        <v>27</v>
      </c>
      <c r="C143" s="2">
        <f t="shared" si="4"/>
        <v>6.8746706046137845E-7</v>
      </c>
      <c r="D143" s="2">
        <f t="shared" si="5"/>
        <v>4.7261095921940855E-13</v>
      </c>
      <c r="E143" s="4"/>
      <c r="F143" s="4"/>
      <c r="G143" s="4">
        <v>27</v>
      </c>
      <c r="H143" s="4">
        <v>0</v>
      </c>
      <c r="I143" s="4">
        <v>-14</v>
      </c>
      <c r="J143" s="4"/>
      <c r="K143" s="4">
        <v>99</v>
      </c>
      <c r="L143" s="4">
        <v>0</v>
      </c>
      <c r="M143" s="4">
        <v>-59</v>
      </c>
      <c r="N143" s="4">
        <v>3382</v>
      </c>
      <c r="O143" s="4">
        <v>0.2</v>
      </c>
      <c r="P143" s="4">
        <v>15</v>
      </c>
      <c r="X143" s="9"/>
    </row>
    <row r="144" spans="1:24" x14ac:dyDescent="0.3">
      <c r="A144" s="1" t="s">
        <v>135</v>
      </c>
      <c r="B144" s="2">
        <v>26</v>
      </c>
      <c r="C144" s="2">
        <f t="shared" si="4"/>
        <v>6.6200531748132741E-7</v>
      </c>
      <c r="D144" s="2">
        <f t="shared" si="5"/>
        <v>4.3825104037355312E-13</v>
      </c>
      <c r="E144" s="2"/>
      <c r="F144" s="2"/>
      <c r="G144" s="2">
        <v>26</v>
      </c>
      <c r="H144" s="2">
        <v>0</v>
      </c>
      <c r="I144" s="2">
        <v>-25</v>
      </c>
      <c r="J144" s="2">
        <v>225</v>
      </c>
      <c r="K144" s="2">
        <v>200</v>
      </c>
      <c r="L144" s="2">
        <v>0</v>
      </c>
      <c r="M144" s="2">
        <v>27</v>
      </c>
      <c r="N144" s="2">
        <v>11391</v>
      </c>
      <c r="O144" s="2">
        <v>0.36</v>
      </c>
      <c r="P144" s="2">
        <v>37.700000000000003</v>
      </c>
      <c r="X144" s="9"/>
    </row>
    <row r="145" spans="1:24" x14ac:dyDescent="0.3">
      <c r="A145" s="3" t="s">
        <v>38</v>
      </c>
      <c r="B145" s="4">
        <v>25</v>
      </c>
      <c r="C145" s="2">
        <f t="shared" si="4"/>
        <v>6.3654357450127638E-7</v>
      </c>
      <c r="D145" s="2">
        <f t="shared" si="5"/>
        <v>4.0518772223886199E-13</v>
      </c>
      <c r="E145" s="4"/>
      <c r="F145" s="4"/>
      <c r="G145" s="4">
        <v>25</v>
      </c>
      <c r="H145" s="4">
        <v>0</v>
      </c>
      <c r="I145" s="4">
        <v>-47</v>
      </c>
      <c r="J145" s="4">
        <v>-79</v>
      </c>
      <c r="K145" s="4">
        <v>71</v>
      </c>
      <c r="L145" s="4">
        <v>0.02</v>
      </c>
      <c r="M145" s="4">
        <v>67</v>
      </c>
      <c r="N145" s="4">
        <v>1518</v>
      </c>
      <c r="O145" s="4">
        <v>0.6</v>
      </c>
      <c r="P145" s="4">
        <v>26.9</v>
      </c>
      <c r="X145" s="9"/>
    </row>
    <row r="146" spans="1:24" x14ac:dyDescent="0.3">
      <c r="A146" s="1" t="s">
        <v>66</v>
      </c>
      <c r="B146" s="2">
        <v>25</v>
      </c>
      <c r="C146" s="2">
        <f t="shared" si="4"/>
        <v>6.3654357450127638E-7</v>
      </c>
      <c r="D146" s="2">
        <f t="shared" si="5"/>
        <v>4.0518772223886199E-13</v>
      </c>
      <c r="E146" s="16"/>
      <c r="F146" s="16"/>
      <c r="G146" s="17">
        <v>-17333</v>
      </c>
      <c r="H146" s="2">
        <v>0</v>
      </c>
      <c r="I146" s="2">
        <v>40</v>
      </c>
      <c r="J146" s="2"/>
      <c r="K146" s="2">
        <v>191</v>
      </c>
      <c r="L146" s="2">
        <v>0</v>
      </c>
      <c r="M146" s="2">
        <v>-28</v>
      </c>
      <c r="N146" s="2">
        <v>5380</v>
      </c>
      <c r="O146" s="2">
        <v>0.28999999999999998</v>
      </c>
      <c r="P146" s="2">
        <v>16.2</v>
      </c>
      <c r="X146" s="9"/>
    </row>
    <row r="147" spans="1:24" x14ac:dyDescent="0.3">
      <c r="A147" s="3" t="s">
        <v>209</v>
      </c>
      <c r="B147" s="4">
        <v>24</v>
      </c>
      <c r="C147" s="2">
        <f t="shared" si="4"/>
        <v>6.1108183152122534E-7</v>
      </c>
      <c r="D147" s="2">
        <f t="shared" si="5"/>
        <v>3.7342100481533521E-13</v>
      </c>
      <c r="E147" s="4"/>
      <c r="F147" s="4"/>
      <c r="G147" s="4">
        <v>24</v>
      </c>
      <c r="H147" s="4">
        <v>0</v>
      </c>
      <c r="I147" s="4">
        <v>68</v>
      </c>
      <c r="J147" s="4">
        <v>33</v>
      </c>
      <c r="K147" s="4">
        <v>157</v>
      </c>
      <c r="L147" s="4">
        <v>0</v>
      </c>
      <c r="M147" s="4">
        <v>-30</v>
      </c>
      <c r="N147" s="4">
        <v>2921</v>
      </c>
      <c r="O147" s="4">
        <v>0.66</v>
      </c>
      <c r="P147" s="4">
        <v>6.5</v>
      </c>
      <c r="X147" s="9"/>
    </row>
    <row r="148" spans="1:24" x14ac:dyDescent="0.3">
      <c r="A148" s="1" t="s">
        <v>42</v>
      </c>
      <c r="B148" s="2">
        <v>22</v>
      </c>
      <c r="C148" s="2">
        <f t="shared" si="4"/>
        <v>5.6015834556112326E-7</v>
      </c>
      <c r="D148" s="2">
        <f t="shared" si="5"/>
        <v>3.1377737210177477E-13</v>
      </c>
      <c r="E148" s="2"/>
      <c r="F148" s="2"/>
      <c r="G148" s="2">
        <v>22</v>
      </c>
      <c r="H148" s="2">
        <v>0</v>
      </c>
      <c r="I148" s="2">
        <v>-9</v>
      </c>
      <c r="J148" s="2">
        <v>-91</v>
      </c>
      <c r="K148" s="2">
        <v>56</v>
      </c>
      <c r="L148" s="2">
        <v>0.04</v>
      </c>
      <c r="M148" s="2">
        <v>23</v>
      </c>
      <c r="N148" s="2">
        <v>1668</v>
      </c>
      <c r="O148" s="2">
        <v>0.96</v>
      </c>
      <c r="P148" s="2">
        <v>0</v>
      </c>
      <c r="X148" s="9"/>
    </row>
    <row r="149" spans="1:24" x14ac:dyDescent="0.3">
      <c r="A149" s="3" t="s">
        <v>28</v>
      </c>
      <c r="B149" s="4">
        <v>21</v>
      </c>
      <c r="C149" s="2">
        <f t="shared" si="4"/>
        <v>5.3469660258107212E-7</v>
      </c>
      <c r="D149" s="2">
        <f t="shared" si="5"/>
        <v>2.8590045681174099E-13</v>
      </c>
      <c r="E149" s="4"/>
      <c r="F149" s="4"/>
      <c r="G149" s="4">
        <v>4</v>
      </c>
      <c r="H149" s="4">
        <v>0</v>
      </c>
      <c r="I149" s="4">
        <v>-31</v>
      </c>
      <c r="J149" s="4">
        <v>-53</v>
      </c>
      <c r="K149" s="4">
        <v>22</v>
      </c>
      <c r="L149" s="4">
        <v>0.5</v>
      </c>
      <c r="M149" s="4">
        <v>119</v>
      </c>
      <c r="N149" s="4">
        <v>3981</v>
      </c>
      <c r="O149" s="4">
        <v>0.38</v>
      </c>
      <c r="P149" s="4">
        <v>1.2</v>
      </c>
      <c r="X149" s="9"/>
    </row>
    <row r="150" spans="1:24" x14ac:dyDescent="0.3">
      <c r="A150" s="1" t="s">
        <v>4</v>
      </c>
      <c r="B150" s="2">
        <v>21</v>
      </c>
      <c r="C150" s="2">
        <f t="shared" si="4"/>
        <v>5.3469660258107212E-7</v>
      </c>
      <c r="D150" s="2">
        <f t="shared" si="5"/>
        <v>2.8590045681174099E-13</v>
      </c>
      <c r="E150" s="16"/>
      <c r="F150" s="16"/>
      <c r="G150" s="17">
        <v>-416838</v>
      </c>
      <c r="H150" s="2">
        <v>0</v>
      </c>
      <c r="I150" s="2">
        <v>-6</v>
      </c>
      <c r="J150" s="2">
        <v>50</v>
      </c>
      <c r="K150" s="2">
        <v>121</v>
      </c>
      <c r="L150" s="2">
        <v>0</v>
      </c>
      <c r="M150" s="2">
        <v>94</v>
      </c>
      <c r="N150" s="2">
        <v>6947</v>
      </c>
      <c r="O150" s="2">
        <v>0.54</v>
      </c>
      <c r="P150" s="2">
        <v>24.7</v>
      </c>
      <c r="X150" s="9"/>
    </row>
    <row r="151" spans="1:24" x14ac:dyDescent="0.3">
      <c r="A151" s="3" t="s">
        <v>126</v>
      </c>
      <c r="B151" s="4">
        <v>19</v>
      </c>
      <c r="C151" s="2">
        <f t="shared" si="4"/>
        <v>4.8377311662097004E-7</v>
      </c>
      <c r="D151" s="2">
        <f t="shared" si="5"/>
        <v>2.3403642836516666E-13</v>
      </c>
      <c r="E151" s="18"/>
      <c r="F151" s="18"/>
      <c r="G151" s="19">
        <v>-247</v>
      </c>
      <c r="H151" s="4">
        <v>0</v>
      </c>
      <c r="I151" s="4">
        <v>-37</v>
      </c>
      <c r="J151" s="4">
        <v>-60</v>
      </c>
      <c r="K151" s="4">
        <v>177</v>
      </c>
      <c r="L151" s="4">
        <v>0</v>
      </c>
      <c r="M151" s="4">
        <v>-46</v>
      </c>
      <c r="N151" s="4">
        <v>3050</v>
      </c>
      <c r="O151" s="4">
        <v>0.27</v>
      </c>
      <c r="P151" s="4">
        <v>15</v>
      </c>
      <c r="X151" s="9"/>
    </row>
    <row r="152" spans="1:24" x14ac:dyDescent="0.3">
      <c r="A152" s="1" t="s">
        <v>238</v>
      </c>
      <c r="B152" s="2">
        <v>16</v>
      </c>
      <c r="C152" s="2">
        <f t="shared" si="4"/>
        <v>4.0738788768081687E-7</v>
      </c>
      <c r="D152" s="2">
        <f t="shared" si="5"/>
        <v>1.6596489102903787E-13</v>
      </c>
      <c r="E152" s="2"/>
      <c r="F152" s="2"/>
      <c r="G152" s="2">
        <v>16</v>
      </c>
      <c r="H152" s="2">
        <v>0</v>
      </c>
      <c r="I152" s="2"/>
      <c r="J152" s="2"/>
      <c r="K152" s="2">
        <v>205</v>
      </c>
      <c r="L152" s="2">
        <v>0</v>
      </c>
      <c r="M152" s="2">
        <v>72</v>
      </c>
      <c r="N152" s="2">
        <v>4160</v>
      </c>
      <c r="O152" s="2">
        <v>0.63</v>
      </c>
      <c r="P152" s="2"/>
      <c r="X152" s="9"/>
    </row>
    <row r="153" spans="1:24" x14ac:dyDescent="0.3">
      <c r="A153" s="3" t="s">
        <v>147</v>
      </c>
      <c r="B153" s="4">
        <v>15</v>
      </c>
      <c r="C153" s="2">
        <f t="shared" si="4"/>
        <v>3.8192614470076584E-7</v>
      </c>
      <c r="D153" s="2">
        <f t="shared" si="5"/>
        <v>1.4586758000599031E-13</v>
      </c>
      <c r="E153" s="4"/>
      <c r="F153" s="4"/>
      <c r="G153" s="4">
        <v>15</v>
      </c>
      <c r="H153" s="4">
        <v>0</v>
      </c>
      <c r="I153" s="4">
        <v>103</v>
      </c>
      <c r="J153" s="4">
        <v>114</v>
      </c>
      <c r="K153" s="4">
        <v>137</v>
      </c>
      <c r="L153" s="4">
        <v>0</v>
      </c>
      <c r="M153" s="4">
        <v>41</v>
      </c>
      <c r="N153" s="4">
        <v>4609</v>
      </c>
      <c r="O153" s="4">
        <v>0.16</v>
      </c>
      <c r="P153" s="4">
        <v>5</v>
      </c>
      <c r="X153" s="9"/>
    </row>
    <row r="154" spans="1:24" x14ac:dyDescent="0.3">
      <c r="A154" s="1" t="s">
        <v>168</v>
      </c>
      <c r="B154" s="2">
        <v>15</v>
      </c>
      <c r="C154" s="2">
        <f t="shared" si="4"/>
        <v>3.8192614470076584E-7</v>
      </c>
      <c r="D154" s="2">
        <f t="shared" si="5"/>
        <v>1.4586758000599031E-13</v>
      </c>
      <c r="E154" s="2"/>
      <c r="F154" s="2"/>
      <c r="G154" s="2">
        <v>15</v>
      </c>
      <c r="H154" s="2">
        <v>0</v>
      </c>
      <c r="I154" s="2"/>
      <c r="J154" s="2">
        <v>-46</v>
      </c>
      <c r="K154" s="2">
        <v>142</v>
      </c>
      <c r="L154" s="2">
        <v>0</v>
      </c>
      <c r="M154" s="2">
        <v>-1</v>
      </c>
      <c r="N154" s="2">
        <v>12535</v>
      </c>
      <c r="O154" s="2">
        <v>0.13</v>
      </c>
      <c r="P154" s="2">
        <v>11.9</v>
      </c>
      <c r="X154" s="9"/>
    </row>
    <row r="155" spans="1:24" x14ac:dyDescent="0.3">
      <c r="A155" s="3" t="s">
        <v>58</v>
      </c>
      <c r="B155" s="4">
        <v>13</v>
      </c>
      <c r="C155" s="2">
        <f t="shared" si="4"/>
        <v>3.3100265874066371E-7</v>
      </c>
      <c r="D155" s="2">
        <f t="shared" si="5"/>
        <v>1.0956276009338828E-13</v>
      </c>
      <c r="E155" s="4"/>
      <c r="F155" s="4"/>
      <c r="G155" s="4">
        <v>13</v>
      </c>
      <c r="H155" s="4">
        <v>0</v>
      </c>
      <c r="I155" s="4">
        <v>-35</v>
      </c>
      <c r="J155" s="4">
        <v>550</v>
      </c>
      <c r="K155" s="4">
        <v>162</v>
      </c>
      <c r="L155" s="4">
        <v>0</v>
      </c>
      <c r="M155" s="4">
        <v>-30</v>
      </c>
      <c r="N155" s="4">
        <v>6343</v>
      </c>
      <c r="O155" s="4">
        <v>0.3</v>
      </c>
      <c r="P155" s="4">
        <v>0</v>
      </c>
      <c r="X155" s="9"/>
    </row>
    <row r="156" spans="1:24" x14ac:dyDescent="0.3">
      <c r="A156" s="1" t="s">
        <v>163</v>
      </c>
      <c r="B156" s="2">
        <v>11</v>
      </c>
      <c r="C156" s="2">
        <f t="shared" si="4"/>
        <v>2.8007917278056163E-7</v>
      </c>
      <c r="D156" s="2">
        <f t="shared" si="5"/>
        <v>7.8444343025443691E-14</v>
      </c>
      <c r="E156" s="16"/>
      <c r="F156" s="16"/>
      <c r="G156" s="17">
        <v>-124</v>
      </c>
      <c r="H156" s="2">
        <v>0</v>
      </c>
      <c r="I156" s="2">
        <v>16</v>
      </c>
      <c r="J156" s="2"/>
      <c r="K156" s="2">
        <v>119</v>
      </c>
      <c r="L156" s="2">
        <v>0</v>
      </c>
      <c r="M156" s="2">
        <v>-7</v>
      </c>
      <c r="N156" s="2">
        <v>4715</v>
      </c>
      <c r="O156" s="2">
        <v>0.25</v>
      </c>
      <c r="P156" s="2">
        <v>6.8</v>
      </c>
      <c r="X156" s="9"/>
    </row>
    <row r="157" spans="1:24" x14ac:dyDescent="0.3">
      <c r="A157" s="3" t="s">
        <v>171</v>
      </c>
      <c r="B157" s="4">
        <v>10</v>
      </c>
      <c r="C157" s="2">
        <f t="shared" si="4"/>
        <v>2.5461742980051054E-7</v>
      </c>
      <c r="D157" s="2">
        <f t="shared" si="5"/>
        <v>6.4830035558217919E-14</v>
      </c>
      <c r="E157" s="18"/>
      <c r="F157" s="18"/>
      <c r="G157" s="19">
        <v>-31153</v>
      </c>
      <c r="H157" s="4">
        <v>0</v>
      </c>
      <c r="I157" s="4">
        <v>-45</v>
      </c>
      <c r="J157" s="4">
        <v>67</v>
      </c>
      <c r="K157" s="4">
        <v>167</v>
      </c>
      <c r="L157" s="4">
        <v>0</v>
      </c>
      <c r="M157" s="4">
        <v>30</v>
      </c>
      <c r="N157" s="4">
        <v>11186</v>
      </c>
      <c r="O157" s="4">
        <v>0.79</v>
      </c>
      <c r="P157" s="4">
        <v>18.2</v>
      </c>
      <c r="X157" s="9"/>
    </row>
    <row r="158" spans="1:24" x14ac:dyDescent="0.3">
      <c r="A158" s="1" t="s">
        <v>39</v>
      </c>
      <c r="B158" s="2">
        <v>9</v>
      </c>
      <c r="C158" s="2">
        <f t="shared" si="4"/>
        <v>2.291556868204595E-7</v>
      </c>
      <c r="D158" s="2">
        <f t="shared" si="5"/>
        <v>5.2512328802156517E-14</v>
      </c>
      <c r="E158" s="2"/>
      <c r="F158" s="2"/>
      <c r="G158" s="2">
        <v>9</v>
      </c>
      <c r="H158" s="2">
        <v>0</v>
      </c>
      <c r="I158" s="2">
        <v>-14</v>
      </c>
      <c r="J158" s="2">
        <v>200</v>
      </c>
      <c r="K158" s="2">
        <v>203</v>
      </c>
      <c r="L158" s="2">
        <v>0</v>
      </c>
      <c r="M158" s="2">
        <v>62</v>
      </c>
      <c r="N158" s="2">
        <v>1957</v>
      </c>
      <c r="O158" s="2">
        <v>0.68</v>
      </c>
      <c r="P158" s="2">
        <v>20</v>
      </c>
      <c r="X158" s="9"/>
    </row>
    <row r="159" spans="1:24" x14ac:dyDescent="0.3">
      <c r="A159" s="3" t="s">
        <v>116</v>
      </c>
      <c r="B159" s="4">
        <v>8</v>
      </c>
      <c r="C159" s="2">
        <f t="shared" si="4"/>
        <v>2.0369394384040844E-7</v>
      </c>
      <c r="D159" s="2">
        <f t="shared" si="5"/>
        <v>4.1491222757259468E-14</v>
      </c>
      <c r="E159" s="4"/>
      <c r="F159" s="4"/>
      <c r="G159" s="4">
        <v>8</v>
      </c>
      <c r="H159" s="4">
        <v>0</v>
      </c>
      <c r="I159" s="4">
        <v>-64</v>
      </c>
      <c r="J159" s="4">
        <v>-87</v>
      </c>
      <c r="K159" s="4">
        <v>109</v>
      </c>
      <c r="L159" s="4">
        <v>0</v>
      </c>
      <c r="M159" s="4">
        <v>10</v>
      </c>
      <c r="N159" s="4"/>
      <c r="O159" s="4">
        <v>0.24</v>
      </c>
      <c r="P159" s="4"/>
      <c r="X159" s="9"/>
    </row>
    <row r="160" spans="1:24" x14ac:dyDescent="0.3">
      <c r="A160" s="1" t="s">
        <v>125</v>
      </c>
      <c r="B160" s="2">
        <v>7</v>
      </c>
      <c r="C160" s="2">
        <f t="shared" si="4"/>
        <v>1.782322008603574E-7</v>
      </c>
      <c r="D160" s="2">
        <f t="shared" si="5"/>
        <v>3.1766717423526783E-14</v>
      </c>
      <c r="E160" s="16"/>
      <c r="F160" s="16"/>
      <c r="G160" s="17">
        <v>-14361</v>
      </c>
      <c r="H160" s="2">
        <v>0</v>
      </c>
      <c r="I160" s="2">
        <v>-35</v>
      </c>
      <c r="J160" s="2">
        <v>-13</v>
      </c>
      <c r="K160" s="2">
        <v>155</v>
      </c>
      <c r="L160" s="2">
        <v>0</v>
      </c>
      <c r="M160" s="2">
        <v>34</v>
      </c>
      <c r="N160" s="2">
        <v>629</v>
      </c>
      <c r="O160" s="2">
        <v>0.56999999999999995</v>
      </c>
      <c r="P160" s="2">
        <v>18.2</v>
      </c>
      <c r="X160" s="9"/>
    </row>
    <row r="161" spans="1:24" x14ac:dyDescent="0.3">
      <c r="A161" s="3" t="s">
        <v>45</v>
      </c>
      <c r="B161" s="4">
        <v>5</v>
      </c>
      <c r="C161" s="2">
        <f t="shared" si="4"/>
        <v>1.2730871490025527E-7</v>
      </c>
      <c r="D161" s="2">
        <f t="shared" si="5"/>
        <v>1.620750888955448E-14</v>
      </c>
      <c r="E161" s="4"/>
      <c r="F161" s="4"/>
      <c r="G161" s="4">
        <v>5</v>
      </c>
      <c r="H161" s="4">
        <v>0</v>
      </c>
      <c r="I161" s="4">
        <v>-34</v>
      </c>
      <c r="J161" s="4">
        <v>-80</v>
      </c>
      <c r="K161" s="4">
        <v>122</v>
      </c>
      <c r="L161" s="4">
        <v>0</v>
      </c>
      <c r="M161" s="4">
        <v>17</v>
      </c>
      <c r="N161" s="4">
        <v>6686</v>
      </c>
      <c r="O161" s="4">
        <v>0.39</v>
      </c>
      <c r="P161" s="4">
        <v>18.2</v>
      </c>
      <c r="X161" s="9"/>
    </row>
    <row r="162" spans="1:24" x14ac:dyDescent="0.3">
      <c r="A162" s="1" t="s">
        <v>148</v>
      </c>
      <c r="B162" s="2">
        <v>5</v>
      </c>
      <c r="C162" s="2">
        <f t="shared" si="4"/>
        <v>1.2730871490025527E-7</v>
      </c>
      <c r="D162" s="2">
        <f t="shared" si="5"/>
        <v>1.620750888955448E-14</v>
      </c>
      <c r="E162" s="16"/>
      <c r="F162" s="16"/>
      <c r="G162" s="17">
        <v>-3598</v>
      </c>
      <c r="H162" s="2">
        <v>0</v>
      </c>
      <c r="I162" s="2">
        <v>72</v>
      </c>
      <c r="J162" s="2">
        <v>-86</v>
      </c>
      <c r="K162" s="2">
        <v>146</v>
      </c>
      <c r="L162" s="2">
        <v>0</v>
      </c>
      <c r="M162" s="2">
        <v>25</v>
      </c>
      <c r="N162" s="2">
        <v>3144</v>
      </c>
      <c r="O162" s="2">
        <v>0.89</v>
      </c>
      <c r="P162" s="2">
        <v>25.9</v>
      </c>
      <c r="X162" s="9"/>
    </row>
    <row r="163" spans="1:24" x14ac:dyDescent="0.3">
      <c r="A163" s="3" t="s">
        <v>162</v>
      </c>
      <c r="B163" s="4">
        <v>4</v>
      </c>
      <c r="C163" s="2">
        <f t="shared" si="4"/>
        <v>1.0184697192020422E-7</v>
      </c>
      <c r="D163" s="2">
        <f t="shared" si="5"/>
        <v>1.0372805689314867E-14</v>
      </c>
      <c r="E163" s="4"/>
      <c r="F163" s="4"/>
      <c r="G163" s="4">
        <v>4</v>
      </c>
      <c r="H163" s="4">
        <v>0</v>
      </c>
      <c r="I163" s="4">
        <v>-2</v>
      </c>
      <c r="J163" s="4"/>
      <c r="K163" s="4">
        <v>134</v>
      </c>
      <c r="L163" s="4">
        <v>0</v>
      </c>
      <c r="M163" s="4">
        <v>12</v>
      </c>
      <c r="N163" s="4">
        <v>7271</v>
      </c>
      <c r="O163" s="4">
        <v>0.31</v>
      </c>
      <c r="P163" s="4">
        <v>8.6999999999999993</v>
      </c>
      <c r="X163" s="9"/>
    </row>
    <row r="164" spans="1:24" x14ac:dyDescent="0.3">
      <c r="A164" s="1" t="s">
        <v>177</v>
      </c>
      <c r="B164" s="2">
        <v>4</v>
      </c>
      <c r="C164" s="2">
        <f t="shared" si="4"/>
        <v>1.0184697192020422E-7</v>
      </c>
      <c r="D164" s="2">
        <f t="shared" si="5"/>
        <v>1.0372805689314867E-14</v>
      </c>
      <c r="E164" s="16"/>
      <c r="F164" s="16"/>
      <c r="G164" s="17">
        <v>-78</v>
      </c>
      <c r="H164" s="2">
        <v>0</v>
      </c>
      <c r="I164" s="2">
        <v>9</v>
      </c>
      <c r="J164" s="2">
        <v>33</v>
      </c>
      <c r="K164" s="2">
        <v>164</v>
      </c>
      <c r="L164" s="2">
        <v>0</v>
      </c>
      <c r="M164" s="2">
        <v>-45</v>
      </c>
      <c r="N164" s="2">
        <v>6726</v>
      </c>
      <c r="O164" s="2">
        <v>0.44</v>
      </c>
      <c r="P164" s="2">
        <v>8.5</v>
      </c>
      <c r="X164" s="9"/>
    </row>
    <row r="165" spans="1:24" x14ac:dyDescent="0.3">
      <c r="A165" s="3" t="s">
        <v>93</v>
      </c>
      <c r="B165" s="4">
        <v>3</v>
      </c>
      <c r="C165" s="2">
        <f t="shared" si="4"/>
        <v>7.6385228940153167E-8</v>
      </c>
      <c r="D165" s="2">
        <f t="shared" si="5"/>
        <v>5.8347032002396127E-15</v>
      </c>
      <c r="E165" s="4"/>
      <c r="F165" s="4"/>
      <c r="G165" s="4">
        <v>3</v>
      </c>
      <c r="H165" s="4">
        <v>0</v>
      </c>
      <c r="I165" s="4">
        <v>-4</v>
      </c>
      <c r="J165" s="4"/>
      <c r="K165" s="4">
        <v>110</v>
      </c>
      <c r="L165" s="4">
        <v>0</v>
      </c>
      <c r="M165" s="4">
        <v>-3</v>
      </c>
      <c r="N165" s="4">
        <v>4107</v>
      </c>
      <c r="O165" s="4">
        <v>0.25</v>
      </c>
      <c r="P165" s="4">
        <v>7.5</v>
      </c>
      <c r="X165" s="9"/>
    </row>
    <row r="166" spans="1:24" x14ac:dyDescent="0.3">
      <c r="A166" s="1" t="s">
        <v>113</v>
      </c>
      <c r="B166" s="2">
        <v>3</v>
      </c>
      <c r="C166" s="2">
        <f t="shared" si="4"/>
        <v>7.6385228940153167E-8</v>
      </c>
      <c r="D166" s="2">
        <f t="shared" si="5"/>
        <v>5.8347032002396127E-15</v>
      </c>
      <c r="E166" s="2"/>
      <c r="F166" s="2"/>
      <c r="G166" s="2">
        <v>3</v>
      </c>
      <c r="H166" s="2">
        <v>0</v>
      </c>
      <c r="I166" s="2">
        <v>-47</v>
      </c>
      <c r="J166" s="2">
        <v>-92</v>
      </c>
      <c r="K166" s="2">
        <v>128</v>
      </c>
      <c r="L166" s="2">
        <v>0</v>
      </c>
      <c r="M166" s="2">
        <v>7</v>
      </c>
      <c r="N166" s="2">
        <v>5142</v>
      </c>
      <c r="O166" s="2">
        <v>0.11</v>
      </c>
      <c r="P166" s="2">
        <v>0</v>
      </c>
      <c r="X166" s="9"/>
    </row>
    <row r="167" spans="1:24" x14ac:dyDescent="0.3">
      <c r="A167" s="3" t="s">
        <v>48</v>
      </c>
      <c r="B167" s="4">
        <v>3</v>
      </c>
      <c r="C167" s="2">
        <f t="shared" si="4"/>
        <v>7.6385228940153167E-8</v>
      </c>
      <c r="D167" s="2">
        <f t="shared" si="5"/>
        <v>5.8347032002396127E-15</v>
      </c>
      <c r="E167" s="18"/>
      <c r="F167" s="18"/>
      <c r="G167" s="19">
        <v>-3897</v>
      </c>
      <c r="H167" s="4">
        <v>0</v>
      </c>
      <c r="I167" s="4"/>
      <c r="J167" s="4"/>
      <c r="K167" s="4">
        <v>149</v>
      </c>
      <c r="L167" s="4">
        <v>0</v>
      </c>
      <c r="M167" s="4">
        <v>166</v>
      </c>
      <c r="N167" s="4">
        <v>6886</v>
      </c>
      <c r="O167" s="4">
        <v>0.57999999999999996</v>
      </c>
      <c r="P167" s="4">
        <v>15.8</v>
      </c>
      <c r="X167" s="9"/>
    </row>
    <row r="168" spans="1:24" x14ac:dyDescent="0.3">
      <c r="A168" s="1" t="s">
        <v>130</v>
      </c>
      <c r="B168" s="2">
        <v>3</v>
      </c>
      <c r="C168" s="2">
        <f t="shared" si="4"/>
        <v>7.6385228940153167E-8</v>
      </c>
      <c r="D168" s="2">
        <f t="shared" si="5"/>
        <v>5.8347032002396127E-15</v>
      </c>
      <c r="E168" s="16"/>
      <c r="F168" s="16"/>
      <c r="G168" s="17">
        <v>-146639</v>
      </c>
      <c r="H168" s="2">
        <v>0</v>
      </c>
      <c r="I168" s="2">
        <v>-66</v>
      </c>
      <c r="J168" s="2">
        <v>-91</v>
      </c>
      <c r="K168" s="2">
        <v>168</v>
      </c>
      <c r="L168" s="2">
        <v>0</v>
      </c>
      <c r="M168" s="2">
        <v>-37</v>
      </c>
      <c r="N168" s="2">
        <v>4975</v>
      </c>
      <c r="O168" s="2">
        <v>0.24</v>
      </c>
      <c r="P168" s="2">
        <v>21.9</v>
      </c>
      <c r="X168" s="9"/>
    </row>
    <row r="169" spans="1:24" x14ac:dyDescent="0.3">
      <c r="A169" s="3" t="s">
        <v>111</v>
      </c>
      <c r="B169" s="4">
        <v>2</v>
      </c>
      <c r="C169" s="2">
        <f t="shared" si="4"/>
        <v>5.0923485960102109E-8</v>
      </c>
      <c r="D169" s="2">
        <f t="shared" si="5"/>
        <v>2.5932014223287168E-15</v>
      </c>
      <c r="E169" s="4"/>
      <c r="F169" s="4"/>
      <c r="G169" s="4">
        <v>2</v>
      </c>
      <c r="H169" s="4">
        <v>0</v>
      </c>
      <c r="I169" s="4"/>
      <c r="J169" s="4">
        <v>0</v>
      </c>
      <c r="K169" s="4">
        <v>107</v>
      </c>
      <c r="L169" s="4">
        <v>0</v>
      </c>
      <c r="M169" s="4">
        <v>25</v>
      </c>
      <c r="N169" s="4">
        <v>1704</v>
      </c>
      <c r="O169" s="4">
        <v>0.35</v>
      </c>
      <c r="P169" s="4">
        <v>5.2</v>
      </c>
      <c r="X169" s="9"/>
    </row>
    <row r="170" spans="1:24" x14ac:dyDescent="0.3">
      <c r="A170" s="1" t="s">
        <v>132</v>
      </c>
      <c r="B170" s="2">
        <v>2</v>
      </c>
      <c r="C170" s="2">
        <f t="shared" si="4"/>
        <v>5.0923485960102109E-8</v>
      </c>
      <c r="D170" s="2">
        <f t="shared" si="5"/>
        <v>2.5932014223287168E-15</v>
      </c>
      <c r="E170" s="2"/>
      <c r="F170" s="2"/>
      <c r="G170" s="2">
        <v>2</v>
      </c>
      <c r="H170" s="2">
        <v>0</v>
      </c>
      <c r="I170" s="2"/>
      <c r="J170" s="2"/>
      <c r="K170" s="2">
        <v>116</v>
      </c>
      <c r="L170" s="2">
        <v>0</v>
      </c>
      <c r="M170" s="2">
        <v>22</v>
      </c>
      <c r="N170" s="2">
        <v>5780</v>
      </c>
      <c r="O170" s="2">
        <v>0.25</v>
      </c>
      <c r="P170" s="2">
        <v>9.1</v>
      </c>
      <c r="X170" s="9"/>
    </row>
    <row r="171" spans="1:24" x14ac:dyDescent="0.3">
      <c r="A171" s="3" t="s">
        <v>164</v>
      </c>
      <c r="B171" s="4">
        <v>2</v>
      </c>
      <c r="C171" s="2">
        <f t="shared" si="4"/>
        <v>5.0923485960102109E-8</v>
      </c>
      <c r="D171" s="2">
        <f t="shared" si="5"/>
        <v>2.5932014223287168E-15</v>
      </c>
      <c r="E171" s="4"/>
      <c r="F171" s="4"/>
      <c r="G171" s="4">
        <v>2</v>
      </c>
      <c r="H171" s="4">
        <v>0</v>
      </c>
      <c r="I171" s="4">
        <v>103</v>
      </c>
      <c r="J171" s="4"/>
      <c r="K171" s="4">
        <v>158</v>
      </c>
      <c r="L171" s="4">
        <v>0</v>
      </c>
      <c r="M171" s="4">
        <v>-22</v>
      </c>
      <c r="N171" s="4">
        <v>5795</v>
      </c>
      <c r="O171" s="4">
        <v>0.37</v>
      </c>
      <c r="P171" s="4">
        <v>47.1</v>
      </c>
      <c r="X171" s="9"/>
    </row>
    <row r="172" spans="1:24" x14ac:dyDescent="0.3">
      <c r="A172" s="1" t="s">
        <v>34</v>
      </c>
      <c r="B172" s="2">
        <v>2</v>
      </c>
      <c r="C172" s="2">
        <f t="shared" si="4"/>
        <v>5.0923485960102109E-8</v>
      </c>
      <c r="D172" s="2">
        <f t="shared" si="5"/>
        <v>2.5932014223287168E-15</v>
      </c>
      <c r="E172" s="2"/>
      <c r="F172" s="2"/>
      <c r="G172" s="2">
        <v>2</v>
      </c>
      <c r="H172" s="2">
        <v>0</v>
      </c>
      <c r="I172" s="2">
        <v>14</v>
      </c>
      <c r="J172" s="2">
        <v>0</v>
      </c>
      <c r="K172" s="2">
        <v>172</v>
      </c>
      <c r="L172" s="2">
        <v>0</v>
      </c>
      <c r="M172" s="2">
        <v>-1</v>
      </c>
      <c r="N172" s="2">
        <v>5893</v>
      </c>
      <c r="O172" s="2">
        <v>0.51</v>
      </c>
      <c r="P172" s="2">
        <v>30</v>
      </c>
      <c r="X172" s="9"/>
    </row>
    <row r="173" spans="1:24" x14ac:dyDescent="0.3">
      <c r="A173" s="3" t="s">
        <v>98</v>
      </c>
      <c r="B173" s="4">
        <v>1</v>
      </c>
      <c r="C173" s="2">
        <f t="shared" si="4"/>
        <v>2.5461742980051055E-8</v>
      </c>
      <c r="D173" s="2">
        <f t="shared" si="5"/>
        <v>6.4830035558217919E-16</v>
      </c>
      <c r="E173" s="4"/>
      <c r="F173" s="4"/>
      <c r="G173" s="4">
        <v>1</v>
      </c>
      <c r="H173" s="4">
        <v>0</v>
      </c>
      <c r="I173" s="4"/>
      <c r="J173" s="4"/>
      <c r="K173" s="4">
        <v>101</v>
      </c>
      <c r="L173" s="4">
        <v>0</v>
      </c>
      <c r="M173" s="4">
        <v>27</v>
      </c>
      <c r="N173" s="4">
        <v>980</v>
      </c>
      <c r="O173" s="4">
        <v>0.38</v>
      </c>
      <c r="P173" s="4">
        <v>4.8</v>
      </c>
      <c r="X173" s="9"/>
    </row>
    <row r="174" spans="1:24" x14ac:dyDescent="0.3">
      <c r="A174" s="1" t="s">
        <v>43</v>
      </c>
      <c r="B174" s="2">
        <v>1</v>
      </c>
      <c r="C174" s="2">
        <f t="shared" si="4"/>
        <v>2.5461742980051055E-8</v>
      </c>
      <c r="D174" s="2">
        <f t="shared" si="5"/>
        <v>6.4830035558217919E-16</v>
      </c>
      <c r="E174" s="2"/>
      <c r="F174" s="2"/>
      <c r="G174" s="2">
        <v>1</v>
      </c>
      <c r="H174" s="2">
        <v>0</v>
      </c>
      <c r="I174" s="2">
        <v>-54</v>
      </c>
      <c r="J174" s="2"/>
      <c r="K174" s="2">
        <v>131</v>
      </c>
      <c r="L174" s="2">
        <v>0</v>
      </c>
      <c r="M174" s="2">
        <v>57</v>
      </c>
      <c r="N174" s="2">
        <v>1964</v>
      </c>
      <c r="O174" s="2">
        <v>0.3</v>
      </c>
      <c r="P174" s="2">
        <v>0</v>
      </c>
      <c r="X174" s="9"/>
    </row>
    <row r="175" spans="1:24" x14ac:dyDescent="0.3">
      <c r="A175" s="3" t="s">
        <v>53</v>
      </c>
      <c r="B175" s="4">
        <v>1</v>
      </c>
      <c r="C175" s="2">
        <f t="shared" si="4"/>
        <v>2.5461742980051055E-8</v>
      </c>
      <c r="D175" s="2">
        <f t="shared" si="5"/>
        <v>6.4830035558217919E-16</v>
      </c>
      <c r="E175" s="4"/>
      <c r="F175" s="4"/>
      <c r="G175" s="4">
        <v>1</v>
      </c>
      <c r="H175" s="4">
        <v>0</v>
      </c>
      <c r="I175" s="4"/>
      <c r="J175" s="4"/>
      <c r="K175" s="4">
        <v>166</v>
      </c>
      <c r="L175" s="4">
        <v>0</v>
      </c>
      <c r="M175" s="4">
        <v>2</v>
      </c>
      <c r="N175" s="4">
        <v>7266</v>
      </c>
      <c r="O175" s="4">
        <v>0.28999999999999998</v>
      </c>
      <c r="P175" s="4">
        <v>16.100000000000001</v>
      </c>
      <c r="X175" s="9"/>
    </row>
    <row r="176" spans="1:24" x14ac:dyDescent="0.3">
      <c r="A176" s="1" t="s">
        <v>54</v>
      </c>
      <c r="B176" s="2">
        <v>1</v>
      </c>
      <c r="C176" s="2">
        <f t="shared" si="4"/>
        <v>2.5461742980051055E-8</v>
      </c>
      <c r="D176" s="2">
        <f t="shared" si="5"/>
        <v>6.4830035558217919E-16</v>
      </c>
      <c r="E176" s="2"/>
      <c r="F176" s="2"/>
      <c r="G176" s="2">
        <v>1</v>
      </c>
      <c r="H176" s="2">
        <v>0</v>
      </c>
      <c r="I176" s="2">
        <v>-8</v>
      </c>
      <c r="J176" s="2"/>
      <c r="K176" s="2">
        <v>201</v>
      </c>
      <c r="L176" s="2">
        <v>0</v>
      </c>
      <c r="M176" s="2">
        <v>33</v>
      </c>
      <c r="N176" s="2">
        <v>9718</v>
      </c>
      <c r="O176" s="2">
        <v>0.39</v>
      </c>
      <c r="P176" s="2">
        <v>18.2</v>
      </c>
      <c r="X176" s="9"/>
    </row>
    <row r="177" spans="1:24" x14ac:dyDescent="0.3">
      <c r="A177" s="3" t="s">
        <v>133</v>
      </c>
      <c r="B177" s="4">
        <v>1</v>
      </c>
      <c r="C177" s="2">
        <f t="shared" si="4"/>
        <v>2.5461742980051055E-8</v>
      </c>
      <c r="D177" s="2">
        <f t="shared" si="5"/>
        <v>6.4830035558217919E-16</v>
      </c>
      <c r="E177" s="18"/>
      <c r="F177" s="18"/>
      <c r="G177" s="19">
        <v>-81</v>
      </c>
      <c r="H177" s="4">
        <v>0</v>
      </c>
      <c r="I177" s="4">
        <v>-17</v>
      </c>
      <c r="J177" s="4"/>
      <c r="K177" s="4">
        <v>207</v>
      </c>
      <c r="L177" s="4">
        <v>0</v>
      </c>
      <c r="M177" s="4">
        <v>-40</v>
      </c>
      <c r="N177" s="4">
        <v>3562</v>
      </c>
      <c r="O177" s="4">
        <v>0.39</v>
      </c>
      <c r="P177" s="4">
        <v>22.4</v>
      </c>
      <c r="X177" s="9"/>
    </row>
    <row r="178" spans="1:24" x14ac:dyDescent="0.3">
      <c r="A178" s="1" t="s">
        <v>32</v>
      </c>
      <c r="B178" s="2"/>
      <c r="C178" s="2">
        <f t="shared" si="4"/>
        <v>0</v>
      </c>
      <c r="D178" s="2">
        <f t="shared" si="5"/>
        <v>0</v>
      </c>
      <c r="E178" s="16"/>
      <c r="F178" s="16"/>
      <c r="G178" s="17">
        <v>-16</v>
      </c>
      <c r="H178" s="2"/>
      <c r="I178" s="2"/>
      <c r="J178" s="2"/>
      <c r="K178" s="2">
        <v>144</v>
      </c>
      <c r="L178" s="2">
        <v>0</v>
      </c>
      <c r="M178" s="2">
        <v>32</v>
      </c>
      <c r="N178" s="2">
        <v>8488</v>
      </c>
      <c r="O178" s="2">
        <v>0.33</v>
      </c>
      <c r="P178" s="2">
        <v>15.6</v>
      </c>
      <c r="X178" s="9"/>
    </row>
    <row r="179" spans="1:24" x14ac:dyDescent="0.3">
      <c r="A179" s="3" t="s">
        <v>145</v>
      </c>
      <c r="B179" s="4"/>
      <c r="C179" s="2">
        <f t="shared" si="4"/>
        <v>0</v>
      </c>
      <c r="D179" s="2">
        <f t="shared" si="5"/>
        <v>0</v>
      </c>
      <c r="E179" s="18"/>
      <c r="F179" s="18"/>
      <c r="G179" s="19">
        <v>-197</v>
      </c>
      <c r="H179" s="4"/>
      <c r="I179" s="4"/>
      <c r="J179" s="4"/>
      <c r="K179" s="4">
        <v>178</v>
      </c>
      <c r="L179" s="4">
        <v>0</v>
      </c>
      <c r="M179" s="4">
        <v>72</v>
      </c>
      <c r="N179" s="4">
        <v>6776</v>
      </c>
      <c r="O179" s="4">
        <v>0.81</v>
      </c>
      <c r="P179" s="4">
        <v>24.7</v>
      </c>
      <c r="X179" s="9"/>
    </row>
    <row r="180" spans="1:24" x14ac:dyDescent="0.3">
      <c r="A180" s="1" t="s">
        <v>134</v>
      </c>
      <c r="B180" s="2"/>
      <c r="C180" s="2">
        <f t="shared" si="4"/>
        <v>0</v>
      </c>
      <c r="D180" s="2">
        <f t="shared" si="5"/>
        <v>0</v>
      </c>
      <c r="E180" s="16"/>
      <c r="F180" s="16"/>
      <c r="G180" s="17">
        <v>-4805</v>
      </c>
      <c r="H180" s="2"/>
      <c r="I180" s="2"/>
      <c r="J180" s="2"/>
      <c r="K180" s="2">
        <v>115</v>
      </c>
      <c r="L180" s="2">
        <v>0</v>
      </c>
      <c r="M180" s="2">
        <v>84</v>
      </c>
      <c r="N180" s="2">
        <v>11230</v>
      </c>
      <c r="O180" s="2">
        <v>0.78</v>
      </c>
      <c r="P180" s="2">
        <v>34.6</v>
      </c>
      <c r="X180" s="9"/>
    </row>
    <row r="181" spans="1:24" x14ac:dyDescent="0.3">
      <c r="A181" s="3" t="s">
        <v>167</v>
      </c>
      <c r="B181" s="4"/>
      <c r="C181" s="2">
        <f t="shared" si="4"/>
        <v>0</v>
      </c>
      <c r="D181" s="2">
        <f t="shared" si="5"/>
        <v>0</v>
      </c>
      <c r="E181" s="18"/>
      <c r="F181" s="18"/>
      <c r="G181" s="19">
        <v>-35750</v>
      </c>
      <c r="H181" s="4"/>
      <c r="I181" s="4"/>
      <c r="J181" s="4"/>
      <c r="K181" s="4">
        <v>179</v>
      </c>
      <c r="L181" s="4">
        <v>0</v>
      </c>
      <c r="M181" s="4">
        <v>41</v>
      </c>
      <c r="N181" s="4">
        <v>5484</v>
      </c>
      <c r="O181" s="4">
        <v>0.22</v>
      </c>
      <c r="P181" s="4">
        <v>24.7</v>
      </c>
      <c r="X181" s="9"/>
    </row>
    <row r="182" spans="1:24" x14ac:dyDescent="0.3">
      <c r="A182" s="1" t="s">
        <v>194</v>
      </c>
      <c r="B182" s="2"/>
      <c r="C182" s="2">
        <f t="shared" si="4"/>
        <v>0</v>
      </c>
      <c r="D182" s="2">
        <f t="shared" si="5"/>
        <v>0</v>
      </c>
      <c r="E182" s="16"/>
      <c r="F182" s="16"/>
      <c r="G182" s="17">
        <v>-56335</v>
      </c>
      <c r="H182" s="2"/>
      <c r="I182" s="2"/>
      <c r="J182" s="2"/>
      <c r="K182" s="2">
        <v>59</v>
      </c>
      <c r="L182" s="2">
        <v>0.04</v>
      </c>
      <c r="M182" s="2">
        <v>71</v>
      </c>
      <c r="N182" s="2">
        <v>937</v>
      </c>
      <c r="O182" s="2">
        <v>0.91</v>
      </c>
      <c r="P182" s="2">
        <v>1</v>
      </c>
      <c r="X182" s="9"/>
    </row>
    <row r="183" spans="1:24" x14ac:dyDescent="0.3">
      <c r="A183" s="3" t="s">
        <v>174</v>
      </c>
      <c r="B183" s="4"/>
      <c r="C183" s="2">
        <f t="shared" si="4"/>
        <v>0</v>
      </c>
      <c r="D183" s="2">
        <f t="shared" si="5"/>
        <v>0</v>
      </c>
      <c r="E183" s="18"/>
      <c r="F183" s="18"/>
      <c r="G183" s="19">
        <v>-2793619</v>
      </c>
      <c r="H183" s="4"/>
      <c r="I183" s="4"/>
      <c r="J183" s="4"/>
      <c r="K183" s="4">
        <v>130</v>
      </c>
      <c r="L183" s="4">
        <v>0</v>
      </c>
      <c r="M183" s="4">
        <v>-17</v>
      </c>
      <c r="N183" s="4">
        <v>8995</v>
      </c>
      <c r="O183" s="4">
        <v>0.2</v>
      </c>
      <c r="P183" s="4">
        <v>11.6</v>
      </c>
      <c r="X183" s="9"/>
    </row>
    <row r="184" spans="1:24" x14ac:dyDescent="0.3">
      <c r="A184" s="1" t="s">
        <v>228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51</v>
      </c>
      <c r="L184" s="2">
        <v>0.05</v>
      </c>
      <c r="M184" s="2">
        <v>17</v>
      </c>
      <c r="N184" s="2"/>
      <c r="O184" s="2">
        <v>0.95</v>
      </c>
      <c r="P184" s="2"/>
      <c r="X184" s="9"/>
    </row>
    <row r="185" spans="1:24" x14ac:dyDescent="0.3">
      <c r="A185" s="3" t="s">
        <v>223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58</v>
      </c>
      <c r="L185" s="4">
        <v>0.04</v>
      </c>
      <c r="M185" s="4">
        <v>-13</v>
      </c>
      <c r="N185" s="4"/>
      <c r="O185" s="4">
        <v>0.97</v>
      </c>
      <c r="P185" s="4"/>
      <c r="X185" s="9"/>
    </row>
    <row r="186" spans="1:24" x14ac:dyDescent="0.3">
      <c r="A186" s="1" t="s">
        <v>205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83</v>
      </c>
      <c r="L186" s="2">
        <v>0.01</v>
      </c>
      <c r="M186" s="2">
        <v>46</v>
      </c>
      <c r="N186" s="2">
        <v>6997</v>
      </c>
      <c r="O186" s="2">
        <v>0.88</v>
      </c>
      <c r="P186" s="2"/>
      <c r="X186" s="9"/>
    </row>
    <row r="187" spans="1:24" x14ac:dyDescent="0.3">
      <c r="A187" s="3" t="s">
        <v>160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100</v>
      </c>
      <c r="L187" s="4">
        <v>0</v>
      </c>
      <c r="M187" s="4">
        <v>34</v>
      </c>
      <c r="N187" s="4">
        <v>1931</v>
      </c>
      <c r="O187" s="4">
        <v>0.24</v>
      </c>
      <c r="P187" s="4">
        <v>7.5</v>
      </c>
      <c r="X187" s="9"/>
    </row>
    <row r="188" spans="1:24" x14ac:dyDescent="0.3">
      <c r="A188" s="1" t="s">
        <v>197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103</v>
      </c>
      <c r="L188" s="2">
        <v>0</v>
      </c>
      <c r="M188" s="2">
        <v>18</v>
      </c>
      <c r="N188" s="2">
        <v>1106</v>
      </c>
      <c r="O188" s="2">
        <v>0.59</v>
      </c>
      <c r="P188" s="2"/>
      <c r="X188" s="9"/>
    </row>
    <row r="189" spans="1:24" x14ac:dyDescent="0.3">
      <c r="A189" s="3" t="s">
        <v>41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104</v>
      </c>
      <c r="L189" s="4">
        <v>0</v>
      </c>
      <c r="M189" s="4">
        <v>37</v>
      </c>
      <c r="N189" s="4">
        <v>1926</v>
      </c>
      <c r="O189" s="4">
        <v>0.43</v>
      </c>
      <c r="P189" s="4"/>
      <c r="X189" s="9"/>
    </row>
    <row r="190" spans="1:24" x14ac:dyDescent="0.3">
      <c r="A190" s="1" t="s">
        <v>50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111</v>
      </c>
      <c r="L190" s="2">
        <v>0</v>
      </c>
      <c r="M190" s="2">
        <v>88</v>
      </c>
      <c r="N190" s="2">
        <v>2821</v>
      </c>
      <c r="O190" s="2">
        <v>0.99</v>
      </c>
      <c r="P190" s="2">
        <v>30</v>
      </c>
      <c r="X190" s="9"/>
    </row>
    <row r="191" spans="1:24" x14ac:dyDescent="0.3">
      <c r="A191" s="3" t="s">
        <v>227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113</v>
      </c>
      <c r="L191" s="4">
        <v>0</v>
      </c>
      <c r="M191" s="4"/>
      <c r="N191" s="4"/>
      <c r="O191" s="4">
        <v>1</v>
      </c>
      <c r="P191" s="4"/>
      <c r="X191" s="9"/>
    </row>
    <row r="192" spans="1:24" x14ac:dyDescent="0.3">
      <c r="A192" s="1" t="s">
        <v>157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132</v>
      </c>
      <c r="L192" s="2">
        <v>0</v>
      </c>
      <c r="M192" s="2">
        <v>13</v>
      </c>
      <c r="N192" s="2">
        <v>4013</v>
      </c>
      <c r="O192" s="2">
        <v>0.47</v>
      </c>
      <c r="P192" s="2">
        <v>15</v>
      </c>
      <c r="X192" s="9"/>
    </row>
    <row r="193" spans="1:24" x14ac:dyDescent="0.3">
      <c r="A193" s="3" t="s">
        <v>183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133</v>
      </c>
      <c r="L193" s="4">
        <v>0</v>
      </c>
      <c r="M193" s="4">
        <v>67</v>
      </c>
      <c r="N193" s="4">
        <v>2554</v>
      </c>
      <c r="O193" s="4">
        <v>0.78</v>
      </c>
      <c r="P193" s="4">
        <v>21.8</v>
      </c>
      <c r="X193" s="9"/>
    </row>
    <row r="194" spans="1:24" x14ac:dyDescent="0.3">
      <c r="A194" s="1" t="s">
        <v>175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138</v>
      </c>
      <c r="L194" s="2">
        <v>0</v>
      </c>
      <c r="M194" s="2">
        <v>-6</v>
      </c>
      <c r="N194" s="2">
        <v>3005</v>
      </c>
      <c r="O194" s="2">
        <v>0.62</v>
      </c>
      <c r="P194" s="2">
        <v>5.3</v>
      </c>
      <c r="X194" s="9"/>
    </row>
    <row r="195" spans="1:24" x14ac:dyDescent="0.3">
      <c r="A195" s="3" t="s">
        <v>120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140</v>
      </c>
      <c r="L195" s="4">
        <v>0</v>
      </c>
      <c r="M195" s="4">
        <v>-24</v>
      </c>
      <c r="N195" s="4">
        <v>4187</v>
      </c>
      <c r="O195" s="4">
        <v>0.88</v>
      </c>
      <c r="P195" s="4">
        <v>28.2</v>
      </c>
      <c r="X195" s="9"/>
    </row>
    <row r="196" spans="1:24" x14ac:dyDescent="0.3">
      <c r="A196" s="1" t="s">
        <v>200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141</v>
      </c>
      <c r="L196" s="2">
        <v>0</v>
      </c>
      <c r="M196" s="2">
        <v>-39</v>
      </c>
      <c r="N196" s="2">
        <v>7972</v>
      </c>
      <c r="O196" s="2">
        <v>0.28999999999999998</v>
      </c>
      <c r="P196" s="2">
        <v>28.3</v>
      </c>
      <c r="X196" s="9"/>
    </row>
    <row r="197" spans="1:24" x14ac:dyDescent="0.3">
      <c r="A197" s="3" t="s">
        <v>199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151</v>
      </c>
      <c r="L197" s="4">
        <v>0</v>
      </c>
      <c r="M197" s="4">
        <v>-40</v>
      </c>
      <c r="N197" s="4">
        <v>3451</v>
      </c>
      <c r="O197" s="4">
        <v>0.98</v>
      </c>
      <c r="P197" s="4"/>
      <c r="X197" s="9"/>
    </row>
    <row r="198" spans="1:24" x14ac:dyDescent="0.3">
      <c r="A198" s="1" t="s">
        <v>176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153</v>
      </c>
      <c r="L198" s="2">
        <v>0</v>
      </c>
      <c r="M198" s="2">
        <v>105</v>
      </c>
      <c r="N198" s="2">
        <v>5864</v>
      </c>
      <c r="O198" s="2">
        <v>0.24</v>
      </c>
      <c r="P198" s="2">
        <v>6.8</v>
      </c>
      <c r="X198" s="9"/>
    </row>
    <row r="199" spans="1:24" x14ac:dyDescent="0.3">
      <c r="A199" s="3" t="s">
        <v>214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161</v>
      </c>
      <c r="L199" s="4">
        <v>0</v>
      </c>
      <c r="M199" s="4">
        <v>34</v>
      </c>
      <c r="N199" s="4">
        <v>4205</v>
      </c>
      <c r="O199" s="4">
        <v>0.78</v>
      </c>
      <c r="P199" s="4"/>
      <c r="X199" s="9"/>
    </row>
    <row r="200" spans="1:24" x14ac:dyDescent="0.3">
      <c r="A200" s="1" t="s">
        <v>222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169</v>
      </c>
      <c r="L200" s="2">
        <v>0</v>
      </c>
      <c r="M200" s="2">
        <v>33</v>
      </c>
      <c r="N200" s="2">
        <v>1255</v>
      </c>
      <c r="O200" s="2">
        <v>0.82</v>
      </c>
      <c r="P200" s="2"/>
      <c r="X200" s="9"/>
    </row>
    <row r="201" spans="1:24" x14ac:dyDescent="0.3">
      <c r="A201" s="3" t="s">
        <v>118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170</v>
      </c>
      <c r="L201" s="4">
        <v>0</v>
      </c>
      <c r="M201" s="4">
        <v>-57</v>
      </c>
      <c r="N201" s="4">
        <v>4673</v>
      </c>
      <c r="O201" s="4">
        <v>0.41</v>
      </c>
      <c r="P201" s="4">
        <v>56</v>
      </c>
      <c r="X201" s="9"/>
    </row>
    <row r="202" spans="1:24" x14ac:dyDescent="0.3">
      <c r="A202" s="1" t="s">
        <v>121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173</v>
      </c>
      <c r="L202" s="2">
        <v>0</v>
      </c>
      <c r="M202" s="2">
        <v>12</v>
      </c>
      <c r="N202" s="2">
        <v>3465</v>
      </c>
      <c r="O202" s="2">
        <v>0.49</v>
      </c>
      <c r="P202" s="2">
        <v>32.200000000000003</v>
      </c>
      <c r="X202" s="9"/>
    </row>
    <row r="203" spans="1:24" x14ac:dyDescent="0.3">
      <c r="A203" s="3" t="s">
        <v>188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175</v>
      </c>
      <c r="L203" s="4">
        <v>0</v>
      </c>
      <c r="M203" s="4">
        <v>-17</v>
      </c>
      <c r="N203" s="4">
        <v>3490</v>
      </c>
      <c r="O203" s="4">
        <v>0.79</v>
      </c>
      <c r="P203" s="4">
        <v>17.3</v>
      </c>
      <c r="X203" s="9"/>
    </row>
    <row r="204" spans="1:24" x14ac:dyDescent="0.3">
      <c r="A204" s="1" t="s">
        <v>229</v>
      </c>
      <c r="B204" s="2"/>
      <c r="C204" s="2">
        <f t="shared" ref="C204:C233" si="6">B204/B$234</f>
        <v>0</v>
      </c>
      <c r="D204" s="2">
        <f t="shared" ref="D204:D233" si="7">C204^2</f>
        <v>0</v>
      </c>
      <c r="E204" s="2"/>
      <c r="F204" s="2"/>
      <c r="G204" s="2"/>
      <c r="H204" s="2"/>
      <c r="I204" s="2"/>
      <c r="J204" s="2"/>
      <c r="K204" s="2">
        <v>181</v>
      </c>
      <c r="L204" s="2">
        <v>0</v>
      </c>
      <c r="M204" s="2">
        <v>-10</v>
      </c>
      <c r="N204" s="2">
        <v>5113</v>
      </c>
      <c r="O204" s="2">
        <v>0.71</v>
      </c>
      <c r="P204" s="2">
        <v>15</v>
      </c>
      <c r="X204" s="9"/>
    </row>
    <row r="205" spans="1:24" x14ac:dyDescent="0.3">
      <c r="A205" s="3" t="s">
        <v>213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183</v>
      </c>
      <c r="L205" s="4">
        <v>0</v>
      </c>
      <c r="M205" s="4">
        <v>-9</v>
      </c>
      <c r="N205" s="4">
        <v>5206</v>
      </c>
      <c r="O205" s="4">
        <v>0.39</v>
      </c>
      <c r="P205" s="4">
        <v>0.3</v>
      </c>
      <c r="X205" s="9"/>
    </row>
    <row r="206" spans="1:24" x14ac:dyDescent="0.3">
      <c r="A206" s="1" t="s">
        <v>137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184</v>
      </c>
      <c r="L206" s="2">
        <v>0</v>
      </c>
      <c r="M206" s="2">
        <v>74</v>
      </c>
      <c r="N206" s="2">
        <v>13455</v>
      </c>
      <c r="O206" s="2">
        <v>0.86</v>
      </c>
      <c r="P206" s="2">
        <v>48.4</v>
      </c>
      <c r="X206" s="9"/>
    </row>
    <row r="207" spans="1:24" x14ac:dyDescent="0.3">
      <c r="A207" s="3" t="s">
        <v>196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185</v>
      </c>
      <c r="L207" s="4">
        <v>0</v>
      </c>
      <c r="M207" s="4">
        <v>-6</v>
      </c>
      <c r="N207" s="4">
        <v>666</v>
      </c>
      <c r="O207" s="4">
        <v>0.95</v>
      </c>
      <c r="P207" s="4">
        <v>1.2</v>
      </c>
      <c r="X207" s="9"/>
    </row>
    <row r="208" spans="1:24" x14ac:dyDescent="0.3">
      <c r="A208" s="1" t="s">
        <v>204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186</v>
      </c>
      <c r="L208" s="2">
        <v>0</v>
      </c>
      <c r="M208" s="2">
        <v>90</v>
      </c>
      <c r="N208" s="2">
        <v>12775</v>
      </c>
      <c r="O208" s="2">
        <v>0.43</v>
      </c>
      <c r="P208" s="2"/>
      <c r="X208" s="9"/>
    </row>
    <row r="209" spans="1:24" x14ac:dyDescent="0.3">
      <c r="A209" s="3" t="s">
        <v>210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189</v>
      </c>
      <c r="L209" s="4">
        <v>0</v>
      </c>
      <c r="M209" s="4">
        <v>428</v>
      </c>
      <c r="N209" s="4">
        <v>4257</v>
      </c>
      <c r="O209" s="4">
        <v>1</v>
      </c>
      <c r="P209" s="4">
        <v>10</v>
      </c>
      <c r="X209" s="9"/>
    </row>
    <row r="210" spans="1:24" x14ac:dyDescent="0.3">
      <c r="A210" s="1" t="s">
        <v>193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190</v>
      </c>
      <c r="L210" s="2">
        <v>0</v>
      </c>
      <c r="M210" s="2">
        <v>-20</v>
      </c>
      <c r="N210" s="2">
        <v>4795</v>
      </c>
      <c r="O210" s="2">
        <v>0.59</v>
      </c>
      <c r="P210" s="2">
        <v>14.1</v>
      </c>
      <c r="X210" s="9"/>
    </row>
    <row r="211" spans="1:24" x14ac:dyDescent="0.3">
      <c r="A211" s="3" t="s">
        <v>169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193</v>
      </c>
      <c r="L211" s="4">
        <v>0</v>
      </c>
      <c r="M211" s="4">
        <v>-47</v>
      </c>
      <c r="N211" s="4">
        <v>5477</v>
      </c>
      <c r="O211" s="4">
        <v>0.57999999999999996</v>
      </c>
      <c r="P211" s="4">
        <v>8.5</v>
      </c>
      <c r="X211" s="9"/>
    </row>
    <row r="212" spans="1:24" x14ac:dyDescent="0.3">
      <c r="A212" s="1" t="s">
        <v>202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194</v>
      </c>
      <c r="L212" s="2">
        <v>0</v>
      </c>
      <c r="M212" s="2">
        <v>-19</v>
      </c>
      <c r="N212" s="2">
        <v>5757</v>
      </c>
      <c r="O212" s="2">
        <v>0.51</v>
      </c>
      <c r="P212" s="2">
        <v>6.5</v>
      </c>
      <c r="X212" s="9"/>
    </row>
    <row r="213" spans="1:24" x14ac:dyDescent="0.3">
      <c r="A213" s="3" t="s">
        <v>158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195</v>
      </c>
      <c r="L213" s="4">
        <v>0</v>
      </c>
      <c r="M213" s="4">
        <v>43</v>
      </c>
      <c r="N213" s="4">
        <v>4528</v>
      </c>
      <c r="O213" s="4">
        <v>0.35</v>
      </c>
      <c r="P213" s="4">
        <v>2.5</v>
      </c>
      <c r="X213" s="9"/>
    </row>
    <row r="214" spans="1:24" x14ac:dyDescent="0.3">
      <c r="A214" s="1" t="s">
        <v>230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196</v>
      </c>
      <c r="L214" s="2">
        <v>0</v>
      </c>
      <c r="M214" s="2">
        <v>22</v>
      </c>
      <c r="N214" s="2"/>
      <c r="O214" s="2">
        <v>0.56999999999999995</v>
      </c>
      <c r="P214" s="2"/>
      <c r="X214" s="9"/>
    </row>
    <row r="215" spans="1:24" x14ac:dyDescent="0.3">
      <c r="A215" s="3" t="s">
        <v>181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197</v>
      </c>
      <c r="L215" s="4">
        <v>0</v>
      </c>
      <c r="M215" s="4">
        <v>-9</v>
      </c>
      <c r="N215" s="4">
        <v>5806</v>
      </c>
      <c r="O215" s="4">
        <v>0.21</v>
      </c>
      <c r="P215" s="4">
        <v>35.299999999999997</v>
      </c>
      <c r="X215" s="9"/>
    </row>
    <row r="216" spans="1:24" x14ac:dyDescent="0.3">
      <c r="A216" s="1" t="s">
        <v>143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198</v>
      </c>
      <c r="L216" s="2">
        <v>0</v>
      </c>
      <c r="M216" s="2">
        <v>-3</v>
      </c>
      <c r="N216" s="2">
        <v>4616</v>
      </c>
      <c r="O216" s="2">
        <v>0.54</v>
      </c>
      <c r="P216" s="2">
        <v>23.6</v>
      </c>
      <c r="X216" s="9"/>
    </row>
    <row r="217" spans="1:24" x14ac:dyDescent="0.3">
      <c r="A217" s="3" t="s">
        <v>212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199</v>
      </c>
      <c r="L217" s="4">
        <v>0</v>
      </c>
      <c r="M217" s="4">
        <v>-26</v>
      </c>
      <c r="N217" s="4">
        <v>3911</v>
      </c>
      <c r="O217" s="4">
        <v>0.94</v>
      </c>
      <c r="P217" s="4">
        <v>0.6</v>
      </c>
      <c r="X217" s="9"/>
    </row>
    <row r="218" spans="1:24" x14ac:dyDescent="0.3">
      <c r="A218" s="1" t="s">
        <v>190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202</v>
      </c>
      <c r="L218" s="2">
        <v>0</v>
      </c>
      <c r="M218" s="2">
        <v>6</v>
      </c>
      <c r="N218" s="2">
        <v>4004</v>
      </c>
      <c r="O218" s="2">
        <v>0.55000000000000004</v>
      </c>
      <c r="P218" s="2">
        <v>18.100000000000001</v>
      </c>
      <c r="X218" s="9"/>
    </row>
    <row r="219" spans="1:24" x14ac:dyDescent="0.3">
      <c r="A219" s="3" t="s">
        <v>189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204</v>
      </c>
      <c r="L219" s="4">
        <v>0</v>
      </c>
      <c r="M219" s="4">
        <v>-38</v>
      </c>
      <c r="N219" s="4">
        <v>6023</v>
      </c>
      <c r="O219" s="4">
        <v>0.4</v>
      </c>
      <c r="P219" s="4">
        <v>19.899999999999999</v>
      </c>
      <c r="X219" s="9"/>
    </row>
    <row r="220" spans="1:24" x14ac:dyDescent="0.3">
      <c r="A220" s="1" t="s">
        <v>165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206</v>
      </c>
      <c r="L220" s="2">
        <v>0</v>
      </c>
      <c r="M220" s="2">
        <v>0</v>
      </c>
      <c r="N220" s="2">
        <v>5093</v>
      </c>
      <c r="O220" s="2">
        <v>0.51</v>
      </c>
      <c r="P220" s="2">
        <v>10</v>
      </c>
      <c r="X220" s="9"/>
    </row>
    <row r="221" spans="1:24" x14ac:dyDescent="0.3">
      <c r="A221" s="3" t="s">
        <v>180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209</v>
      </c>
      <c r="L221" s="4">
        <v>0</v>
      </c>
      <c r="M221" s="4">
        <v>-3</v>
      </c>
      <c r="N221" s="4">
        <v>10457</v>
      </c>
      <c r="O221" s="4">
        <v>0.23</v>
      </c>
      <c r="P221" s="4">
        <v>4</v>
      </c>
      <c r="X221" s="9"/>
    </row>
    <row r="222" spans="1:24" x14ac:dyDescent="0.3">
      <c r="A222" s="1" t="s">
        <v>225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210</v>
      </c>
      <c r="L222" s="2">
        <v>0</v>
      </c>
      <c r="M222" s="2">
        <v>-7</v>
      </c>
      <c r="N222" s="2">
        <v>4394</v>
      </c>
      <c r="O222" s="2">
        <v>1</v>
      </c>
      <c r="P222" s="2">
        <v>8.4</v>
      </c>
      <c r="X222" s="9"/>
    </row>
    <row r="223" spans="1:24" x14ac:dyDescent="0.3">
      <c r="A223" s="3" t="s">
        <v>206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211</v>
      </c>
      <c r="L223" s="4">
        <v>0</v>
      </c>
      <c r="M223" s="4">
        <v>-16</v>
      </c>
      <c r="N223" s="4">
        <v>4344</v>
      </c>
      <c r="O223" s="4">
        <v>1</v>
      </c>
      <c r="P223" s="4">
        <v>17.8</v>
      </c>
      <c r="X223" s="9"/>
    </row>
    <row r="224" spans="1:24" x14ac:dyDescent="0.3">
      <c r="A224" s="1" t="s">
        <v>224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212</v>
      </c>
      <c r="L224" s="2">
        <v>0</v>
      </c>
      <c r="M224" s="2">
        <v>17</v>
      </c>
      <c r="N224" s="2">
        <v>12746</v>
      </c>
      <c r="O224" s="2">
        <v>1</v>
      </c>
      <c r="P224" s="2"/>
      <c r="X224" s="9"/>
    </row>
    <row r="225" spans="1:24" x14ac:dyDescent="0.3">
      <c r="A225" s="3" t="s">
        <v>235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213</v>
      </c>
      <c r="L225" s="4">
        <v>0</v>
      </c>
      <c r="M225" s="4">
        <v>28</v>
      </c>
      <c r="N225" s="4"/>
      <c r="O225" s="4">
        <v>1</v>
      </c>
      <c r="P225" s="4"/>
      <c r="X225" s="9"/>
    </row>
    <row r="226" spans="1:24" x14ac:dyDescent="0.3">
      <c r="A226" s="1" t="s">
        <v>166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214</v>
      </c>
      <c r="L226" s="2">
        <v>0</v>
      </c>
      <c r="M226" s="2">
        <v>-29</v>
      </c>
      <c r="N226" s="2"/>
      <c r="O226" s="2">
        <v>1</v>
      </c>
      <c r="P226" s="2"/>
      <c r="X226" s="9"/>
    </row>
    <row r="227" spans="1:24" x14ac:dyDescent="0.3">
      <c r="A227" s="3" t="s">
        <v>178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215</v>
      </c>
      <c r="L227" s="4">
        <v>0</v>
      </c>
      <c r="M227" s="4">
        <v>-15</v>
      </c>
      <c r="N227" s="4">
        <v>7532</v>
      </c>
      <c r="O227" s="4">
        <v>0.46</v>
      </c>
      <c r="P227" s="4">
        <v>20</v>
      </c>
      <c r="X227" s="9"/>
    </row>
    <row r="228" spans="1:24" x14ac:dyDescent="0.3">
      <c r="A228" s="1" t="s">
        <v>207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216</v>
      </c>
      <c r="L228" s="2">
        <v>0</v>
      </c>
      <c r="M228" s="2">
        <v>4</v>
      </c>
      <c r="N228" s="2">
        <v>9936</v>
      </c>
      <c r="O228" s="2">
        <v>0.56000000000000005</v>
      </c>
      <c r="P228" s="2">
        <v>3</v>
      </c>
      <c r="X228" s="9"/>
    </row>
    <row r="229" spans="1:24" x14ac:dyDescent="0.3">
      <c r="A229" s="3" t="s">
        <v>237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217</v>
      </c>
      <c r="L229" s="4">
        <v>0</v>
      </c>
      <c r="M229" s="4">
        <v>108</v>
      </c>
      <c r="N229" s="4"/>
      <c r="O229" s="4">
        <v>0.56000000000000005</v>
      </c>
      <c r="P229" s="4"/>
      <c r="X229" s="9"/>
    </row>
    <row r="230" spans="1:24" x14ac:dyDescent="0.3">
      <c r="A230" s="1" t="s">
        <v>185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218</v>
      </c>
      <c r="L230" s="2">
        <v>0</v>
      </c>
      <c r="M230" s="2">
        <v>25</v>
      </c>
      <c r="N230" s="2">
        <v>7983</v>
      </c>
      <c r="O230" s="2">
        <v>0.52</v>
      </c>
      <c r="P230" s="2">
        <v>18.2</v>
      </c>
      <c r="X230" s="9"/>
    </row>
    <row r="231" spans="1:24" x14ac:dyDescent="0.3">
      <c r="A231" s="3" t="s">
        <v>211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219</v>
      </c>
      <c r="L231" s="4">
        <v>0</v>
      </c>
      <c r="M231" s="4">
        <v>-11</v>
      </c>
      <c r="N231" s="4"/>
      <c r="O231" s="4">
        <v>0.49</v>
      </c>
      <c r="P231" s="4">
        <v>34.5</v>
      </c>
      <c r="X231" s="9"/>
    </row>
    <row r="232" spans="1:24" x14ac:dyDescent="0.3">
      <c r="A232" s="1" t="s">
        <v>172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220</v>
      </c>
      <c r="L232" s="2">
        <v>0</v>
      </c>
      <c r="M232" s="2"/>
      <c r="N232" s="2"/>
      <c r="O232" s="2"/>
      <c r="P232" s="2"/>
      <c r="X232" s="9"/>
    </row>
    <row r="233" spans="1:24" x14ac:dyDescent="0.3">
      <c r="A233" s="14" t="s">
        <v>234</v>
      </c>
      <c r="B233" s="15"/>
      <c r="C233" s="2">
        <f t="shared" si="6"/>
        <v>0</v>
      </c>
      <c r="D233" s="2">
        <f t="shared" si="7"/>
        <v>0</v>
      </c>
      <c r="E233" s="15"/>
      <c r="F233" s="15"/>
      <c r="G233" s="15"/>
      <c r="H233" s="15"/>
      <c r="I233" s="15"/>
      <c r="J233" s="15"/>
      <c r="K233" s="15">
        <v>221</v>
      </c>
      <c r="L233" s="15">
        <v>0</v>
      </c>
      <c r="M233" s="15"/>
      <c r="N233" s="15"/>
      <c r="O233" s="15">
        <v>1</v>
      </c>
      <c r="P233" s="15"/>
      <c r="Q233" s="12"/>
      <c r="R233" s="12"/>
      <c r="S233" s="12"/>
      <c r="T233" s="12"/>
      <c r="U233" s="12"/>
      <c r="V233" s="12"/>
      <c r="W233" s="12"/>
      <c r="X233" s="13"/>
    </row>
    <row r="234" spans="1:24" x14ac:dyDescent="0.3">
      <c r="B234">
        <f>SUM(B12:B233)</f>
        <v>39274609</v>
      </c>
      <c r="D234" s="20">
        <f>SUM(D12:D233)</f>
        <v>0.19890626770247852</v>
      </c>
    </row>
    <row r="235" spans="1:24" x14ac:dyDescent="0.3">
      <c r="D235" s="21">
        <f>SQRT(D234)</f>
        <v>0.44598908921909569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059BFBBA-FC1A-4941-8262-AB4A1FDE0048}"/>
    <hyperlink ref="A7" r:id="rId2" display="https://unstats.un.org/unsd/tradekb/Knowledgebase/Quantity-and-Weight-Data-in-UN-Comtrade" xr:uid="{FF368826-2374-455F-A46A-8A01EF772E1C}"/>
  </hyperlink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B901E-129C-4D66-8BF6-EF539A20BFCC}">
  <sheetPr codeName="Sheet25"/>
  <dimension ref="A1:X238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268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75</v>
      </c>
      <c r="B12" s="2">
        <v>1673498</v>
      </c>
      <c r="C12" s="2">
        <f t="shared" ref="C12:C75" si="0">B12/B$237</f>
        <v>0.11011101980691367</v>
      </c>
      <c r="D12" s="2">
        <f t="shared" ref="D12:D75" si="1">C12^2</f>
        <v>1.2124436682918533E-2</v>
      </c>
      <c r="E12" s="2"/>
      <c r="F12" s="2"/>
      <c r="G12" s="2">
        <v>1518019</v>
      </c>
      <c r="H12" s="2">
        <v>11</v>
      </c>
      <c r="I12" s="2">
        <v>26</v>
      </c>
      <c r="J12" s="2">
        <v>-21</v>
      </c>
      <c r="K12" s="2">
        <v>4</v>
      </c>
      <c r="L12" s="2">
        <v>5.9</v>
      </c>
      <c r="M12" s="2">
        <v>13</v>
      </c>
      <c r="N12" s="2">
        <v>3633</v>
      </c>
      <c r="O12" s="2">
        <v>0.05</v>
      </c>
      <c r="P12" s="2">
        <v>0.3</v>
      </c>
      <c r="X12" s="9"/>
    </row>
    <row r="13" spans="1:24" x14ac:dyDescent="0.3">
      <c r="A13" s="3" t="s">
        <v>0</v>
      </c>
      <c r="B13" s="4">
        <v>1305228</v>
      </c>
      <c r="C13" s="2">
        <f t="shared" si="0"/>
        <v>8.587998680640091E-2</v>
      </c>
      <c r="D13" s="2">
        <f t="shared" si="1"/>
        <v>7.3753721338675939E-3</v>
      </c>
      <c r="E13" s="4"/>
      <c r="F13" s="4"/>
      <c r="G13" s="4">
        <v>297521</v>
      </c>
      <c r="H13" s="4">
        <v>8.6</v>
      </c>
      <c r="I13" s="4">
        <v>20</v>
      </c>
      <c r="J13" s="4">
        <v>-4</v>
      </c>
      <c r="K13" s="4">
        <v>27</v>
      </c>
      <c r="L13" s="4">
        <v>0.8</v>
      </c>
      <c r="M13" s="4">
        <v>12</v>
      </c>
      <c r="N13" s="4">
        <v>5122</v>
      </c>
      <c r="O13" s="4">
        <v>0.25</v>
      </c>
      <c r="P13" s="4">
        <v>5.9</v>
      </c>
      <c r="X13" s="9"/>
    </row>
    <row r="14" spans="1:24" x14ac:dyDescent="0.3">
      <c r="A14" s="1" t="s">
        <v>59</v>
      </c>
      <c r="B14" s="2">
        <v>1013848</v>
      </c>
      <c r="C14" s="2">
        <f t="shared" si="0"/>
        <v>6.6708079250288793E-2</v>
      </c>
      <c r="D14" s="2">
        <f t="shared" si="1"/>
        <v>4.4499678372628103E-3</v>
      </c>
      <c r="E14" s="2"/>
      <c r="F14" s="2"/>
      <c r="G14" s="2">
        <v>74919</v>
      </c>
      <c r="H14" s="2">
        <v>6.7</v>
      </c>
      <c r="I14" s="2">
        <v>48</v>
      </c>
      <c r="J14" s="2">
        <v>28</v>
      </c>
      <c r="K14" s="2">
        <v>1</v>
      </c>
      <c r="L14" s="2">
        <v>7.7</v>
      </c>
      <c r="M14" s="2">
        <v>13</v>
      </c>
      <c r="N14" s="2">
        <v>6730</v>
      </c>
      <c r="O14" s="2">
        <v>0.09</v>
      </c>
      <c r="P14" s="2">
        <v>0.1</v>
      </c>
      <c r="X14" s="9"/>
    </row>
    <row r="15" spans="1:24" x14ac:dyDescent="0.3">
      <c r="A15" s="3" t="s">
        <v>1</v>
      </c>
      <c r="B15" s="4">
        <v>981401</v>
      </c>
      <c r="C15" s="2">
        <f t="shared" si="0"/>
        <v>6.4573166474967331E-2</v>
      </c>
      <c r="D15" s="2">
        <f t="shared" si="1"/>
        <v>4.1696938286038447E-3</v>
      </c>
      <c r="E15" s="4"/>
      <c r="F15" s="4"/>
      <c r="G15" s="4">
        <v>928221</v>
      </c>
      <c r="H15" s="4">
        <v>6.5</v>
      </c>
      <c r="I15" s="4">
        <v>0</v>
      </c>
      <c r="J15" s="4">
        <v>-29</v>
      </c>
      <c r="K15" s="4">
        <v>62</v>
      </c>
      <c r="L15" s="4">
        <v>0.2</v>
      </c>
      <c r="M15" s="4">
        <v>-1</v>
      </c>
      <c r="N15" s="4">
        <v>1118</v>
      </c>
      <c r="O15" s="4">
        <v>0.84</v>
      </c>
      <c r="P15" s="4">
        <v>11.3</v>
      </c>
      <c r="X15" s="9"/>
    </row>
    <row r="16" spans="1:24" x14ac:dyDescent="0.3">
      <c r="A16" s="1" t="s">
        <v>61</v>
      </c>
      <c r="B16" s="2">
        <v>928874</v>
      </c>
      <c r="C16" s="2">
        <f t="shared" si="0"/>
        <v>6.1117051476683643E-2</v>
      </c>
      <c r="D16" s="2">
        <f t="shared" si="1"/>
        <v>3.7352939812035982E-3</v>
      </c>
      <c r="E16" s="2"/>
      <c r="F16" s="2"/>
      <c r="G16" s="2">
        <v>761428</v>
      </c>
      <c r="H16" s="2">
        <v>6.1</v>
      </c>
      <c r="I16" s="2">
        <v>62</v>
      </c>
      <c r="J16" s="2">
        <v>7</v>
      </c>
      <c r="K16" s="2">
        <v>5</v>
      </c>
      <c r="L16" s="2">
        <v>4.9000000000000004</v>
      </c>
      <c r="M16" s="2">
        <v>18</v>
      </c>
      <c r="N16" s="2">
        <v>4275</v>
      </c>
      <c r="O16" s="2">
        <v>7.0000000000000007E-2</v>
      </c>
      <c r="P16" s="2">
        <v>6.9</v>
      </c>
      <c r="X16" s="9"/>
    </row>
    <row r="17" spans="1:24" x14ac:dyDescent="0.3">
      <c r="A17" s="3" t="s">
        <v>74</v>
      </c>
      <c r="B17" s="4">
        <v>797784</v>
      </c>
      <c r="C17" s="2">
        <f t="shared" si="0"/>
        <v>5.2491732781060278E-2</v>
      </c>
      <c r="D17" s="2">
        <f t="shared" si="1"/>
        <v>2.7553820103582384E-3</v>
      </c>
      <c r="E17" s="4"/>
      <c r="F17" s="4"/>
      <c r="G17" s="4">
        <v>485412</v>
      </c>
      <c r="H17" s="4">
        <v>5.2</v>
      </c>
      <c r="I17" s="4">
        <v>17</v>
      </c>
      <c r="J17" s="4">
        <v>-48</v>
      </c>
      <c r="K17" s="4">
        <v>7</v>
      </c>
      <c r="L17" s="4">
        <v>3.3</v>
      </c>
      <c r="M17" s="4">
        <v>9</v>
      </c>
      <c r="N17" s="4">
        <v>3644</v>
      </c>
      <c r="O17" s="4">
        <v>0.09</v>
      </c>
      <c r="P17" s="4">
        <v>0.3</v>
      </c>
      <c r="X17" s="9"/>
    </row>
    <row r="18" spans="1:24" x14ac:dyDescent="0.3">
      <c r="A18" s="1" t="s">
        <v>10</v>
      </c>
      <c r="B18" s="2">
        <v>795050</v>
      </c>
      <c r="C18" s="2">
        <f t="shared" si="0"/>
        <v>5.2311843992336238E-2</v>
      </c>
      <c r="D18" s="2">
        <f t="shared" si="1"/>
        <v>2.7365290218785247E-3</v>
      </c>
      <c r="E18" s="2"/>
      <c r="F18" s="2"/>
      <c r="G18" s="2">
        <v>597101</v>
      </c>
      <c r="H18" s="2">
        <v>5.2</v>
      </c>
      <c r="I18" s="2">
        <v>22</v>
      </c>
      <c r="J18" s="2">
        <v>-42</v>
      </c>
      <c r="K18" s="2">
        <v>15</v>
      </c>
      <c r="L18" s="2">
        <v>2.2999999999999998</v>
      </c>
      <c r="M18" s="2">
        <v>7</v>
      </c>
      <c r="N18" s="2">
        <v>3210</v>
      </c>
      <c r="O18" s="2">
        <v>0.23</v>
      </c>
      <c r="P18" s="2">
        <v>4.5</v>
      </c>
      <c r="X18" s="9"/>
    </row>
    <row r="19" spans="1:24" x14ac:dyDescent="0.3">
      <c r="A19" s="3" t="s">
        <v>18</v>
      </c>
      <c r="B19" s="4">
        <v>446602</v>
      </c>
      <c r="C19" s="2">
        <f t="shared" si="0"/>
        <v>2.9385037608534493E-2</v>
      </c>
      <c r="D19" s="2">
        <f t="shared" si="1"/>
        <v>8.6348043525498659E-4</v>
      </c>
      <c r="E19" s="4"/>
      <c r="F19" s="4"/>
      <c r="G19" s="4">
        <v>441564</v>
      </c>
      <c r="H19" s="4">
        <v>2.9</v>
      </c>
      <c r="I19" s="4">
        <v>81</v>
      </c>
      <c r="J19" s="4">
        <v>63</v>
      </c>
      <c r="K19" s="4">
        <v>30</v>
      </c>
      <c r="L19" s="4">
        <v>0.7</v>
      </c>
      <c r="M19" s="4">
        <v>-1</v>
      </c>
      <c r="N19" s="4">
        <v>4170</v>
      </c>
      <c r="O19" s="4">
        <v>0.08</v>
      </c>
      <c r="P19" s="4">
        <v>3</v>
      </c>
      <c r="X19" s="9"/>
    </row>
    <row r="20" spans="1:24" x14ac:dyDescent="0.3">
      <c r="A20" s="1" t="s">
        <v>72</v>
      </c>
      <c r="B20" s="2">
        <v>442847</v>
      </c>
      <c r="C20" s="2">
        <f t="shared" si="0"/>
        <v>2.913797016096362E-2</v>
      </c>
      <c r="D20" s="2">
        <f t="shared" si="1"/>
        <v>8.4902130510120628E-4</v>
      </c>
      <c r="E20" s="16"/>
      <c r="F20" s="16"/>
      <c r="G20" s="17">
        <v>-1538146</v>
      </c>
      <c r="H20" s="2">
        <v>2.9</v>
      </c>
      <c r="I20" s="2">
        <v>19</v>
      </c>
      <c r="J20" s="2">
        <v>-70</v>
      </c>
      <c r="K20" s="2">
        <v>2</v>
      </c>
      <c r="L20" s="2">
        <v>7.5</v>
      </c>
      <c r="M20" s="2">
        <v>22</v>
      </c>
      <c r="N20" s="2">
        <v>5155</v>
      </c>
      <c r="O20" s="2">
        <v>0.23</v>
      </c>
      <c r="P20" s="2">
        <v>3.7</v>
      </c>
      <c r="X20" s="9"/>
    </row>
    <row r="21" spans="1:24" x14ac:dyDescent="0.3">
      <c r="A21" s="3" t="s">
        <v>19</v>
      </c>
      <c r="B21" s="4">
        <v>412572</v>
      </c>
      <c r="C21" s="2">
        <f t="shared" si="0"/>
        <v>2.7145968303384876E-2</v>
      </c>
      <c r="D21" s="2">
        <f t="shared" si="1"/>
        <v>7.3690359512837639E-4</v>
      </c>
      <c r="E21" s="18"/>
      <c r="F21" s="18"/>
      <c r="G21" s="19">
        <v>-1232309</v>
      </c>
      <c r="H21" s="4">
        <v>2.7</v>
      </c>
      <c r="I21" s="4">
        <v>18</v>
      </c>
      <c r="J21" s="4">
        <v>-39</v>
      </c>
      <c r="K21" s="4">
        <v>14</v>
      </c>
      <c r="L21" s="4">
        <v>2.4</v>
      </c>
      <c r="M21" s="4">
        <v>8</v>
      </c>
      <c r="N21" s="4">
        <v>5482</v>
      </c>
      <c r="O21" s="4">
        <v>0.13</v>
      </c>
      <c r="P21" s="4">
        <v>7.7</v>
      </c>
      <c r="X21" s="9"/>
    </row>
    <row r="22" spans="1:24" x14ac:dyDescent="0.3">
      <c r="A22" s="1" t="s">
        <v>68</v>
      </c>
      <c r="B22" s="2">
        <v>390003</v>
      </c>
      <c r="C22" s="2">
        <f t="shared" si="0"/>
        <v>2.5660997537944923E-2</v>
      </c>
      <c r="D22" s="2">
        <f t="shared" si="1"/>
        <v>6.5848679464241536E-4</v>
      </c>
      <c r="E22" s="2"/>
      <c r="F22" s="2"/>
      <c r="G22" s="2">
        <v>331801</v>
      </c>
      <c r="H22" s="2">
        <v>2.6</v>
      </c>
      <c r="I22" s="2">
        <v>10</v>
      </c>
      <c r="J22" s="2">
        <v>-27</v>
      </c>
      <c r="K22" s="2">
        <v>13</v>
      </c>
      <c r="L22" s="2">
        <v>2.5</v>
      </c>
      <c r="M22" s="2">
        <v>8</v>
      </c>
      <c r="N22" s="2">
        <v>3701</v>
      </c>
      <c r="O22" s="2">
        <v>7.0000000000000007E-2</v>
      </c>
      <c r="P22" s="2">
        <v>0.3</v>
      </c>
      <c r="X22" s="9"/>
    </row>
    <row r="23" spans="1:24" x14ac:dyDescent="0.3">
      <c r="A23" s="3" t="s">
        <v>3</v>
      </c>
      <c r="B23" s="4">
        <v>368707</v>
      </c>
      <c r="C23" s="2">
        <f t="shared" si="0"/>
        <v>2.4259786256062281E-2</v>
      </c>
      <c r="D23" s="2">
        <f t="shared" si="1"/>
        <v>5.8853722918982834E-4</v>
      </c>
      <c r="E23" s="4"/>
      <c r="F23" s="4"/>
      <c r="G23" s="4">
        <v>315200</v>
      </c>
      <c r="H23" s="4">
        <v>2.4</v>
      </c>
      <c r="I23" s="4">
        <v>6</v>
      </c>
      <c r="J23" s="4">
        <v>-12</v>
      </c>
      <c r="K23" s="4">
        <v>29</v>
      </c>
      <c r="L23" s="4">
        <v>0.7</v>
      </c>
      <c r="M23" s="4">
        <v>13</v>
      </c>
      <c r="N23" s="4">
        <v>6278</v>
      </c>
      <c r="O23" s="4">
        <v>0.13</v>
      </c>
      <c r="P23" s="4">
        <v>2.9</v>
      </c>
      <c r="X23" s="9"/>
    </row>
    <row r="24" spans="1:24" x14ac:dyDescent="0.3">
      <c r="A24" s="1" t="s">
        <v>78</v>
      </c>
      <c r="B24" s="2">
        <v>343053</v>
      </c>
      <c r="C24" s="2">
        <f t="shared" si="0"/>
        <v>2.2571831981765829E-2</v>
      </c>
      <c r="D24" s="2">
        <f t="shared" si="1"/>
        <v>5.0948759901306667E-4</v>
      </c>
      <c r="E24" s="2"/>
      <c r="F24" s="2"/>
      <c r="G24" s="2">
        <v>20143</v>
      </c>
      <c r="H24" s="2">
        <v>2.2999999999999998</v>
      </c>
      <c r="I24" s="2">
        <v>22</v>
      </c>
      <c r="J24" s="2">
        <v>8</v>
      </c>
      <c r="K24" s="2">
        <v>16</v>
      </c>
      <c r="L24" s="2">
        <v>2.2999999999999998</v>
      </c>
      <c r="M24" s="2">
        <v>7</v>
      </c>
      <c r="N24" s="2">
        <v>1766</v>
      </c>
      <c r="O24" s="2">
        <v>0.14000000000000001</v>
      </c>
      <c r="P24" s="2">
        <v>0.3</v>
      </c>
      <c r="X24" s="9"/>
    </row>
    <row r="25" spans="1:24" x14ac:dyDescent="0.3">
      <c r="A25" s="3" t="s">
        <v>52</v>
      </c>
      <c r="B25" s="4">
        <v>323961</v>
      </c>
      <c r="C25" s="2">
        <f t="shared" si="0"/>
        <v>2.1315637119176455E-2</v>
      </c>
      <c r="D25" s="2">
        <f t="shared" si="1"/>
        <v>4.5435638579641315E-4</v>
      </c>
      <c r="E25" s="18"/>
      <c r="F25" s="18"/>
      <c r="G25" s="19">
        <v>-2587965</v>
      </c>
      <c r="H25" s="4">
        <v>2.1</v>
      </c>
      <c r="I25" s="4">
        <v>-1</v>
      </c>
      <c r="J25" s="4">
        <v>-42</v>
      </c>
      <c r="K25" s="4">
        <v>8</v>
      </c>
      <c r="L25" s="4">
        <v>3.3</v>
      </c>
      <c r="M25" s="4">
        <v>5</v>
      </c>
      <c r="N25" s="4">
        <v>2721</v>
      </c>
      <c r="O25" s="4">
        <v>0.25</v>
      </c>
      <c r="P25" s="4">
        <v>0</v>
      </c>
      <c r="X25" s="9"/>
    </row>
    <row r="26" spans="1:24" x14ac:dyDescent="0.3">
      <c r="A26" s="1" t="s">
        <v>73</v>
      </c>
      <c r="B26" s="2">
        <v>311565</v>
      </c>
      <c r="C26" s="2">
        <f t="shared" si="0"/>
        <v>2.0500018456037029E-2</v>
      </c>
      <c r="D26" s="2">
        <f t="shared" si="1"/>
        <v>4.2025075669785883E-4</v>
      </c>
      <c r="E26" s="16"/>
      <c r="F26" s="16"/>
      <c r="G26" s="17">
        <v>-947524</v>
      </c>
      <c r="H26" s="2">
        <v>2</v>
      </c>
      <c r="I26" s="2">
        <v>9</v>
      </c>
      <c r="J26" s="2">
        <v>2</v>
      </c>
      <c r="K26" s="2">
        <v>19</v>
      </c>
      <c r="L26" s="2">
        <v>1.8</v>
      </c>
      <c r="M26" s="2">
        <v>6</v>
      </c>
      <c r="N26" s="2">
        <v>4078</v>
      </c>
      <c r="O26" s="2">
        <v>0.15</v>
      </c>
      <c r="P26" s="2">
        <v>0</v>
      </c>
      <c r="X26" s="9"/>
    </row>
    <row r="27" spans="1:24" x14ac:dyDescent="0.3">
      <c r="A27" s="3" t="s">
        <v>21</v>
      </c>
      <c r="B27" s="4">
        <v>281941</v>
      </c>
      <c r="C27" s="2">
        <f t="shared" si="0"/>
        <v>1.8550850395627032E-2</v>
      </c>
      <c r="D27" s="2">
        <f t="shared" si="1"/>
        <v>3.441340504009356E-4</v>
      </c>
      <c r="E27" s="4"/>
      <c r="F27" s="4"/>
      <c r="G27" s="4">
        <v>183322</v>
      </c>
      <c r="H27" s="4">
        <v>1.9</v>
      </c>
      <c r="I27" s="4">
        <v>19</v>
      </c>
      <c r="J27" s="4">
        <v>25</v>
      </c>
      <c r="K27" s="4">
        <v>34</v>
      </c>
      <c r="L27" s="4">
        <v>0.7</v>
      </c>
      <c r="M27" s="4">
        <v>13</v>
      </c>
      <c r="N27" s="4">
        <v>6066</v>
      </c>
      <c r="O27" s="4">
        <v>0.37</v>
      </c>
      <c r="P27" s="4">
        <v>5</v>
      </c>
      <c r="X27" s="9"/>
    </row>
    <row r="28" spans="1:24" x14ac:dyDescent="0.3">
      <c r="A28" s="1" t="s">
        <v>76</v>
      </c>
      <c r="B28" s="2">
        <v>270519</v>
      </c>
      <c r="C28" s="2">
        <f t="shared" si="0"/>
        <v>1.7799317935932087E-2</v>
      </c>
      <c r="D28" s="2">
        <f t="shared" si="1"/>
        <v>3.1681571898439369E-4</v>
      </c>
      <c r="E28" s="16"/>
      <c r="F28" s="16"/>
      <c r="G28" s="17">
        <v>-305500</v>
      </c>
      <c r="H28" s="2">
        <v>1.8</v>
      </c>
      <c r="I28" s="2">
        <v>44</v>
      </c>
      <c r="J28" s="2">
        <v>-10</v>
      </c>
      <c r="K28" s="2">
        <v>21</v>
      </c>
      <c r="L28" s="2">
        <v>1.3</v>
      </c>
      <c r="M28" s="2">
        <v>3</v>
      </c>
      <c r="N28" s="2">
        <v>3145</v>
      </c>
      <c r="O28" s="2">
        <v>0.05</v>
      </c>
      <c r="P28" s="2">
        <v>0.3</v>
      </c>
      <c r="X28" s="9"/>
    </row>
    <row r="29" spans="1:24" x14ac:dyDescent="0.3">
      <c r="A29" s="3" t="s">
        <v>8</v>
      </c>
      <c r="B29" s="4">
        <v>245123</v>
      </c>
      <c r="C29" s="2">
        <f t="shared" si="0"/>
        <v>1.6128339267886843E-2</v>
      </c>
      <c r="D29" s="2">
        <f t="shared" si="1"/>
        <v>2.6012332754006074E-4</v>
      </c>
      <c r="E29" s="4"/>
      <c r="F29" s="4"/>
      <c r="G29" s="4">
        <v>200599</v>
      </c>
      <c r="H29" s="4">
        <v>1.6</v>
      </c>
      <c r="I29" s="4">
        <v>32</v>
      </c>
      <c r="J29" s="4">
        <v>31</v>
      </c>
      <c r="K29" s="4">
        <v>77</v>
      </c>
      <c r="L29" s="4">
        <v>0.1</v>
      </c>
      <c r="M29" s="4">
        <v>5</v>
      </c>
      <c r="N29" s="4">
        <v>4355</v>
      </c>
      <c r="O29" s="4">
        <v>0.31</v>
      </c>
      <c r="P29" s="4">
        <v>5</v>
      </c>
      <c r="X29" s="9"/>
    </row>
    <row r="30" spans="1:24" x14ac:dyDescent="0.3">
      <c r="A30" s="1" t="s">
        <v>79</v>
      </c>
      <c r="B30" s="2">
        <v>233804</v>
      </c>
      <c r="C30" s="2">
        <f t="shared" si="0"/>
        <v>1.5383583891307694E-2</v>
      </c>
      <c r="D30" s="2">
        <f t="shared" si="1"/>
        <v>2.3665465334090155E-4</v>
      </c>
      <c r="E30" s="16"/>
      <c r="F30" s="16"/>
      <c r="G30" s="17">
        <v>-29542</v>
      </c>
      <c r="H30" s="2">
        <v>1.5</v>
      </c>
      <c r="I30" s="2">
        <v>6</v>
      </c>
      <c r="J30" s="2">
        <v>-61</v>
      </c>
      <c r="K30" s="2">
        <v>18</v>
      </c>
      <c r="L30" s="2">
        <v>1.9</v>
      </c>
      <c r="M30" s="2">
        <v>7</v>
      </c>
      <c r="N30" s="2">
        <v>4498</v>
      </c>
      <c r="O30" s="2">
        <v>0.13</v>
      </c>
      <c r="P30" s="2">
        <v>0</v>
      </c>
      <c r="X30" s="9"/>
    </row>
    <row r="31" spans="1:24" x14ac:dyDescent="0.3">
      <c r="A31" s="3" t="s">
        <v>14</v>
      </c>
      <c r="B31" s="4">
        <v>218108</v>
      </c>
      <c r="C31" s="2">
        <f t="shared" si="0"/>
        <v>1.43508353807691E-2</v>
      </c>
      <c r="D31" s="2">
        <f t="shared" si="1"/>
        <v>2.0594647612593418E-4</v>
      </c>
      <c r="E31" s="4"/>
      <c r="F31" s="4"/>
      <c r="G31" s="4">
        <v>20726</v>
      </c>
      <c r="H31" s="4">
        <v>1.4</v>
      </c>
      <c r="I31" s="4">
        <v>49</v>
      </c>
      <c r="J31" s="4">
        <v>19</v>
      </c>
      <c r="K31" s="4">
        <v>17</v>
      </c>
      <c r="L31" s="4">
        <v>1.9</v>
      </c>
      <c r="M31" s="4">
        <v>13</v>
      </c>
      <c r="N31" s="4">
        <v>5379</v>
      </c>
      <c r="O31" s="4">
        <v>0.23</v>
      </c>
      <c r="P31" s="4">
        <v>0</v>
      </c>
      <c r="X31" s="9"/>
    </row>
    <row r="32" spans="1:24" x14ac:dyDescent="0.3">
      <c r="A32" s="1" t="s">
        <v>86</v>
      </c>
      <c r="B32" s="2">
        <v>208028</v>
      </c>
      <c r="C32" s="2">
        <f t="shared" si="0"/>
        <v>1.3687602392349818E-2</v>
      </c>
      <c r="D32" s="2">
        <f t="shared" si="1"/>
        <v>1.8735045925106044E-4</v>
      </c>
      <c r="E32" s="2"/>
      <c r="F32" s="2"/>
      <c r="G32" s="2">
        <v>174082</v>
      </c>
      <c r="H32" s="2">
        <v>1.4</v>
      </c>
      <c r="I32" s="2">
        <v>27</v>
      </c>
      <c r="J32" s="2">
        <v>-4</v>
      </c>
      <c r="K32" s="2">
        <v>6</v>
      </c>
      <c r="L32" s="2">
        <v>3.6</v>
      </c>
      <c r="M32" s="2">
        <v>20</v>
      </c>
      <c r="N32" s="2">
        <v>6934</v>
      </c>
      <c r="O32" s="2">
        <v>0.19</v>
      </c>
      <c r="P32" s="2">
        <v>0</v>
      </c>
      <c r="X32" s="9"/>
    </row>
    <row r="33" spans="1:24" x14ac:dyDescent="0.3">
      <c r="A33" s="3" t="s">
        <v>80</v>
      </c>
      <c r="B33" s="4">
        <v>207059</v>
      </c>
      <c r="C33" s="2">
        <f t="shared" si="0"/>
        <v>1.3623845173522607E-2</v>
      </c>
      <c r="D33" s="2">
        <f t="shared" si="1"/>
        <v>1.8560915731211523E-4</v>
      </c>
      <c r="E33" s="18"/>
      <c r="F33" s="18"/>
      <c r="G33" s="19">
        <v>-168973</v>
      </c>
      <c r="H33" s="4">
        <v>1.4</v>
      </c>
      <c r="I33" s="4">
        <v>10</v>
      </c>
      <c r="J33" s="4">
        <v>-17</v>
      </c>
      <c r="K33" s="4">
        <v>3</v>
      </c>
      <c r="L33" s="4">
        <v>6.4</v>
      </c>
      <c r="M33" s="4">
        <v>7</v>
      </c>
      <c r="N33" s="4">
        <v>1374</v>
      </c>
      <c r="O33" s="4">
        <v>7.0000000000000007E-2</v>
      </c>
      <c r="P33" s="4">
        <v>0.3</v>
      </c>
      <c r="X33" s="9"/>
    </row>
    <row r="34" spans="1:24" x14ac:dyDescent="0.3">
      <c r="A34" s="1" t="s">
        <v>87</v>
      </c>
      <c r="B34" s="2">
        <v>187128</v>
      </c>
      <c r="C34" s="2">
        <f t="shared" si="0"/>
        <v>1.2312446692155079E-2</v>
      </c>
      <c r="D34" s="2">
        <f t="shared" si="1"/>
        <v>1.5159634354716054E-4</v>
      </c>
      <c r="E34" s="2"/>
      <c r="F34" s="2"/>
      <c r="G34" s="2">
        <v>76054</v>
      </c>
      <c r="H34" s="2">
        <v>1.2</v>
      </c>
      <c r="I34" s="2">
        <v>20</v>
      </c>
      <c r="J34" s="2">
        <v>-53</v>
      </c>
      <c r="K34" s="2">
        <v>11</v>
      </c>
      <c r="L34" s="2">
        <v>2.8</v>
      </c>
      <c r="M34" s="2">
        <v>14</v>
      </c>
      <c r="N34" s="2">
        <v>1615</v>
      </c>
      <c r="O34" s="2">
        <v>0.09</v>
      </c>
      <c r="P34" s="2">
        <v>0.3</v>
      </c>
      <c r="X34" s="9"/>
    </row>
    <row r="35" spans="1:24" x14ac:dyDescent="0.3">
      <c r="A35" s="3" t="s">
        <v>6</v>
      </c>
      <c r="B35" s="4">
        <v>183769</v>
      </c>
      <c r="C35" s="2">
        <f t="shared" si="0"/>
        <v>1.2091434826272106E-2</v>
      </c>
      <c r="D35" s="2">
        <f t="shared" si="1"/>
        <v>1.4620279615798595E-4</v>
      </c>
      <c r="E35" s="4"/>
      <c r="F35" s="4"/>
      <c r="G35" s="4">
        <v>181146</v>
      </c>
      <c r="H35" s="4">
        <v>1.2</v>
      </c>
      <c r="I35" s="4">
        <v>56</v>
      </c>
      <c r="J35" s="4">
        <v>-21</v>
      </c>
      <c r="K35" s="4">
        <v>60</v>
      </c>
      <c r="L35" s="4">
        <v>0.2</v>
      </c>
      <c r="M35" s="4">
        <v>11</v>
      </c>
      <c r="N35" s="4">
        <v>7476</v>
      </c>
      <c r="O35" s="4">
        <v>0.17</v>
      </c>
      <c r="P35" s="4">
        <v>15</v>
      </c>
      <c r="X35" s="9"/>
    </row>
    <row r="36" spans="1:24" x14ac:dyDescent="0.3">
      <c r="A36" s="1" t="s">
        <v>31</v>
      </c>
      <c r="B36" s="2">
        <v>160420</v>
      </c>
      <c r="C36" s="2">
        <f t="shared" si="0"/>
        <v>1.0555142460537802E-2</v>
      </c>
      <c r="D36" s="2">
        <f t="shared" si="1"/>
        <v>1.1141103236224801E-4</v>
      </c>
      <c r="E36" s="16"/>
      <c r="F36" s="16"/>
      <c r="G36" s="17">
        <v>-164054</v>
      </c>
      <c r="H36" s="2">
        <v>1.1000000000000001</v>
      </c>
      <c r="I36" s="2">
        <v>23</v>
      </c>
      <c r="J36" s="2">
        <v>-17</v>
      </c>
      <c r="K36" s="2">
        <v>40</v>
      </c>
      <c r="L36" s="2">
        <v>0.6</v>
      </c>
      <c r="M36" s="2">
        <v>0</v>
      </c>
      <c r="N36" s="2">
        <v>2978</v>
      </c>
      <c r="O36" s="2">
        <v>0.27</v>
      </c>
      <c r="P36" s="2">
        <v>3.9</v>
      </c>
      <c r="X36" s="9"/>
    </row>
    <row r="37" spans="1:24" x14ac:dyDescent="0.3">
      <c r="A37" s="3" t="s">
        <v>5</v>
      </c>
      <c r="B37" s="4">
        <v>157147</v>
      </c>
      <c r="C37" s="2">
        <f t="shared" si="0"/>
        <v>1.0339789130071898E-2</v>
      </c>
      <c r="D37" s="2">
        <f t="shared" si="1"/>
        <v>1.0691123925435298E-4</v>
      </c>
      <c r="E37" s="18"/>
      <c r="F37" s="18"/>
      <c r="G37" s="19">
        <v>-5240</v>
      </c>
      <c r="H37" s="4">
        <v>1</v>
      </c>
      <c r="I37" s="4">
        <v>-1</v>
      </c>
      <c r="J37" s="4">
        <v>-64</v>
      </c>
      <c r="K37" s="4">
        <v>12</v>
      </c>
      <c r="L37" s="4">
        <v>2.5</v>
      </c>
      <c r="M37" s="4">
        <v>6</v>
      </c>
      <c r="N37" s="4">
        <v>3993</v>
      </c>
      <c r="O37" s="4">
        <v>0.22</v>
      </c>
      <c r="P37" s="4">
        <v>3</v>
      </c>
      <c r="X37" s="9"/>
    </row>
    <row r="38" spans="1:24" x14ac:dyDescent="0.3">
      <c r="A38" s="1" t="s">
        <v>11</v>
      </c>
      <c r="B38" s="2">
        <v>147222</v>
      </c>
      <c r="C38" s="2">
        <f t="shared" si="0"/>
        <v>9.6867546647880325E-3</v>
      </c>
      <c r="D38" s="2">
        <f t="shared" si="1"/>
        <v>9.3833215935792706E-5</v>
      </c>
      <c r="E38" s="16"/>
      <c r="F38" s="16"/>
      <c r="G38" s="17">
        <v>-221224</v>
      </c>
      <c r="H38" s="2">
        <v>1</v>
      </c>
      <c r="I38" s="2">
        <v>-11</v>
      </c>
      <c r="J38" s="2">
        <v>-30</v>
      </c>
      <c r="K38" s="2">
        <v>23</v>
      </c>
      <c r="L38" s="2">
        <v>1.1000000000000001</v>
      </c>
      <c r="M38" s="2">
        <v>1</v>
      </c>
      <c r="N38" s="2">
        <v>3552</v>
      </c>
      <c r="O38" s="2">
        <v>0.13</v>
      </c>
      <c r="P38" s="2">
        <v>8.9</v>
      </c>
      <c r="X38" s="9"/>
    </row>
    <row r="39" spans="1:24" x14ac:dyDescent="0.3">
      <c r="A39" s="3" t="s">
        <v>129</v>
      </c>
      <c r="B39" s="4">
        <v>144361</v>
      </c>
      <c r="C39" s="2">
        <f t="shared" si="0"/>
        <v>9.4985096667852993E-3</v>
      </c>
      <c r="D39" s="2">
        <f t="shared" si="1"/>
        <v>9.0221685890013774E-5</v>
      </c>
      <c r="E39" s="4"/>
      <c r="F39" s="4"/>
      <c r="G39" s="4">
        <v>10166</v>
      </c>
      <c r="H39" s="4">
        <v>0.9</v>
      </c>
      <c r="I39" s="4">
        <v>19</v>
      </c>
      <c r="J39" s="4">
        <v>-25</v>
      </c>
      <c r="K39" s="4">
        <v>31</v>
      </c>
      <c r="L39" s="4">
        <v>0.7</v>
      </c>
      <c r="M39" s="4">
        <v>20</v>
      </c>
      <c r="N39" s="4">
        <v>14210</v>
      </c>
      <c r="O39" s="4">
        <v>0.25</v>
      </c>
      <c r="P39" s="4">
        <v>11.3</v>
      </c>
      <c r="X39" s="9"/>
    </row>
    <row r="40" spans="1:24" x14ac:dyDescent="0.3">
      <c r="A40" s="1" t="s">
        <v>12</v>
      </c>
      <c r="B40" s="2">
        <v>124919</v>
      </c>
      <c r="C40" s="2">
        <f t="shared" si="0"/>
        <v>8.2192858809869204E-3</v>
      </c>
      <c r="D40" s="2">
        <f t="shared" si="1"/>
        <v>6.7556660393390934E-5</v>
      </c>
      <c r="E40" s="2"/>
      <c r="F40" s="2"/>
      <c r="G40" s="2">
        <v>121948</v>
      </c>
      <c r="H40" s="2">
        <v>0.8</v>
      </c>
      <c r="I40" s="2">
        <v>3</v>
      </c>
      <c r="J40" s="2">
        <v>-65</v>
      </c>
      <c r="K40" s="2">
        <v>96</v>
      </c>
      <c r="L40" s="2">
        <v>7.0000000000000007E-2</v>
      </c>
      <c r="M40" s="2">
        <v>-7</v>
      </c>
      <c r="N40" s="2">
        <v>3602</v>
      </c>
      <c r="O40" s="2">
        <v>0.26</v>
      </c>
      <c r="P40" s="2">
        <v>3.8</v>
      </c>
      <c r="X40" s="9"/>
    </row>
    <row r="41" spans="1:24" x14ac:dyDescent="0.3">
      <c r="A41" s="3" t="s">
        <v>27</v>
      </c>
      <c r="B41" s="4">
        <v>93926</v>
      </c>
      <c r="C41" s="2">
        <f t="shared" si="0"/>
        <v>6.1800418323679938E-3</v>
      </c>
      <c r="D41" s="2">
        <f t="shared" si="1"/>
        <v>3.8192917049818349E-5</v>
      </c>
      <c r="E41" s="4"/>
      <c r="F41" s="4"/>
      <c r="G41" s="4">
        <v>59637</v>
      </c>
      <c r="H41" s="4">
        <v>0.6</v>
      </c>
      <c r="I41" s="4">
        <v>17</v>
      </c>
      <c r="J41" s="4">
        <v>16</v>
      </c>
      <c r="K41" s="4">
        <v>92</v>
      </c>
      <c r="L41" s="4">
        <v>0.08</v>
      </c>
      <c r="M41" s="4">
        <v>3</v>
      </c>
      <c r="N41" s="4">
        <v>4697</v>
      </c>
      <c r="O41" s="4">
        <v>0.27</v>
      </c>
      <c r="P41" s="4">
        <v>5</v>
      </c>
      <c r="X41" s="9"/>
    </row>
    <row r="42" spans="1:24" x14ac:dyDescent="0.3">
      <c r="A42" s="1" t="s">
        <v>65</v>
      </c>
      <c r="B42" s="2">
        <v>91611</v>
      </c>
      <c r="C42" s="2">
        <f t="shared" si="0"/>
        <v>6.0277219545713037E-3</v>
      </c>
      <c r="D42" s="2">
        <f t="shared" si="1"/>
        <v>3.6333431961620898E-5</v>
      </c>
      <c r="E42" s="16"/>
      <c r="F42" s="16"/>
      <c r="G42" s="17">
        <v>-126380</v>
      </c>
      <c r="H42" s="2">
        <v>0.6</v>
      </c>
      <c r="I42" s="2">
        <v>52</v>
      </c>
      <c r="J42" s="2">
        <v>-68</v>
      </c>
      <c r="K42" s="2">
        <v>52</v>
      </c>
      <c r="L42" s="2">
        <v>0.3</v>
      </c>
      <c r="M42" s="2">
        <v>14</v>
      </c>
      <c r="N42" s="2">
        <v>10451</v>
      </c>
      <c r="O42" s="2">
        <v>0.19</v>
      </c>
      <c r="P42" s="2">
        <v>7.4</v>
      </c>
      <c r="X42" s="9"/>
    </row>
    <row r="43" spans="1:24" x14ac:dyDescent="0.3">
      <c r="A43" s="3" t="s">
        <v>81</v>
      </c>
      <c r="B43" s="4">
        <v>87703</v>
      </c>
      <c r="C43" s="2">
        <f t="shared" si="0"/>
        <v>5.7705875777119241E-3</v>
      </c>
      <c r="D43" s="2">
        <f t="shared" si="1"/>
        <v>3.3299680992043173E-5</v>
      </c>
      <c r="E43" s="4"/>
      <c r="F43" s="4"/>
      <c r="G43" s="4">
        <v>79929</v>
      </c>
      <c r="H43" s="4">
        <v>0.6</v>
      </c>
      <c r="I43" s="4">
        <v>15</v>
      </c>
      <c r="J43" s="4">
        <v>-47</v>
      </c>
      <c r="K43" s="4">
        <v>28</v>
      </c>
      <c r="L43" s="4">
        <v>0.7</v>
      </c>
      <c r="M43" s="4">
        <v>10</v>
      </c>
      <c r="N43" s="4">
        <v>3510</v>
      </c>
      <c r="O43" s="4">
        <v>0.15</v>
      </c>
      <c r="P43" s="4">
        <v>0.3</v>
      </c>
      <c r="X43" s="9"/>
    </row>
    <row r="44" spans="1:24" x14ac:dyDescent="0.3">
      <c r="A44" s="1" t="s">
        <v>23</v>
      </c>
      <c r="B44" s="2">
        <v>81006</v>
      </c>
      <c r="C44" s="2">
        <f t="shared" si="0"/>
        <v>5.329945581338519E-3</v>
      </c>
      <c r="D44" s="2">
        <f t="shared" si="1"/>
        <v>2.8408319900030002E-5</v>
      </c>
      <c r="E44" s="16"/>
      <c r="F44" s="16"/>
      <c r="G44" s="17">
        <v>-146663</v>
      </c>
      <c r="H44" s="2">
        <v>0.5</v>
      </c>
      <c r="I44" s="2">
        <v>28</v>
      </c>
      <c r="J44" s="2">
        <v>-79</v>
      </c>
      <c r="K44" s="2">
        <v>48</v>
      </c>
      <c r="L44" s="2">
        <v>0.4</v>
      </c>
      <c r="M44" s="2">
        <v>6</v>
      </c>
      <c r="N44" s="2">
        <v>3049</v>
      </c>
      <c r="O44" s="2">
        <v>0.12</v>
      </c>
      <c r="P44" s="2">
        <v>0</v>
      </c>
      <c r="X44" s="9"/>
    </row>
    <row r="45" spans="1:24" x14ac:dyDescent="0.3">
      <c r="A45" s="3" t="s">
        <v>92</v>
      </c>
      <c r="B45" s="4">
        <v>80593</v>
      </c>
      <c r="C45" s="2">
        <f t="shared" si="0"/>
        <v>5.3027714519518956E-3</v>
      </c>
      <c r="D45" s="2">
        <f t="shared" si="1"/>
        <v>2.8119385071636015E-5</v>
      </c>
      <c r="E45" s="4"/>
      <c r="F45" s="4"/>
      <c r="G45" s="4">
        <v>72653</v>
      </c>
      <c r="H45" s="4">
        <v>0.5</v>
      </c>
      <c r="I45" s="4">
        <v>37</v>
      </c>
      <c r="J45" s="4">
        <v>-38</v>
      </c>
      <c r="K45" s="4">
        <v>26</v>
      </c>
      <c r="L45" s="4">
        <v>0.9</v>
      </c>
      <c r="M45" s="4">
        <v>13</v>
      </c>
      <c r="N45" s="4">
        <v>1472</v>
      </c>
      <c r="O45" s="4">
        <v>0.08</v>
      </c>
      <c r="P45" s="4">
        <v>0.3</v>
      </c>
      <c r="X45" s="9"/>
    </row>
    <row r="46" spans="1:24" x14ac:dyDescent="0.3">
      <c r="A46" s="1" t="s">
        <v>2</v>
      </c>
      <c r="B46" s="2">
        <v>75199</v>
      </c>
      <c r="C46" s="2">
        <f t="shared" si="0"/>
        <v>4.9478628468394353E-3</v>
      </c>
      <c r="D46" s="2">
        <f t="shared" si="1"/>
        <v>2.448134675113404E-5</v>
      </c>
      <c r="E46" s="16"/>
      <c r="F46" s="16"/>
      <c r="G46" s="17">
        <v>-155981</v>
      </c>
      <c r="H46" s="2">
        <v>0.5</v>
      </c>
      <c r="I46" s="2">
        <v>-1</v>
      </c>
      <c r="J46" s="2">
        <v>98</v>
      </c>
      <c r="K46" s="2">
        <v>146</v>
      </c>
      <c r="L46" s="2">
        <v>0.01</v>
      </c>
      <c r="M46" s="2">
        <v>-1</v>
      </c>
      <c r="N46" s="2">
        <v>1298</v>
      </c>
      <c r="O46" s="2">
        <v>1</v>
      </c>
      <c r="P46" s="2">
        <v>0</v>
      </c>
      <c r="X46" s="9"/>
    </row>
    <row r="47" spans="1:24" x14ac:dyDescent="0.3">
      <c r="A47" s="3" t="s">
        <v>70</v>
      </c>
      <c r="B47" s="4">
        <v>71282</v>
      </c>
      <c r="C47" s="2">
        <f t="shared" si="0"/>
        <v>4.690136297668966E-3</v>
      </c>
      <c r="D47" s="2">
        <f t="shared" si="1"/>
        <v>2.1997378490711957E-5</v>
      </c>
      <c r="E47" s="4"/>
      <c r="F47" s="4"/>
      <c r="G47" s="4">
        <v>71282</v>
      </c>
      <c r="H47" s="4">
        <v>0.5</v>
      </c>
      <c r="I47" s="4">
        <v>21</v>
      </c>
      <c r="J47" s="4">
        <v>-29</v>
      </c>
      <c r="K47" s="4">
        <v>54</v>
      </c>
      <c r="L47" s="4">
        <v>0.3</v>
      </c>
      <c r="M47" s="4">
        <v>21</v>
      </c>
      <c r="N47" s="4">
        <v>6400</v>
      </c>
      <c r="O47" s="4">
        <v>0.35</v>
      </c>
      <c r="P47" s="4">
        <v>10.3</v>
      </c>
      <c r="X47" s="9"/>
    </row>
    <row r="48" spans="1:24" x14ac:dyDescent="0.3">
      <c r="A48" s="1" t="s">
        <v>90</v>
      </c>
      <c r="B48" s="2">
        <v>69077</v>
      </c>
      <c r="C48" s="2">
        <f t="shared" si="0"/>
        <v>4.5450540814522484E-3</v>
      </c>
      <c r="D48" s="2">
        <f t="shared" si="1"/>
        <v>2.0657516603325739E-5</v>
      </c>
      <c r="E48" s="2"/>
      <c r="F48" s="2"/>
      <c r="G48" s="2">
        <v>15325</v>
      </c>
      <c r="H48" s="2">
        <v>0.5</v>
      </c>
      <c r="I48" s="2">
        <v>33</v>
      </c>
      <c r="J48" s="2">
        <v>42</v>
      </c>
      <c r="K48" s="2">
        <v>38</v>
      </c>
      <c r="L48" s="2">
        <v>0.6</v>
      </c>
      <c r="M48" s="2">
        <v>15</v>
      </c>
      <c r="N48" s="2">
        <v>1537</v>
      </c>
      <c r="O48" s="2">
        <v>0.11</v>
      </c>
      <c r="P48" s="2">
        <v>0.3</v>
      </c>
      <c r="X48" s="9"/>
    </row>
    <row r="49" spans="1:24" x14ac:dyDescent="0.3">
      <c r="A49" s="3" t="s">
        <v>95</v>
      </c>
      <c r="B49" s="4">
        <v>63321</v>
      </c>
      <c r="C49" s="2">
        <f t="shared" si="0"/>
        <v>4.1663269900493339E-3</v>
      </c>
      <c r="D49" s="2">
        <f t="shared" si="1"/>
        <v>1.7358280588013543E-5</v>
      </c>
      <c r="E49" s="18"/>
      <c r="F49" s="18"/>
      <c r="G49" s="19">
        <v>-36883</v>
      </c>
      <c r="H49" s="4">
        <v>0.4</v>
      </c>
      <c r="I49" s="4">
        <v>22</v>
      </c>
      <c r="J49" s="4">
        <v>-35</v>
      </c>
      <c r="K49" s="4">
        <v>49</v>
      </c>
      <c r="L49" s="4">
        <v>0.4</v>
      </c>
      <c r="M49" s="4">
        <v>10</v>
      </c>
      <c r="N49" s="4">
        <v>9427</v>
      </c>
      <c r="O49" s="4">
        <v>0.21</v>
      </c>
      <c r="P49" s="4">
        <v>1.1000000000000001</v>
      </c>
      <c r="X49" s="9"/>
    </row>
    <row r="50" spans="1:24" x14ac:dyDescent="0.3">
      <c r="A50" s="1" t="s">
        <v>77</v>
      </c>
      <c r="B50" s="2">
        <v>59257</v>
      </c>
      <c r="C50" s="2">
        <f t="shared" si="0"/>
        <v>3.8989282931310839E-3</v>
      </c>
      <c r="D50" s="2">
        <f t="shared" si="1"/>
        <v>1.5201641834978068E-5</v>
      </c>
      <c r="E50" s="16"/>
      <c r="F50" s="16"/>
      <c r="G50" s="17">
        <v>-120009</v>
      </c>
      <c r="H50" s="2">
        <v>0.4</v>
      </c>
      <c r="I50" s="2">
        <v>25</v>
      </c>
      <c r="J50" s="2">
        <v>3</v>
      </c>
      <c r="K50" s="2">
        <v>9</v>
      </c>
      <c r="L50" s="2">
        <v>3</v>
      </c>
      <c r="M50" s="2">
        <v>7</v>
      </c>
      <c r="N50" s="2">
        <v>1260</v>
      </c>
      <c r="O50" s="2">
        <v>0.14000000000000001</v>
      </c>
      <c r="P50" s="2">
        <v>0.3</v>
      </c>
      <c r="X50" s="9"/>
    </row>
    <row r="51" spans="1:24" x14ac:dyDescent="0.3">
      <c r="A51" s="3" t="s">
        <v>40</v>
      </c>
      <c r="B51" s="4">
        <v>55186</v>
      </c>
      <c r="C51" s="2">
        <f t="shared" si="0"/>
        <v>3.6310690177486543E-3</v>
      </c>
      <c r="D51" s="2">
        <f t="shared" si="1"/>
        <v>1.3184662211654178E-5</v>
      </c>
      <c r="E51" s="18"/>
      <c r="F51" s="18"/>
      <c r="G51" s="19">
        <v>-493955</v>
      </c>
      <c r="H51" s="4">
        <v>0.4</v>
      </c>
      <c r="I51" s="4">
        <v>18</v>
      </c>
      <c r="J51" s="4">
        <v>-79</v>
      </c>
      <c r="K51" s="4">
        <v>39</v>
      </c>
      <c r="L51" s="4">
        <v>0.6</v>
      </c>
      <c r="M51" s="4">
        <v>5</v>
      </c>
      <c r="N51" s="4">
        <v>5008</v>
      </c>
      <c r="O51" s="4">
        <v>0.1</v>
      </c>
      <c r="P51" s="4">
        <v>0</v>
      </c>
      <c r="X51" s="9"/>
    </row>
    <row r="52" spans="1:24" x14ac:dyDescent="0.3">
      <c r="A52" s="1" t="s">
        <v>13</v>
      </c>
      <c r="B52" s="2">
        <v>48555</v>
      </c>
      <c r="C52" s="2">
        <f t="shared" si="0"/>
        <v>3.1947696183232325E-3</v>
      </c>
      <c r="D52" s="2">
        <f t="shared" si="1"/>
        <v>1.0206552914161172E-5</v>
      </c>
      <c r="E52" s="2"/>
      <c r="F52" s="2"/>
      <c r="G52" s="2">
        <v>38392</v>
      </c>
      <c r="H52" s="2">
        <v>0.3</v>
      </c>
      <c r="I52" s="2">
        <v>26</v>
      </c>
      <c r="J52" s="2">
        <v>358</v>
      </c>
      <c r="K52" s="2">
        <v>141</v>
      </c>
      <c r="L52" s="2">
        <v>0.02</v>
      </c>
      <c r="M52" s="2">
        <v>-4</v>
      </c>
      <c r="N52" s="2">
        <v>2496</v>
      </c>
      <c r="O52" s="2">
        <v>0.44</v>
      </c>
      <c r="P52" s="2">
        <v>0</v>
      </c>
      <c r="X52" s="9"/>
    </row>
    <row r="53" spans="1:24" x14ac:dyDescent="0.3">
      <c r="A53" s="3" t="s">
        <v>22</v>
      </c>
      <c r="B53" s="4">
        <v>47363</v>
      </c>
      <c r="C53" s="2">
        <f t="shared" si="0"/>
        <v>3.1163396855657145E-3</v>
      </c>
      <c r="D53" s="2">
        <f t="shared" si="1"/>
        <v>9.711573035831816E-6</v>
      </c>
      <c r="E53" s="4"/>
      <c r="F53" s="4"/>
      <c r="G53" s="4">
        <v>24433</v>
      </c>
      <c r="H53" s="4">
        <v>0.3</v>
      </c>
      <c r="I53" s="4">
        <v>-9</v>
      </c>
      <c r="J53" s="4">
        <v>-78</v>
      </c>
      <c r="K53" s="4">
        <v>25</v>
      </c>
      <c r="L53" s="4">
        <v>0.9</v>
      </c>
      <c r="M53" s="4">
        <v>2</v>
      </c>
      <c r="N53" s="4">
        <v>2872</v>
      </c>
      <c r="O53" s="4">
        <v>0.22</v>
      </c>
      <c r="P53" s="4">
        <v>1.5</v>
      </c>
      <c r="X53" s="9"/>
    </row>
    <row r="54" spans="1:24" x14ac:dyDescent="0.3">
      <c r="A54" s="1" t="s">
        <v>24</v>
      </c>
      <c r="B54" s="2">
        <v>46196</v>
      </c>
      <c r="C54" s="2">
        <f t="shared" si="0"/>
        <v>3.0395546758945537E-3</v>
      </c>
      <c r="D54" s="2">
        <f t="shared" si="1"/>
        <v>9.238892627752445E-6</v>
      </c>
      <c r="E54" s="2"/>
      <c r="F54" s="2"/>
      <c r="G54" s="2">
        <v>34912</v>
      </c>
      <c r="H54" s="2">
        <v>0.3</v>
      </c>
      <c r="I54" s="2">
        <v>83</v>
      </c>
      <c r="J54" s="2">
        <v>130</v>
      </c>
      <c r="K54" s="2">
        <v>87</v>
      </c>
      <c r="L54" s="2">
        <v>0.09</v>
      </c>
      <c r="M54" s="2">
        <v>2</v>
      </c>
      <c r="N54" s="2">
        <v>3502</v>
      </c>
      <c r="O54" s="2">
        <v>0.13</v>
      </c>
      <c r="P54" s="2">
        <v>3.9</v>
      </c>
      <c r="X54" s="9"/>
    </row>
    <row r="55" spans="1:24" x14ac:dyDescent="0.3">
      <c r="A55" s="3" t="s">
        <v>91</v>
      </c>
      <c r="B55" s="4">
        <v>46128</v>
      </c>
      <c r="C55" s="2">
        <f t="shared" si="0"/>
        <v>3.0350804850996617E-3</v>
      </c>
      <c r="D55" s="2">
        <f t="shared" si="1"/>
        <v>9.2117135510327988E-6</v>
      </c>
      <c r="E55" s="4"/>
      <c r="F55" s="4"/>
      <c r="G55" s="4">
        <v>22919</v>
      </c>
      <c r="H55" s="4">
        <v>0.3</v>
      </c>
      <c r="I55" s="4">
        <v>40</v>
      </c>
      <c r="J55" s="4">
        <v>15</v>
      </c>
      <c r="K55" s="4">
        <v>41</v>
      </c>
      <c r="L55" s="4">
        <v>0.5</v>
      </c>
      <c r="M55" s="4">
        <v>17</v>
      </c>
      <c r="N55" s="4">
        <v>3085</v>
      </c>
      <c r="O55" s="4">
        <v>0.23</v>
      </c>
      <c r="P55" s="4">
        <v>0.1</v>
      </c>
      <c r="X55" s="9"/>
    </row>
    <row r="56" spans="1:24" x14ac:dyDescent="0.3">
      <c r="A56" s="1" t="s">
        <v>29</v>
      </c>
      <c r="B56" s="2">
        <v>45782</v>
      </c>
      <c r="C56" s="2">
        <f t="shared" si="0"/>
        <v>3.012314749584476E-3</v>
      </c>
      <c r="D56" s="2">
        <f t="shared" si="1"/>
        <v>9.074040150564185E-6</v>
      </c>
      <c r="E56" s="16"/>
      <c r="F56" s="16"/>
      <c r="G56" s="17">
        <v>-10021</v>
      </c>
      <c r="H56" s="2">
        <v>0.3</v>
      </c>
      <c r="I56" s="2">
        <v>16</v>
      </c>
      <c r="J56" s="2">
        <v>32</v>
      </c>
      <c r="K56" s="2">
        <v>105</v>
      </c>
      <c r="L56" s="2">
        <v>0.05</v>
      </c>
      <c r="M56" s="2">
        <v>-6</v>
      </c>
      <c r="N56" s="2">
        <v>2460</v>
      </c>
      <c r="O56" s="2">
        <v>0.2</v>
      </c>
      <c r="P56" s="2">
        <v>5</v>
      </c>
      <c r="X56" s="9"/>
    </row>
    <row r="57" spans="1:24" x14ac:dyDescent="0.3">
      <c r="A57" s="3" t="s">
        <v>124</v>
      </c>
      <c r="B57" s="4">
        <v>43524</v>
      </c>
      <c r="C57" s="2">
        <f t="shared" si="0"/>
        <v>2.8637452964246808E-3</v>
      </c>
      <c r="D57" s="2">
        <f t="shared" si="1"/>
        <v>8.2010371227944827E-6</v>
      </c>
      <c r="E57" s="4"/>
      <c r="F57" s="4"/>
      <c r="G57" s="4">
        <v>38336</v>
      </c>
      <c r="H57" s="4">
        <v>0.3</v>
      </c>
      <c r="I57" s="4">
        <v>47</v>
      </c>
      <c r="J57" s="4">
        <v>-23</v>
      </c>
      <c r="K57" s="4">
        <v>72</v>
      </c>
      <c r="L57" s="4">
        <v>0.1</v>
      </c>
      <c r="M57" s="4">
        <v>19</v>
      </c>
      <c r="N57" s="4">
        <v>7162</v>
      </c>
      <c r="O57" s="4">
        <v>0.24</v>
      </c>
      <c r="P57" s="4">
        <v>12.6</v>
      </c>
      <c r="X57" s="9"/>
    </row>
    <row r="58" spans="1:24" x14ac:dyDescent="0.3">
      <c r="A58" s="1" t="s">
        <v>82</v>
      </c>
      <c r="B58" s="2">
        <v>42457</v>
      </c>
      <c r="C58" s="2">
        <f t="shared" si="0"/>
        <v>2.7935399790989493E-3</v>
      </c>
      <c r="D58" s="2">
        <f t="shared" si="1"/>
        <v>7.8038656148241579E-6</v>
      </c>
      <c r="E58" s="2"/>
      <c r="F58" s="2"/>
      <c r="G58" s="2">
        <v>23968</v>
      </c>
      <c r="H58" s="2">
        <v>0.3</v>
      </c>
      <c r="I58" s="2">
        <v>21</v>
      </c>
      <c r="J58" s="2">
        <v>-46</v>
      </c>
      <c r="K58" s="2">
        <v>45</v>
      </c>
      <c r="L58" s="2">
        <v>0.4</v>
      </c>
      <c r="M58" s="2">
        <v>12</v>
      </c>
      <c r="N58" s="2">
        <v>2787</v>
      </c>
      <c r="O58" s="2">
        <v>7.0000000000000007E-2</v>
      </c>
      <c r="P58" s="2">
        <v>0.3</v>
      </c>
      <c r="X58" s="9"/>
    </row>
    <row r="59" spans="1:24" x14ac:dyDescent="0.3">
      <c r="A59" s="3" t="s">
        <v>30</v>
      </c>
      <c r="B59" s="4">
        <v>40096</v>
      </c>
      <c r="C59" s="2">
        <f t="shared" si="0"/>
        <v>2.6381934428233618E-3</v>
      </c>
      <c r="D59" s="2">
        <f t="shared" si="1"/>
        <v>6.9600646417561823E-6</v>
      </c>
      <c r="E59" s="18"/>
      <c r="F59" s="18"/>
      <c r="G59" s="19">
        <v>-42991</v>
      </c>
      <c r="H59" s="4">
        <v>0.3</v>
      </c>
      <c r="I59" s="4">
        <v>10</v>
      </c>
      <c r="J59" s="4">
        <v>10</v>
      </c>
      <c r="K59" s="4">
        <v>81</v>
      </c>
      <c r="L59" s="4">
        <v>0.1</v>
      </c>
      <c r="M59" s="4">
        <v>0</v>
      </c>
      <c r="N59" s="4">
        <v>4058</v>
      </c>
      <c r="O59" s="4">
        <v>0.21</v>
      </c>
      <c r="P59" s="4">
        <v>5</v>
      </c>
      <c r="X59" s="9"/>
    </row>
    <row r="60" spans="1:24" x14ac:dyDescent="0.3">
      <c r="A60" s="1" t="s">
        <v>69</v>
      </c>
      <c r="B60" s="2">
        <v>38162</v>
      </c>
      <c r="C60" s="2">
        <f t="shared" si="0"/>
        <v>2.5109421928627578E-3</v>
      </c>
      <c r="D60" s="2">
        <f t="shared" si="1"/>
        <v>6.3048306958984345E-6</v>
      </c>
      <c r="E60" s="2"/>
      <c r="F60" s="2"/>
      <c r="G60" s="2">
        <v>33668</v>
      </c>
      <c r="H60" s="2">
        <v>0.3</v>
      </c>
      <c r="I60" s="2">
        <v>-2</v>
      </c>
      <c r="J60" s="2">
        <v>-21</v>
      </c>
      <c r="K60" s="2">
        <v>84</v>
      </c>
      <c r="L60" s="2">
        <v>0.1</v>
      </c>
      <c r="M60" s="2">
        <v>1</v>
      </c>
      <c r="N60" s="2">
        <v>9391</v>
      </c>
      <c r="O60" s="2">
        <v>0.37</v>
      </c>
      <c r="P60" s="2">
        <v>10.199999999999999</v>
      </c>
      <c r="X60" s="9"/>
    </row>
    <row r="61" spans="1:24" x14ac:dyDescent="0.3">
      <c r="A61" s="3" t="s">
        <v>38</v>
      </c>
      <c r="B61" s="4">
        <v>31102</v>
      </c>
      <c r="C61" s="2">
        <f t="shared" si="0"/>
        <v>2.0464159132754438E-3</v>
      </c>
      <c r="D61" s="2">
        <f t="shared" si="1"/>
        <v>4.1878180901069685E-6</v>
      </c>
      <c r="E61" s="4"/>
      <c r="F61" s="4"/>
      <c r="G61" s="4">
        <v>31102</v>
      </c>
      <c r="H61" s="4">
        <v>0.2</v>
      </c>
      <c r="I61" s="4">
        <v>111</v>
      </c>
      <c r="J61" s="4">
        <v>69</v>
      </c>
      <c r="K61" s="4">
        <v>66</v>
      </c>
      <c r="L61" s="4">
        <v>0.2</v>
      </c>
      <c r="M61" s="4">
        <v>-14</v>
      </c>
      <c r="N61" s="4">
        <v>5197</v>
      </c>
      <c r="O61" s="4">
        <v>0.2</v>
      </c>
      <c r="P61" s="4">
        <v>14.6</v>
      </c>
      <c r="X61" s="9"/>
    </row>
    <row r="62" spans="1:24" x14ac:dyDescent="0.3">
      <c r="A62" s="1" t="s">
        <v>88</v>
      </c>
      <c r="B62" s="2">
        <v>28949</v>
      </c>
      <c r="C62" s="2">
        <f t="shared" si="0"/>
        <v>1.9047551370783495E-3</v>
      </c>
      <c r="D62" s="2">
        <f t="shared" si="1"/>
        <v>3.6280921322263618E-6</v>
      </c>
      <c r="E62" s="2"/>
      <c r="F62" s="2"/>
      <c r="G62" s="2">
        <v>19531</v>
      </c>
      <c r="H62" s="2">
        <v>0.2</v>
      </c>
      <c r="I62" s="2">
        <v>20</v>
      </c>
      <c r="J62" s="2">
        <v>191</v>
      </c>
      <c r="K62" s="2">
        <v>63</v>
      </c>
      <c r="L62" s="2">
        <v>0.2</v>
      </c>
      <c r="M62" s="2">
        <v>12</v>
      </c>
      <c r="N62" s="2">
        <v>2346</v>
      </c>
      <c r="O62" s="2">
        <v>0.19</v>
      </c>
      <c r="P62" s="2">
        <v>0.3</v>
      </c>
      <c r="X62" s="9"/>
    </row>
    <row r="63" spans="1:24" x14ac:dyDescent="0.3">
      <c r="A63" s="3" t="s">
        <v>119</v>
      </c>
      <c r="B63" s="4">
        <v>28541</v>
      </c>
      <c r="C63" s="2">
        <f t="shared" si="0"/>
        <v>1.8779099923089976E-3</v>
      </c>
      <c r="D63" s="2">
        <f t="shared" si="1"/>
        <v>3.5265459392139795E-6</v>
      </c>
      <c r="E63" s="4"/>
      <c r="F63" s="4"/>
      <c r="G63" s="4">
        <v>21858</v>
      </c>
      <c r="H63" s="4">
        <v>0.2</v>
      </c>
      <c r="I63" s="4">
        <v>37</v>
      </c>
      <c r="J63" s="4">
        <v>-23</v>
      </c>
      <c r="K63" s="4">
        <v>46</v>
      </c>
      <c r="L63" s="4">
        <v>0.4</v>
      </c>
      <c r="M63" s="4">
        <v>15</v>
      </c>
      <c r="N63" s="4">
        <v>1102</v>
      </c>
      <c r="O63" s="4">
        <v>0.13</v>
      </c>
      <c r="P63" s="4">
        <v>0.3</v>
      </c>
      <c r="X63" s="9"/>
    </row>
    <row r="64" spans="1:24" x14ac:dyDescent="0.3">
      <c r="A64" s="1" t="s">
        <v>84</v>
      </c>
      <c r="B64" s="2">
        <v>28196</v>
      </c>
      <c r="C64" s="2">
        <f t="shared" si="0"/>
        <v>1.8552100537172662E-3</v>
      </c>
      <c r="D64" s="2">
        <f t="shared" si="1"/>
        <v>3.4418043434136219E-6</v>
      </c>
      <c r="E64" s="2"/>
      <c r="F64" s="2"/>
      <c r="G64" s="2">
        <v>5673</v>
      </c>
      <c r="H64" s="2">
        <v>0.2</v>
      </c>
      <c r="I64" s="2">
        <v>87</v>
      </c>
      <c r="J64" s="2">
        <v>48</v>
      </c>
      <c r="K64" s="2">
        <v>58</v>
      </c>
      <c r="L64" s="2">
        <v>0.2</v>
      </c>
      <c r="M64" s="2">
        <v>20</v>
      </c>
      <c r="N64" s="2">
        <v>8003</v>
      </c>
      <c r="O64" s="2">
        <v>0.14000000000000001</v>
      </c>
      <c r="P64" s="2">
        <v>3.2</v>
      </c>
      <c r="X64" s="9"/>
    </row>
    <row r="65" spans="1:24" x14ac:dyDescent="0.3">
      <c r="A65" s="3" t="s">
        <v>112</v>
      </c>
      <c r="B65" s="4">
        <v>26117</v>
      </c>
      <c r="C65" s="2">
        <f t="shared" si="0"/>
        <v>1.7184182498557897E-3</v>
      </c>
      <c r="D65" s="2">
        <f t="shared" si="1"/>
        <v>2.9529612814374353E-6</v>
      </c>
      <c r="E65" s="4"/>
      <c r="F65" s="4"/>
      <c r="G65" s="4">
        <v>8546</v>
      </c>
      <c r="H65" s="4">
        <v>0.2</v>
      </c>
      <c r="I65" s="4">
        <v>0</v>
      </c>
      <c r="J65" s="4">
        <v>-28</v>
      </c>
      <c r="K65" s="4">
        <v>44</v>
      </c>
      <c r="L65" s="4">
        <v>0.4</v>
      </c>
      <c r="M65" s="4">
        <v>13</v>
      </c>
      <c r="N65" s="4">
        <v>10874</v>
      </c>
      <c r="O65" s="4">
        <v>0.17</v>
      </c>
      <c r="P65" s="4">
        <v>2.9</v>
      </c>
      <c r="X65" s="9"/>
    </row>
    <row r="66" spans="1:24" x14ac:dyDescent="0.3">
      <c r="A66" s="1" t="s">
        <v>51</v>
      </c>
      <c r="B66" s="2">
        <v>25523</v>
      </c>
      <c r="C66" s="2">
        <f t="shared" si="0"/>
        <v>1.6793348773239392E-3</v>
      </c>
      <c r="D66" s="2">
        <f t="shared" si="1"/>
        <v>2.8201656301966101E-6</v>
      </c>
      <c r="E66" s="2"/>
      <c r="F66" s="2"/>
      <c r="G66" s="2">
        <v>22304</v>
      </c>
      <c r="H66" s="2">
        <v>0.2</v>
      </c>
      <c r="I66" s="2">
        <v>84</v>
      </c>
      <c r="J66" s="2">
        <v>-37</v>
      </c>
      <c r="K66" s="2">
        <v>82</v>
      </c>
      <c r="L66" s="2">
        <v>0.1</v>
      </c>
      <c r="M66" s="2">
        <v>1</v>
      </c>
      <c r="N66" s="2">
        <v>3698</v>
      </c>
      <c r="O66" s="2">
        <v>0.21</v>
      </c>
      <c r="P66" s="2">
        <v>9.1999999999999993</v>
      </c>
      <c r="X66" s="9"/>
    </row>
    <row r="67" spans="1:24" x14ac:dyDescent="0.3">
      <c r="A67" s="3" t="s">
        <v>109</v>
      </c>
      <c r="B67" s="4">
        <v>24135</v>
      </c>
      <c r="C67" s="2">
        <f t="shared" si="0"/>
        <v>1.5880087475693794E-3</v>
      </c>
      <c r="D67" s="2">
        <f t="shared" si="1"/>
        <v>2.5217717823568686E-6</v>
      </c>
      <c r="E67" s="18"/>
      <c r="F67" s="18"/>
      <c r="G67" s="19">
        <v>-94</v>
      </c>
      <c r="H67" s="4">
        <v>0.2</v>
      </c>
      <c r="I67" s="4">
        <v>23</v>
      </c>
      <c r="J67" s="4">
        <v>5</v>
      </c>
      <c r="K67" s="4">
        <v>43</v>
      </c>
      <c r="L67" s="4">
        <v>0.4</v>
      </c>
      <c r="M67" s="4">
        <v>13</v>
      </c>
      <c r="N67" s="4">
        <v>1630</v>
      </c>
      <c r="O67" s="4">
        <v>0.11</v>
      </c>
      <c r="P67" s="4">
        <v>0.3</v>
      </c>
      <c r="X67" s="9"/>
    </row>
    <row r="68" spans="1:24" x14ac:dyDescent="0.3">
      <c r="A68" s="1" t="s">
        <v>110</v>
      </c>
      <c r="B68" s="2">
        <v>23456</v>
      </c>
      <c r="C68" s="2">
        <f t="shared" si="0"/>
        <v>1.5433326365439141E-3</v>
      </c>
      <c r="D68" s="2">
        <f t="shared" si="1"/>
        <v>2.381875627021589E-6</v>
      </c>
      <c r="E68" s="2"/>
      <c r="F68" s="2"/>
      <c r="G68" s="2">
        <v>10469</v>
      </c>
      <c r="H68" s="2">
        <v>0.2</v>
      </c>
      <c r="I68" s="2">
        <v>24</v>
      </c>
      <c r="J68" s="2">
        <v>-64</v>
      </c>
      <c r="K68" s="2">
        <v>42</v>
      </c>
      <c r="L68" s="2">
        <v>0.5</v>
      </c>
      <c r="M68" s="2">
        <v>17</v>
      </c>
      <c r="N68" s="2">
        <v>10650</v>
      </c>
      <c r="O68" s="2">
        <v>0.19</v>
      </c>
      <c r="P68" s="2">
        <v>0</v>
      </c>
      <c r="X68" s="9"/>
    </row>
    <row r="69" spans="1:24" x14ac:dyDescent="0.3">
      <c r="A69" s="3" t="s">
        <v>122</v>
      </c>
      <c r="B69" s="4">
        <v>21406</v>
      </c>
      <c r="C69" s="2">
        <f t="shared" si="0"/>
        <v>1.4084489434626117E-3</v>
      </c>
      <c r="D69" s="2">
        <f t="shared" si="1"/>
        <v>1.983728426340947E-6</v>
      </c>
      <c r="E69" s="4"/>
      <c r="F69" s="4"/>
      <c r="G69" s="4">
        <v>7822</v>
      </c>
      <c r="H69" s="4">
        <v>0.1</v>
      </c>
      <c r="I69" s="4">
        <v>34</v>
      </c>
      <c r="J69" s="4">
        <v>42</v>
      </c>
      <c r="K69" s="4">
        <v>51</v>
      </c>
      <c r="L69" s="4">
        <v>0.3</v>
      </c>
      <c r="M69" s="4">
        <v>9</v>
      </c>
      <c r="N69" s="4">
        <v>3528</v>
      </c>
      <c r="O69" s="4">
        <v>0.16</v>
      </c>
      <c r="P69" s="4">
        <v>6.8</v>
      </c>
      <c r="X69" s="9"/>
    </row>
    <row r="70" spans="1:24" x14ac:dyDescent="0.3">
      <c r="A70" s="1" t="s">
        <v>102</v>
      </c>
      <c r="B70" s="2">
        <v>20591</v>
      </c>
      <c r="C70" s="2">
        <f t="shared" si="0"/>
        <v>1.3548244508473624E-3</v>
      </c>
      <c r="D70" s="2">
        <f t="shared" si="1"/>
        <v>1.8355492926138572E-6</v>
      </c>
      <c r="E70" s="16"/>
      <c r="F70" s="16"/>
      <c r="G70" s="17">
        <v>-13606</v>
      </c>
      <c r="H70" s="2">
        <v>0.1</v>
      </c>
      <c r="I70" s="2">
        <v>92</v>
      </c>
      <c r="J70" s="2">
        <v>-90</v>
      </c>
      <c r="K70" s="2">
        <v>37</v>
      </c>
      <c r="L70" s="2">
        <v>0.7</v>
      </c>
      <c r="M70" s="2">
        <v>11</v>
      </c>
      <c r="N70" s="2">
        <v>1223</v>
      </c>
      <c r="O70" s="2">
        <v>0.2</v>
      </c>
      <c r="P70" s="2">
        <v>0</v>
      </c>
      <c r="X70" s="9"/>
    </row>
    <row r="71" spans="1:24" x14ac:dyDescent="0.3">
      <c r="A71" s="3" t="s">
        <v>156</v>
      </c>
      <c r="B71" s="4">
        <v>20459</v>
      </c>
      <c r="C71" s="2">
        <f t="shared" si="0"/>
        <v>1.3461392569513956E-3</v>
      </c>
      <c r="D71" s="2">
        <f t="shared" si="1"/>
        <v>1.8120908991056554E-6</v>
      </c>
      <c r="E71" s="4"/>
      <c r="F71" s="4"/>
      <c r="G71" s="4">
        <v>17183</v>
      </c>
      <c r="H71" s="4">
        <v>0.1</v>
      </c>
      <c r="I71" s="4">
        <v>92</v>
      </c>
      <c r="J71" s="4">
        <v>525</v>
      </c>
      <c r="K71" s="4">
        <v>71</v>
      </c>
      <c r="L71" s="4">
        <v>0.2</v>
      </c>
      <c r="M71" s="4">
        <v>14</v>
      </c>
      <c r="N71" s="4">
        <v>11204</v>
      </c>
      <c r="O71" s="4">
        <v>0.16</v>
      </c>
      <c r="P71" s="4">
        <v>1.9</v>
      </c>
      <c r="X71" s="9"/>
    </row>
    <row r="72" spans="1:24" x14ac:dyDescent="0.3">
      <c r="A72" s="1" t="s">
        <v>134</v>
      </c>
      <c r="B72" s="2">
        <v>20155</v>
      </c>
      <c r="C72" s="2">
        <f t="shared" si="0"/>
        <v>1.3261369922212903E-3</v>
      </c>
      <c r="D72" s="2">
        <f t="shared" si="1"/>
        <v>1.7586393221377304E-6</v>
      </c>
      <c r="E72" s="2"/>
      <c r="F72" s="2"/>
      <c r="G72" s="2">
        <v>20155</v>
      </c>
      <c r="H72" s="2">
        <v>0.1</v>
      </c>
      <c r="I72" s="2">
        <v>-33</v>
      </c>
      <c r="J72" s="2">
        <v>5</v>
      </c>
      <c r="K72" s="2">
        <v>83</v>
      </c>
      <c r="L72" s="2">
        <v>0.1</v>
      </c>
      <c r="M72" s="2">
        <v>-13</v>
      </c>
      <c r="N72" s="2">
        <v>6008</v>
      </c>
      <c r="O72" s="2">
        <v>0.27</v>
      </c>
      <c r="P72" s="2">
        <v>9.1</v>
      </c>
      <c r="X72" s="9"/>
    </row>
    <row r="73" spans="1:24" x14ac:dyDescent="0.3">
      <c r="A73" s="3" t="s">
        <v>20</v>
      </c>
      <c r="B73" s="4">
        <v>19459</v>
      </c>
      <c r="C73" s="2">
        <f t="shared" si="0"/>
        <v>1.280342333497102E-3</v>
      </c>
      <c r="D73" s="2">
        <f t="shared" si="1"/>
        <v>1.6392764909448042E-6</v>
      </c>
      <c r="E73" s="4"/>
      <c r="F73" s="4"/>
      <c r="G73" s="4">
        <v>19459</v>
      </c>
      <c r="H73" s="4">
        <v>0.1</v>
      </c>
      <c r="I73" s="4">
        <v>46</v>
      </c>
      <c r="J73" s="4">
        <v>65</v>
      </c>
      <c r="K73" s="4">
        <v>70</v>
      </c>
      <c r="L73" s="4">
        <v>0.2</v>
      </c>
      <c r="M73" s="4">
        <v>10</v>
      </c>
      <c r="N73" s="4">
        <v>3806</v>
      </c>
      <c r="O73" s="4">
        <v>0.43</v>
      </c>
      <c r="P73" s="4"/>
      <c r="X73" s="9"/>
    </row>
    <row r="74" spans="1:24" x14ac:dyDescent="0.3">
      <c r="A74" s="1" t="s">
        <v>114</v>
      </c>
      <c r="B74" s="2">
        <v>19071</v>
      </c>
      <c r="C74" s="2">
        <f t="shared" si="0"/>
        <v>1.254813127196836E-3</v>
      </c>
      <c r="D74" s="2">
        <f t="shared" si="1"/>
        <v>1.5745559841855029E-6</v>
      </c>
      <c r="E74" s="2"/>
      <c r="F74" s="2"/>
      <c r="G74" s="2">
        <v>18722</v>
      </c>
      <c r="H74" s="2">
        <v>0.1</v>
      </c>
      <c r="I74" s="2">
        <v>-29</v>
      </c>
      <c r="J74" s="2">
        <v>-18</v>
      </c>
      <c r="K74" s="2">
        <v>94</v>
      </c>
      <c r="L74" s="2">
        <v>7.0000000000000007E-2</v>
      </c>
      <c r="M74" s="2">
        <v>1</v>
      </c>
      <c r="N74" s="2">
        <v>6955</v>
      </c>
      <c r="O74" s="2">
        <v>0.63</v>
      </c>
      <c r="P74" s="2">
        <v>26</v>
      </c>
      <c r="X74" s="9"/>
    </row>
    <row r="75" spans="1:24" x14ac:dyDescent="0.3">
      <c r="A75" s="3" t="s">
        <v>101</v>
      </c>
      <c r="B75" s="4">
        <v>18927</v>
      </c>
      <c r="C75" s="2">
        <f t="shared" si="0"/>
        <v>1.2453383702194175E-3</v>
      </c>
      <c r="D75" s="2">
        <f t="shared" si="1"/>
        <v>1.550867656340755E-6</v>
      </c>
      <c r="E75" s="18"/>
      <c r="F75" s="18"/>
      <c r="G75" s="19">
        <v>-243115</v>
      </c>
      <c r="H75" s="4">
        <v>0.1</v>
      </c>
      <c r="I75" s="4">
        <v>19</v>
      </c>
      <c r="J75" s="4">
        <v>-22</v>
      </c>
      <c r="K75" s="4">
        <v>24</v>
      </c>
      <c r="L75" s="4">
        <v>1.1000000000000001</v>
      </c>
      <c r="M75" s="4">
        <v>7</v>
      </c>
      <c r="N75" s="4">
        <v>1651</v>
      </c>
      <c r="O75" s="4">
        <v>0.09</v>
      </c>
      <c r="P75" s="4">
        <v>0.3</v>
      </c>
      <c r="X75" s="9"/>
    </row>
    <row r="76" spans="1:24" x14ac:dyDescent="0.3">
      <c r="A76" s="1" t="s">
        <v>153</v>
      </c>
      <c r="B76" s="2">
        <v>16654</v>
      </c>
      <c r="C76" s="2">
        <f t="shared" ref="C76:C139" si="2">B76/B$237</f>
        <v>1.0957819632078079E-3</v>
      </c>
      <c r="D76" s="2">
        <f t="shared" ref="D76:D139" si="3">C76^2</f>
        <v>1.2007381108915576E-6</v>
      </c>
      <c r="E76" s="16"/>
      <c r="F76" s="16"/>
      <c r="G76" s="17">
        <v>-28871</v>
      </c>
      <c r="H76" s="2">
        <v>0.1</v>
      </c>
      <c r="I76" s="2">
        <v>14</v>
      </c>
      <c r="J76" s="2">
        <v>47</v>
      </c>
      <c r="K76" s="2">
        <v>32</v>
      </c>
      <c r="L76" s="2">
        <v>0.7</v>
      </c>
      <c r="M76" s="2">
        <v>13</v>
      </c>
      <c r="N76" s="2">
        <v>2119</v>
      </c>
      <c r="O76" s="2"/>
      <c r="P76" s="2">
        <v>0.3</v>
      </c>
      <c r="X76" s="9"/>
    </row>
    <row r="77" spans="1:24" x14ac:dyDescent="0.3">
      <c r="A77" s="3" t="s">
        <v>42</v>
      </c>
      <c r="B77" s="4">
        <v>15052</v>
      </c>
      <c r="C77" s="2">
        <f t="shared" si="2"/>
        <v>9.9037529183402932E-4</v>
      </c>
      <c r="D77" s="2">
        <f t="shared" si="3"/>
        <v>9.808432186753388E-7</v>
      </c>
      <c r="E77" s="4"/>
      <c r="F77" s="4"/>
      <c r="G77" s="4">
        <v>6055</v>
      </c>
      <c r="H77" s="4">
        <v>0.1</v>
      </c>
      <c r="I77" s="4">
        <v>2</v>
      </c>
      <c r="J77" s="4">
        <v>283</v>
      </c>
      <c r="K77" s="4">
        <v>112</v>
      </c>
      <c r="L77" s="4">
        <v>0.04</v>
      </c>
      <c r="M77" s="4">
        <v>13</v>
      </c>
      <c r="N77" s="4">
        <v>4493</v>
      </c>
      <c r="O77" s="4">
        <v>0.3</v>
      </c>
      <c r="P77" s="4">
        <v>0</v>
      </c>
      <c r="X77" s="9"/>
    </row>
    <row r="78" spans="1:24" x14ac:dyDescent="0.3">
      <c r="A78" s="1" t="s">
        <v>136</v>
      </c>
      <c r="B78" s="2">
        <v>14928</v>
      </c>
      <c r="C78" s="2">
        <f t="shared" si="2"/>
        <v>9.8221647332569694E-4</v>
      </c>
      <c r="D78" s="2">
        <f t="shared" si="3"/>
        <v>9.6474920047236954E-7</v>
      </c>
      <c r="E78" s="2"/>
      <c r="F78" s="2"/>
      <c r="G78" s="2">
        <v>6321</v>
      </c>
      <c r="H78" s="2">
        <v>0.1</v>
      </c>
      <c r="I78" s="2">
        <v>-3</v>
      </c>
      <c r="J78" s="2">
        <v>-17</v>
      </c>
      <c r="K78" s="2">
        <v>47</v>
      </c>
      <c r="L78" s="2">
        <v>0.4</v>
      </c>
      <c r="M78" s="2">
        <v>12</v>
      </c>
      <c r="N78" s="2">
        <v>14578</v>
      </c>
      <c r="O78" s="2">
        <v>0.31</v>
      </c>
      <c r="P78" s="2">
        <v>5.9</v>
      </c>
      <c r="X78" s="9"/>
    </row>
    <row r="79" spans="1:24" x14ac:dyDescent="0.3">
      <c r="A79" s="3" t="s">
        <v>150</v>
      </c>
      <c r="B79" s="4">
        <v>14097</v>
      </c>
      <c r="C79" s="2">
        <f t="shared" si="2"/>
        <v>9.2753922993517887E-4</v>
      </c>
      <c r="D79" s="2">
        <f t="shared" si="3"/>
        <v>8.6032902306874464E-7</v>
      </c>
      <c r="E79" s="4"/>
      <c r="F79" s="4"/>
      <c r="G79" s="4">
        <v>12757</v>
      </c>
      <c r="H79" s="4">
        <v>0.1</v>
      </c>
      <c r="I79" s="4">
        <v>-4</v>
      </c>
      <c r="J79" s="4">
        <v>-48</v>
      </c>
      <c r="K79" s="4">
        <v>65</v>
      </c>
      <c r="L79" s="4">
        <v>0.2</v>
      </c>
      <c r="M79" s="4">
        <v>10</v>
      </c>
      <c r="N79" s="4">
        <v>12362</v>
      </c>
      <c r="O79" s="4">
        <v>0.27</v>
      </c>
      <c r="P79" s="4">
        <v>4.4000000000000004</v>
      </c>
      <c r="X79" s="9"/>
    </row>
    <row r="80" spans="1:24" x14ac:dyDescent="0.3">
      <c r="A80" s="1" t="s">
        <v>100</v>
      </c>
      <c r="B80" s="2">
        <v>13846</v>
      </c>
      <c r="C80" s="2">
        <f t="shared" si="2"/>
        <v>9.1102420214815116E-4</v>
      </c>
      <c r="D80" s="2">
        <f t="shared" si="3"/>
        <v>8.2996509689967542E-7</v>
      </c>
      <c r="E80" s="2"/>
      <c r="F80" s="2"/>
      <c r="G80" s="2">
        <v>13683</v>
      </c>
      <c r="H80" s="2">
        <v>0.1</v>
      </c>
      <c r="I80" s="2">
        <v>17</v>
      </c>
      <c r="J80" s="2">
        <v>-29</v>
      </c>
      <c r="K80" s="2">
        <v>116</v>
      </c>
      <c r="L80" s="2">
        <v>0.04</v>
      </c>
      <c r="M80" s="2">
        <v>6</v>
      </c>
      <c r="N80" s="2">
        <v>10996</v>
      </c>
      <c r="O80" s="2">
        <v>0.3</v>
      </c>
      <c r="P80" s="2">
        <v>2</v>
      </c>
      <c r="X80" s="9"/>
    </row>
    <row r="81" spans="1:24" x14ac:dyDescent="0.3">
      <c r="A81" s="3" t="s">
        <v>55</v>
      </c>
      <c r="B81" s="4">
        <v>13206</v>
      </c>
      <c r="C81" s="2">
        <f t="shared" si="2"/>
        <v>8.6891417113740311E-4</v>
      </c>
      <c r="D81" s="2">
        <f t="shared" si="3"/>
        <v>7.5501183680340029E-7</v>
      </c>
      <c r="E81" s="4"/>
      <c r="F81" s="4"/>
      <c r="G81" s="4">
        <v>5208</v>
      </c>
      <c r="H81" s="4">
        <v>0.1</v>
      </c>
      <c r="I81" s="4">
        <v>-8</v>
      </c>
      <c r="J81" s="4">
        <v>-27</v>
      </c>
      <c r="K81" s="4">
        <v>69</v>
      </c>
      <c r="L81" s="4">
        <v>0.2</v>
      </c>
      <c r="M81" s="4">
        <v>23</v>
      </c>
      <c r="N81" s="4">
        <v>11168</v>
      </c>
      <c r="O81" s="4">
        <v>0.69</v>
      </c>
      <c r="P81" s="4">
        <v>10.9</v>
      </c>
      <c r="X81" s="9"/>
    </row>
    <row r="82" spans="1:24" x14ac:dyDescent="0.3">
      <c r="A82" s="1" t="s">
        <v>151</v>
      </c>
      <c r="B82" s="2">
        <v>10553</v>
      </c>
      <c r="C82" s="2">
        <f t="shared" si="2"/>
        <v>6.943549332131618E-4</v>
      </c>
      <c r="D82" s="2">
        <f t="shared" si="3"/>
        <v>4.8212877327745442E-7</v>
      </c>
      <c r="E82" s="2"/>
      <c r="F82" s="2"/>
      <c r="G82" s="2">
        <v>9930</v>
      </c>
      <c r="H82" s="2">
        <v>0.1</v>
      </c>
      <c r="I82" s="2">
        <v>71</v>
      </c>
      <c r="J82" s="2">
        <v>297</v>
      </c>
      <c r="K82" s="2">
        <v>57</v>
      </c>
      <c r="L82" s="2">
        <v>0.2</v>
      </c>
      <c r="M82" s="2">
        <v>20</v>
      </c>
      <c r="N82" s="2">
        <v>806</v>
      </c>
      <c r="O82" s="2">
        <v>0.14000000000000001</v>
      </c>
      <c r="P82" s="2">
        <v>0.4</v>
      </c>
      <c r="X82" s="9"/>
    </row>
    <row r="83" spans="1:24" x14ac:dyDescent="0.3">
      <c r="A83" s="3" t="s">
        <v>154</v>
      </c>
      <c r="B83" s="4">
        <v>10492</v>
      </c>
      <c r="C83" s="2">
        <f t="shared" si="2"/>
        <v>6.9034132088244987E-4</v>
      </c>
      <c r="D83" s="2">
        <f t="shared" si="3"/>
        <v>4.7657113931772559E-7</v>
      </c>
      <c r="E83" s="18"/>
      <c r="F83" s="18"/>
      <c r="G83" s="19">
        <v>-36791</v>
      </c>
      <c r="H83" s="4">
        <v>0.1</v>
      </c>
      <c r="I83" s="4">
        <v>21</v>
      </c>
      <c r="J83" s="4">
        <v>54</v>
      </c>
      <c r="K83" s="4">
        <v>61</v>
      </c>
      <c r="L83" s="4">
        <v>0.2</v>
      </c>
      <c r="M83" s="4">
        <v>8</v>
      </c>
      <c r="N83" s="4">
        <v>1607</v>
      </c>
      <c r="O83" s="4">
        <v>0.12</v>
      </c>
      <c r="P83" s="4">
        <v>0</v>
      </c>
      <c r="X83" s="9"/>
    </row>
    <row r="84" spans="1:24" x14ac:dyDescent="0.3">
      <c r="A84" s="1" t="s">
        <v>97</v>
      </c>
      <c r="B84" s="2">
        <v>8109</v>
      </c>
      <c r="C84" s="2">
        <f t="shared" si="2"/>
        <v>5.3354725229086799E-4</v>
      </c>
      <c r="D84" s="2">
        <f t="shared" si="3"/>
        <v>2.8467267042713512E-7</v>
      </c>
      <c r="E84" s="16"/>
      <c r="F84" s="16"/>
      <c r="G84" s="17">
        <v>-4932</v>
      </c>
      <c r="H84" s="2">
        <v>0.1</v>
      </c>
      <c r="I84" s="2">
        <v>-18</v>
      </c>
      <c r="J84" s="2">
        <v>-53</v>
      </c>
      <c r="K84" s="2">
        <v>73</v>
      </c>
      <c r="L84" s="2">
        <v>0.1</v>
      </c>
      <c r="M84" s="2">
        <v>6</v>
      </c>
      <c r="N84" s="2">
        <v>1012</v>
      </c>
      <c r="O84" s="2">
        <v>0.1</v>
      </c>
      <c r="P84" s="2">
        <v>0.3</v>
      </c>
      <c r="X84" s="9"/>
    </row>
    <row r="85" spans="1:24" x14ac:dyDescent="0.3">
      <c r="A85" s="3" t="s">
        <v>9</v>
      </c>
      <c r="B85" s="4">
        <v>7956</v>
      </c>
      <c r="C85" s="2">
        <f t="shared" si="2"/>
        <v>5.2348032300236096E-4</v>
      </c>
      <c r="D85" s="2">
        <f t="shared" si="3"/>
        <v>2.7403164857065618E-7</v>
      </c>
      <c r="E85" s="18"/>
      <c r="F85" s="18"/>
      <c r="G85" s="19">
        <v>-5618</v>
      </c>
      <c r="H85" s="4">
        <v>0.1</v>
      </c>
      <c r="I85" s="4">
        <v>31</v>
      </c>
      <c r="J85" s="4">
        <v>196</v>
      </c>
      <c r="K85" s="4">
        <v>90</v>
      </c>
      <c r="L85" s="4">
        <v>0.08</v>
      </c>
      <c r="M85" s="4">
        <v>-9</v>
      </c>
      <c r="N85" s="4">
        <v>2244</v>
      </c>
      <c r="O85" s="4">
        <v>0.23</v>
      </c>
      <c r="P85" s="4">
        <v>2.9</v>
      </c>
      <c r="X85" s="9"/>
    </row>
    <row r="86" spans="1:24" x14ac:dyDescent="0.3">
      <c r="A86" s="1" t="s">
        <v>128</v>
      </c>
      <c r="B86" s="2">
        <v>7927</v>
      </c>
      <c r="C86" s="2">
        <f t="shared" si="2"/>
        <v>5.2157221222218642E-4</v>
      </c>
      <c r="D86" s="2">
        <f t="shared" si="3"/>
        <v>2.7203757256234546E-7</v>
      </c>
      <c r="E86" s="16"/>
      <c r="F86" s="16"/>
      <c r="G86" s="17">
        <v>-231</v>
      </c>
      <c r="H86" s="2">
        <v>0.1</v>
      </c>
      <c r="I86" s="2">
        <v>33</v>
      </c>
      <c r="J86" s="2">
        <v>14</v>
      </c>
      <c r="K86" s="2">
        <v>20</v>
      </c>
      <c r="L86" s="2">
        <v>1.6</v>
      </c>
      <c r="M86" s="2">
        <v>9</v>
      </c>
      <c r="N86" s="2">
        <v>1184</v>
      </c>
      <c r="O86" s="2">
        <v>0.11</v>
      </c>
      <c r="P86" s="2">
        <v>0.3</v>
      </c>
      <c r="X86" s="9"/>
    </row>
    <row r="87" spans="1:24" x14ac:dyDescent="0.3">
      <c r="A87" s="3" t="s">
        <v>126</v>
      </c>
      <c r="B87" s="4">
        <v>7860</v>
      </c>
      <c r="C87" s="2">
        <f t="shared" si="2"/>
        <v>5.1716381835074877E-4</v>
      </c>
      <c r="D87" s="2">
        <f t="shared" si="3"/>
        <v>2.6745841501112626E-7</v>
      </c>
      <c r="E87" s="4"/>
      <c r="F87" s="4"/>
      <c r="G87" s="4">
        <v>3170</v>
      </c>
      <c r="H87" s="4">
        <v>0.1</v>
      </c>
      <c r="I87" s="4">
        <v>-33</v>
      </c>
      <c r="J87" s="4">
        <v>-63</v>
      </c>
      <c r="K87" s="4">
        <v>78</v>
      </c>
      <c r="L87" s="4">
        <v>0.1</v>
      </c>
      <c r="M87" s="4">
        <v>-12</v>
      </c>
      <c r="N87" s="4">
        <v>2684</v>
      </c>
      <c r="O87" s="4">
        <v>0.49</v>
      </c>
      <c r="P87" s="4">
        <v>1</v>
      </c>
      <c r="X87" s="9"/>
    </row>
    <row r="88" spans="1:24" x14ac:dyDescent="0.3">
      <c r="A88" s="1" t="s">
        <v>162</v>
      </c>
      <c r="B88" s="2">
        <v>7834</v>
      </c>
      <c r="C88" s="2">
        <f t="shared" si="2"/>
        <v>5.154530983409372E-4</v>
      </c>
      <c r="D88" s="2">
        <f t="shared" si="3"/>
        <v>2.6569189658927186E-7</v>
      </c>
      <c r="E88" s="16"/>
      <c r="F88" s="16"/>
      <c r="G88" s="17">
        <v>-2806</v>
      </c>
      <c r="H88" s="2">
        <v>0.1</v>
      </c>
      <c r="I88" s="2">
        <v>-19</v>
      </c>
      <c r="J88" s="2">
        <v>-87</v>
      </c>
      <c r="K88" s="2">
        <v>97</v>
      </c>
      <c r="L88" s="2">
        <v>7.0000000000000007E-2</v>
      </c>
      <c r="M88" s="2">
        <v>7</v>
      </c>
      <c r="N88" s="2">
        <v>8747</v>
      </c>
      <c r="O88" s="2">
        <v>0.2</v>
      </c>
      <c r="P88" s="2">
        <v>11.5</v>
      </c>
      <c r="X88" s="9"/>
    </row>
    <row r="89" spans="1:24" x14ac:dyDescent="0.3">
      <c r="A89" s="3" t="s">
        <v>115</v>
      </c>
      <c r="B89" s="4">
        <v>7041</v>
      </c>
      <c r="C89" s="2">
        <f t="shared" si="2"/>
        <v>4.6327613804168224E-4</v>
      </c>
      <c r="D89" s="2">
        <f t="shared" si="3"/>
        <v>2.1462478007881581E-7</v>
      </c>
      <c r="E89" s="4"/>
      <c r="F89" s="4"/>
      <c r="G89" s="4">
        <v>6935</v>
      </c>
      <c r="H89" s="4">
        <v>0</v>
      </c>
      <c r="I89" s="4">
        <v>33</v>
      </c>
      <c r="J89" s="4">
        <v>204</v>
      </c>
      <c r="K89" s="4">
        <v>33</v>
      </c>
      <c r="L89" s="4">
        <v>0.7</v>
      </c>
      <c r="M89" s="4">
        <v>12</v>
      </c>
      <c r="N89" s="4">
        <v>696</v>
      </c>
      <c r="O89" s="4">
        <v>0.11</v>
      </c>
      <c r="P89" s="4">
        <v>0.3</v>
      </c>
      <c r="X89" s="9"/>
    </row>
    <row r="90" spans="1:24" x14ac:dyDescent="0.3">
      <c r="A90" s="1" t="s">
        <v>66</v>
      </c>
      <c r="B90" s="2">
        <v>7005</v>
      </c>
      <c r="C90" s="2">
        <f t="shared" si="2"/>
        <v>4.6090744879732763E-4</v>
      </c>
      <c r="D90" s="2">
        <f t="shared" si="3"/>
        <v>2.124356763568612E-7</v>
      </c>
      <c r="E90" s="16"/>
      <c r="F90" s="16"/>
      <c r="G90" s="17">
        <v>-40374</v>
      </c>
      <c r="H90" s="2">
        <v>0</v>
      </c>
      <c r="I90" s="2">
        <v>36</v>
      </c>
      <c r="J90" s="2">
        <v>-24</v>
      </c>
      <c r="K90" s="2">
        <v>117</v>
      </c>
      <c r="L90" s="2">
        <v>0.04</v>
      </c>
      <c r="M90" s="2">
        <v>13</v>
      </c>
      <c r="N90" s="2">
        <v>5425</v>
      </c>
      <c r="O90" s="2">
        <v>0.28000000000000003</v>
      </c>
      <c r="P90" s="2">
        <v>5.5</v>
      </c>
      <c r="X90" s="9"/>
    </row>
    <row r="91" spans="1:24" x14ac:dyDescent="0.3">
      <c r="A91" s="3" t="s">
        <v>142</v>
      </c>
      <c r="B91" s="4">
        <v>6910</v>
      </c>
      <c r="C91" s="2">
        <f t="shared" si="2"/>
        <v>4.5465674106916974E-4</v>
      </c>
      <c r="D91" s="2">
        <f t="shared" si="3"/>
        <v>2.0671275219963805E-7</v>
      </c>
      <c r="E91" s="4"/>
      <c r="F91" s="4"/>
      <c r="G91" s="4">
        <v>6751</v>
      </c>
      <c r="H91" s="4">
        <v>0</v>
      </c>
      <c r="I91" s="4">
        <v>51</v>
      </c>
      <c r="J91" s="4">
        <v>-50</v>
      </c>
      <c r="K91" s="4">
        <v>136</v>
      </c>
      <c r="L91" s="4">
        <v>0.02</v>
      </c>
      <c r="M91" s="4">
        <v>25</v>
      </c>
      <c r="N91" s="4">
        <v>10001</v>
      </c>
      <c r="O91" s="4">
        <v>0.24</v>
      </c>
      <c r="P91" s="4">
        <v>6.3</v>
      </c>
      <c r="X91" s="9"/>
    </row>
    <row r="92" spans="1:24" x14ac:dyDescent="0.3">
      <c r="A92" s="1" t="s">
        <v>83</v>
      </c>
      <c r="B92" s="2">
        <v>6667</v>
      </c>
      <c r="C92" s="2">
        <f t="shared" si="2"/>
        <v>4.3866808866977635E-4</v>
      </c>
      <c r="D92" s="2">
        <f t="shared" si="3"/>
        <v>1.9242969201719477E-7</v>
      </c>
      <c r="E92" s="16"/>
      <c r="F92" s="16"/>
      <c r="G92" s="17">
        <v>-1833</v>
      </c>
      <c r="H92" s="2">
        <v>0</v>
      </c>
      <c r="I92" s="2">
        <v>23</v>
      </c>
      <c r="J92" s="2">
        <v>6</v>
      </c>
      <c r="K92" s="2">
        <v>55</v>
      </c>
      <c r="L92" s="2">
        <v>0.2</v>
      </c>
      <c r="M92" s="2">
        <v>17</v>
      </c>
      <c r="N92" s="2">
        <v>1067</v>
      </c>
      <c r="O92" s="2">
        <v>0.11</v>
      </c>
      <c r="P92" s="2">
        <v>0.3</v>
      </c>
      <c r="X92" s="9"/>
    </row>
    <row r="93" spans="1:24" x14ac:dyDescent="0.3">
      <c r="A93" s="3" t="s">
        <v>132</v>
      </c>
      <c r="B93" s="4">
        <v>6163</v>
      </c>
      <c r="C93" s="2">
        <f t="shared" si="2"/>
        <v>4.0550643924881232E-4</v>
      </c>
      <c r="D93" s="2">
        <f t="shared" si="3"/>
        <v>1.6443547227225073E-7</v>
      </c>
      <c r="E93" s="18"/>
      <c r="F93" s="18"/>
      <c r="G93" s="19">
        <v>-79046</v>
      </c>
      <c r="H93" s="4">
        <v>0</v>
      </c>
      <c r="I93" s="4">
        <v>279</v>
      </c>
      <c r="J93" s="4">
        <v>-4</v>
      </c>
      <c r="K93" s="4">
        <v>134</v>
      </c>
      <c r="L93" s="4">
        <v>0.02</v>
      </c>
      <c r="M93" s="4">
        <v>52</v>
      </c>
      <c r="N93" s="4">
        <v>8415</v>
      </c>
      <c r="O93" s="4">
        <v>0.23</v>
      </c>
      <c r="P93" s="4">
        <v>11.4</v>
      </c>
      <c r="X93" s="9"/>
    </row>
    <row r="94" spans="1:24" x14ac:dyDescent="0.3">
      <c r="A94" s="1" t="s">
        <v>85</v>
      </c>
      <c r="B94" s="2">
        <v>6107</v>
      </c>
      <c r="C94" s="2">
        <f t="shared" si="2"/>
        <v>4.0182181153537185E-4</v>
      </c>
      <c r="D94" s="2">
        <f t="shared" si="3"/>
        <v>1.6146076822556789E-7</v>
      </c>
      <c r="E94" s="16"/>
      <c r="F94" s="16"/>
      <c r="G94" s="17">
        <v>-26550</v>
      </c>
      <c r="H94" s="2">
        <v>0</v>
      </c>
      <c r="I94" s="2">
        <v>-18</v>
      </c>
      <c r="J94" s="2">
        <v>13</v>
      </c>
      <c r="K94" s="2">
        <v>88</v>
      </c>
      <c r="L94" s="2">
        <v>0.09</v>
      </c>
      <c r="M94" s="2">
        <v>9</v>
      </c>
      <c r="N94" s="2">
        <v>9131</v>
      </c>
      <c r="O94" s="2">
        <v>0.16</v>
      </c>
      <c r="P94" s="2">
        <v>2.5</v>
      </c>
      <c r="X94" s="9"/>
    </row>
    <row r="95" spans="1:24" x14ac:dyDescent="0.3">
      <c r="A95" s="3" t="s">
        <v>89</v>
      </c>
      <c r="B95" s="4">
        <v>5663</v>
      </c>
      <c r="C95" s="2">
        <f t="shared" si="2"/>
        <v>3.7260797752166545E-4</v>
      </c>
      <c r="D95" s="2">
        <f t="shared" si="3"/>
        <v>1.3883670491278594E-7</v>
      </c>
      <c r="E95" s="4"/>
      <c r="F95" s="4"/>
      <c r="G95" s="4">
        <v>5604</v>
      </c>
      <c r="H95" s="4">
        <v>0</v>
      </c>
      <c r="I95" s="4">
        <v>10</v>
      </c>
      <c r="J95" s="4">
        <v>-55</v>
      </c>
      <c r="K95" s="4">
        <v>122</v>
      </c>
      <c r="L95" s="4">
        <v>0.03</v>
      </c>
      <c r="M95" s="4">
        <v>23</v>
      </c>
      <c r="N95" s="4">
        <v>10568</v>
      </c>
      <c r="O95" s="4">
        <v>0.54</v>
      </c>
      <c r="P95" s="4">
        <v>2.2000000000000002</v>
      </c>
      <c r="X95" s="9"/>
    </row>
    <row r="96" spans="1:24" x14ac:dyDescent="0.3">
      <c r="A96" s="1" t="s">
        <v>106</v>
      </c>
      <c r="B96" s="2">
        <v>5241</v>
      </c>
      <c r="C96" s="2">
        <f t="shared" si="2"/>
        <v>3.4484167582395347E-4</v>
      </c>
      <c r="D96" s="2">
        <f t="shared" si="3"/>
        <v>1.1891578138507262E-7</v>
      </c>
      <c r="E96" s="2"/>
      <c r="F96" s="2"/>
      <c r="G96" s="2">
        <v>4635</v>
      </c>
      <c r="H96" s="2">
        <v>0</v>
      </c>
      <c r="I96" s="2">
        <v>28</v>
      </c>
      <c r="J96" s="2">
        <v>-80</v>
      </c>
      <c r="K96" s="2">
        <v>119</v>
      </c>
      <c r="L96" s="2">
        <v>0.04</v>
      </c>
      <c r="M96" s="2">
        <v>15</v>
      </c>
      <c r="N96" s="2">
        <v>8835</v>
      </c>
      <c r="O96" s="2">
        <v>0.15</v>
      </c>
      <c r="P96" s="2">
        <v>8.6999999999999993</v>
      </c>
      <c r="X96" s="9"/>
    </row>
    <row r="97" spans="1:24" x14ac:dyDescent="0.3">
      <c r="A97" s="3" t="s">
        <v>96</v>
      </c>
      <c r="B97" s="4">
        <v>5065</v>
      </c>
      <c r="C97" s="2">
        <f t="shared" si="2"/>
        <v>3.3326141729599778E-4</v>
      </c>
      <c r="D97" s="2">
        <f t="shared" si="3"/>
        <v>1.1106317225813718E-7</v>
      </c>
      <c r="E97" s="4"/>
      <c r="F97" s="4"/>
      <c r="G97" s="4">
        <v>1088</v>
      </c>
      <c r="H97" s="4">
        <v>0</v>
      </c>
      <c r="I97" s="4">
        <v>-4</v>
      </c>
      <c r="J97" s="4">
        <v>155</v>
      </c>
      <c r="K97" s="4">
        <v>67</v>
      </c>
      <c r="L97" s="4">
        <v>0.2</v>
      </c>
      <c r="M97" s="4">
        <v>13</v>
      </c>
      <c r="N97" s="4">
        <v>1629</v>
      </c>
      <c r="O97" s="4">
        <v>0.08</v>
      </c>
      <c r="P97" s="4">
        <v>0.3</v>
      </c>
      <c r="X97" s="9"/>
    </row>
    <row r="98" spans="1:24" x14ac:dyDescent="0.3">
      <c r="A98" s="1" t="s">
        <v>46</v>
      </c>
      <c r="B98" s="2">
        <v>5032</v>
      </c>
      <c r="C98" s="2">
        <f t="shared" si="2"/>
        <v>3.3109011882200608E-4</v>
      </c>
      <c r="D98" s="2">
        <f t="shared" si="3"/>
        <v>1.096206667815701E-7</v>
      </c>
      <c r="E98" s="2"/>
      <c r="F98" s="2"/>
      <c r="G98" s="2">
        <v>3914</v>
      </c>
      <c r="H98" s="2">
        <v>0</v>
      </c>
      <c r="I98" s="2">
        <v>11</v>
      </c>
      <c r="J98" s="2">
        <v>-2</v>
      </c>
      <c r="K98" s="2">
        <v>107</v>
      </c>
      <c r="L98" s="2">
        <v>0.04</v>
      </c>
      <c r="M98" s="2">
        <v>-1</v>
      </c>
      <c r="N98" s="2">
        <v>9737</v>
      </c>
      <c r="O98" s="2">
        <v>0.43</v>
      </c>
      <c r="P98" s="2">
        <v>7.2</v>
      </c>
      <c r="X98" s="9"/>
    </row>
    <row r="99" spans="1:24" x14ac:dyDescent="0.3">
      <c r="A99" s="3" t="s">
        <v>130</v>
      </c>
      <c r="B99" s="4">
        <v>4870</v>
      </c>
      <c r="C99" s="2">
        <f t="shared" si="2"/>
        <v>3.2043101722241049E-4</v>
      </c>
      <c r="D99" s="2">
        <f t="shared" si="3"/>
        <v>1.0267603679818872E-7</v>
      </c>
      <c r="E99" s="4"/>
      <c r="F99" s="4"/>
      <c r="G99" s="4">
        <v>4839</v>
      </c>
      <c r="H99" s="4">
        <v>0</v>
      </c>
      <c r="I99" s="4">
        <v>4</v>
      </c>
      <c r="J99" s="4">
        <v>1</v>
      </c>
      <c r="K99" s="4">
        <v>104</v>
      </c>
      <c r="L99" s="4">
        <v>0.05</v>
      </c>
      <c r="M99" s="4">
        <v>9</v>
      </c>
      <c r="N99" s="4">
        <v>5912</v>
      </c>
      <c r="O99" s="4">
        <v>0.33</v>
      </c>
      <c r="P99" s="4">
        <v>9.3000000000000007</v>
      </c>
      <c r="X99" s="9"/>
    </row>
    <row r="100" spans="1:24" x14ac:dyDescent="0.3">
      <c r="A100" s="1" t="s">
        <v>138</v>
      </c>
      <c r="B100" s="2">
        <v>4812</v>
      </c>
      <c r="C100" s="2">
        <f t="shared" si="2"/>
        <v>3.1661479566206147E-4</v>
      </c>
      <c r="D100" s="2">
        <f t="shared" si="3"/>
        <v>1.0024492883212894E-7</v>
      </c>
      <c r="E100" s="16"/>
      <c r="F100" s="16"/>
      <c r="G100" s="17">
        <v>-1831</v>
      </c>
      <c r="H100" s="2">
        <v>0</v>
      </c>
      <c r="I100" s="2">
        <v>32</v>
      </c>
      <c r="J100" s="2">
        <v>37</v>
      </c>
      <c r="K100" s="2">
        <v>139</v>
      </c>
      <c r="L100" s="2">
        <v>0.02</v>
      </c>
      <c r="M100" s="2">
        <v>4</v>
      </c>
      <c r="N100" s="2">
        <v>9430</v>
      </c>
      <c r="O100" s="2">
        <v>0.37</v>
      </c>
      <c r="P100" s="2">
        <v>10.9</v>
      </c>
      <c r="X100" s="9"/>
    </row>
    <row r="101" spans="1:24" x14ac:dyDescent="0.3">
      <c r="A101" s="3" t="s">
        <v>26</v>
      </c>
      <c r="B101" s="4">
        <v>4810</v>
      </c>
      <c r="C101" s="2">
        <f t="shared" si="2"/>
        <v>3.1648320181515291E-4</v>
      </c>
      <c r="D101" s="2">
        <f t="shared" si="3"/>
        <v>1.0016161703117081E-7</v>
      </c>
      <c r="E101" s="18"/>
      <c r="F101" s="18"/>
      <c r="G101" s="19">
        <v>-43098</v>
      </c>
      <c r="H101" s="4">
        <v>0</v>
      </c>
      <c r="I101" s="4">
        <v>-18</v>
      </c>
      <c r="J101" s="4">
        <v>-24</v>
      </c>
      <c r="K101" s="4">
        <v>98</v>
      </c>
      <c r="L101" s="4">
        <v>7.0000000000000007E-2</v>
      </c>
      <c r="M101" s="4">
        <v>7</v>
      </c>
      <c r="N101" s="4">
        <v>7965</v>
      </c>
      <c r="O101" s="4">
        <v>0.25</v>
      </c>
      <c r="P101" s="4">
        <v>10.9</v>
      </c>
      <c r="X101" s="9"/>
    </row>
    <row r="102" spans="1:24" x14ac:dyDescent="0.3">
      <c r="A102" s="1" t="s">
        <v>163</v>
      </c>
      <c r="B102" s="2">
        <v>4564</v>
      </c>
      <c r="C102" s="2">
        <f t="shared" si="2"/>
        <v>3.0029715864539661E-4</v>
      </c>
      <c r="D102" s="2">
        <f t="shared" si="3"/>
        <v>9.0178383490498504E-8</v>
      </c>
      <c r="E102" s="16"/>
      <c r="F102" s="16"/>
      <c r="G102" s="17">
        <v>-268</v>
      </c>
      <c r="H102" s="2">
        <v>0</v>
      </c>
      <c r="I102" s="2">
        <v>13</v>
      </c>
      <c r="J102" s="2">
        <v>-39</v>
      </c>
      <c r="K102" s="2">
        <v>86</v>
      </c>
      <c r="L102" s="2">
        <v>0.09</v>
      </c>
      <c r="M102" s="2">
        <v>18</v>
      </c>
      <c r="N102" s="2">
        <v>8311</v>
      </c>
      <c r="O102" s="2">
        <v>0.33</v>
      </c>
      <c r="P102" s="2">
        <v>2.4</v>
      </c>
      <c r="X102" s="9"/>
    </row>
    <row r="103" spans="1:24" x14ac:dyDescent="0.3">
      <c r="A103" s="3" t="s">
        <v>94</v>
      </c>
      <c r="B103" s="4">
        <v>4271</v>
      </c>
      <c r="C103" s="2">
        <f t="shared" si="2"/>
        <v>2.8101866007328857E-4</v>
      </c>
      <c r="D103" s="2">
        <f t="shared" si="3"/>
        <v>7.8971487309386519E-8</v>
      </c>
      <c r="E103" s="4"/>
      <c r="F103" s="4"/>
      <c r="G103" s="4">
        <v>1604</v>
      </c>
      <c r="H103" s="4">
        <v>0</v>
      </c>
      <c r="I103" s="4">
        <v>-21</v>
      </c>
      <c r="J103" s="4">
        <v>-82</v>
      </c>
      <c r="K103" s="4">
        <v>68</v>
      </c>
      <c r="L103" s="4">
        <v>0.2</v>
      </c>
      <c r="M103" s="4">
        <v>-5</v>
      </c>
      <c r="N103" s="4">
        <v>2463</v>
      </c>
      <c r="O103" s="4">
        <v>0.1</v>
      </c>
      <c r="P103" s="4">
        <v>0.4</v>
      </c>
      <c r="X103" s="9"/>
    </row>
    <row r="104" spans="1:24" x14ac:dyDescent="0.3">
      <c r="A104" s="1" t="s">
        <v>140</v>
      </c>
      <c r="B104" s="2">
        <v>4070</v>
      </c>
      <c r="C104" s="2">
        <f t="shared" si="2"/>
        <v>2.6779347845897551E-4</v>
      </c>
      <c r="D104" s="2">
        <f t="shared" si="3"/>
        <v>7.171334710515778E-8</v>
      </c>
      <c r="E104" s="2"/>
      <c r="F104" s="2"/>
      <c r="G104" s="2">
        <v>3537</v>
      </c>
      <c r="H104" s="2">
        <v>0</v>
      </c>
      <c r="I104" s="2">
        <v>-28</v>
      </c>
      <c r="J104" s="2">
        <v>18</v>
      </c>
      <c r="K104" s="2">
        <v>133</v>
      </c>
      <c r="L104" s="2">
        <v>0.02</v>
      </c>
      <c r="M104" s="2">
        <v>-12</v>
      </c>
      <c r="N104" s="2"/>
      <c r="O104" s="2">
        <v>0.67</v>
      </c>
      <c r="P104" s="2"/>
      <c r="X104" s="9"/>
    </row>
    <row r="105" spans="1:24" x14ac:dyDescent="0.3">
      <c r="A105" s="3" t="s">
        <v>103</v>
      </c>
      <c r="B105" s="4">
        <v>3842</v>
      </c>
      <c r="C105" s="2">
        <f t="shared" si="2"/>
        <v>2.5279177991139657E-4</v>
      </c>
      <c r="D105" s="2">
        <f t="shared" si="3"/>
        <v>6.3903683990771966E-8</v>
      </c>
      <c r="E105" s="4"/>
      <c r="F105" s="4"/>
      <c r="G105" s="4">
        <v>2552</v>
      </c>
      <c r="H105" s="4">
        <v>0</v>
      </c>
      <c r="I105" s="4">
        <v>4</v>
      </c>
      <c r="J105" s="4">
        <v>-86</v>
      </c>
      <c r="K105" s="4">
        <v>59</v>
      </c>
      <c r="L105" s="4">
        <v>0.2</v>
      </c>
      <c r="M105" s="4">
        <v>20</v>
      </c>
      <c r="N105" s="4">
        <v>7891</v>
      </c>
      <c r="O105" s="4">
        <v>0.18</v>
      </c>
      <c r="P105" s="4">
        <v>2.2999999999999998</v>
      </c>
      <c r="X105" s="9"/>
    </row>
    <row r="106" spans="1:24" x14ac:dyDescent="0.3">
      <c r="A106" s="1" t="s">
        <v>36</v>
      </c>
      <c r="B106" s="2">
        <v>3429</v>
      </c>
      <c r="C106" s="2">
        <f t="shared" si="2"/>
        <v>2.2561765052477324E-4</v>
      </c>
      <c r="D106" s="2">
        <f t="shared" si="3"/>
        <v>5.090332422831871E-8</v>
      </c>
      <c r="E106" s="2"/>
      <c r="F106" s="2"/>
      <c r="G106" s="2">
        <v>403</v>
      </c>
      <c r="H106" s="2">
        <v>0</v>
      </c>
      <c r="I106" s="2">
        <v>20</v>
      </c>
      <c r="J106" s="2">
        <v>-15</v>
      </c>
      <c r="K106" s="2">
        <v>95</v>
      </c>
      <c r="L106" s="2">
        <v>7.0000000000000007E-2</v>
      </c>
      <c r="M106" s="2">
        <v>19</v>
      </c>
      <c r="N106" s="2">
        <v>7491</v>
      </c>
      <c r="O106" s="2">
        <v>0.38</v>
      </c>
      <c r="P106" s="2">
        <v>10.8</v>
      </c>
      <c r="X106" s="9"/>
    </row>
    <row r="107" spans="1:24" x14ac:dyDescent="0.3">
      <c r="A107" s="3" t="s">
        <v>123</v>
      </c>
      <c r="B107" s="4">
        <v>3047</v>
      </c>
      <c r="C107" s="2">
        <f t="shared" si="2"/>
        <v>2.0048322576523303E-4</v>
      </c>
      <c r="D107" s="2">
        <f t="shared" si="3"/>
        <v>4.01935238132334E-8</v>
      </c>
      <c r="E107" s="4"/>
      <c r="F107" s="4"/>
      <c r="G107" s="4">
        <v>3047</v>
      </c>
      <c r="H107" s="4">
        <v>0</v>
      </c>
      <c r="I107" s="4">
        <v>172</v>
      </c>
      <c r="J107" s="4">
        <v>-15</v>
      </c>
      <c r="K107" s="4">
        <v>74</v>
      </c>
      <c r="L107" s="4">
        <v>0.1</v>
      </c>
      <c r="M107" s="4">
        <v>8</v>
      </c>
      <c r="N107" s="4">
        <v>1341</v>
      </c>
      <c r="O107" s="4">
        <v>0.12</v>
      </c>
      <c r="P107" s="4">
        <v>0.3</v>
      </c>
      <c r="X107" s="9"/>
    </row>
    <row r="108" spans="1:24" x14ac:dyDescent="0.3">
      <c r="A108" s="1" t="s">
        <v>131</v>
      </c>
      <c r="B108" s="2">
        <v>2880</v>
      </c>
      <c r="C108" s="2">
        <f t="shared" si="2"/>
        <v>1.8949513954836597E-4</v>
      </c>
      <c r="D108" s="2">
        <f t="shared" si="3"/>
        <v>3.5908407912454695E-8</v>
      </c>
      <c r="E108" s="2"/>
      <c r="F108" s="2"/>
      <c r="G108" s="2">
        <v>2590</v>
      </c>
      <c r="H108" s="2">
        <v>0</v>
      </c>
      <c r="I108" s="2">
        <v>5</v>
      </c>
      <c r="J108" s="2">
        <v>13</v>
      </c>
      <c r="K108" s="2">
        <v>35</v>
      </c>
      <c r="L108" s="2">
        <v>0.7</v>
      </c>
      <c r="M108" s="2">
        <v>10</v>
      </c>
      <c r="N108" s="2">
        <v>1397</v>
      </c>
      <c r="O108" s="2">
        <v>0.09</v>
      </c>
      <c r="P108" s="2">
        <v>0.3</v>
      </c>
      <c r="X108" s="9"/>
    </row>
    <row r="109" spans="1:24" x14ac:dyDescent="0.3">
      <c r="A109" s="3" t="s">
        <v>35</v>
      </c>
      <c r="B109" s="4">
        <v>2819</v>
      </c>
      <c r="C109" s="2">
        <f t="shared" si="2"/>
        <v>1.8548152721765406E-4</v>
      </c>
      <c r="D109" s="2">
        <f t="shared" si="3"/>
        <v>3.4403396938993343E-8</v>
      </c>
      <c r="E109" s="18"/>
      <c r="F109" s="18"/>
      <c r="G109" s="19">
        <v>-28916</v>
      </c>
      <c r="H109" s="4">
        <v>0</v>
      </c>
      <c r="I109" s="4">
        <v>-7</v>
      </c>
      <c r="J109" s="4">
        <v>-70</v>
      </c>
      <c r="K109" s="4">
        <v>132</v>
      </c>
      <c r="L109" s="4">
        <v>0.02</v>
      </c>
      <c r="M109" s="4">
        <v>12</v>
      </c>
      <c r="N109" s="4">
        <v>6184</v>
      </c>
      <c r="O109" s="4">
        <v>0.15</v>
      </c>
      <c r="P109" s="4">
        <v>0.3</v>
      </c>
      <c r="X109" s="9"/>
    </row>
    <row r="110" spans="1:24" x14ac:dyDescent="0.3">
      <c r="A110" s="1" t="s">
        <v>62</v>
      </c>
      <c r="B110" s="2">
        <v>2818</v>
      </c>
      <c r="C110" s="2">
        <f t="shared" si="2"/>
        <v>1.8541573029419976E-4</v>
      </c>
      <c r="D110" s="2">
        <f t="shared" si="3"/>
        <v>3.4378993040531427E-8</v>
      </c>
      <c r="E110" s="16"/>
      <c r="F110" s="16"/>
      <c r="G110" s="17">
        <v>-677</v>
      </c>
      <c r="H110" s="2">
        <v>0</v>
      </c>
      <c r="I110" s="2">
        <v>8</v>
      </c>
      <c r="J110" s="2">
        <v>-82</v>
      </c>
      <c r="K110" s="2">
        <v>115</v>
      </c>
      <c r="L110" s="2">
        <v>0.04</v>
      </c>
      <c r="M110" s="2">
        <v>16</v>
      </c>
      <c r="N110" s="2">
        <v>10146</v>
      </c>
      <c r="O110" s="2">
        <v>0.55000000000000004</v>
      </c>
      <c r="P110" s="2">
        <v>10.9</v>
      </c>
      <c r="X110" s="9"/>
    </row>
    <row r="111" spans="1:24" x14ac:dyDescent="0.3">
      <c r="A111" s="3" t="s">
        <v>113</v>
      </c>
      <c r="B111" s="4">
        <v>2680</v>
      </c>
      <c r="C111" s="2">
        <f t="shared" si="2"/>
        <v>1.7633575485750722E-4</v>
      </c>
      <c r="D111" s="2">
        <f t="shared" si="3"/>
        <v>3.1094298441166876E-8</v>
      </c>
      <c r="E111" s="4"/>
      <c r="F111" s="4"/>
      <c r="G111" s="4">
        <v>2680</v>
      </c>
      <c r="H111" s="4">
        <v>0</v>
      </c>
      <c r="I111" s="4">
        <v>10</v>
      </c>
      <c r="J111" s="4">
        <v>-23</v>
      </c>
      <c r="K111" s="4">
        <v>138</v>
      </c>
      <c r="L111" s="4">
        <v>0.02</v>
      </c>
      <c r="M111" s="4">
        <v>15</v>
      </c>
      <c r="N111" s="4">
        <v>3505</v>
      </c>
      <c r="O111" s="4">
        <v>7.0000000000000007E-2</v>
      </c>
      <c r="P111" s="4">
        <v>0</v>
      </c>
      <c r="X111" s="9"/>
    </row>
    <row r="112" spans="1:24" x14ac:dyDescent="0.3">
      <c r="A112" s="1" t="s">
        <v>139</v>
      </c>
      <c r="B112" s="2">
        <v>2676</v>
      </c>
      <c r="C112" s="2">
        <f t="shared" si="2"/>
        <v>1.7607256716369005E-4</v>
      </c>
      <c r="D112" s="2">
        <f t="shared" si="3"/>
        <v>3.1001548907612145E-8</v>
      </c>
      <c r="E112" s="2"/>
      <c r="F112" s="2"/>
      <c r="G112" s="2">
        <v>2105</v>
      </c>
      <c r="H112" s="2">
        <v>0</v>
      </c>
      <c r="I112" s="2">
        <v>-8</v>
      </c>
      <c r="J112" s="2">
        <v>-10</v>
      </c>
      <c r="K112" s="2">
        <v>126</v>
      </c>
      <c r="L112" s="2">
        <v>0.03</v>
      </c>
      <c r="M112" s="2">
        <v>8</v>
      </c>
      <c r="N112" s="2">
        <v>8129</v>
      </c>
      <c r="O112" s="2">
        <v>0.39</v>
      </c>
      <c r="P112" s="2">
        <v>9.6999999999999993</v>
      </c>
      <c r="X112" s="9"/>
    </row>
    <row r="113" spans="1:24" x14ac:dyDescent="0.3">
      <c r="A113" s="3" t="s">
        <v>64</v>
      </c>
      <c r="B113" s="4">
        <v>2623</v>
      </c>
      <c r="C113" s="2">
        <f t="shared" si="2"/>
        <v>1.7258533022061247E-4</v>
      </c>
      <c r="D113" s="2">
        <f t="shared" si="3"/>
        <v>2.978569620735785E-8</v>
      </c>
      <c r="E113" s="4"/>
      <c r="F113" s="4"/>
      <c r="G113" s="4">
        <v>2357</v>
      </c>
      <c r="H113" s="4">
        <v>0</v>
      </c>
      <c r="I113" s="4">
        <v>-3</v>
      </c>
      <c r="J113" s="4">
        <v>-45</v>
      </c>
      <c r="K113" s="4">
        <v>109</v>
      </c>
      <c r="L113" s="4">
        <v>0.04</v>
      </c>
      <c r="M113" s="4">
        <v>22</v>
      </c>
      <c r="N113" s="4">
        <v>8968</v>
      </c>
      <c r="O113" s="4">
        <v>0.44</v>
      </c>
      <c r="P113" s="4">
        <v>19.100000000000001</v>
      </c>
      <c r="X113" s="9"/>
    </row>
    <row r="114" spans="1:24" x14ac:dyDescent="0.3">
      <c r="A114" s="1" t="s">
        <v>53</v>
      </c>
      <c r="B114" s="2">
        <v>2592</v>
      </c>
      <c r="C114" s="2">
        <f t="shared" si="2"/>
        <v>1.7054562559352937E-4</v>
      </c>
      <c r="D114" s="2">
        <f t="shared" si="3"/>
        <v>2.9085810409088302E-8</v>
      </c>
      <c r="E114" s="16"/>
      <c r="F114" s="16"/>
      <c r="G114" s="17">
        <v>-14165</v>
      </c>
      <c r="H114" s="2">
        <v>0</v>
      </c>
      <c r="I114" s="2">
        <v>14</v>
      </c>
      <c r="J114" s="2">
        <v>-32</v>
      </c>
      <c r="K114" s="2">
        <v>151</v>
      </c>
      <c r="L114" s="2">
        <v>0.01</v>
      </c>
      <c r="M114" s="2">
        <v>18</v>
      </c>
      <c r="N114" s="2">
        <v>10218</v>
      </c>
      <c r="O114" s="2">
        <v>0.48</v>
      </c>
      <c r="P114" s="2">
        <v>5</v>
      </c>
      <c r="X114" s="9"/>
    </row>
    <row r="115" spans="1:24" x14ac:dyDescent="0.3">
      <c r="A115" s="3" t="s">
        <v>118</v>
      </c>
      <c r="B115" s="4">
        <v>2582</v>
      </c>
      <c r="C115" s="2">
        <f t="shared" si="2"/>
        <v>1.6988765635898644E-4</v>
      </c>
      <c r="D115" s="2">
        <f t="shared" si="3"/>
        <v>2.8861815783149068E-8</v>
      </c>
      <c r="E115" s="4"/>
      <c r="F115" s="4"/>
      <c r="G115" s="4">
        <v>2397</v>
      </c>
      <c r="H115" s="4">
        <v>0</v>
      </c>
      <c r="I115" s="4">
        <v>16</v>
      </c>
      <c r="J115" s="4">
        <v>-23</v>
      </c>
      <c r="K115" s="4">
        <v>170</v>
      </c>
      <c r="L115" s="4">
        <v>0</v>
      </c>
      <c r="M115" s="4">
        <v>24</v>
      </c>
      <c r="N115" s="4">
        <v>8705</v>
      </c>
      <c r="O115" s="4">
        <v>0.21</v>
      </c>
      <c r="P115" s="4">
        <v>6.3</v>
      </c>
      <c r="X115" s="9"/>
    </row>
    <row r="116" spans="1:24" x14ac:dyDescent="0.3">
      <c r="A116" s="1" t="s">
        <v>32</v>
      </c>
      <c r="B116" s="2">
        <v>2545</v>
      </c>
      <c r="C116" s="2">
        <f t="shared" si="2"/>
        <v>1.6745317019117755E-4</v>
      </c>
      <c r="D116" s="2">
        <f t="shared" si="3"/>
        <v>2.8040564207075474E-8</v>
      </c>
      <c r="E116" s="16"/>
      <c r="F116" s="16"/>
      <c r="G116" s="17">
        <v>-14423</v>
      </c>
      <c r="H116" s="2">
        <v>0</v>
      </c>
      <c r="I116" s="2">
        <v>18</v>
      </c>
      <c r="J116" s="2">
        <v>307</v>
      </c>
      <c r="K116" s="2">
        <v>157</v>
      </c>
      <c r="L116" s="2">
        <v>0</v>
      </c>
      <c r="M116" s="2">
        <v>20</v>
      </c>
      <c r="N116" s="2">
        <v>8415</v>
      </c>
      <c r="O116" s="2">
        <v>0.28000000000000003</v>
      </c>
      <c r="P116" s="2">
        <v>14.2</v>
      </c>
      <c r="X116" s="9"/>
    </row>
    <row r="117" spans="1:24" x14ac:dyDescent="0.3">
      <c r="A117" s="3" t="s">
        <v>45</v>
      </c>
      <c r="B117" s="4">
        <v>2500</v>
      </c>
      <c r="C117" s="2">
        <f t="shared" si="2"/>
        <v>1.6449230863573434E-4</v>
      </c>
      <c r="D117" s="2">
        <f t="shared" si="3"/>
        <v>2.7057719600313683E-8</v>
      </c>
      <c r="E117" s="4"/>
      <c r="F117" s="4"/>
      <c r="G117" s="4">
        <v>1840</v>
      </c>
      <c r="H117" s="4">
        <v>0</v>
      </c>
      <c r="I117" s="4">
        <v>-4</v>
      </c>
      <c r="J117" s="4">
        <v>-71</v>
      </c>
      <c r="K117" s="4">
        <v>89</v>
      </c>
      <c r="L117" s="4">
        <v>0.08</v>
      </c>
      <c r="M117" s="4">
        <v>20</v>
      </c>
      <c r="N117" s="4">
        <v>9358</v>
      </c>
      <c r="O117" s="4">
        <v>0.3</v>
      </c>
      <c r="P117" s="4">
        <v>10.9</v>
      </c>
      <c r="X117" s="9"/>
    </row>
    <row r="118" spans="1:24" x14ac:dyDescent="0.3">
      <c r="A118" s="1" t="s">
        <v>155</v>
      </c>
      <c r="B118" s="2">
        <v>2269</v>
      </c>
      <c r="C118" s="2">
        <f t="shared" si="2"/>
        <v>1.4929321931779249E-4</v>
      </c>
      <c r="D118" s="2">
        <f t="shared" si="3"/>
        <v>2.2288465334270488E-8</v>
      </c>
      <c r="E118" s="2"/>
      <c r="F118" s="2"/>
      <c r="G118" s="2">
        <v>2202</v>
      </c>
      <c r="H118" s="2">
        <v>0</v>
      </c>
      <c r="I118" s="2">
        <v>-9</v>
      </c>
      <c r="J118" s="2">
        <v>-48</v>
      </c>
      <c r="K118" s="2">
        <v>80</v>
      </c>
      <c r="L118" s="2">
        <v>0.1</v>
      </c>
      <c r="M118" s="2">
        <v>15</v>
      </c>
      <c r="N118" s="2">
        <v>9619</v>
      </c>
      <c r="O118" s="2">
        <v>0.17</v>
      </c>
      <c r="P118" s="2">
        <v>2.8</v>
      </c>
      <c r="X118" s="9"/>
    </row>
    <row r="119" spans="1:24" x14ac:dyDescent="0.3">
      <c r="A119" s="3" t="s">
        <v>41</v>
      </c>
      <c r="B119" s="4">
        <v>2087</v>
      </c>
      <c r="C119" s="2">
        <f t="shared" si="2"/>
        <v>1.3731817924911104E-4</v>
      </c>
      <c r="D119" s="2">
        <f t="shared" si="3"/>
        <v>1.8856282352290989E-8</v>
      </c>
      <c r="E119" s="4"/>
      <c r="F119" s="4"/>
      <c r="G119" s="4">
        <v>2087</v>
      </c>
      <c r="H119" s="4">
        <v>0</v>
      </c>
      <c r="I119" s="4">
        <v>28</v>
      </c>
      <c r="J119" s="4"/>
      <c r="K119" s="4">
        <v>153</v>
      </c>
      <c r="L119" s="4">
        <v>0.01</v>
      </c>
      <c r="M119" s="4">
        <v>10</v>
      </c>
      <c r="N119" s="4">
        <v>3111</v>
      </c>
      <c r="O119" s="4">
        <v>0.3</v>
      </c>
      <c r="P119" s="4"/>
      <c r="X119" s="9"/>
    </row>
    <row r="120" spans="1:24" x14ac:dyDescent="0.3">
      <c r="A120" s="1" t="s">
        <v>33</v>
      </c>
      <c r="B120" s="2">
        <v>2022</v>
      </c>
      <c r="C120" s="2">
        <f t="shared" si="2"/>
        <v>1.3304137922458194E-4</v>
      </c>
      <c r="D120" s="2">
        <f t="shared" si="3"/>
        <v>1.7700008585979023E-8</v>
      </c>
      <c r="E120" s="2"/>
      <c r="F120" s="2"/>
      <c r="G120" s="2">
        <v>2022</v>
      </c>
      <c r="H120" s="2">
        <v>0</v>
      </c>
      <c r="I120" s="2">
        <v>-61</v>
      </c>
      <c r="J120" s="2">
        <v>-36</v>
      </c>
      <c r="K120" s="2">
        <v>103</v>
      </c>
      <c r="L120" s="2">
        <v>0.06</v>
      </c>
      <c r="M120" s="2">
        <v>-19</v>
      </c>
      <c r="N120" s="2">
        <v>4970</v>
      </c>
      <c r="O120" s="2">
        <v>0.57999999999999996</v>
      </c>
      <c r="P120" s="2">
        <v>14.7</v>
      </c>
      <c r="X120" s="9"/>
    </row>
    <row r="121" spans="1:24" x14ac:dyDescent="0.3">
      <c r="A121" s="3" t="s">
        <v>107</v>
      </c>
      <c r="B121" s="4">
        <v>1881</v>
      </c>
      <c r="C121" s="2">
        <f t="shared" si="2"/>
        <v>1.2376401301752651E-4</v>
      </c>
      <c r="D121" s="2">
        <f t="shared" si="3"/>
        <v>1.5317530918202473E-8</v>
      </c>
      <c r="E121" s="18"/>
      <c r="F121" s="18"/>
      <c r="G121" s="19">
        <v>-12788</v>
      </c>
      <c r="H121" s="4">
        <v>0</v>
      </c>
      <c r="I121" s="4">
        <v>-12</v>
      </c>
      <c r="J121" s="4">
        <v>-16</v>
      </c>
      <c r="K121" s="4">
        <v>22</v>
      </c>
      <c r="L121" s="4">
        <v>1.2</v>
      </c>
      <c r="M121" s="4">
        <v>11</v>
      </c>
      <c r="N121" s="4">
        <v>912</v>
      </c>
      <c r="O121" s="4">
        <v>0.19</v>
      </c>
      <c r="P121" s="4">
        <v>0.3</v>
      </c>
      <c r="X121" s="9"/>
    </row>
    <row r="122" spans="1:24" x14ac:dyDescent="0.3">
      <c r="A122" s="1" t="s">
        <v>67</v>
      </c>
      <c r="B122" s="2">
        <v>1664</v>
      </c>
      <c r="C122" s="2">
        <f t="shared" si="2"/>
        <v>1.0948608062794478E-4</v>
      </c>
      <c r="D122" s="2">
        <f t="shared" si="3"/>
        <v>1.1987201851268825E-8</v>
      </c>
      <c r="E122" s="2"/>
      <c r="F122" s="2"/>
      <c r="G122" s="2">
        <v>1664</v>
      </c>
      <c r="H122" s="2">
        <v>0</v>
      </c>
      <c r="I122" s="2">
        <v>-72</v>
      </c>
      <c r="J122" s="2">
        <v>1531</v>
      </c>
      <c r="K122" s="2">
        <v>36</v>
      </c>
      <c r="L122" s="2">
        <v>0.7</v>
      </c>
      <c r="M122" s="2">
        <v>6</v>
      </c>
      <c r="N122" s="2">
        <v>5745</v>
      </c>
      <c r="O122" s="2">
        <v>0.11</v>
      </c>
      <c r="P122" s="2">
        <v>6.3</v>
      </c>
      <c r="X122" s="9"/>
    </row>
    <row r="123" spans="1:24" x14ac:dyDescent="0.3">
      <c r="A123" s="3" t="s">
        <v>34</v>
      </c>
      <c r="B123" s="4">
        <v>1632</v>
      </c>
      <c r="C123" s="2">
        <f t="shared" si="2"/>
        <v>1.0738057907740738E-4</v>
      </c>
      <c r="D123" s="2">
        <f t="shared" si="3"/>
        <v>1.153058876299934E-8</v>
      </c>
      <c r="E123" s="4"/>
      <c r="F123" s="4"/>
      <c r="G123" s="4">
        <v>1191</v>
      </c>
      <c r="H123" s="4">
        <v>0</v>
      </c>
      <c r="I123" s="4">
        <v>3</v>
      </c>
      <c r="J123" s="4">
        <v>920</v>
      </c>
      <c r="K123" s="4">
        <v>159</v>
      </c>
      <c r="L123" s="4">
        <v>0</v>
      </c>
      <c r="M123" s="4">
        <v>4</v>
      </c>
      <c r="N123" s="4">
        <v>7914</v>
      </c>
      <c r="O123" s="4">
        <v>0.3</v>
      </c>
      <c r="P123" s="4">
        <v>16.5</v>
      </c>
      <c r="X123" s="9"/>
    </row>
    <row r="124" spans="1:24" x14ac:dyDescent="0.3">
      <c r="A124" s="1" t="s">
        <v>181</v>
      </c>
      <c r="B124" s="2">
        <v>1583</v>
      </c>
      <c r="C124" s="2">
        <f t="shared" si="2"/>
        <v>1.0415652982814698E-4</v>
      </c>
      <c r="D124" s="2">
        <f t="shared" si="3"/>
        <v>1.0848582705841673E-8</v>
      </c>
      <c r="E124" s="16"/>
      <c r="F124" s="16"/>
      <c r="G124" s="17">
        <v>-1227</v>
      </c>
      <c r="H124" s="2">
        <v>0</v>
      </c>
      <c r="I124" s="2"/>
      <c r="J124" s="2">
        <v>58</v>
      </c>
      <c r="K124" s="2">
        <v>171</v>
      </c>
      <c r="L124" s="2">
        <v>0</v>
      </c>
      <c r="M124" s="2">
        <v>10</v>
      </c>
      <c r="N124" s="2">
        <v>3844</v>
      </c>
      <c r="O124" s="2">
        <v>0.59</v>
      </c>
      <c r="P124" s="2">
        <v>0</v>
      </c>
      <c r="X124" s="9"/>
    </row>
    <row r="125" spans="1:24" x14ac:dyDescent="0.3">
      <c r="A125" s="3" t="s">
        <v>54</v>
      </c>
      <c r="B125" s="4">
        <v>1562</v>
      </c>
      <c r="C125" s="2">
        <f t="shared" si="2"/>
        <v>1.0277479443560682E-4</v>
      </c>
      <c r="D125" s="2">
        <f t="shared" si="3"/>
        <v>1.0562658371281239E-8</v>
      </c>
      <c r="E125" s="18"/>
      <c r="F125" s="18"/>
      <c r="G125" s="19">
        <v>-10261</v>
      </c>
      <c r="H125" s="4">
        <v>0</v>
      </c>
      <c r="I125" s="4">
        <v>-10</v>
      </c>
      <c r="J125" s="4">
        <v>130</v>
      </c>
      <c r="K125" s="4">
        <v>149</v>
      </c>
      <c r="L125" s="4">
        <v>0.01</v>
      </c>
      <c r="M125" s="4">
        <v>10</v>
      </c>
      <c r="N125" s="4">
        <v>6665</v>
      </c>
      <c r="O125" s="4">
        <v>0.33</v>
      </c>
      <c r="P125" s="4">
        <v>10.9</v>
      </c>
      <c r="X125" s="9"/>
    </row>
    <row r="126" spans="1:24" x14ac:dyDescent="0.3">
      <c r="A126" s="1" t="s">
        <v>4</v>
      </c>
      <c r="B126" s="2">
        <v>1462</v>
      </c>
      <c r="C126" s="2">
        <f t="shared" si="2"/>
        <v>9.619510209017744E-5</v>
      </c>
      <c r="D126" s="2">
        <f t="shared" si="3"/>
        <v>9.2534976661396594E-9</v>
      </c>
      <c r="E126" s="2"/>
      <c r="F126" s="2"/>
      <c r="G126" s="2">
        <v>1462</v>
      </c>
      <c r="H126" s="2">
        <v>0</v>
      </c>
      <c r="I126" s="2">
        <v>-11</v>
      </c>
      <c r="J126" s="2">
        <v>-65</v>
      </c>
      <c r="K126" s="2">
        <v>121</v>
      </c>
      <c r="L126" s="2">
        <v>0.03</v>
      </c>
      <c r="M126" s="2">
        <v>4</v>
      </c>
      <c r="N126" s="2">
        <v>4209</v>
      </c>
      <c r="O126" s="2">
        <v>0.28999999999999998</v>
      </c>
      <c r="P126" s="2">
        <v>15.3</v>
      </c>
      <c r="X126" s="9"/>
    </row>
    <row r="127" spans="1:24" x14ac:dyDescent="0.3">
      <c r="A127" s="3" t="s">
        <v>161</v>
      </c>
      <c r="B127" s="4">
        <v>1434</v>
      </c>
      <c r="C127" s="2">
        <f t="shared" si="2"/>
        <v>9.4352788233457218E-5</v>
      </c>
      <c r="D127" s="2">
        <f t="shared" si="3"/>
        <v>8.902448647427623E-9</v>
      </c>
      <c r="E127" s="4"/>
      <c r="F127" s="4"/>
      <c r="G127" s="4">
        <v>1362</v>
      </c>
      <c r="H127" s="4">
        <v>0</v>
      </c>
      <c r="I127" s="4">
        <v>54</v>
      </c>
      <c r="J127" s="4">
        <v>-31</v>
      </c>
      <c r="K127" s="4">
        <v>148</v>
      </c>
      <c r="L127" s="4">
        <v>0.01</v>
      </c>
      <c r="M127" s="4">
        <v>-1</v>
      </c>
      <c r="N127" s="4">
        <v>1166</v>
      </c>
      <c r="O127" s="4">
        <v>0.22</v>
      </c>
      <c r="P127" s="4">
        <v>0.1</v>
      </c>
      <c r="X127" s="9"/>
    </row>
    <row r="128" spans="1:24" x14ac:dyDescent="0.3">
      <c r="A128" s="1" t="s">
        <v>60</v>
      </c>
      <c r="B128" s="2">
        <v>1425</v>
      </c>
      <c r="C128" s="2">
        <f t="shared" si="2"/>
        <v>9.3760615922368578E-5</v>
      </c>
      <c r="D128" s="2">
        <f t="shared" si="3"/>
        <v>8.7910530981419169E-9</v>
      </c>
      <c r="E128" s="16"/>
      <c r="F128" s="16"/>
      <c r="G128" s="17">
        <v>-5002</v>
      </c>
      <c r="H128" s="2">
        <v>0</v>
      </c>
      <c r="I128" s="2">
        <v>2</v>
      </c>
      <c r="J128" s="2">
        <v>-41</v>
      </c>
      <c r="K128" s="2">
        <v>108</v>
      </c>
      <c r="L128" s="2">
        <v>0.04</v>
      </c>
      <c r="M128" s="2">
        <v>10</v>
      </c>
      <c r="N128" s="2">
        <v>1586</v>
      </c>
      <c r="O128" s="2">
        <v>0.3</v>
      </c>
      <c r="P128" s="2">
        <v>0.3</v>
      </c>
      <c r="X128" s="9"/>
    </row>
    <row r="129" spans="1:24" x14ac:dyDescent="0.3">
      <c r="A129" s="3" t="s">
        <v>125</v>
      </c>
      <c r="B129" s="4">
        <v>1298</v>
      </c>
      <c r="C129" s="2">
        <f t="shared" si="2"/>
        <v>8.5404406643673267E-5</v>
      </c>
      <c r="D129" s="2">
        <f t="shared" si="3"/>
        <v>7.2939126741579025E-9</v>
      </c>
      <c r="E129" s="4"/>
      <c r="F129" s="4"/>
      <c r="G129" s="4">
        <v>1079</v>
      </c>
      <c r="H129" s="4">
        <v>0</v>
      </c>
      <c r="I129" s="4">
        <v>5</v>
      </c>
      <c r="J129" s="4">
        <v>602</v>
      </c>
      <c r="K129" s="4">
        <v>120</v>
      </c>
      <c r="L129" s="4">
        <v>0.03</v>
      </c>
      <c r="M129" s="4">
        <v>26</v>
      </c>
      <c r="N129" s="4">
        <v>6653</v>
      </c>
      <c r="O129" s="4">
        <v>0.15</v>
      </c>
      <c r="P129" s="4">
        <v>10.9</v>
      </c>
      <c r="X129" s="9"/>
    </row>
    <row r="130" spans="1:24" x14ac:dyDescent="0.3">
      <c r="A130" s="1" t="s">
        <v>169</v>
      </c>
      <c r="B130" s="2">
        <v>1274</v>
      </c>
      <c r="C130" s="2">
        <f t="shared" si="2"/>
        <v>8.3825280480770219E-5</v>
      </c>
      <c r="D130" s="2">
        <f t="shared" si="3"/>
        <v>7.0266776476797969E-9</v>
      </c>
      <c r="E130" s="2"/>
      <c r="F130" s="2"/>
      <c r="G130" s="2">
        <v>1274</v>
      </c>
      <c r="H130" s="2">
        <v>0</v>
      </c>
      <c r="I130" s="2">
        <v>-12</v>
      </c>
      <c r="J130" s="2"/>
      <c r="K130" s="2">
        <v>114</v>
      </c>
      <c r="L130" s="2">
        <v>0.04</v>
      </c>
      <c r="M130" s="2">
        <v>4</v>
      </c>
      <c r="N130" s="2">
        <v>2427</v>
      </c>
      <c r="O130" s="2">
        <v>0.31</v>
      </c>
      <c r="P130" s="2">
        <v>1.6</v>
      </c>
      <c r="X130" s="9"/>
    </row>
    <row r="131" spans="1:24" x14ac:dyDescent="0.3">
      <c r="A131" s="3" t="s">
        <v>191</v>
      </c>
      <c r="B131" s="4">
        <v>1189</v>
      </c>
      <c r="C131" s="2">
        <f t="shared" si="2"/>
        <v>7.8232541987155262E-5</v>
      </c>
      <c r="D131" s="2">
        <f t="shared" si="3"/>
        <v>6.1203306257720113E-9</v>
      </c>
      <c r="E131" s="18"/>
      <c r="F131" s="18"/>
      <c r="G131" s="19">
        <v>-4906</v>
      </c>
      <c r="H131" s="4">
        <v>0</v>
      </c>
      <c r="I131" s="4">
        <v>276</v>
      </c>
      <c r="J131" s="4">
        <v>39</v>
      </c>
      <c r="K131" s="4">
        <v>165</v>
      </c>
      <c r="L131" s="4">
        <v>0</v>
      </c>
      <c r="M131" s="4">
        <v>7</v>
      </c>
      <c r="N131" s="4">
        <v>10069</v>
      </c>
      <c r="O131" s="4">
        <v>0.21</v>
      </c>
      <c r="P131" s="4"/>
      <c r="X131" s="9"/>
    </row>
    <row r="132" spans="1:24" x14ac:dyDescent="0.3">
      <c r="A132" s="1" t="s">
        <v>7</v>
      </c>
      <c r="B132" s="2">
        <v>1088</v>
      </c>
      <c r="C132" s="2">
        <f t="shared" si="2"/>
        <v>7.1587052718271593E-5</v>
      </c>
      <c r="D132" s="2">
        <f t="shared" si="3"/>
        <v>5.1247061168885964E-9</v>
      </c>
      <c r="E132" s="2"/>
      <c r="F132" s="2"/>
      <c r="G132" s="2">
        <v>1088</v>
      </c>
      <c r="H132" s="2">
        <v>0</v>
      </c>
      <c r="I132" s="2">
        <v>14</v>
      </c>
      <c r="J132" s="2">
        <v>-17</v>
      </c>
      <c r="K132" s="2">
        <v>147</v>
      </c>
      <c r="L132" s="2">
        <v>0.01</v>
      </c>
      <c r="M132" s="2">
        <v>-15</v>
      </c>
      <c r="N132" s="2">
        <v>1633</v>
      </c>
      <c r="O132" s="2">
        <v>0.68</v>
      </c>
      <c r="P132" s="2">
        <v>5</v>
      </c>
      <c r="X132" s="9"/>
    </row>
    <row r="133" spans="1:24" x14ac:dyDescent="0.3">
      <c r="A133" s="3" t="s">
        <v>152</v>
      </c>
      <c r="B133" s="4">
        <v>999</v>
      </c>
      <c r="C133" s="2">
        <f t="shared" si="2"/>
        <v>6.5731126530839447E-5</v>
      </c>
      <c r="D133" s="2">
        <f t="shared" si="3"/>
        <v>4.3205809950132258E-9</v>
      </c>
      <c r="E133" s="4"/>
      <c r="F133" s="4"/>
      <c r="G133" s="4">
        <v>999</v>
      </c>
      <c r="H133" s="4">
        <v>0</v>
      </c>
      <c r="I133" s="4">
        <v>17</v>
      </c>
      <c r="J133" s="4">
        <v>38</v>
      </c>
      <c r="K133" s="4">
        <v>64</v>
      </c>
      <c r="L133" s="4">
        <v>0.2</v>
      </c>
      <c r="M133" s="4">
        <v>14</v>
      </c>
      <c r="N133" s="4">
        <v>1684</v>
      </c>
      <c r="O133" s="4">
        <v>0.1</v>
      </c>
      <c r="P133" s="4">
        <v>3.1</v>
      </c>
      <c r="X133" s="9"/>
    </row>
    <row r="134" spans="1:24" x14ac:dyDescent="0.3">
      <c r="A134" s="1" t="s">
        <v>111</v>
      </c>
      <c r="B134" s="2">
        <v>958</v>
      </c>
      <c r="C134" s="2">
        <f t="shared" si="2"/>
        <v>6.3033452669213397E-5</v>
      </c>
      <c r="D134" s="2">
        <f t="shared" si="3"/>
        <v>3.9732161554019655E-9</v>
      </c>
      <c r="E134" s="2"/>
      <c r="F134" s="2"/>
      <c r="G134" s="2">
        <v>958</v>
      </c>
      <c r="H134" s="2">
        <v>0</v>
      </c>
      <c r="I134" s="2">
        <v>108</v>
      </c>
      <c r="J134" s="2">
        <v>1708</v>
      </c>
      <c r="K134" s="2">
        <v>127</v>
      </c>
      <c r="L134" s="2">
        <v>0.03</v>
      </c>
      <c r="M134" s="2">
        <v>10</v>
      </c>
      <c r="N134" s="2">
        <v>2252</v>
      </c>
      <c r="O134" s="2">
        <v>0.19</v>
      </c>
      <c r="P134" s="2">
        <v>0</v>
      </c>
      <c r="X134" s="9"/>
    </row>
    <row r="135" spans="1:24" x14ac:dyDescent="0.3">
      <c r="A135" s="3" t="s">
        <v>48</v>
      </c>
      <c r="B135" s="4">
        <v>944</v>
      </c>
      <c r="C135" s="2">
        <f t="shared" si="2"/>
        <v>6.2112295740853293E-5</v>
      </c>
      <c r="D135" s="2">
        <f t="shared" si="3"/>
        <v>3.8579372821992217E-9</v>
      </c>
      <c r="E135" s="4"/>
      <c r="F135" s="4"/>
      <c r="G135" s="4">
        <v>871</v>
      </c>
      <c r="H135" s="4">
        <v>0</v>
      </c>
      <c r="I135" s="4">
        <v>-22</v>
      </c>
      <c r="J135" s="4">
        <v>-16</v>
      </c>
      <c r="K135" s="4">
        <v>167</v>
      </c>
      <c r="L135" s="4">
        <v>0</v>
      </c>
      <c r="M135" s="4">
        <v>-5</v>
      </c>
      <c r="N135" s="4">
        <v>11045</v>
      </c>
      <c r="O135" s="4">
        <v>0.48</v>
      </c>
      <c r="P135" s="4">
        <v>10.9</v>
      </c>
      <c r="X135" s="9"/>
    </row>
    <row r="136" spans="1:24" x14ac:dyDescent="0.3">
      <c r="A136" s="1" t="s">
        <v>39</v>
      </c>
      <c r="B136" s="2">
        <v>924</v>
      </c>
      <c r="C136" s="2">
        <f t="shared" si="2"/>
        <v>6.0796357271767413E-5</v>
      </c>
      <c r="D136" s="2">
        <f t="shared" si="3"/>
        <v>3.6961970575163863E-9</v>
      </c>
      <c r="E136" s="16"/>
      <c r="F136" s="16"/>
      <c r="G136" s="17">
        <v>-160</v>
      </c>
      <c r="H136" s="2">
        <v>0</v>
      </c>
      <c r="I136" s="2">
        <v>25</v>
      </c>
      <c r="J136" s="2">
        <v>-17</v>
      </c>
      <c r="K136" s="2">
        <v>178</v>
      </c>
      <c r="L136" s="2">
        <v>0</v>
      </c>
      <c r="M136" s="2">
        <v>14</v>
      </c>
      <c r="N136" s="2">
        <v>7120</v>
      </c>
      <c r="O136" s="2">
        <v>0.43</v>
      </c>
      <c r="P136" s="2">
        <v>17.7</v>
      </c>
      <c r="X136" s="9"/>
    </row>
    <row r="137" spans="1:24" x14ac:dyDescent="0.3">
      <c r="A137" s="3" t="s">
        <v>63</v>
      </c>
      <c r="B137" s="4">
        <v>841</v>
      </c>
      <c r="C137" s="2">
        <f t="shared" si="2"/>
        <v>5.5335212625061036E-5</v>
      </c>
      <c r="D137" s="2">
        <f t="shared" si="3"/>
        <v>3.0619857562607141E-9</v>
      </c>
      <c r="E137" s="18"/>
      <c r="F137" s="18"/>
      <c r="G137" s="19">
        <v>-94164</v>
      </c>
      <c r="H137" s="4">
        <v>0</v>
      </c>
      <c r="I137" s="4">
        <v>18</v>
      </c>
      <c r="J137" s="4">
        <v>-78</v>
      </c>
      <c r="K137" s="4">
        <v>76</v>
      </c>
      <c r="L137" s="4">
        <v>0.1</v>
      </c>
      <c r="M137" s="4">
        <v>6</v>
      </c>
      <c r="N137" s="4">
        <v>3812</v>
      </c>
      <c r="O137" s="4">
        <v>0.64</v>
      </c>
      <c r="P137" s="4">
        <v>5</v>
      </c>
      <c r="X137" s="9"/>
    </row>
    <row r="138" spans="1:24" x14ac:dyDescent="0.3">
      <c r="A138" s="1" t="s">
        <v>58</v>
      </c>
      <c r="B138" s="2">
        <v>779</v>
      </c>
      <c r="C138" s="2">
        <f t="shared" si="2"/>
        <v>5.1255803370894822E-5</v>
      </c>
      <c r="D138" s="2">
        <f t="shared" si="3"/>
        <v>2.627157379195833E-9</v>
      </c>
      <c r="E138" s="16"/>
      <c r="F138" s="16"/>
      <c r="G138" s="17">
        <v>-564</v>
      </c>
      <c r="H138" s="2">
        <v>0</v>
      </c>
      <c r="I138" s="2">
        <v>20</v>
      </c>
      <c r="J138" s="2">
        <v>-44</v>
      </c>
      <c r="K138" s="2">
        <v>176</v>
      </c>
      <c r="L138" s="2">
        <v>0</v>
      </c>
      <c r="M138" s="2">
        <v>-5</v>
      </c>
      <c r="N138" s="2">
        <v>7534</v>
      </c>
      <c r="O138" s="2">
        <v>0.28999999999999998</v>
      </c>
      <c r="P138" s="2">
        <v>0</v>
      </c>
      <c r="X138" s="9"/>
    </row>
    <row r="139" spans="1:24" x14ac:dyDescent="0.3">
      <c r="A139" s="3" t="s">
        <v>121</v>
      </c>
      <c r="B139" s="4">
        <v>776</v>
      </c>
      <c r="C139" s="2">
        <f t="shared" si="2"/>
        <v>5.1058412600531945E-5</v>
      </c>
      <c r="D139" s="2">
        <f t="shared" si="3"/>
        <v>2.6069614972861593E-9</v>
      </c>
      <c r="E139" s="4"/>
      <c r="F139" s="4"/>
      <c r="G139" s="4">
        <v>776</v>
      </c>
      <c r="H139" s="4">
        <v>0</v>
      </c>
      <c r="I139" s="4">
        <v>11</v>
      </c>
      <c r="J139" s="4">
        <v>72</v>
      </c>
      <c r="K139" s="4">
        <v>184</v>
      </c>
      <c r="L139" s="4">
        <v>0</v>
      </c>
      <c r="M139" s="4">
        <v>10</v>
      </c>
      <c r="N139" s="4">
        <v>2154</v>
      </c>
      <c r="O139" s="4">
        <v>0.28000000000000003</v>
      </c>
      <c r="P139" s="4">
        <v>6.2</v>
      </c>
      <c r="X139" s="9"/>
    </row>
    <row r="140" spans="1:24" x14ac:dyDescent="0.3">
      <c r="A140" s="1" t="s">
        <v>120</v>
      </c>
      <c r="B140" s="2">
        <v>762</v>
      </c>
      <c r="C140" s="2">
        <f t="shared" ref="C140:C203" si="4">B140/B$237</f>
        <v>5.0137255672171827E-5</v>
      </c>
      <c r="D140" s="2">
        <f t="shared" ref="D140:D203" si="5">C140^2</f>
        <v>2.5137444063367261E-9</v>
      </c>
      <c r="E140" s="2"/>
      <c r="F140" s="2"/>
      <c r="G140" s="2">
        <v>762</v>
      </c>
      <c r="H140" s="2">
        <v>0</v>
      </c>
      <c r="I140" s="2">
        <v>-7</v>
      </c>
      <c r="J140" s="2">
        <v>-24</v>
      </c>
      <c r="K140" s="2">
        <v>188</v>
      </c>
      <c r="L140" s="2">
        <v>0</v>
      </c>
      <c r="M140" s="2">
        <v>5</v>
      </c>
      <c r="N140" s="2">
        <v>6446</v>
      </c>
      <c r="O140" s="2">
        <v>0.19</v>
      </c>
      <c r="P140" s="2">
        <v>3.8</v>
      </c>
      <c r="X140" s="9"/>
    </row>
    <row r="141" spans="1:24" x14ac:dyDescent="0.3">
      <c r="A141" s="3" t="s">
        <v>149</v>
      </c>
      <c r="B141" s="4">
        <v>711</v>
      </c>
      <c r="C141" s="2">
        <f t="shared" si="4"/>
        <v>4.6781612576002847E-5</v>
      </c>
      <c r="D141" s="2">
        <f t="shared" si="5"/>
        <v>2.1885192752112276E-9</v>
      </c>
      <c r="E141" s="18"/>
      <c r="F141" s="18"/>
      <c r="G141" s="19">
        <v>-6397</v>
      </c>
      <c r="H141" s="4">
        <v>0</v>
      </c>
      <c r="I141" s="4">
        <v>56</v>
      </c>
      <c r="J141" s="4">
        <v>577</v>
      </c>
      <c r="K141" s="4">
        <v>156</v>
      </c>
      <c r="L141" s="4">
        <v>0</v>
      </c>
      <c r="M141" s="4">
        <v>5</v>
      </c>
      <c r="N141" s="4">
        <v>4746</v>
      </c>
      <c r="O141" s="4">
        <v>0.1</v>
      </c>
      <c r="P141" s="4">
        <v>12.3</v>
      </c>
      <c r="X141" s="9"/>
    </row>
    <row r="142" spans="1:24" x14ac:dyDescent="0.3">
      <c r="A142" s="1" t="s">
        <v>141</v>
      </c>
      <c r="B142" s="2">
        <v>680</v>
      </c>
      <c r="C142" s="2">
        <f t="shared" si="4"/>
        <v>4.474190794891974E-5</v>
      </c>
      <c r="D142" s="2">
        <f t="shared" si="5"/>
        <v>2.0018383269096073E-9</v>
      </c>
      <c r="E142" s="16"/>
      <c r="F142" s="16"/>
      <c r="G142" s="17">
        <v>-7115</v>
      </c>
      <c r="H142" s="2">
        <v>0</v>
      </c>
      <c r="I142" s="2">
        <v>-60</v>
      </c>
      <c r="J142" s="2">
        <v>50</v>
      </c>
      <c r="K142" s="2">
        <v>124</v>
      </c>
      <c r="L142" s="2">
        <v>0.03</v>
      </c>
      <c r="M142" s="2">
        <v>14</v>
      </c>
      <c r="N142" s="2">
        <v>6814</v>
      </c>
      <c r="O142" s="2">
        <v>0.55000000000000004</v>
      </c>
      <c r="P142" s="2"/>
      <c r="X142" s="9"/>
    </row>
    <row r="143" spans="1:24" x14ac:dyDescent="0.3">
      <c r="A143" s="3" t="s">
        <v>25</v>
      </c>
      <c r="B143" s="4">
        <v>560</v>
      </c>
      <c r="C143" s="2">
        <f t="shared" si="4"/>
        <v>3.6846277134404495E-5</v>
      </c>
      <c r="D143" s="2">
        <f t="shared" si="5"/>
        <v>1.3576481386653395E-9</v>
      </c>
      <c r="E143" s="18"/>
      <c r="F143" s="18"/>
      <c r="G143" s="19">
        <v>-6705</v>
      </c>
      <c r="H143" s="4">
        <v>0</v>
      </c>
      <c r="I143" s="4">
        <v>-7</v>
      </c>
      <c r="J143" s="4">
        <v>40</v>
      </c>
      <c r="K143" s="4">
        <v>93</v>
      </c>
      <c r="L143" s="4">
        <v>7.0000000000000007E-2</v>
      </c>
      <c r="M143" s="4">
        <v>15</v>
      </c>
      <c r="N143" s="4">
        <v>2345</v>
      </c>
      <c r="O143" s="4">
        <v>0.14000000000000001</v>
      </c>
      <c r="P143" s="4">
        <v>0</v>
      </c>
      <c r="X143" s="9"/>
    </row>
    <row r="144" spans="1:24" x14ac:dyDescent="0.3">
      <c r="A144" s="1" t="s">
        <v>93</v>
      </c>
      <c r="B144" s="2">
        <v>521</v>
      </c>
      <c r="C144" s="2">
        <f t="shared" si="4"/>
        <v>3.4280197119687039E-5</v>
      </c>
      <c r="D144" s="2">
        <f t="shared" si="5"/>
        <v>1.1751319145645996E-9</v>
      </c>
      <c r="E144" s="2"/>
      <c r="F144" s="2"/>
      <c r="G144" s="2">
        <v>521</v>
      </c>
      <c r="H144" s="2">
        <v>0</v>
      </c>
      <c r="I144" s="2">
        <v>-1</v>
      </c>
      <c r="J144" s="2">
        <v>-4</v>
      </c>
      <c r="K144" s="2">
        <v>137</v>
      </c>
      <c r="L144" s="2">
        <v>0.02</v>
      </c>
      <c r="M144" s="2">
        <v>-16</v>
      </c>
      <c r="N144" s="2">
        <v>2036</v>
      </c>
      <c r="O144" s="2">
        <v>0.11</v>
      </c>
      <c r="P144" s="2">
        <v>3.9</v>
      </c>
      <c r="X144" s="9"/>
    </row>
    <row r="145" spans="1:24" x14ac:dyDescent="0.3">
      <c r="A145" s="3" t="s">
        <v>167</v>
      </c>
      <c r="B145" s="4">
        <v>460</v>
      </c>
      <c r="C145" s="2">
        <f t="shared" si="4"/>
        <v>3.0266584788975119E-5</v>
      </c>
      <c r="D145" s="2">
        <f t="shared" si="5"/>
        <v>9.1606615478822E-10</v>
      </c>
      <c r="E145" s="4"/>
      <c r="F145" s="4"/>
      <c r="G145" s="4">
        <v>460</v>
      </c>
      <c r="H145" s="4">
        <v>0</v>
      </c>
      <c r="I145" s="4">
        <v>-53</v>
      </c>
      <c r="J145" s="4">
        <v>-9</v>
      </c>
      <c r="K145" s="4">
        <v>129</v>
      </c>
      <c r="L145" s="4">
        <v>0.02</v>
      </c>
      <c r="M145" s="4">
        <v>11</v>
      </c>
      <c r="N145" s="4">
        <v>6454</v>
      </c>
      <c r="O145" s="4">
        <v>0.39</v>
      </c>
      <c r="P145" s="4">
        <v>11</v>
      </c>
      <c r="X145" s="9"/>
    </row>
    <row r="146" spans="1:24" x14ac:dyDescent="0.3">
      <c r="A146" s="1" t="s">
        <v>98</v>
      </c>
      <c r="B146" s="2">
        <v>395</v>
      </c>
      <c r="C146" s="2">
        <f t="shared" si="4"/>
        <v>2.5989784764446028E-5</v>
      </c>
      <c r="D146" s="2">
        <f t="shared" si="5"/>
        <v>6.7546891210223088E-10</v>
      </c>
      <c r="E146" s="16"/>
      <c r="F146" s="16"/>
      <c r="G146" s="17">
        <v>-10066</v>
      </c>
      <c r="H146" s="2">
        <v>0</v>
      </c>
      <c r="I146" s="2"/>
      <c r="J146" s="2">
        <v>-88</v>
      </c>
      <c r="K146" s="2">
        <v>85</v>
      </c>
      <c r="L146" s="2">
        <v>0.09</v>
      </c>
      <c r="M146" s="2">
        <v>24</v>
      </c>
      <c r="N146" s="2">
        <v>1359</v>
      </c>
      <c r="O146" s="2">
        <v>0.28999999999999998</v>
      </c>
      <c r="P146" s="2">
        <v>0.5</v>
      </c>
      <c r="X146" s="9"/>
    </row>
    <row r="147" spans="1:24" x14ac:dyDescent="0.3">
      <c r="A147" s="3" t="s">
        <v>177</v>
      </c>
      <c r="B147" s="4">
        <v>389</v>
      </c>
      <c r="C147" s="2">
        <f t="shared" si="4"/>
        <v>2.5595003223720266E-5</v>
      </c>
      <c r="D147" s="2">
        <f t="shared" si="5"/>
        <v>6.5510419002225084E-10</v>
      </c>
      <c r="E147" s="4"/>
      <c r="F147" s="4"/>
      <c r="G147" s="4">
        <v>315</v>
      </c>
      <c r="H147" s="4">
        <v>0</v>
      </c>
      <c r="I147" s="4">
        <v>-28</v>
      </c>
      <c r="J147" s="4">
        <v>-16</v>
      </c>
      <c r="K147" s="4">
        <v>113</v>
      </c>
      <c r="L147" s="4">
        <v>0.04</v>
      </c>
      <c r="M147" s="4">
        <v>15</v>
      </c>
      <c r="N147" s="4">
        <v>2429</v>
      </c>
      <c r="O147" s="4">
        <v>0.61</v>
      </c>
      <c r="P147" s="4">
        <v>9.1</v>
      </c>
      <c r="X147" s="9"/>
    </row>
    <row r="148" spans="1:24" x14ac:dyDescent="0.3">
      <c r="A148" s="1" t="s">
        <v>71</v>
      </c>
      <c r="B148" s="2">
        <v>349</v>
      </c>
      <c r="C148" s="2">
        <f t="shared" si="4"/>
        <v>2.2963126285548516E-5</v>
      </c>
      <c r="D148" s="2">
        <f t="shared" si="5"/>
        <v>5.2730516880604916E-10</v>
      </c>
      <c r="E148" s="2"/>
      <c r="F148" s="2"/>
      <c r="G148" s="2">
        <v>349</v>
      </c>
      <c r="H148" s="2">
        <v>0</v>
      </c>
      <c r="I148" s="2">
        <v>-19</v>
      </c>
      <c r="J148" s="2">
        <v>-43</v>
      </c>
      <c r="K148" s="2">
        <v>143</v>
      </c>
      <c r="L148" s="2">
        <v>0.01</v>
      </c>
      <c r="M148" s="2">
        <v>3</v>
      </c>
      <c r="N148" s="2">
        <v>3092</v>
      </c>
      <c r="O148" s="2">
        <v>0.24</v>
      </c>
      <c r="P148" s="2">
        <v>10.9</v>
      </c>
      <c r="X148" s="9"/>
    </row>
    <row r="149" spans="1:24" x14ac:dyDescent="0.3">
      <c r="A149" s="3" t="s">
        <v>37</v>
      </c>
      <c r="B149" s="4">
        <v>324</v>
      </c>
      <c r="C149" s="2">
        <f t="shared" si="4"/>
        <v>2.1318203199191172E-5</v>
      </c>
      <c r="D149" s="2">
        <f t="shared" si="5"/>
        <v>4.5446578764200472E-10</v>
      </c>
      <c r="E149" s="4"/>
      <c r="F149" s="4"/>
      <c r="G149" s="4">
        <v>324</v>
      </c>
      <c r="H149" s="4">
        <v>0</v>
      </c>
      <c r="I149" s="4">
        <v>-17</v>
      </c>
      <c r="J149" s="4">
        <v>-23</v>
      </c>
      <c r="K149" s="4">
        <v>50</v>
      </c>
      <c r="L149" s="4">
        <v>0.3</v>
      </c>
      <c r="M149" s="4">
        <v>11</v>
      </c>
      <c r="N149" s="4">
        <v>2076</v>
      </c>
      <c r="O149" s="4">
        <v>0.4</v>
      </c>
      <c r="P149" s="4">
        <v>8.4</v>
      </c>
      <c r="X149" s="9"/>
    </row>
    <row r="150" spans="1:24" x14ac:dyDescent="0.3">
      <c r="A150" s="1" t="s">
        <v>171</v>
      </c>
      <c r="B150" s="2">
        <v>296</v>
      </c>
      <c r="C150" s="2">
        <f t="shared" si="4"/>
        <v>1.9475889342470946E-5</v>
      </c>
      <c r="D150" s="2">
        <f t="shared" si="5"/>
        <v>3.793102656801734E-10</v>
      </c>
      <c r="E150" s="2"/>
      <c r="F150" s="2"/>
      <c r="G150" s="2">
        <v>296</v>
      </c>
      <c r="H150" s="2">
        <v>0</v>
      </c>
      <c r="I150" s="2">
        <v>-30</v>
      </c>
      <c r="J150" s="2">
        <v>84</v>
      </c>
      <c r="K150" s="2">
        <v>111</v>
      </c>
      <c r="L150" s="2">
        <v>0.04</v>
      </c>
      <c r="M150" s="2">
        <v>8</v>
      </c>
      <c r="N150" s="2">
        <v>8624</v>
      </c>
      <c r="O150" s="2">
        <v>0.34</v>
      </c>
      <c r="P150" s="2">
        <v>10.9</v>
      </c>
      <c r="X150" s="9"/>
    </row>
    <row r="151" spans="1:24" x14ac:dyDescent="0.3">
      <c r="A151" s="3" t="s">
        <v>135</v>
      </c>
      <c r="B151" s="4">
        <v>244</v>
      </c>
      <c r="C151" s="2">
        <f t="shared" si="4"/>
        <v>1.6054449322847672E-5</v>
      </c>
      <c r="D151" s="2">
        <f t="shared" si="5"/>
        <v>2.5774534305988407E-10</v>
      </c>
      <c r="E151" s="18"/>
      <c r="F151" s="18"/>
      <c r="G151" s="19">
        <v>-4255</v>
      </c>
      <c r="H151" s="4">
        <v>0</v>
      </c>
      <c r="I151" s="4">
        <v>-25</v>
      </c>
      <c r="J151" s="4">
        <v>81</v>
      </c>
      <c r="K151" s="4">
        <v>169</v>
      </c>
      <c r="L151" s="4">
        <v>0</v>
      </c>
      <c r="M151" s="4">
        <v>30</v>
      </c>
      <c r="N151" s="4">
        <v>10535</v>
      </c>
      <c r="O151" s="4">
        <v>0.2</v>
      </c>
      <c r="P151" s="4">
        <v>6.3</v>
      </c>
      <c r="X151" s="9"/>
    </row>
    <row r="152" spans="1:24" x14ac:dyDescent="0.3">
      <c r="A152" s="1" t="s">
        <v>146</v>
      </c>
      <c r="B152" s="2">
        <v>219</v>
      </c>
      <c r="C152" s="2">
        <f t="shared" si="4"/>
        <v>1.4409526236490329E-5</v>
      </c>
      <c r="D152" s="2">
        <f t="shared" si="5"/>
        <v>2.0763444636010316E-10</v>
      </c>
      <c r="E152" s="16"/>
      <c r="F152" s="16"/>
      <c r="G152" s="17">
        <v>-9590</v>
      </c>
      <c r="H152" s="2">
        <v>0</v>
      </c>
      <c r="I152" s="2">
        <v>-2</v>
      </c>
      <c r="J152" s="2">
        <v>-68</v>
      </c>
      <c r="K152" s="2">
        <v>100</v>
      </c>
      <c r="L152" s="2">
        <v>0.06</v>
      </c>
      <c r="M152" s="2">
        <v>3</v>
      </c>
      <c r="N152" s="2">
        <v>12256</v>
      </c>
      <c r="O152" s="2">
        <v>0.33</v>
      </c>
      <c r="P152" s="2">
        <v>4.0999999999999996</v>
      </c>
      <c r="X152" s="9"/>
    </row>
    <row r="153" spans="1:24" x14ac:dyDescent="0.3">
      <c r="A153" s="3" t="s">
        <v>200</v>
      </c>
      <c r="B153" s="4">
        <v>195</v>
      </c>
      <c r="C153" s="2">
        <f t="shared" si="4"/>
        <v>1.283040007358728E-5</v>
      </c>
      <c r="D153" s="2">
        <f t="shared" si="5"/>
        <v>1.6461916604830848E-10</v>
      </c>
      <c r="E153" s="4"/>
      <c r="F153" s="4"/>
      <c r="G153" s="4">
        <v>195</v>
      </c>
      <c r="H153" s="4">
        <v>0</v>
      </c>
      <c r="I153" s="4">
        <v>-3</v>
      </c>
      <c r="J153" s="4">
        <v>-65</v>
      </c>
      <c r="K153" s="4">
        <v>182</v>
      </c>
      <c r="L153" s="4">
        <v>0</v>
      </c>
      <c r="M153" s="4">
        <v>11</v>
      </c>
      <c r="N153" s="4">
        <v>4350</v>
      </c>
      <c r="O153" s="4">
        <v>0.28999999999999998</v>
      </c>
      <c r="P153" s="4">
        <v>6</v>
      </c>
      <c r="X153" s="9"/>
    </row>
    <row r="154" spans="1:24" x14ac:dyDescent="0.3">
      <c r="A154" s="1" t="s">
        <v>104</v>
      </c>
      <c r="B154" s="2">
        <v>157</v>
      </c>
      <c r="C154" s="2">
        <f t="shared" si="4"/>
        <v>1.0330116982324118E-5</v>
      </c>
      <c r="D154" s="2">
        <f t="shared" si="5"/>
        <v>1.0671131686850114E-10</v>
      </c>
      <c r="E154" s="2"/>
      <c r="F154" s="2"/>
      <c r="G154" s="2">
        <v>146</v>
      </c>
      <c r="H154" s="2">
        <v>0</v>
      </c>
      <c r="I154" s="2">
        <v>-3</v>
      </c>
      <c r="J154" s="2">
        <v>-31</v>
      </c>
      <c r="K154" s="2">
        <v>154</v>
      </c>
      <c r="L154" s="2">
        <v>0.01</v>
      </c>
      <c r="M154" s="2">
        <v>0</v>
      </c>
      <c r="N154" s="2">
        <v>6310</v>
      </c>
      <c r="O154" s="2">
        <v>0.27</v>
      </c>
      <c r="P154" s="2">
        <v>12.1</v>
      </c>
      <c r="X154" s="9"/>
    </row>
    <row r="155" spans="1:24" x14ac:dyDescent="0.3">
      <c r="A155" s="3" t="s">
        <v>117</v>
      </c>
      <c r="B155" s="4">
        <v>145</v>
      </c>
      <c r="C155" s="2">
        <f t="shared" si="4"/>
        <v>9.540553900872592E-6</v>
      </c>
      <c r="D155" s="2">
        <f t="shared" si="5"/>
        <v>9.1022168735455237E-11</v>
      </c>
      <c r="E155" s="18"/>
      <c r="F155" s="18"/>
      <c r="G155" s="19">
        <v>-371</v>
      </c>
      <c r="H155" s="4">
        <v>0</v>
      </c>
      <c r="I155" s="4">
        <v>231</v>
      </c>
      <c r="J155" s="4">
        <v>127</v>
      </c>
      <c r="K155" s="4">
        <v>142</v>
      </c>
      <c r="L155" s="4">
        <v>0.02</v>
      </c>
      <c r="M155" s="4">
        <v>26</v>
      </c>
      <c r="N155" s="4">
        <v>937</v>
      </c>
      <c r="O155" s="4">
        <v>0.4</v>
      </c>
      <c r="P155" s="4">
        <v>0.3</v>
      </c>
      <c r="X155" s="9"/>
    </row>
    <row r="156" spans="1:24" x14ac:dyDescent="0.3">
      <c r="A156" s="1" t="s">
        <v>133</v>
      </c>
      <c r="B156" s="2">
        <v>128</v>
      </c>
      <c r="C156" s="2">
        <f t="shared" si="4"/>
        <v>8.4220062021495981E-6</v>
      </c>
      <c r="D156" s="2">
        <f t="shared" si="5"/>
        <v>7.0930188469046304E-11</v>
      </c>
      <c r="E156" s="16"/>
      <c r="F156" s="16"/>
      <c r="G156" s="17">
        <v>-104</v>
      </c>
      <c r="H156" s="2">
        <v>0</v>
      </c>
      <c r="I156" s="2">
        <v>-43</v>
      </c>
      <c r="J156" s="2">
        <v>-40</v>
      </c>
      <c r="K156" s="2">
        <v>161</v>
      </c>
      <c r="L156" s="2">
        <v>0</v>
      </c>
      <c r="M156" s="2">
        <v>-11</v>
      </c>
      <c r="N156" s="2">
        <v>5249</v>
      </c>
      <c r="O156" s="2">
        <v>0.28999999999999998</v>
      </c>
      <c r="P156" s="2">
        <v>10</v>
      </c>
      <c r="X156" s="9"/>
    </row>
    <row r="157" spans="1:24" x14ac:dyDescent="0.3">
      <c r="A157" s="3" t="s">
        <v>193</v>
      </c>
      <c r="B157" s="4">
        <v>111</v>
      </c>
      <c r="C157" s="2">
        <f t="shared" si="4"/>
        <v>7.3034585034266051E-6</v>
      </c>
      <c r="D157" s="2">
        <f t="shared" si="5"/>
        <v>5.3340506111274386E-11</v>
      </c>
      <c r="E157" s="4"/>
      <c r="F157" s="4"/>
      <c r="G157" s="4">
        <v>66</v>
      </c>
      <c r="H157" s="4">
        <v>0</v>
      </c>
      <c r="I157" s="4">
        <v>-49</v>
      </c>
      <c r="J157" s="4"/>
      <c r="K157" s="4">
        <v>194</v>
      </c>
      <c r="L157" s="4">
        <v>0</v>
      </c>
      <c r="M157" s="4">
        <v>-15</v>
      </c>
      <c r="N157" s="4">
        <v>2059</v>
      </c>
      <c r="O157" s="4">
        <v>0.41</v>
      </c>
      <c r="P157" s="4">
        <v>6.2</v>
      </c>
      <c r="X157" s="9"/>
    </row>
    <row r="158" spans="1:24" x14ac:dyDescent="0.3">
      <c r="A158" s="1" t="s">
        <v>145</v>
      </c>
      <c r="B158" s="2">
        <v>92</v>
      </c>
      <c r="C158" s="2">
        <f t="shared" si="4"/>
        <v>6.053316957795024E-6</v>
      </c>
      <c r="D158" s="2">
        <f t="shared" si="5"/>
        <v>3.6642646191528803E-11</v>
      </c>
      <c r="E158" s="2"/>
      <c r="F158" s="2"/>
      <c r="G158" s="2">
        <v>92</v>
      </c>
      <c r="H158" s="2">
        <v>0</v>
      </c>
      <c r="I158" s="2">
        <v>-40</v>
      </c>
      <c r="J158" s="2">
        <v>-86</v>
      </c>
      <c r="K158" s="2">
        <v>145</v>
      </c>
      <c r="L158" s="2">
        <v>0.01</v>
      </c>
      <c r="M158" s="2">
        <v>13</v>
      </c>
      <c r="N158" s="2">
        <v>5852</v>
      </c>
      <c r="O158" s="2">
        <v>0.27</v>
      </c>
      <c r="P158" s="2">
        <v>12</v>
      </c>
      <c r="X158" s="9"/>
    </row>
    <row r="159" spans="1:24" x14ac:dyDescent="0.3">
      <c r="A159" s="3" t="s">
        <v>44</v>
      </c>
      <c r="B159" s="4">
        <v>80</v>
      </c>
      <c r="C159" s="2">
        <f t="shared" si="4"/>
        <v>5.2637538763434993E-6</v>
      </c>
      <c r="D159" s="2">
        <f t="shared" si="5"/>
        <v>2.7707104870721215E-11</v>
      </c>
      <c r="E159" s="4"/>
      <c r="F159" s="4"/>
      <c r="G159" s="4">
        <v>80</v>
      </c>
      <c r="H159" s="4">
        <v>0</v>
      </c>
      <c r="I159" s="4">
        <v>172</v>
      </c>
      <c r="J159" s="4">
        <v>281</v>
      </c>
      <c r="K159" s="4">
        <v>118</v>
      </c>
      <c r="L159" s="4">
        <v>0.04</v>
      </c>
      <c r="M159" s="4">
        <v>16</v>
      </c>
      <c r="N159" s="4">
        <v>1364</v>
      </c>
      <c r="O159" s="4">
        <v>0.36</v>
      </c>
      <c r="P159" s="4">
        <v>3.4</v>
      </c>
      <c r="X159" s="9"/>
    </row>
    <row r="160" spans="1:24" x14ac:dyDescent="0.3">
      <c r="A160" s="1" t="s">
        <v>174</v>
      </c>
      <c r="B160" s="2">
        <v>58</v>
      </c>
      <c r="C160" s="2">
        <f t="shared" si="4"/>
        <v>3.8162215603490371E-6</v>
      </c>
      <c r="D160" s="2">
        <f t="shared" si="5"/>
        <v>1.4563546997672839E-11</v>
      </c>
      <c r="E160" s="16"/>
      <c r="F160" s="16"/>
      <c r="G160" s="17">
        <v>-560</v>
      </c>
      <c r="H160" s="2">
        <v>0</v>
      </c>
      <c r="I160" s="2">
        <v>-4</v>
      </c>
      <c r="J160" s="2">
        <v>-83</v>
      </c>
      <c r="K160" s="2">
        <v>79</v>
      </c>
      <c r="L160" s="2">
        <v>0.1</v>
      </c>
      <c r="M160" s="2">
        <v>7</v>
      </c>
      <c r="N160" s="2">
        <v>7984</v>
      </c>
      <c r="O160" s="2">
        <v>0.3</v>
      </c>
      <c r="P160" s="2">
        <v>7</v>
      </c>
      <c r="X160" s="9"/>
    </row>
    <row r="161" spans="1:24" x14ac:dyDescent="0.3">
      <c r="A161" s="3" t="s">
        <v>56</v>
      </c>
      <c r="B161" s="4">
        <v>50</v>
      </c>
      <c r="C161" s="2">
        <f t="shared" si="4"/>
        <v>3.289846172714687E-6</v>
      </c>
      <c r="D161" s="2">
        <f t="shared" si="5"/>
        <v>1.0823087840125475E-11</v>
      </c>
      <c r="E161" s="4"/>
      <c r="F161" s="4"/>
      <c r="G161" s="4">
        <v>50</v>
      </c>
      <c r="H161" s="4">
        <v>0</v>
      </c>
      <c r="I161" s="4">
        <v>-27</v>
      </c>
      <c r="J161" s="4">
        <v>43</v>
      </c>
      <c r="K161" s="4">
        <v>110</v>
      </c>
      <c r="L161" s="4">
        <v>0.04</v>
      </c>
      <c r="M161" s="4">
        <v>6</v>
      </c>
      <c r="N161" s="4">
        <v>2199</v>
      </c>
      <c r="O161" s="4">
        <v>0.6</v>
      </c>
      <c r="P161" s="4">
        <v>3.9</v>
      </c>
      <c r="X161" s="9"/>
    </row>
    <row r="162" spans="1:24" x14ac:dyDescent="0.3">
      <c r="A162" s="1" t="s">
        <v>183</v>
      </c>
      <c r="B162" s="2">
        <v>49</v>
      </c>
      <c r="C162" s="2">
        <f t="shared" si="4"/>
        <v>3.2240492492603934E-6</v>
      </c>
      <c r="D162" s="2">
        <f t="shared" si="5"/>
        <v>1.0394493561656507E-11</v>
      </c>
      <c r="E162" s="2"/>
      <c r="F162" s="2"/>
      <c r="G162" s="2">
        <v>10</v>
      </c>
      <c r="H162" s="2">
        <v>0</v>
      </c>
      <c r="I162" s="2">
        <v>-29</v>
      </c>
      <c r="J162" s="2">
        <v>-98</v>
      </c>
      <c r="K162" s="2">
        <v>125</v>
      </c>
      <c r="L162" s="2">
        <v>0.03</v>
      </c>
      <c r="M162" s="2">
        <v>4</v>
      </c>
      <c r="N162" s="2">
        <v>7224</v>
      </c>
      <c r="O162" s="2">
        <v>0.32</v>
      </c>
      <c r="P162" s="2">
        <v>6.2</v>
      </c>
      <c r="X162" s="9"/>
    </row>
    <row r="163" spans="1:24" x14ac:dyDescent="0.3">
      <c r="A163" s="3" t="s">
        <v>176</v>
      </c>
      <c r="B163" s="4">
        <v>46</v>
      </c>
      <c r="C163" s="2">
        <f t="shared" si="4"/>
        <v>3.026658478897512E-6</v>
      </c>
      <c r="D163" s="2">
        <f t="shared" si="5"/>
        <v>9.1606615478822007E-12</v>
      </c>
      <c r="E163" s="18"/>
      <c r="F163" s="18"/>
      <c r="G163" s="19">
        <v>-1384</v>
      </c>
      <c r="H163" s="4">
        <v>0</v>
      </c>
      <c r="I163" s="4">
        <v>54</v>
      </c>
      <c r="J163" s="4">
        <v>-99</v>
      </c>
      <c r="K163" s="4">
        <v>106</v>
      </c>
      <c r="L163" s="4">
        <v>0.05</v>
      </c>
      <c r="M163" s="4">
        <v>19</v>
      </c>
      <c r="N163" s="4">
        <v>6242</v>
      </c>
      <c r="O163" s="4">
        <v>0.13</v>
      </c>
      <c r="P163" s="4">
        <v>1.1000000000000001</v>
      </c>
      <c r="X163" s="9"/>
    </row>
    <row r="164" spans="1:24" x14ac:dyDescent="0.3">
      <c r="A164" s="1" t="s">
        <v>185</v>
      </c>
      <c r="B164" s="2">
        <v>40</v>
      </c>
      <c r="C164" s="2">
        <f t="shared" si="4"/>
        <v>2.6318769381717496E-6</v>
      </c>
      <c r="D164" s="2">
        <f t="shared" si="5"/>
        <v>6.9267762176803037E-12</v>
      </c>
      <c r="E164" s="2"/>
      <c r="F164" s="2"/>
      <c r="G164" s="2">
        <v>40</v>
      </c>
      <c r="H164" s="2">
        <v>0</v>
      </c>
      <c r="I164" s="2">
        <v>-34</v>
      </c>
      <c r="J164" s="2">
        <v>-90</v>
      </c>
      <c r="K164" s="2">
        <v>162</v>
      </c>
      <c r="L164" s="2">
        <v>0</v>
      </c>
      <c r="M164" s="2">
        <v>26</v>
      </c>
      <c r="N164" s="2">
        <v>1725</v>
      </c>
      <c r="O164" s="2">
        <v>0.74</v>
      </c>
      <c r="P164" s="2">
        <v>10.9</v>
      </c>
      <c r="X164" s="9"/>
    </row>
    <row r="165" spans="1:24" x14ac:dyDescent="0.3">
      <c r="A165" s="3" t="s">
        <v>186</v>
      </c>
      <c r="B165" s="4">
        <v>35</v>
      </c>
      <c r="C165" s="2">
        <f t="shared" si="4"/>
        <v>2.3028923209002809E-6</v>
      </c>
      <c r="D165" s="2">
        <f t="shared" si="5"/>
        <v>5.3033130416614823E-12</v>
      </c>
      <c r="E165" s="18"/>
      <c r="F165" s="18"/>
      <c r="G165" s="19">
        <v>-956</v>
      </c>
      <c r="H165" s="4">
        <v>0</v>
      </c>
      <c r="I165" s="4">
        <v>205</v>
      </c>
      <c r="J165" s="4">
        <v>1650</v>
      </c>
      <c r="K165" s="4"/>
      <c r="L165" s="4"/>
      <c r="M165" s="4"/>
      <c r="N165" s="4"/>
      <c r="O165" s="4"/>
      <c r="P165" s="4"/>
      <c r="X165" s="9"/>
    </row>
    <row r="166" spans="1:24" x14ac:dyDescent="0.3">
      <c r="A166" s="1" t="s">
        <v>192</v>
      </c>
      <c r="B166" s="2">
        <v>34</v>
      </c>
      <c r="C166" s="2">
        <f t="shared" si="4"/>
        <v>2.2370953974459873E-6</v>
      </c>
      <c r="D166" s="2">
        <f t="shared" si="5"/>
        <v>5.0045958172740199E-12</v>
      </c>
      <c r="E166" s="2"/>
      <c r="F166" s="2"/>
      <c r="G166" s="2">
        <v>34</v>
      </c>
      <c r="H166" s="2">
        <v>0</v>
      </c>
      <c r="I166" s="2"/>
      <c r="J166" s="2"/>
      <c r="K166" s="2">
        <v>163</v>
      </c>
      <c r="L166" s="2">
        <v>0</v>
      </c>
      <c r="M166" s="2">
        <v>7</v>
      </c>
      <c r="N166" s="2">
        <v>663</v>
      </c>
      <c r="O166" s="2">
        <v>0.96</v>
      </c>
      <c r="P166" s="2">
        <v>7.4</v>
      </c>
      <c r="X166" s="9"/>
    </row>
    <row r="167" spans="1:24" x14ac:dyDescent="0.3">
      <c r="A167" s="3" t="s">
        <v>50</v>
      </c>
      <c r="B167" s="4">
        <v>32</v>
      </c>
      <c r="C167" s="2">
        <f t="shared" si="4"/>
        <v>2.1055015505373995E-6</v>
      </c>
      <c r="D167" s="2">
        <f t="shared" si="5"/>
        <v>4.433136779315394E-12</v>
      </c>
      <c r="E167" s="18"/>
      <c r="F167" s="18"/>
      <c r="G167" s="19">
        <v>-15873</v>
      </c>
      <c r="H167" s="4">
        <v>0</v>
      </c>
      <c r="I167" s="4">
        <v>-32</v>
      </c>
      <c r="J167" s="4">
        <v>-95</v>
      </c>
      <c r="K167" s="4">
        <v>130</v>
      </c>
      <c r="L167" s="4">
        <v>0.02</v>
      </c>
      <c r="M167" s="4">
        <v>46</v>
      </c>
      <c r="N167" s="4">
        <v>3298</v>
      </c>
      <c r="O167" s="4">
        <v>0.78</v>
      </c>
      <c r="P167" s="4">
        <v>17.100000000000001</v>
      </c>
      <c r="X167" s="9"/>
    </row>
    <row r="168" spans="1:24" x14ac:dyDescent="0.3">
      <c r="A168" s="1" t="s">
        <v>28</v>
      </c>
      <c r="B168" s="2">
        <v>30</v>
      </c>
      <c r="C168" s="2">
        <f t="shared" si="4"/>
        <v>1.9739077036288122E-6</v>
      </c>
      <c r="D168" s="2">
        <f t="shared" si="5"/>
        <v>3.8963116224451704E-12</v>
      </c>
      <c r="E168" s="2"/>
      <c r="F168" s="2"/>
      <c r="G168" s="2">
        <v>30</v>
      </c>
      <c r="H168" s="2">
        <v>0</v>
      </c>
      <c r="I168" s="2">
        <v>-7</v>
      </c>
      <c r="J168" s="2">
        <v>-87</v>
      </c>
      <c r="K168" s="2">
        <v>99</v>
      </c>
      <c r="L168" s="2">
        <v>0.06</v>
      </c>
      <c r="M168" s="2">
        <v>-1</v>
      </c>
      <c r="N168" s="2">
        <v>1728</v>
      </c>
      <c r="O168" s="2">
        <v>0.41</v>
      </c>
      <c r="P168" s="2">
        <v>2.4</v>
      </c>
      <c r="X168" s="9"/>
    </row>
    <row r="169" spans="1:24" x14ac:dyDescent="0.3">
      <c r="A169" s="3" t="s">
        <v>49</v>
      </c>
      <c r="B169" s="4">
        <v>26</v>
      </c>
      <c r="C169" s="2">
        <f t="shared" si="4"/>
        <v>1.7107200098116372E-6</v>
      </c>
      <c r="D169" s="2">
        <f t="shared" si="5"/>
        <v>2.9265629519699279E-12</v>
      </c>
      <c r="E169" s="4"/>
      <c r="F169" s="4"/>
      <c r="G169" s="4">
        <v>26</v>
      </c>
      <c r="H169" s="4">
        <v>0</v>
      </c>
      <c r="I169" s="4">
        <v>37</v>
      </c>
      <c r="J169" s="4">
        <v>18</v>
      </c>
      <c r="K169" s="4">
        <v>91</v>
      </c>
      <c r="L169" s="4">
        <v>0.08</v>
      </c>
      <c r="M169" s="4">
        <v>2</v>
      </c>
      <c r="N169" s="4">
        <v>2553</v>
      </c>
      <c r="O169" s="4">
        <v>0.26</v>
      </c>
      <c r="P169" s="4">
        <v>3.4</v>
      </c>
      <c r="X169" s="9"/>
    </row>
    <row r="170" spans="1:24" x14ac:dyDescent="0.3">
      <c r="A170" s="1" t="s">
        <v>144</v>
      </c>
      <c r="B170" s="2">
        <v>24</v>
      </c>
      <c r="C170" s="2">
        <f t="shared" si="4"/>
        <v>1.5791261629030497E-6</v>
      </c>
      <c r="D170" s="2">
        <f t="shared" si="5"/>
        <v>2.493639438364909E-12</v>
      </c>
      <c r="E170" s="16"/>
      <c r="F170" s="16"/>
      <c r="G170" s="17">
        <v>-318</v>
      </c>
      <c r="H170" s="2">
        <v>0</v>
      </c>
      <c r="I170" s="2">
        <v>-46</v>
      </c>
      <c r="J170" s="2">
        <v>-74</v>
      </c>
      <c r="K170" s="2">
        <v>140</v>
      </c>
      <c r="L170" s="2">
        <v>0.02</v>
      </c>
      <c r="M170" s="2">
        <v>12</v>
      </c>
      <c r="N170" s="2">
        <v>894</v>
      </c>
      <c r="O170" s="2">
        <v>0.93</v>
      </c>
      <c r="P170" s="2">
        <v>7.4</v>
      </c>
      <c r="X170" s="9"/>
    </row>
    <row r="171" spans="1:24" x14ac:dyDescent="0.3">
      <c r="A171" s="3" t="s">
        <v>43</v>
      </c>
      <c r="B171" s="4">
        <v>21</v>
      </c>
      <c r="C171" s="2">
        <f t="shared" si="4"/>
        <v>1.3817353925401685E-6</v>
      </c>
      <c r="D171" s="2">
        <f t="shared" si="5"/>
        <v>1.9091926949981336E-12</v>
      </c>
      <c r="E171" s="4"/>
      <c r="F171" s="4"/>
      <c r="G171" s="4">
        <v>21</v>
      </c>
      <c r="H171" s="4">
        <v>0</v>
      </c>
      <c r="I171" s="4">
        <v>14</v>
      </c>
      <c r="J171" s="4">
        <v>-46</v>
      </c>
      <c r="K171" s="4">
        <v>150</v>
      </c>
      <c r="L171" s="4">
        <v>0.01</v>
      </c>
      <c r="M171" s="4">
        <v>-11</v>
      </c>
      <c r="N171" s="4">
        <v>2725</v>
      </c>
      <c r="O171" s="4">
        <v>0.38</v>
      </c>
      <c r="P171" s="4">
        <v>0</v>
      </c>
      <c r="X171" s="9"/>
    </row>
    <row r="172" spans="1:24" x14ac:dyDescent="0.3">
      <c r="A172" s="1" t="s">
        <v>148</v>
      </c>
      <c r="B172" s="2">
        <v>9</v>
      </c>
      <c r="C172" s="2">
        <f t="shared" si="4"/>
        <v>5.9217231108864365E-7</v>
      </c>
      <c r="D172" s="2">
        <f t="shared" si="5"/>
        <v>3.5066804602006536E-13</v>
      </c>
      <c r="E172" s="16"/>
      <c r="F172" s="16"/>
      <c r="G172" s="17">
        <v>-673</v>
      </c>
      <c r="H172" s="2">
        <v>0</v>
      </c>
      <c r="I172" s="2">
        <v>-49</v>
      </c>
      <c r="J172" s="2">
        <v>-93</v>
      </c>
      <c r="K172" s="2">
        <v>135</v>
      </c>
      <c r="L172" s="2">
        <v>0.02</v>
      </c>
      <c r="M172" s="2">
        <v>14</v>
      </c>
      <c r="N172" s="2">
        <v>5353</v>
      </c>
      <c r="O172" s="2">
        <v>0.43</v>
      </c>
      <c r="P172" s="2">
        <v>0.1</v>
      </c>
      <c r="X172" s="9"/>
    </row>
    <row r="173" spans="1:24" x14ac:dyDescent="0.3">
      <c r="A173" s="3" t="s">
        <v>47</v>
      </c>
      <c r="B173" s="4">
        <v>6</v>
      </c>
      <c r="C173" s="2">
        <f t="shared" si="4"/>
        <v>3.9478154072576241E-7</v>
      </c>
      <c r="D173" s="2">
        <f t="shared" si="5"/>
        <v>1.5585246489780681E-13</v>
      </c>
      <c r="E173" s="18"/>
      <c r="F173" s="18"/>
      <c r="G173" s="19">
        <v>-3674</v>
      </c>
      <c r="H173" s="4">
        <v>0</v>
      </c>
      <c r="I173" s="4">
        <v>447</v>
      </c>
      <c r="J173" s="4">
        <v>-73</v>
      </c>
      <c r="K173" s="4">
        <v>53</v>
      </c>
      <c r="L173" s="4">
        <v>0.3</v>
      </c>
      <c r="M173" s="4">
        <v>14</v>
      </c>
      <c r="N173" s="4">
        <v>1816</v>
      </c>
      <c r="O173" s="4">
        <v>0.74</v>
      </c>
      <c r="P173" s="4">
        <v>3.4</v>
      </c>
      <c r="X173" s="9"/>
    </row>
    <row r="174" spans="1:24" x14ac:dyDescent="0.3">
      <c r="A174" s="1" t="s">
        <v>57</v>
      </c>
      <c r="B174" s="2">
        <v>6</v>
      </c>
      <c r="C174" s="2">
        <f t="shared" si="4"/>
        <v>3.9478154072576241E-7</v>
      </c>
      <c r="D174" s="2">
        <f t="shared" si="5"/>
        <v>1.5585246489780681E-13</v>
      </c>
      <c r="E174" s="16"/>
      <c r="F174" s="16"/>
      <c r="G174" s="17">
        <v>-11015</v>
      </c>
      <c r="H174" s="2">
        <v>0</v>
      </c>
      <c r="I174" s="2">
        <v>-18</v>
      </c>
      <c r="J174" s="2">
        <v>0</v>
      </c>
      <c r="K174" s="2">
        <v>131</v>
      </c>
      <c r="L174" s="2">
        <v>0.02</v>
      </c>
      <c r="M174" s="2">
        <v>9</v>
      </c>
      <c r="N174" s="2">
        <v>6163</v>
      </c>
      <c r="O174" s="2">
        <v>0.44</v>
      </c>
      <c r="P174" s="2">
        <v>7.4</v>
      </c>
      <c r="X174" s="9"/>
    </row>
    <row r="175" spans="1:24" x14ac:dyDescent="0.3">
      <c r="A175" s="3" t="s">
        <v>147</v>
      </c>
      <c r="B175" s="4">
        <v>5</v>
      </c>
      <c r="C175" s="2">
        <f t="shared" si="4"/>
        <v>3.289846172714687E-7</v>
      </c>
      <c r="D175" s="2">
        <f t="shared" si="5"/>
        <v>1.0823087840125475E-13</v>
      </c>
      <c r="E175" s="4"/>
      <c r="F175" s="4"/>
      <c r="G175" s="4">
        <v>5</v>
      </c>
      <c r="H175" s="4">
        <v>0</v>
      </c>
      <c r="I175" s="4">
        <v>100</v>
      </c>
      <c r="J175" s="4">
        <v>-99</v>
      </c>
      <c r="K175" s="4">
        <v>101</v>
      </c>
      <c r="L175" s="4">
        <v>0.06</v>
      </c>
      <c r="M175" s="4">
        <v>19</v>
      </c>
      <c r="N175" s="4">
        <v>2430</v>
      </c>
      <c r="O175" s="4">
        <v>0.49</v>
      </c>
      <c r="P175" s="4">
        <v>5</v>
      </c>
      <c r="X175" s="9"/>
    </row>
    <row r="176" spans="1:24" x14ac:dyDescent="0.3">
      <c r="A176" s="1" t="s">
        <v>173</v>
      </c>
      <c r="B176" s="2">
        <v>5</v>
      </c>
      <c r="C176" s="2">
        <f t="shared" si="4"/>
        <v>3.289846172714687E-7</v>
      </c>
      <c r="D176" s="2">
        <f t="shared" si="5"/>
        <v>1.0823087840125475E-13</v>
      </c>
      <c r="E176" s="16"/>
      <c r="F176" s="16"/>
      <c r="G176" s="17">
        <v>-6362</v>
      </c>
      <c r="H176" s="2">
        <v>0</v>
      </c>
      <c r="I176" s="2">
        <v>-40</v>
      </c>
      <c r="J176" s="2"/>
      <c r="K176" s="2">
        <v>56</v>
      </c>
      <c r="L176" s="2">
        <v>0.2</v>
      </c>
      <c r="M176" s="2">
        <v>0</v>
      </c>
      <c r="N176" s="2">
        <v>602</v>
      </c>
      <c r="O176" s="2">
        <v>0.28999999999999998</v>
      </c>
      <c r="P176" s="2">
        <v>0.3</v>
      </c>
      <c r="X176" s="9"/>
    </row>
    <row r="177" spans="1:24" x14ac:dyDescent="0.3">
      <c r="A177" s="3" t="s">
        <v>222</v>
      </c>
      <c r="B177" s="4">
        <v>2</v>
      </c>
      <c r="C177" s="2">
        <f t="shared" si="4"/>
        <v>1.3159384690858747E-7</v>
      </c>
      <c r="D177" s="2">
        <f t="shared" si="5"/>
        <v>1.7316940544200758E-14</v>
      </c>
      <c r="E177" s="4"/>
      <c r="F177" s="4"/>
      <c r="G177" s="4">
        <v>2</v>
      </c>
      <c r="H177" s="4">
        <v>0</v>
      </c>
      <c r="I177" s="4"/>
      <c r="J177" s="4"/>
      <c r="K177" s="4">
        <v>192</v>
      </c>
      <c r="L177" s="4">
        <v>0</v>
      </c>
      <c r="M177" s="4">
        <v>7</v>
      </c>
      <c r="N177" s="4">
        <v>1226</v>
      </c>
      <c r="O177" s="4">
        <v>0.57999999999999996</v>
      </c>
      <c r="P177" s="4"/>
      <c r="X177" s="9"/>
    </row>
    <row r="178" spans="1:24" x14ac:dyDescent="0.3">
      <c r="A178" s="1" t="s">
        <v>182</v>
      </c>
      <c r="B178" s="2">
        <v>1</v>
      </c>
      <c r="C178" s="2">
        <f t="shared" si="4"/>
        <v>6.5796923454293735E-8</v>
      </c>
      <c r="D178" s="2">
        <f t="shared" si="5"/>
        <v>4.3292351360501894E-15</v>
      </c>
      <c r="E178" s="2"/>
      <c r="F178" s="2"/>
      <c r="G178" s="2">
        <v>1</v>
      </c>
      <c r="H178" s="2">
        <v>0</v>
      </c>
      <c r="I178" s="2">
        <v>-50</v>
      </c>
      <c r="J178" s="2"/>
      <c r="K178" s="2">
        <v>198</v>
      </c>
      <c r="L178" s="2">
        <v>0</v>
      </c>
      <c r="M178" s="2">
        <v>6</v>
      </c>
      <c r="N178" s="2">
        <v>3809</v>
      </c>
      <c r="O178" s="2">
        <v>0.28999999999999998</v>
      </c>
      <c r="P178" s="2">
        <v>17.2</v>
      </c>
      <c r="X178" s="9"/>
    </row>
    <row r="179" spans="1:24" x14ac:dyDescent="0.3">
      <c r="A179" s="3" t="s">
        <v>108</v>
      </c>
      <c r="B179" s="4">
        <v>1</v>
      </c>
      <c r="C179" s="2">
        <f t="shared" si="4"/>
        <v>6.5796923454293735E-8</v>
      </c>
      <c r="D179" s="2">
        <f t="shared" si="5"/>
        <v>4.3292351360501894E-15</v>
      </c>
      <c r="E179" s="18"/>
      <c r="F179" s="18"/>
      <c r="G179" s="19">
        <v>-348</v>
      </c>
      <c r="H179" s="4">
        <v>0</v>
      </c>
      <c r="I179" s="4"/>
      <c r="J179" s="4"/>
      <c r="K179" s="4">
        <v>175</v>
      </c>
      <c r="L179" s="4">
        <v>0</v>
      </c>
      <c r="M179" s="4">
        <v>1</v>
      </c>
      <c r="N179" s="4">
        <v>2325</v>
      </c>
      <c r="O179" s="4">
        <v>0.56000000000000005</v>
      </c>
      <c r="P179" s="4">
        <v>42.6</v>
      </c>
      <c r="X179" s="9"/>
    </row>
    <row r="180" spans="1:24" x14ac:dyDescent="0.3">
      <c r="A180" s="1" t="s">
        <v>159</v>
      </c>
      <c r="B180" s="2"/>
      <c r="C180" s="2">
        <f t="shared" si="4"/>
        <v>0</v>
      </c>
      <c r="D180" s="2">
        <f t="shared" si="5"/>
        <v>0</v>
      </c>
      <c r="E180" s="16"/>
      <c r="F180" s="16"/>
      <c r="G180" s="17">
        <v>-6</v>
      </c>
      <c r="H180" s="2"/>
      <c r="I180" s="2"/>
      <c r="J180" s="2"/>
      <c r="K180" s="2">
        <v>144</v>
      </c>
      <c r="L180" s="2">
        <v>0.01</v>
      </c>
      <c r="M180" s="2">
        <v>10</v>
      </c>
      <c r="N180" s="2">
        <v>5627</v>
      </c>
      <c r="O180" s="2">
        <v>0.28000000000000003</v>
      </c>
      <c r="P180" s="2">
        <v>10.9</v>
      </c>
      <c r="X180" s="9"/>
    </row>
    <row r="181" spans="1:24" x14ac:dyDescent="0.3">
      <c r="A181" s="3" t="s">
        <v>203</v>
      </c>
      <c r="B181" s="4"/>
      <c r="C181" s="2">
        <f t="shared" si="4"/>
        <v>0</v>
      </c>
      <c r="D181" s="2">
        <f t="shared" si="5"/>
        <v>0</v>
      </c>
      <c r="E181" s="18"/>
      <c r="F181" s="18"/>
      <c r="G181" s="19">
        <v>-16</v>
      </c>
      <c r="H181" s="4"/>
      <c r="I181" s="4"/>
      <c r="J181" s="4"/>
      <c r="K181" s="4">
        <v>123</v>
      </c>
      <c r="L181" s="4">
        <v>0.03</v>
      </c>
      <c r="M181" s="4">
        <v>19</v>
      </c>
      <c r="N181" s="4"/>
      <c r="O181" s="4">
        <v>0.66</v>
      </c>
      <c r="P181" s="4">
        <v>0</v>
      </c>
      <c r="X181" s="9"/>
    </row>
    <row r="182" spans="1:24" x14ac:dyDescent="0.3">
      <c r="A182" s="1" t="s">
        <v>116</v>
      </c>
      <c r="B182" s="2"/>
      <c r="C182" s="2">
        <f t="shared" si="4"/>
        <v>0</v>
      </c>
      <c r="D182" s="2">
        <f t="shared" si="5"/>
        <v>0</v>
      </c>
      <c r="E182" s="16"/>
      <c r="F182" s="16"/>
      <c r="G182" s="17">
        <v>-19</v>
      </c>
      <c r="H182" s="2"/>
      <c r="I182" s="2"/>
      <c r="J182" s="2"/>
      <c r="K182" s="2">
        <v>164</v>
      </c>
      <c r="L182" s="2">
        <v>0</v>
      </c>
      <c r="M182" s="2">
        <v>23</v>
      </c>
      <c r="N182" s="2"/>
      <c r="O182" s="2">
        <v>0.38</v>
      </c>
      <c r="P182" s="2"/>
      <c r="X182" s="9"/>
    </row>
    <row r="183" spans="1:24" x14ac:dyDescent="0.3">
      <c r="A183" s="3" t="s">
        <v>199</v>
      </c>
      <c r="B183" s="4"/>
      <c r="C183" s="2">
        <f t="shared" si="4"/>
        <v>0</v>
      </c>
      <c r="D183" s="2">
        <f t="shared" si="5"/>
        <v>0</v>
      </c>
      <c r="E183" s="18"/>
      <c r="F183" s="18"/>
      <c r="G183" s="19">
        <v>-24</v>
      </c>
      <c r="H183" s="4"/>
      <c r="I183" s="4"/>
      <c r="J183" s="4"/>
      <c r="K183" s="4">
        <v>209</v>
      </c>
      <c r="L183" s="4">
        <v>0</v>
      </c>
      <c r="M183" s="4">
        <v>-32</v>
      </c>
      <c r="N183" s="4">
        <v>2973</v>
      </c>
      <c r="O183" s="4">
        <v>0.81</v>
      </c>
      <c r="P183" s="4"/>
      <c r="X183" s="9"/>
    </row>
    <row r="184" spans="1:24" x14ac:dyDescent="0.3">
      <c r="A184" s="1" t="s">
        <v>190</v>
      </c>
      <c r="B184" s="2"/>
      <c r="C184" s="2">
        <f t="shared" si="4"/>
        <v>0</v>
      </c>
      <c r="D184" s="2">
        <f t="shared" si="5"/>
        <v>0</v>
      </c>
      <c r="E184" s="16"/>
      <c r="F184" s="16"/>
      <c r="G184" s="17">
        <v>-33</v>
      </c>
      <c r="H184" s="2"/>
      <c r="I184" s="2"/>
      <c r="J184" s="2"/>
      <c r="K184" s="2">
        <v>199</v>
      </c>
      <c r="L184" s="2">
        <v>0</v>
      </c>
      <c r="M184" s="2">
        <v>2</v>
      </c>
      <c r="N184" s="2">
        <v>5389</v>
      </c>
      <c r="O184" s="2">
        <v>0.27</v>
      </c>
      <c r="P184" s="2">
        <v>15</v>
      </c>
      <c r="X184" s="9"/>
    </row>
    <row r="185" spans="1:24" x14ac:dyDescent="0.3">
      <c r="A185" s="3" t="s">
        <v>165</v>
      </c>
      <c r="B185" s="4"/>
      <c r="C185" s="2">
        <f t="shared" si="4"/>
        <v>0</v>
      </c>
      <c r="D185" s="2">
        <f t="shared" si="5"/>
        <v>0</v>
      </c>
      <c r="E185" s="18"/>
      <c r="F185" s="18"/>
      <c r="G185" s="19">
        <v>-100</v>
      </c>
      <c r="H185" s="4"/>
      <c r="I185" s="4"/>
      <c r="J185" s="4"/>
      <c r="K185" s="4">
        <v>174</v>
      </c>
      <c r="L185" s="4">
        <v>0</v>
      </c>
      <c r="M185" s="4">
        <v>29</v>
      </c>
      <c r="N185" s="4">
        <v>7480</v>
      </c>
      <c r="O185" s="4">
        <v>0.69</v>
      </c>
      <c r="P185" s="4">
        <v>5</v>
      </c>
      <c r="X185" s="9"/>
    </row>
    <row r="186" spans="1:24" x14ac:dyDescent="0.3">
      <c r="A186" s="1" t="s">
        <v>175</v>
      </c>
      <c r="B186" s="2"/>
      <c r="C186" s="2">
        <f t="shared" si="4"/>
        <v>0</v>
      </c>
      <c r="D186" s="2">
        <f t="shared" si="5"/>
        <v>0</v>
      </c>
      <c r="E186" s="16"/>
      <c r="F186" s="16"/>
      <c r="G186" s="17">
        <v>-123</v>
      </c>
      <c r="H186" s="2"/>
      <c r="I186" s="2"/>
      <c r="J186" s="2"/>
      <c r="K186" s="2">
        <v>155</v>
      </c>
      <c r="L186" s="2">
        <v>0</v>
      </c>
      <c r="M186" s="2">
        <v>-22</v>
      </c>
      <c r="N186" s="2">
        <v>8194</v>
      </c>
      <c r="O186" s="2">
        <v>0.31</v>
      </c>
      <c r="P186" s="2">
        <v>6.5</v>
      </c>
      <c r="X186" s="9"/>
    </row>
    <row r="187" spans="1:24" x14ac:dyDescent="0.3">
      <c r="A187" s="3" t="s">
        <v>164</v>
      </c>
      <c r="B187" s="4"/>
      <c r="C187" s="2">
        <f t="shared" si="4"/>
        <v>0</v>
      </c>
      <c r="D187" s="2">
        <f t="shared" si="5"/>
        <v>0</v>
      </c>
      <c r="E187" s="18"/>
      <c r="F187" s="18"/>
      <c r="G187" s="19">
        <v>-127</v>
      </c>
      <c r="H187" s="4"/>
      <c r="I187" s="4"/>
      <c r="J187" s="4"/>
      <c r="K187" s="4">
        <v>160</v>
      </c>
      <c r="L187" s="4">
        <v>0</v>
      </c>
      <c r="M187" s="4">
        <v>15</v>
      </c>
      <c r="N187" s="4">
        <v>2502</v>
      </c>
      <c r="O187" s="4">
        <v>0.32</v>
      </c>
      <c r="P187" s="4">
        <v>6.3</v>
      </c>
      <c r="X187" s="9"/>
    </row>
    <row r="188" spans="1:24" x14ac:dyDescent="0.3">
      <c r="A188" s="1" t="s">
        <v>205</v>
      </c>
      <c r="B188" s="2"/>
      <c r="C188" s="2">
        <f t="shared" si="4"/>
        <v>0</v>
      </c>
      <c r="D188" s="2">
        <f t="shared" si="5"/>
        <v>0</v>
      </c>
      <c r="E188" s="16"/>
      <c r="F188" s="16"/>
      <c r="G188" s="17">
        <v>-258</v>
      </c>
      <c r="H188" s="2"/>
      <c r="I188" s="2"/>
      <c r="J188" s="2"/>
      <c r="K188" s="2">
        <v>189</v>
      </c>
      <c r="L188" s="2">
        <v>0</v>
      </c>
      <c r="M188" s="2">
        <v>-2</v>
      </c>
      <c r="N188" s="2">
        <v>2884</v>
      </c>
      <c r="O188" s="2">
        <v>0.55000000000000004</v>
      </c>
      <c r="P188" s="2"/>
      <c r="X188" s="9"/>
    </row>
    <row r="189" spans="1:24" x14ac:dyDescent="0.3">
      <c r="A189" s="3" t="s">
        <v>204</v>
      </c>
      <c r="B189" s="4"/>
      <c r="C189" s="2">
        <f t="shared" si="4"/>
        <v>0</v>
      </c>
      <c r="D189" s="2">
        <f t="shared" si="5"/>
        <v>0</v>
      </c>
      <c r="E189" s="18"/>
      <c r="F189" s="18"/>
      <c r="G189" s="19">
        <v>-296</v>
      </c>
      <c r="H189" s="4"/>
      <c r="I189" s="4"/>
      <c r="J189" s="4"/>
      <c r="K189" s="4">
        <v>206</v>
      </c>
      <c r="L189" s="4">
        <v>0</v>
      </c>
      <c r="M189" s="4">
        <v>5</v>
      </c>
      <c r="N189" s="4">
        <v>8490</v>
      </c>
      <c r="O189" s="4">
        <v>0.26</v>
      </c>
      <c r="P189" s="4"/>
      <c r="X189" s="9"/>
    </row>
    <row r="190" spans="1:24" x14ac:dyDescent="0.3">
      <c r="A190" s="1" t="s">
        <v>105</v>
      </c>
      <c r="B190" s="2"/>
      <c r="C190" s="2">
        <f t="shared" si="4"/>
        <v>0</v>
      </c>
      <c r="D190" s="2">
        <f t="shared" si="5"/>
        <v>0</v>
      </c>
      <c r="E190" s="16"/>
      <c r="F190" s="16"/>
      <c r="G190" s="17">
        <v>-2599</v>
      </c>
      <c r="H190" s="2"/>
      <c r="I190" s="2"/>
      <c r="J190" s="2"/>
      <c r="K190" s="2">
        <v>183</v>
      </c>
      <c r="L190" s="2">
        <v>0</v>
      </c>
      <c r="M190" s="2">
        <v>2</v>
      </c>
      <c r="N190" s="2"/>
      <c r="O190" s="2">
        <v>0.24</v>
      </c>
      <c r="P190" s="2"/>
      <c r="X190" s="9"/>
    </row>
    <row r="191" spans="1:24" x14ac:dyDescent="0.3">
      <c r="A191" s="3" t="s">
        <v>160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75</v>
      </c>
      <c r="L191" s="4">
        <v>0.1</v>
      </c>
      <c r="M191" s="4">
        <v>16</v>
      </c>
      <c r="N191" s="4">
        <v>2221</v>
      </c>
      <c r="O191" s="4">
        <v>0.12</v>
      </c>
      <c r="P191" s="4">
        <v>3.3</v>
      </c>
      <c r="X191" s="9"/>
    </row>
    <row r="192" spans="1:24" x14ac:dyDescent="0.3">
      <c r="A192" s="1" t="s">
        <v>157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102</v>
      </c>
      <c r="L192" s="2">
        <v>0.06</v>
      </c>
      <c r="M192" s="2">
        <v>6</v>
      </c>
      <c r="N192" s="2">
        <v>2172</v>
      </c>
      <c r="O192" s="2">
        <v>0.25</v>
      </c>
      <c r="P192" s="2">
        <v>5</v>
      </c>
      <c r="X192" s="9"/>
    </row>
    <row r="193" spans="1:24" x14ac:dyDescent="0.3">
      <c r="A193" s="3" t="s">
        <v>194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128</v>
      </c>
      <c r="L193" s="4">
        <v>0.02</v>
      </c>
      <c r="M193" s="4">
        <v>-15</v>
      </c>
      <c r="N193" s="4">
        <v>1790</v>
      </c>
      <c r="O193" s="4">
        <v>0.56999999999999995</v>
      </c>
      <c r="P193" s="4">
        <v>1</v>
      </c>
      <c r="X193" s="9"/>
    </row>
    <row r="194" spans="1:24" x14ac:dyDescent="0.3">
      <c r="A194" s="1" t="s">
        <v>202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152</v>
      </c>
      <c r="L194" s="2">
        <v>0.01</v>
      </c>
      <c r="M194" s="2">
        <v>72</v>
      </c>
      <c r="N194" s="2">
        <v>472</v>
      </c>
      <c r="O194" s="2">
        <v>0.48</v>
      </c>
      <c r="P194" s="2">
        <v>0.1</v>
      </c>
      <c r="X194" s="9"/>
    </row>
    <row r="195" spans="1:24" x14ac:dyDescent="0.3">
      <c r="A195" s="3" t="s">
        <v>189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158</v>
      </c>
      <c r="L195" s="4">
        <v>0</v>
      </c>
      <c r="M195" s="4">
        <v>11</v>
      </c>
      <c r="N195" s="4">
        <v>10620</v>
      </c>
      <c r="O195" s="4">
        <v>0.32</v>
      </c>
      <c r="P195" s="4">
        <v>8</v>
      </c>
      <c r="X195" s="9"/>
    </row>
    <row r="196" spans="1:24" x14ac:dyDescent="0.3">
      <c r="A196" s="1" t="s">
        <v>168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166</v>
      </c>
      <c r="L196" s="2">
        <v>0</v>
      </c>
      <c r="M196" s="2">
        <v>15</v>
      </c>
      <c r="N196" s="2">
        <v>12710</v>
      </c>
      <c r="O196" s="2">
        <v>0.15</v>
      </c>
      <c r="P196" s="2">
        <v>5</v>
      </c>
      <c r="X196" s="9"/>
    </row>
    <row r="197" spans="1:24" x14ac:dyDescent="0.3">
      <c r="A197" s="3" t="s">
        <v>187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168</v>
      </c>
      <c r="L197" s="4">
        <v>0</v>
      </c>
      <c r="M197" s="4">
        <v>66</v>
      </c>
      <c r="N197" s="4">
        <v>2665</v>
      </c>
      <c r="O197" s="4">
        <v>0.69</v>
      </c>
      <c r="P197" s="4">
        <v>17.2</v>
      </c>
      <c r="X197" s="9"/>
    </row>
    <row r="198" spans="1:24" x14ac:dyDescent="0.3">
      <c r="A198" s="1" t="s">
        <v>196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172</v>
      </c>
      <c r="L198" s="2">
        <v>0</v>
      </c>
      <c r="M198" s="2">
        <v>17</v>
      </c>
      <c r="N198" s="2">
        <v>589</v>
      </c>
      <c r="O198" s="2">
        <v>0.96</v>
      </c>
      <c r="P198" s="2">
        <v>7.4</v>
      </c>
      <c r="X198" s="9"/>
    </row>
    <row r="199" spans="1:24" x14ac:dyDescent="0.3">
      <c r="A199" s="3" t="s">
        <v>158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173</v>
      </c>
      <c r="L199" s="4">
        <v>0</v>
      </c>
      <c r="M199" s="4">
        <v>28</v>
      </c>
      <c r="N199" s="4">
        <v>3073</v>
      </c>
      <c r="O199" s="4">
        <v>0.24</v>
      </c>
      <c r="P199" s="4">
        <v>2.5</v>
      </c>
      <c r="X199" s="9"/>
    </row>
    <row r="200" spans="1:24" x14ac:dyDescent="0.3">
      <c r="A200" s="1" t="s">
        <v>227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177</v>
      </c>
      <c r="L200" s="2">
        <v>0</v>
      </c>
      <c r="M200" s="2"/>
      <c r="N200" s="2"/>
      <c r="O200" s="2">
        <v>1</v>
      </c>
      <c r="P200" s="2"/>
      <c r="X200" s="9"/>
    </row>
    <row r="201" spans="1:24" x14ac:dyDescent="0.3">
      <c r="A201" s="3" t="s">
        <v>179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179</v>
      </c>
      <c r="L201" s="4">
        <v>0</v>
      </c>
      <c r="M201" s="4">
        <v>22</v>
      </c>
      <c r="N201" s="4">
        <v>2514</v>
      </c>
      <c r="O201" s="4">
        <v>0.4</v>
      </c>
      <c r="P201" s="4">
        <v>22</v>
      </c>
      <c r="X201" s="9"/>
    </row>
    <row r="202" spans="1:24" x14ac:dyDescent="0.3">
      <c r="A202" s="1" t="s">
        <v>143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180</v>
      </c>
      <c r="L202" s="2">
        <v>0</v>
      </c>
      <c r="M202" s="2">
        <v>10</v>
      </c>
      <c r="N202" s="2">
        <v>5320</v>
      </c>
      <c r="O202" s="2">
        <v>0.25</v>
      </c>
      <c r="P202" s="2">
        <v>6.3</v>
      </c>
      <c r="X202" s="9"/>
    </row>
    <row r="203" spans="1:24" x14ac:dyDescent="0.3">
      <c r="A203" s="3" t="s">
        <v>197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181</v>
      </c>
      <c r="L203" s="4">
        <v>0</v>
      </c>
      <c r="M203" s="4">
        <v>25</v>
      </c>
      <c r="N203" s="4">
        <v>355</v>
      </c>
      <c r="O203" s="4">
        <v>0.97</v>
      </c>
      <c r="P203" s="4"/>
      <c r="X203" s="9"/>
    </row>
    <row r="204" spans="1:24" x14ac:dyDescent="0.3">
      <c r="A204" s="1" t="s">
        <v>208</v>
      </c>
      <c r="B204" s="2"/>
      <c r="C204" s="2">
        <f t="shared" ref="C204:C236" si="6">B204/B$237</f>
        <v>0</v>
      </c>
      <c r="D204" s="2">
        <f t="shared" ref="D204:D236" si="7">C204^2</f>
        <v>0</v>
      </c>
      <c r="E204" s="2"/>
      <c r="F204" s="2"/>
      <c r="G204" s="2"/>
      <c r="H204" s="2"/>
      <c r="I204" s="2"/>
      <c r="J204" s="2"/>
      <c r="K204" s="2">
        <v>185</v>
      </c>
      <c r="L204" s="2">
        <v>0</v>
      </c>
      <c r="M204" s="2">
        <v>16</v>
      </c>
      <c r="N204" s="2">
        <v>2070</v>
      </c>
      <c r="O204" s="2">
        <v>0.52</v>
      </c>
      <c r="P204" s="2"/>
      <c r="X204" s="9"/>
    </row>
    <row r="205" spans="1:24" x14ac:dyDescent="0.3">
      <c r="A205" s="3" t="s">
        <v>188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186</v>
      </c>
      <c r="L205" s="4">
        <v>0</v>
      </c>
      <c r="M205" s="4">
        <v>19</v>
      </c>
      <c r="N205" s="4">
        <v>6754</v>
      </c>
      <c r="O205" s="4">
        <v>0.37</v>
      </c>
      <c r="P205" s="4">
        <v>10</v>
      </c>
      <c r="X205" s="9"/>
    </row>
    <row r="206" spans="1:24" x14ac:dyDescent="0.3">
      <c r="A206" s="1" t="s">
        <v>214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187</v>
      </c>
      <c r="L206" s="2">
        <v>0</v>
      </c>
      <c r="M206" s="2">
        <v>32</v>
      </c>
      <c r="N206" s="2">
        <v>3398</v>
      </c>
      <c r="O206" s="2">
        <v>0.92</v>
      </c>
      <c r="P206" s="2"/>
      <c r="X206" s="9"/>
    </row>
    <row r="207" spans="1:24" x14ac:dyDescent="0.3">
      <c r="A207" s="3" t="s">
        <v>228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190</v>
      </c>
      <c r="L207" s="4">
        <v>0</v>
      </c>
      <c r="M207" s="4">
        <v>-47</v>
      </c>
      <c r="N207" s="4"/>
      <c r="O207" s="4">
        <v>0.85</v>
      </c>
      <c r="P207" s="4"/>
      <c r="X207" s="9"/>
    </row>
    <row r="208" spans="1:24" x14ac:dyDescent="0.3">
      <c r="A208" s="1" t="s">
        <v>172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191</v>
      </c>
      <c r="L208" s="2">
        <v>0</v>
      </c>
      <c r="M208" s="2">
        <v>-10</v>
      </c>
      <c r="N208" s="2"/>
      <c r="O208" s="2">
        <v>0.69</v>
      </c>
      <c r="P208" s="2"/>
      <c r="X208" s="9"/>
    </row>
    <row r="209" spans="1:24" x14ac:dyDescent="0.3">
      <c r="A209" s="3" t="s">
        <v>223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193</v>
      </c>
      <c r="L209" s="4">
        <v>0</v>
      </c>
      <c r="M209" s="4">
        <v>-25</v>
      </c>
      <c r="N209" s="4"/>
      <c r="O209" s="4">
        <v>0.28000000000000003</v>
      </c>
      <c r="P209" s="4"/>
      <c r="X209" s="9"/>
    </row>
    <row r="210" spans="1:24" x14ac:dyDescent="0.3">
      <c r="A210" s="1" t="s">
        <v>99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195</v>
      </c>
      <c r="L210" s="2">
        <v>0</v>
      </c>
      <c r="M210" s="2">
        <v>17</v>
      </c>
      <c r="N210" s="2">
        <v>7224</v>
      </c>
      <c r="O210" s="2">
        <v>0.26</v>
      </c>
      <c r="P210" s="2">
        <v>6.4</v>
      </c>
      <c r="X210" s="9"/>
    </row>
    <row r="211" spans="1:24" x14ac:dyDescent="0.3">
      <c r="A211" s="3" t="s">
        <v>195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196</v>
      </c>
      <c r="L211" s="4">
        <v>0</v>
      </c>
      <c r="M211" s="4">
        <v>-2</v>
      </c>
      <c r="N211" s="4">
        <v>2382</v>
      </c>
      <c r="O211" s="4">
        <v>0.18</v>
      </c>
      <c r="P211" s="4">
        <v>5.5</v>
      </c>
      <c r="X211" s="9"/>
    </row>
    <row r="212" spans="1:24" x14ac:dyDescent="0.3">
      <c r="A212" s="1" t="s">
        <v>180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197</v>
      </c>
      <c r="L212" s="2">
        <v>0</v>
      </c>
      <c r="M212" s="2">
        <v>24</v>
      </c>
      <c r="N212" s="2">
        <v>4828</v>
      </c>
      <c r="O212" s="2">
        <v>0.41</v>
      </c>
      <c r="P212" s="2">
        <v>4</v>
      </c>
      <c r="X212" s="9"/>
    </row>
    <row r="213" spans="1:24" x14ac:dyDescent="0.3">
      <c r="A213" s="3" t="s">
        <v>207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200</v>
      </c>
      <c r="L213" s="4">
        <v>0</v>
      </c>
      <c r="M213" s="4">
        <v>11</v>
      </c>
      <c r="N213" s="4">
        <v>3694</v>
      </c>
      <c r="O213" s="4">
        <v>0.63</v>
      </c>
      <c r="P213" s="4">
        <v>3</v>
      </c>
      <c r="X213" s="9"/>
    </row>
    <row r="214" spans="1:24" x14ac:dyDescent="0.3">
      <c r="A214" s="1" t="s">
        <v>209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201</v>
      </c>
      <c r="L214" s="2">
        <v>0</v>
      </c>
      <c r="M214" s="2">
        <v>-2</v>
      </c>
      <c r="N214" s="2">
        <v>2944</v>
      </c>
      <c r="O214" s="2">
        <v>0.5</v>
      </c>
      <c r="P214" s="2">
        <v>25</v>
      </c>
      <c r="X214" s="9"/>
    </row>
    <row r="215" spans="1:24" x14ac:dyDescent="0.3">
      <c r="A215" s="3" t="s">
        <v>198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202</v>
      </c>
      <c r="L215" s="4">
        <v>0</v>
      </c>
      <c r="M215" s="4">
        <v>-3</v>
      </c>
      <c r="N215" s="4">
        <v>438</v>
      </c>
      <c r="O215" s="4">
        <v>0.95</v>
      </c>
      <c r="P215" s="4"/>
      <c r="X215" s="9"/>
    </row>
    <row r="216" spans="1:24" x14ac:dyDescent="0.3">
      <c r="A216" s="1" t="s">
        <v>212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203</v>
      </c>
      <c r="L216" s="2">
        <v>0</v>
      </c>
      <c r="M216" s="2">
        <v>7</v>
      </c>
      <c r="N216" s="2">
        <v>1749</v>
      </c>
      <c r="O216" s="2">
        <v>0.53</v>
      </c>
      <c r="P216" s="2">
        <v>15</v>
      </c>
      <c r="X216" s="9"/>
    </row>
    <row r="217" spans="1:24" x14ac:dyDescent="0.3">
      <c r="A217" s="3" t="s">
        <v>184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204</v>
      </c>
      <c r="L217" s="4">
        <v>0</v>
      </c>
      <c r="M217" s="4">
        <v>-16</v>
      </c>
      <c r="N217" s="4">
        <v>6961</v>
      </c>
      <c r="O217" s="4">
        <v>0.53</v>
      </c>
      <c r="P217" s="4">
        <v>2</v>
      </c>
      <c r="X217" s="9"/>
    </row>
    <row r="218" spans="1:24" x14ac:dyDescent="0.3">
      <c r="A218" s="1" t="s">
        <v>178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205</v>
      </c>
      <c r="L218" s="2">
        <v>0</v>
      </c>
      <c r="M218" s="2">
        <v>9</v>
      </c>
      <c r="N218" s="2">
        <v>6140</v>
      </c>
      <c r="O218" s="2">
        <v>0.25</v>
      </c>
      <c r="P218" s="2">
        <v>10</v>
      </c>
      <c r="X218" s="9"/>
    </row>
    <row r="219" spans="1:24" x14ac:dyDescent="0.3">
      <c r="A219" s="3" t="s">
        <v>137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207</v>
      </c>
      <c r="L219" s="4">
        <v>0</v>
      </c>
      <c r="M219" s="4">
        <v>3</v>
      </c>
      <c r="N219" s="4">
        <v>3210</v>
      </c>
      <c r="O219" s="4">
        <v>0.6</v>
      </c>
      <c r="P219" s="4">
        <v>8.8000000000000007</v>
      </c>
      <c r="X219" s="9"/>
    </row>
    <row r="220" spans="1:24" x14ac:dyDescent="0.3">
      <c r="A220" s="1" t="s">
        <v>166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208</v>
      </c>
      <c r="L220" s="2">
        <v>0</v>
      </c>
      <c r="M220" s="2">
        <v>42</v>
      </c>
      <c r="N220" s="2"/>
      <c r="O220" s="2">
        <v>0.59</v>
      </c>
      <c r="P220" s="2"/>
      <c r="X220" s="9"/>
    </row>
    <row r="221" spans="1:24" x14ac:dyDescent="0.3">
      <c r="A221" s="3" t="s">
        <v>206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7</v>
      </c>
      <c r="N221" s="4">
        <v>1150</v>
      </c>
      <c r="O221" s="4">
        <v>0.98</v>
      </c>
      <c r="P221" s="4">
        <v>0</v>
      </c>
      <c r="X221" s="9"/>
    </row>
    <row r="222" spans="1:24" x14ac:dyDescent="0.3">
      <c r="A222" s="1" t="s">
        <v>232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-26</v>
      </c>
      <c r="N222" s="2"/>
      <c r="O222" s="2">
        <v>0.68</v>
      </c>
      <c r="P222" s="2"/>
      <c r="X222" s="9"/>
    </row>
    <row r="223" spans="1:24" x14ac:dyDescent="0.3">
      <c r="A223" s="3" t="s">
        <v>213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-13</v>
      </c>
      <c r="N223" s="4">
        <v>4860</v>
      </c>
      <c r="O223" s="4">
        <v>0.48</v>
      </c>
      <c r="P223" s="4">
        <v>0</v>
      </c>
      <c r="X223" s="9"/>
    </row>
    <row r="224" spans="1:24" x14ac:dyDescent="0.3">
      <c r="A224" s="1" t="s">
        <v>210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30</v>
      </c>
      <c r="N224" s="2">
        <v>3094</v>
      </c>
      <c r="O224" s="2">
        <v>0.52</v>
      </c>
      <c r="P224" s="2">
        <v>10</v>
      </c>
      <c r="X224" s="9"/>
    </row>
    <row r="225" spans="1:24" x14ac:dyDescent="0.3">
      <c r="A225" s="3" t="s">
        <v>229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15</v>
      </c>
      <c r="N225" s="4">
        <v>8032</v>
      </c>
      <c r="O225" s="4">
        <v>0.46</v>
      </c>
      <c r="P225" s="4">
        <v>6</v>
      </c>
      <c r="X225" s="9"/>
    </row>
    <row r="226" spans="1:24" x14ac:dyDescent="0.3">
      <c r="A226" s="1" t="s">
        <v>224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-40</v>
      </c>
      <c r="N226" s="2">
        <v>11938</v>
      </c>
      <c r="O226" s="2">
        <v>0.65</v>
      </c>
      <c r="P226" s="2"/>
      <c r="X226" s="9"/>
    </row>
    <row r="227" spans="1:24" x14ac:dyDescent="0.3">
      <c r="A227" s="3" t="s">
        <v>211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-1</v>
      </c>
      <c r="N227" s="4"/>
      <c r="O227" s="4">
        <v>0.35</v>
      </c>
      <c r="P227" s="4">
        <v>10</v>
      </c>
      <c r="X227" s="9"/>
    </row>
    <row r="228" spans="1:24" x14ac:dyDescent="0.3">
      <c r="A228" s="1" t="s">
        <v>237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-2</v>
      </c>
      <c r="N228" s="2"/>
      <c r="O228" s="2">
        <v>0.68</v>
      </c>
      <c r="P228" s="2"/>
      <c r="X228" s="9"/>
    </row>
    <row r="229" spans="1:24" x14ac:dyDescent="0.3">
      <c r="A229" s="3" t="s">
        <v>225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78</v>
      </c>
      <c r="N229" s="4">
        <v>3746</v>
      </c>
      <c r="O229" s="4">
        <v>0.35</v>
      </c>
      <c r="P229" s="4">
        <v>5</v>
      </c>
      <c r="X229" s="9"/>
    </row>
    <row r="230" spans="1:24" x14ac:dyDescent="0.3">
      <c r="A230" s="1" t="s">
        <v>230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>
        <v>-30</v>
      </c>
      <c r="N230" s="2"/>
      <c r="O230" s="2">
        <v>0.85</v>
      </c>
      <c r="P230" s="2"/>
      <c r="X230" s="9"/>
    </row>
    <row r="231" spans="1:24" x14ac:dyDescent="0.3">
      <c r="A231" s="3" t="s">
        <v>127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-7</v>
      </c>
      <c r="N231" s="4">
        <v>5216</v>
      </c>
      <c r="O231" s="4">
        <v>0.56999999999999995</v>
      </c>
      <c r="P231" s="4"/>
      <c r="X231" s="9"/>
    </row>
    <row r="232" spans="1:24" x14ac:dyDescent="0.3">
      <c r="A232" s="1" t="s">
        <v>235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-10</v>
      </c>
      <c r="N232" s="2"/>
      <c r="O232" s="2">
        <v>0.42</v>
      </c>
      <c r="P232" s="2"/>
      <c r="X232" s="9"/>
    </row>
    <row r="233" spans="1:24" x14ac:dyDescent="0.3">
      <c r="A233" s="3" t="s">
        <v>170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/>
      <c r="N233" s="4">
        <v>11613</v>
      </c>
      <c r="O233" s="4">
        <v>1</v>
      </c>
      <c r="P233" s="4"/>
      <c r="X233" s="9"/>
    </row>
    <row r="234" spans="1:24" x14ac:dyDescent="0.3">
      <c r="A234" s="1" t="s">
        <v>238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-13</v>
      </c>
      <c r="N234" s="2">
        <v>1362</v>
      </c>
      <c r="O234" s="2">
        <v>0.79</v>
      </c>
      <c r="P234" s="2"/>
      <c r="X234" s="9"/>
    </row>
    <row r="235" spans="1:24" x14ac:dyDescent="0.3">
      <c r="A235" s="3" t="s">
        <v>234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/>
      <c r="N235" s="4"/>
      <c r="O235" s="4">
        <v>1</v>
      </c>
      <c r="P235" s="4"/>
      <c r="X235" s="9"/>
    </row>
    <row r="236" spans="1:24" x14ac:dyDescent="0.3">
      <c r="A236" s="10" t="s">
        <v>231</v>
      </c>
      <c r="B236" s="11"/>
      <c r="C236" s="2">
        <f t="shared" si="6"/>
        <v>0</v>
      </c>
      <c r="D236" s="2">
        <f t="shared" si="7"/>
        <v>0</v>
      </c>
      <c r="E236" s="11"/>
      <c r="F236" s="11"/>
      <c r="G236" s="11"/>
      <c r="H236" s="11"/>
      <c r="I236" s="11"/>
      <c r="J236" s="11"/>
      <c r="K236" s="11">
        <v>225</v>
      </c>
      <c r="L236" s="11">
        <v>0</v>
      </c>
      <c r="M236" s="11"/>
      <c r="N236" s="11"/>
      <c r="O236" s="11"/>
      <c r="P236" s="11"/>
      <c r="Q236" s="12"/>
      <c r="R236" s="12"/>
      <c r="S236" s="12"/>
      <c r="T236" s="12"/>
      <c r="U236" s="12"/>
      <c r="V236" s="12"/>
      <c r="W236" s="12"/>
      <c r="X236" s="13"/>
    </row>
    <row r="237" spans="1:24" x14ac:dyDescent="0.3">
      <c r="B237">
        <f>SUM(B12:B236)</f>
        <v>15198279</v>
      </c>
      <c r="D237" s="20">
        <f>SUM(D12:D236)</f>
        <v>4.5333892304450986E-2</v>
      </c>
    </row>
    <row r="238" spans="1:24" x14ac:dyDescent="0.3">
      <c r="D238" s="21">
        <f>SQRT(D237)</f>
        <v>0.21291757161974909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2C8712E6-CFC8-4060-848D-668D2283570A}"/>
    <hyperlink ref="A7" r:id="rId2" display="https://unstats.un.org/unsd/tradekb/Knowledgebase/Quantity-and-Weight-Data-in-UN-Comtrade" xr:uid="{7C1D038B-AFDB-4466-9FB8-AB8664891F35}"/>
  </hyperlink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39F2-EDF8-4639-BF20-015591E846C0}">
  <sheetPr codeName="Sheet26"/>
  <dimension ref="A1:X240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269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3238754</v>
      </c>
      <c r="C12" s="2">
        <f t="shared" ref="C12:C75" si="0">B12/B$239</f>
        <v>0.32721250949938036</v>
      </c>
      <c r="D12" s="2">
        <f t="shared" ref="D12:D75" si="1">C12^2</f>
        <v>0.10706802637288208</v>
      </c>
      <c r="E12" s="2"/>
      <c r="F12" s="2"/>
      <c r="G12" s="2">
        <v>2970575</v>
      </c>
      <c r="H12" s="2">
        <v>32.700000000000003</v>
      </c>
      <c r="I12" s="2">
        <v>19</v>
      </c>
      <c r="J12" s="2">
        <v>36</v>
      </c>
      <c r="K12" s="2">
        <v>1</v>
      </c>
      <c r="L12" s="2">
        <v>16.5</v>
      </c>
      <c r="M12" s="2">
        <v>10</v>
      </c>
      <c r="N12" s="2">
        <v>8577</v>
      </c>
      <c r="O12" s="2">
        <v>0.12</v>
      </c>
      <c r="P12" s="2">
        <v>0.3</v>
      </c>
      <c r="X12" s="9"/>
    </row>
    <row r="13" spans="1:24" x14ac:dyDescent="0.3">
      <c r="A13" s="3" t="s">
        <v>80</v>
      </c>
      <c r="B13" s="4">
        <v>492725</v>
      </c>
      <c r="C13" s="2">
        <f t="shared" si="0"/>
        <v>4.9780188227658596E-2</v>
      </c>
      <c r="D13" s="2">
        <f t="shared" si="1"/>
        <v>2.4780671399811196E-3</v>
      </c>
      <c r="E13" s="4"/>
      <c r="F13" s="4"/>
      <c r="G13" s="4">
        <v>187243</v>
      </c>
      <c r="H13" s="4">
        <v>5</v>
      </c>
      <c r="I13" s="4">
        <v>4</v>
      </c>
      <c r="J13" s="4">
        <v>15</v>
      </c>
      <c r="K13" s="4">
        <v>2</v>
      </c>
      <c r="L13" s="4">
        <v>8</v>
      </c>
      <c r="M13" s="4">
        <v>7</v>
      </c>
      <c r="N13" s="4">
        <v>2886</v>
      </c>
      <c r="O13" s="4">
        <v>7.0000000000000007E-2</v>
      </c>
      <c r="P13" s="4">
        <v>1.7</v>
      </c>
      <c r="X13" s="9"/>
    </row>
    <row r="14" spans="1:24" x14ac:dyDescent="0.3">
      <c r="A14" s="1" t="s">
        <v>0</v>
      </c>
      <c r="B14" s="2">
        <v>434190</v>
      </c>
      <c r="C14" s="2">
        <f t="shared" si="0"/>
        <v>4.386637561838163E-2</v>
      </c>
      <c r="D14" s="2">
        <f t="shared" si="1"/>
        <v>1.9242589098929462E-3</v>
      </c>
      <c r="E14" s="2"/>
      <c r="F14" s="2"/>
      <c r="G14" s="2">
        <v>374648</v>
      </c>
      <c r="H14" s="2">
        <v>4.4000000000000004</v>
      </c>
      <c r="I14" s="2">
        <v>-1</v>
      </c>
      <c r="J14" s="2">
        <v>10</v>
      </c>
      <c r="K14" s="2">
        <v>24</v>
      </c>
      <c r="L14" s="2">
        <v>1.1000000000000001</v>
      </c>
      <c r="M14" s="2">
        <v>-1</v>
      </c>
      <c r="N14" s="2">
        <v>5577</v>
      </c>
      <c r="O14" s="2">
        <v>0.24</v>
      </c>
      <c r="P14" s="2">
        <v>5</v>
      </c>
      <c r="X14" s="9"/>
    </row>
    <row r="15" spans="1:24" x14ac:dyDescent="0.3">
      <c r="A15" s="3" t="s">
        <v>76</v>
      </c>
      <c r="B15" s="4">
        <v>359097</v>
      </c>
      <c r="C15" s="2">
        <f t="shared" si="0"/>
        <v>3.6279702170556642E-2</v>
      </c>
      <c r="D15" s="2">
        <f t="shared" si="1"/>
        <v>1.3162167895842923E-3</v>
      </c>
      <c r="E15" s="4"/>
      <c r="F15" s="4"/>
      <c r="G15" s="4">
        <v>267331</v>
      </c>
      <c r="H15" s="4">
        <v>3.6</v>
      </c>
      <c r="I15" s="4">
        <v>6</v>
      </c>
      <c r="J15" s="4">
        <v>-15</v>
      </c>
      <c r="K15" s="4">
        <v>6</v>
      </c>
      <c r="L15" s="4">
        <v>3.1</v>
      </c>
      <c r="M15" s="4">
        <v>-2</v>
      </c>
      <c r="N15" s="4">
        <v>4551</v>
      </c>
      <c r="O15" s="4">
        <v>0.1</v>
      </c>
      <c r="P15" s="4">
        <v>1.7</v>
      </c>
      <c r="X15" s="9"/>
    </row>
    <row r="16" spans="1:24" x14ac:dyDescent="0.3">
      <c r="A16" s="1" t="s">
        <v>14</v>
      </c>
      <c r="B16" s="2">
        <v>328431</v>
      </c>
      <c r="C16" s="2">
        <f t="shared" si="0"/>
        <v>3.3181504895830619E-2</v>
      </c>
      <c r="D16" s="2">
        <f t="shared" si="1"/>
        <v>1.1010122671520314E-3</v>
      </c>
      <c r="E16" s="2"/>
      <c r="F16" s="2"/>
      <c r="G16" s="2">
        <v>314203</v>
      </c>
      <c r="H16" s="2">
        <v>3.3</v>
      </c>
      <c r="I16" s="2">
        <v>-2</v>
      </c>
      <c r="J16" s="2">
        <v>51</v>
      </c>
      <c r="K16" s="2">
        <v>4</v>
      </c>
      <c r="L16" s="2">
        <v>3.8</v>
      </c>
      <c r="M16" s="2">
        <v>7</v>
      </c>
      <c r="N16" s="2">
        <v>5793</v>
      </c>
      <c r="O16" s="2">
        <v>0.25</v>
      </c>
      <c r="P16" s="2">
        <v>1.1000000000000001</v>
      </c>
      <c r="X16" s="9"/>
    </row>
    <row r="17" spans="1:24" x14ac:dyDescent="0.3">
      <c r="A17" s="3" t="s">
        <v>78</v>
      </c>
      <c r="B17" s="4">
        <v>307851</v>
      </c>
      <c r="C17" s="2">
        <f t="shared" si="0"/>
        <v>3.1102299915922529E-2</v>
      </c>
      <c r="D17" s="2">
        <f t="shared" si="1"/>
        <v>9.6735306005999453E-4</v>
      </c>
      <c r="E17" s="4"/>
      <c r="F17" s="4"/>
      <c r="G17" s="4">
        <v>270765</v>
      </c>
      <c r="H17" s="4">
        <v>3.1</v>
      </c>
      <c r="I17" s="4">
        <v>12</v>
      </c>
      <c r="J17" s="4">
        <v>14</v>
      </c>
      <c r="K17" s="4">
        <v>8</v>
      </c>
      <c r="L17" s="4">
        <v>2.5</v>
      </c>
      <c r="M17" s="4">
        <v>7</v>
      </c>
      <c r="N17" s="4">
        <v>2767</v>
      </c>
      <c r="O17" s="4">
        <v>0.1</v>
      </c>
      <c r="P17" s="4">
        <v>1.7</v>
      </c>
      <c r="X17" s="9"/>
    </row>
    <row r="18" spans="1:24" x14ac:dyDescent="0.3">
      <c r="A18" s="1" t="s">
        <v>75</v>
      </c>
      <c r="B18" s="2">
        <v>279450</v>
      </c>
      <c r="C18" s="2">
        <f t="shared" si="0"/>
        <v>2.8232936425428373E-2</v>
      </c>
      <c r="D18" s="2">
        <f t="shared" si="1"/>
        <v>7.9709869920228027E-4</v>
      </c>
      <c r="E18" s="2"/>
      <c r="F18" s="2"/>
      <c r="G18" s="2">
        <v>93080</v>
      </c>
      <c r="H18" s="2">
        <v>2.8</v>
      </c>
      <c r="I18" s="2">
        <v>11</v>
      </c>
      <c r="J18" s="2">
        <v>9</v>
      </c>
      <c r="K18" s="2">
        <v>9</v>
      </c>
      <c r="L18" s="2">
        <v>2.5</v>
      </c>
      <c r="M18" s="2">
        <v>8</v>
      </c>
      <c r="N18" s="2">
        <v>3244</v>
      </c>
      <c r="O18" s="2">
        <v>0.09</v>
      </c>
      <c r="P18" s="2">
        <v>1.7</v>
      </c>
      <c r="X18" s="9"/>
    </row>
    <row r="19" spans="1:24" x14ac:dyDescent="0.3">
      <c r="A19" s="3" t="s">
        <v>21</v>
      </c>
      <c r="B19" s="4">
        <v>251909</v>
      </c>
      <c r="C19" s="2">
        <f t="shared" si="0"/>
        <v>2.5450459051684509E-2</v>
      </c>
      <c r="D19" s="2">
        <f t="shared" si="1"/>
        <v>6.4772586594146993E-4</v>
      </c>
      <c r="E19" s="4"/>
      <c r="F19" s="4"/>
      <c r="G19" s="4">
        <v>239355</v>
      </c>
      <c r="H19" s="4">
        <v>2.5</v>
      </c>
      <c r="I19" s="4">
        <v>11</v>
      </c>
      <c r="J19" s="4">
        <v>22</v>
      </c>
      <c r="K19" s="4">
        <v>33</v>
      </c>
      <c r="L19" s="4">
        <v>0.9</v>
      </c>
      <c r="M19" s="4">
        <v>8</v>
      </c>
      <c r="N19" s="4">
        <v>5670</v>
      </c>
      <c r="O19" s="4">
        <v>0.22</v>
      </c>
      <c r="P19" s="4">
        <v>5</v>
      </c>
      <c r="X19" s="9"/>
    </row>
    <row r="20" spans="1:24" x14ac:dyDescent="0.3">
      <c r="A20" s="1" t="s">
        <v>3</v>
      </c>
      <c r="B20" s="2">
        <v>240933</v>
      </c>
      <c r="C20" s="2">
        <f t="shared" si="0"/>
        <v>2.4341549729066863E-2</v>
      </c>
      <c r="D20" s="2">
        <f t="shared" si="1"/>
        <v>5.9251104321263507E-4</v>
      </c>
      <c r="E20" s="2"/>
      <c r="F20" s="2"/>
      <c r="G20" s="2">
        <v>232662</v>
      </c>
      <c r="H20" s="2">
        <v>2.4</v>
      </c>
      <c r="I20" s="2">
        <v>11</v>
      </c>
      <c r="J20" s="2">
        <v>122</v>
      </c>
      <c r="K20" s="2">
        <v>48</v>
      </c>
      <c r="L20" s="2">
        <v>0.3</v>
      </c>
      <c r="M20" s="2">
        <v>8</v>
      </c>
      <c r="N20" s="2">
        <v>2715</v>
      </c>
      <c r="O20" s="2">
        <v>0.48</v>
      </c>
      <c r="P20" s="2">
        <v>13.8</v>
      </c>
      <c r="X20" s="9"/>
    </row>
    <row r="21" spans="1:24" x14ac:dyDescent="0.3">
      <c r="A21" s="3" t="s">
        <v>95</v>
      </c>
      <c r="B21" s="4">
        <v>216425</v>
      </c>
      <c r="C21" s="2">
        <f t="shared" si="0"/>
        <v>2.1865497462420239E-2</v>
      </c>
      <c r="D21" s="2">
        <f t="shared" si="1"/>
        <v>4.7809997927910589E-4</v>
      </c>
      <c r="E21" s="4"/>
      <c r="F21" s="4"/>
      <c r="G21" s="4">
        <v>206904</v>
      </c>
      <c r="H21" s="4">
        <v>2.2000000000000002</v>
      </c>
      <c r="I21" s="4">
        <v>14</v>
      </c>
      <c r="J21" s="4">
        <v>-1</v>
      </c>
      <c r="K21" s="4">
        <v>16</v>
      </c>
      <c r="L21" s="4">
        <v>1.7</v>
      </c>
      <c r="M21" s="4">
        <v>8</v>
      </c>
      <c r="N21" s="4">
        <v>9679</v>
      </c>
      <c r="O21" s="4">
        <v>0.28000000000000003</v>
      </c>
      <c r="P21" s="4">
        <v>4.3</v>
      </c>
      <c r="X21" s="9"/>
    </row>
    <row r="22" spans="1:24" x14ac:dyDescent="0.3">
      <c r="A22" s="1" t="s">
        <v>68</v>
      </c>
      <c r="B22" s="2">
        <v>181788</v>
      </c>
      <c r="C22" s="2">
        <f t="shared" si="0"/>
        <v>1.8366108595118173E-2</v>
      </c>
      <c r="D22" s="2">
        <f t="shared" si="1"/>
        <v>3.373139449276736E-4</v>
      </c>
      <c r="E22" s="2"/>
      <c r="F22" s="2"/>
      <c r="G22" s="2">
        <v>139178</v>
      </c>
      <c r="H22" s="2">
        <v>1.8</v>
      </c>
      <c r="I22" s="2">
        <v>15</v>
      </c>
      <c r="J22" s="2">
        <v>25</v>
      </c>
      <c r="K22" s="2">
        <v>17</v>
      </c>
      <c r="L22" s="2">
        <v>1.6</v>
      </c>
      <c r="M22" s="2">
        <v>7</v>
      </c>
      <c r="N22" s="2">
        <v>3878</v>
      </c>
      <c r="O22" s="2">
        <v>0.1</v>
      </c>
      <c r="P22" s="2">
        <v>1.7</v>
      </c>
      <c r="X22" s="9"/>
    </row>
    <row r="23" spans="1:24" x14ac:dyDescent="0.3">
      <c r="A23" s="3" t="s">
        <v>77</v>
      </c>
      <c r="B23" s="4">
        <v>175375</v>
      </c>
      <c r="C23" s="2">
        <f t="shared" si="0"/>
        <v>1.771820084311863E-2</v>
      </c>
      <c r="D23" s="2">
        <f t="shared" si="1"/>
        <v>3.1393464111708973E-4</v>
      </c>
      <c r="E23" s="4"/>
      <c r="F23" s="4"/>
      <c r="G23" s="4">
        <v>121840</v>
      </c>
      <c r="H23" s="4">
        <v>1.8</v>
      </c>
      <c r="I23" s="4">
        <v>3</v>
      </c>
      <c r="J23" s="4">
        <v>12</v>
      </c>
      <c r="K23" s="4">
        <v>3</v>
      </c>
      <c r="L23" s="4">
        <v>4</v>
      </c>
      <c r="M23" s="4">
        <v>7</v>
      </c>
      <c r="N23" s="4">
        <v>2580</v>
      </c>
      <c r="O23" s="4">
        <v>0.09</v>
      </c>
      <c r="P23" s="4">
        <v>1.7</v>
      </c>
      <c r="X23" s="9"/>
    </row>
    <row r="24" spans="1:24" x14ac:dyDescent="0.3">
      <c r="A24" s="1" t="s">
        <v>74</v>
      </c>
      <c r="B24" s="2">
        <v>174874</v>
      </c>
      <c r="C24" s="2">
        <f t="shared" si="0"/>
        <v>1.7667584628593171E-2</v>
      </c>
      <c r="D24" s="2">
        <f t="shared" si="1"/>
        <v>3.121435466085017E-4</v>
      </c>
      <c r="E24" s="2"/>
      <c r="F24" s="2"/>
      <c r="G24" s="2">
        <v>121708</v>
      </c>
      <c r="H24" s="2">
        <v>1.8</v>
      </c>
      <c r="I24" s="2">
        <v>10</v>
      </c>
      <c r="J24" s="2">
        <v>-7</v>
      </c>
      <c r="K24" s="2">
        <v>15</v>
      </c>
      <c r="L24" s="2">
        <v>1.8</v>
      </c>
      <c r="M24" s="2">
        <v>6</v>
      </c>
      <c r="N24" s="2">
        <v>2466</v>
      </c>
      <c r="O24" s="2">
        <v>0.1</v>
      </c>
      <c r="P24" s="2">
        <v>1.7</v>
      </c>
      <c r="X24" s="9"/>
    </row>
    <row r="25" spans="1:24" x14ac:dyDescent="0.3">
      <c r="A25" s="3" t="s">
        <v>11</v>
      </c>
      <c r="B25" s="4">
        <v>166895</v>
      </c>
      <c r="C25" s="2">
        <f t="shared" si="0"/>
        <v>1.686146331981345E-2</v>
      </c>
      <c r="D25" s="2">
        <f t="shared" si="1"/>
        <v>2.8430894528541444E-4</v>
      </c>
      <c r="E25" s="4"/>
      <c r="F25" s="4"/>
      <c r="G25" s="4">
        <v>57774</v>
      </c>
      <c r="H25" s="4">
        <v>1.7</v>
      </c>
      <c r="I25" s="4">
        <v>39</v>
      </c>
      <c r="J25" s="4">
        <v>117</v>
      </c>
      <c r="K25" s="4">
        <v>32</v>
      </c>
      <c r="L25" s="4">
        <v>0.9</v>
      </c>
      <c r="M25" s="4">
        <v>5</v>
      </c>
      <c r="N25" s="4">
        <v>4510</v>
      </c>
      <c r="O25" s="4">
        <v>0.25</v>
      </c>
      <c r="P25" s="4">
        <v>7.6</v>
      </c>
      <c r="X25" s="9"/>
    </row>
    <row r="26" spans="1:24" x14ac:dyDescent="0.3">
      <c r="A26" s="1" t="s">
        <v>1</v>
      </c>
      <c r="B26" s="2">
        <v>149187</v>
      </c>
      <c r="C26" s="2">
        <f t="shared" si="0"/>
        <v>1.5072417557704E-2</v>
      </c>
      <c r="D26" s="2">
        <f t="shared" si="1"/>
        <v>2.2717777103378381E-4</v>
      </c>
      <c r="E26" s="2"/>
      <c r="F26" s="2"/>
      <c r="G26" s="2">
        <v>145190</v>
      </c>
      <c r="H26" s="2">
        <v>1.5</v>
      </c>
      <c r="I26" s="2">
        <v>8</v>
      </c>
      <c r="J26" s="2">
        <v>0</v>
      </c>
      <c r="K26" s="2">
        <v>113</v>
      </c>
      <c r="L26" s="2">
        <v>0.05</v>
      </c>
      <c r="M26" s="2">
        <v>4</v>
      </c>
      <c r="N26" s="2">
        <v>1434</v>
      </c>
      <c r="O26" s="2">
        <v>0.64</v>
      </c>
      <c r="P26" s="2">
        <v>15.5</v>
      </c>
      <c r="X26" s="9"/>
    </row>
    <row r="27" spans="1:24" x14ac:dyDescent="0.3">
      <c r="A27" s="3" t="s">
        <v>86</v>
      </c>
      <c r="B27" s="4">
        <v>146229</v>
      </c>
      <c r="C27" s="2">
        <f t="shared" si="0"/>
        <v>1.477356972823033E-2</v>
      </c>
      <c r="D27" s="2">
        <f t="shared" si="1"/>
        <v>2.182583625148836E-4</v>
      </c>
      <c r="E27" s="4"/>
      <c r="F27" s="4"/>
      <c r="G27" s="4">
        <v>142071</v>
      </c>
      <c r="H27" s="4">
        <v>1.5</v>
      </c>
      <c r="I27" s="4">
        <v>11</v>
      </c>
      <c r="J27" s="4">
        <v>60</v>
      </c>
      <c r="K27" s="4">
        <v>5</v>
      </c>
      <c r="L27" s="4">
        <v>3.3</v>
      </c>
      <c r="M27" s="4">
        <v>7</v>
      </c>
      <c r="N27" s="4">
        <v>6681</v>
      </c>
      <c r="O27" s="4">
        <v>0.27</v>
      </c>
      <c r="P27" s="4">
        <v>1.9</v>
      </c>
      <c r="X27" s="9"/>
    </row>
    <row r="28" spans="1:24" x14ac:dyDescent="0.3">
      <c r="A28" s="1" t="s">
        <v>5</v>
      </c>
      <c r="B28" s="2">
        <v>129458</v>
      </c>
      <c r="C28" s="2">
        <f t="shared" si="0"/>
        <v>1.3079189421231371E-2</v>
      </c>
      <c r="D28" s="2">
        <f t="shared" si="1"/>
        <v>1.710651959164506E-4</v>
      </c>
      <c r="E28" s="16"/>
      <c r="F28" s="16"/>
      <c r="G28" s="17">
        <v>-75001</v>
      </c>
      <c r="H28" s="2">
        <v>1.3</v>
      </c>
      <c r="I28" s="2">
        <v>8</v>
      </c>
      <c r="J28" s="2">
        <v>26</v>
      </c>
      <c r="K28" s="2">
        <v>12</v>
      </c>
      <c r="L28" s="2">
        <v>2.1</v>
      </c>
      <c r="M28" s="2">
        <v>2</v>
      </c>
      <c r="N28" s="2">
        <v>4188</v>
      </c>
      <c r="O28" s="2">
        <v>0.23</v>
      </c>
      <c r="P28" s="2">
        <v>4.9000000000000004</v>
      </c>
      <c r="X28" s="9"/>
    </row>
    <row r="29" spans="1:24" x14ac:dyDescent="0.3">
      <c r="A29" s="3" t="s">
        <v>87</v>
      </c>
      <c r="B29" s="4">
        <v>120021</v>
      </c>
      <c r="C29" s="2">
        <f t="shared" si="0"/>
        <v>1.2125765835449415E-2</v>
      </c>
      <c r="D29" s="2">
        <f t="shared" si="1"/>
        <v>1.4703419709615224E-4</v>
      </c>
      <c r="E29" s="4"/>
      <c r="F29" s="4"/>
      <c r="G29" s="4">
        <v>107328</v>
      </c>
      <c r="H29" s="4">
        <v>1.2</v>
      </c>
      <c r="I29" s="4">
        <v>20</v>
      </c>
      <c r="J29" s="4">
        <v>29</v>
      </c>
      <c r="K29" s="4">
        <v>11</v>
      </c>
      <c r="L29" s="4">
        <v>2.1</v>
      </c>
      <c r="M29" s="4">
        <v>8</v>
      </c>
      <c r="N29" s="4">
        <v>2691</v>
      </c>
      <c r="O29" s="4">
        <v>0.1</v>
      </c>
      <c r="P29" s="4">
        <v>1.7</v>
      </c>
      <c r="X29" s="9"/>
    </row>
    <row r="30" spans="1:24" x14ac:dyDescent="0.3">
      <c r="A30" s="1" t="s">
        <v>27</v>
      </c>
      <c r="B30" s="2">
        <v>111076</v>
      </c>
      <c r="C30" s="2">
        <f t="shared" si="0"/>
        <v>1.1222049190878089E-2</v>
      </c>
      <c r="D30" s="2">
        <f t="shared" si="1"/>
        <v>1.2593438804248756E-4</v>
      </c>
      <c r="E30" s="2"/>
      <c r="F30" s="2"/>
      <c r="G30" s="2">
        <v>109927</v>
      </c>
      <c r="H30" s="2">
        <v>1.1000000000000001</v>
      </c>
      <c r="I30" s="2">
        <v>-2</v>
      </c>
      <c r="J30" s="2">
        <v>-25</v>
      </c>
      <c r="K30" s="2">
        <v>50</v>
      </c>
      <c r="L30" s="2">
        <v>0.3</v>
      </c>
      <c r="M30" s="2">
        <v>-4</v>
      </c>
      <c r="N30" s="2">
        <v>5740</v>
      </c>
      <c r="O30" s="2">
        <v>0.09</v>
      </c>
      <c r="P30" s="2">
        <v>5</v>
      </c>
      <c r="X30" s="9"/>
    </row>
    <row r="31" spans="1:24" x14ac:dyDescent="0.3">
      <c r="A31" s="3" t="s">
        <v>129</v>
      </c>
      <c r="B31" s="4">
        <v>101827</v>
      </c>
      <c r="C31" s="2">
        <f t="shared" si="0"/>
        <v>1.0287619314339219E-2</v>
      </c>
      <c r="D31" s="2">
        <f t="shared" si="1"/>
        <v>1.0583511115676534E-4</v>
      </c>
      <c r="E31" s="4"/>
      <c r="F31" s="4"/>
      <c r="G31" s="4">
        <v>89762</v>
      </c>
      <c r="H31" s="4">
        <v>1</v>
      </c>
      <c r="I31" s="4">
        <v>6</v>
      </c>
      <c r="J31" s="4">
        <v>-9</v>
      </c>
      <c r="K31" s="4">
        <v>28</v>
      </c>
      <c r="L31" s="4">
        <v>1</v>
      </c>
      <c r="M31" s="4">
        <v>13</v>
      </c>
      <c r="N31" s="4">
        <v>12229</v>
      </c>
      <c r="O31" s="4">
        <v>0.13</v>
      </c>
      <c r="P31" s="4">
        <v>14.3</v>
      </c>
      <c r="X31" s="9"/>
    </row>
    <row r="32" spans="1:24" x14ac:dyDescent="0.3">
      <c r="A32" s="1" t="s">
        <v>8</v>
      </c>
      <c r="B32" s="2">
        <v>98925</v>
      </c>
      <c r="C32" s="2">
        <f t="shared" si="0"/>
        <v>9.9944291854911493E-3</v>
      </c>
      <c r="D32" s="2">
        <f t="shared" si="1"/>
        <v>9.9888614743797279E-5</v>
      </c>
      <c r="E32" s="2"/>
      <c r="F32" s="2"/>
      <c r="G32" s="2">
        <v>93917</v>
      </c>
      <c r="H32" s="2">
        <v>1</v>
      </c>
      <c r="I32" s="2">
        <v>5</v>
      </c>
      <c r="J32" s="2">
        <v>-46</v>
      </c>
      <c r="K32" s="2">
        <v>64</v>
      </c>
      <c r="L32" s="2">
        <v>0.3</v>
      </c>
      <c r="M32" s="2">
        <v>1</v>
      </c>
      <c r="N32" s="2">
        <v>5659</v>
      </c>
      <c r="O32" s="2">
        <v>0.38</v>
      </c>
      <c r="P32" s="2">
        <v>5</v>
      </c>
      <c r="X32" s="9"/>
    </row>
    <row r="33" spans="1:24" x14ac:dyDescent="0.3">
      <c r="A33" s="3" t="s">
        <v>40</v>
      </c>
      <c r="B33" s="4">
        <v>89773</v>
      </c>
      <c r="C33" s="2">
        <f t="shared" si="0"/>
        <v>9.0697992546787676E-3</v>
      </c>
      <c r="D33" s="2">
        <f t="shared" si="1"/>
        <v>8.2261258520171528E-5</v>
      </c>
      <c r="E33" s="18"/>
      <c r="F33" s="18"/>
      <c r="G33" s="19">
        <v>-43482</v>
      </c>
      <c r="H33" s="4">
        <v>0.9</v>
      </c>
      <c r="I33" s="4">
        <v>7</v>
      </c>
      <c r="J33" s="4">
        <v>61</v>
      </c>
      <c r="K33" s="4">
        <v>26</v>
      </c>
      <c r="L33" s="4">
        <v>1.1000000000000001</v>
      </c>
      <c r="M33" s="4">
        <v>4</v>
      </c>
      <c r="N33" s="4">
        <v>5246</v>
      </c>
      <c r="O33" s="4">
        <v>0.15</v>
      </c>
      <c r="P33" s="4">
        <v>0</v>
      </c>
      <c r="X33" s="9"/>
    </row>
    <row r="34" spans="1:24" x14ac:dyDescent="0.3">
      <c r="A34" s="1" t="s">
        <v>72</v>
      </c>
      <c r="B34" s="2">
        <v>86647</v>
      </c>
      <c r="C34" s="2">
        <f t="shared" si="0"/>
        <v>8.7539783233282955E-3</v>
      </c>
      <c r="D34" s="2">
        <f t="shared" si="1"/>
        <v>7.6632136485301679E-5</v>
      </c>
      <c r="E34" s="16"/>
      <c r="F34" s="16"/>
      <c r="G34" s="17">
        <v>-1805840</v>
      </c>
      <c r="H34" s="2">
        <v>0.9</v>
      </c>
      <c r="I34" s="2">
        <v>9</v>
      </c>
      <c r="J34" s="2">
        <v>-12</v>
      </c>
      <c r="K34" s="2">
        <v>7</v>
      </c>
      <c r="L34" s="2">
        <v>2.7</v>
      </c>
      <c r="M34" s="2">
        <v>0</v>
      </c>
      <c r="N34" s="2">
        <v>5571</v>
      </c>
      <c r="O34" s="2">
        <v>0.11</v>
      </c>
      <c r="P34" s="2">
        <v>5.9</v>
      </c>
      <c r="X34" s="9"/>
    </row>
    <row r="35" spans="1:24" x14ac:dyDescent="0.3">
      <c r="A35" s="3" t="s">
        <v>124</v>
      </c>
      <c r="B35" s="4">
        <v>78404</v>
      </c>
      <c r="C35" s="2">
        <f t="shared" si="0"/>
        <v>7.9211849973136027E-3</v>
      </c>
      <c r="D35" s="2">
        <f t="shared" si="1"/>
        <v>6.2745171761666098E-5</v>
      </c>
      <c r="E35" s="4"/>
      <c r="F35" s="4"/>
      <c r="G35" s="4">
        <v>78159</v>
      </c>
      <c r="H35" s="4">
        <v>0.8</v>
      </c>
      <c r="I35" s="4">
        <v>0</v>
      </c>
      <c r="J35" s="4">
        <v>59</v>
      </c>
      <c r="K35" s="4">
        <v>87</v>
      </c>
      <c r="L35" s="4">
        <v>0.1</v>
      </c>
      <c r="M35" s="4">
        <v>4</v>
      </c>
      <c r="N35" s="4">
        <v>7128</v>
      </c>
      <c r="O35" s="4">
        <v>0.21</v>
      </c>
      <c r="P35" s="4">
        <v>15.7</v>
      </c>
      <c r="X35" s="9"/>
    </row>
    <row r="36" spans="1:24" x14ac:dyDescent="0.3">
      <c r="A36" s="1" t="s">
        <v>69</v>
      </c>
      <c r="B36" s="2">
        <v>71705</v>
      </c>
      <c r="C36" s="2">
        <f t="shared" si="0"/>
        <v>7.2443825599761728E-3</v>
      </c>
      <c r="D36" s="2">
        <f t="shared" si="1"/>
        <v>5.2481078675286929E-5</v>
      </c>
      <c r="E36" s="2"/>
      <c r="F36" s="2"/>
      <c r="G36" s="2">
        <v>71630</v>
      </c>
      <c r="H36" s="2">
        <v>0.7</v>
      </c>
      <c r="I36" s="2">
        <v>-12</v>
      </c>
      <c r="J36" s="2">
        <v>-21</v>
      </c>
      <c r="K36" s="2">
        <v>61</v>
      </c>
      <c r="L36" s="2">
        <v>0.3</v>
      </c>
      <c r="M36" s="2">
        <v>10</v>
      </c>
      <c r="N36" s="2">
        <v>9182</v>
      </c>
      <c r="O36" s="2">
        <v>0.31</v>
      </c>
      <c r="P36" s="2">
        <v>14.5</v>
      </c>
      <c r="X36" s="9"/>
    </row>
    <row r="37" spans="1:24" x14ac:dyDescent="0.3">
      <c r="A37" s="3" t="s">
        <v>19</v>
      </c>
      <c r="B37" s="4">
        <v>69146</v>
      </c>
      <c r="C37" s="2">
        <f t="shared" si="0"/>
        <v>6.9858458474599044E-3</v>
      </c>
      <c r="D37" s="2">
        <f t="shared" si="1"/>
        <v>4.8802042204472791E-5</v>
      </c>
      <c r="E37" s="4"/>
      <c r="F37" s="4"/>
      <c r="G37" s="4">
        <v>11110</v>
      </c>
      <c r="H37" s="4">
        <v>0.7</v>
      </c>
      <c r="I37" s="4">
        <v>-1</v>
      </c>
      <c r="J37" s="4">
        <v>22</v>
      </c>
      <c r="K37" s="4">
        <v>27</v>
      </c>
      <c r="L37" s="4">
        <v>1</v>
      </c>
      <c r="M37" s="4">
        <v>-1</v>
      </c>
      <c r="N37" s="4">
        <v>5761</v>
      </c>
      <c r="O37" s="4">
        <v>0.21</v>
      </c>
      <c r="P37" s="4">
        <v>7.1</v>
      </c>
      <c r="X37" s="9"/>
    </row>
    <row r="38" spans="1:24" x14ac:dyDescent="0.3">
      <c r="A38" s="1" t="s">
        <v>112</v>
      </c>
      <c r="B38" s="2">
        <v>68404</v>
      </c>
      <c r="C38" s="2">
        <f t="shared" si="0"/>
        <v>6.9108813141707014E-3</v>
      </c>
      <c r="D38" s="2">
        <f t="shared" si="1"/>
        <v>4.7760280538553762E-5</v>
      </c>
      <c r="E38" s="2"/>
      <c r="F38" s="2"/>
      <c r="G38" s="2">
        <v>68340</v>
      </c>
      <c r="H38" s="2">
        <v>0.7</v>
      </c>
      <c r="I38" s="2">
        <v>10</v>
      </c>
      <c r="J38" s="2">
        <v>164</v>
      </c>
      <c r="K38" s="2">
        <v>47</v>
      </c>
      <c r="L38" s="2">
        <v>0.4</v>
      </c>
      <c r="M38" s="2">
        <v>10</v>
      </c>
      <c r="N38" s="2">
        <v>9399</v>
      </c>
      <c r="O38" s="2">
        <v>0.15</v>
      </c>
      <c r="P38" s="2">
        <v>4.5999999999999996</v>
      </c>
      <c r="X38" s="9"/>
    </row>
    <row r="39" spans="1:24" x14ac:dyDescent="0.3">
      <c r="A39" s="3" t="s">
        <v>73</v>
      </c>
      <c r="B39" s="4">
        <v>63052</v>
      </c>
      <c r="C39" s="2">
        <f t="shared" si="0"/>
        <v>6.3701667829526203E-3</v>
      </c>
      <c r="D39" s="2">
        <f t="shared" si="1"/>
        <v>4.0579024842632934E-5</v>
      </c>
      <c r="E39" s="18"/>
      <c r="F39" s="18"/>
      <c r="G39" s="19">
        <v>-236553</v>
      </c>
      <c r="H39" s="4">
        <v>0.6</v>
      </c>
      <c r="I39" s="4">
        <v>8</v>
      </c>
      <c r="J39" s="4">
        <v>-10</v>
      </c>
      <c r="K39" s="4">
        <v>10</v>
      </c>
      <c r="L39" s="4">
        <v>2.2000000000000002</v>
      </c>
      <c r="M39" s="4">
        <v>2</v>
      </c>
      <c r="N39" s="4">
        <v>3401</v>
      </c>
      <c r="O39" s="4">
        <v>0.33</v>
      </c>
      <c r="P39" s="4">
        <v>0</v>
      </c>
      <c r="X39" s="9"/>
    </row>
    <row r="40" spans="1:24" x14ac:dyDescent="0.3">
      <c r="A40" s="1" t="s">
        <v>30</v>
      </c>
      <c r="B40" s="2">
        <v>62403</v>
      </c>
      <c r="C40" s="2">
        <f t="shared" si="0"/>
        <v>6.304598073916646E-3</v>
      </c>
      <c r="D40" s="2">
        <f t="shared" si="1"/>
        <v>3.9747956873633481E-5</v>
      </c>
      <c r="E40" s="2"/>
      <c r="F40" s="2"/>
      <c r="G40" s="2">
        <v>56948</v>
      </c>
      <c r="H40" s="2">
        <v>0.6</v>
      </c>
      <c r="I40" s="2">
        <v>-15</v>
      </c>
      <c r="J40" s="2">
        <v>59</v>
      </c>
      <c r="K40" s="2">
        <v>56</v>
      </c>
      <c r="L40" s="2">
        <v>0.3</v>
      </c>
      <c r="M40" s="2">
        <v>-9</v>
      </c>
      <c r="N40" s="2">
        <v>5747</v>
      </c>
      <c r="O40" s="2">
        <v>0.43</v>
      </c>
      <c r="P40" s="2">
        <v>5</v>
      </c>
      <c r="X40" s="9"/>
    </row>
    <row r="41" spans="1:24" x14ac:dyDescent="0.3">
      <c r="A41" s="3" t="s">
        <v>128</v>
      </c>
      <c r="B41" s="4">
        <v>61986</v>
      </c>
      <c r="C41" s="2">
        <f t="shared" si="0"/>
        <v>6.2624684103295873E-3</v>
      </c>
      <c r="D41" s="2">
        <f t="shared" si="1"/>
        <v>3.9218510590375986E-5</v>
      </c>
      <c r="E41" s="4"/>
      <c r="F41" s="4"/>
      <c r="G41" s="4">
        <v>44106</v>
      </c>
      <c r="H41" s="4">
        <v>0.6</v>
      </c>
      <c r="I41" s="4">
        <v>-3</v>
      </c>
      <c r="J41" s="4">
        <v>20</v>
      </c>
      <c r="K41" s="4">
        <v>18</v>
      </c>
      <c r="L41" s="4">
        <v>1.5</v>
      </c>
      <c r="M41" s="4">
        <v>4</v>
      </c>
      <c r="N41" s="4">
        <v>1958</v>
      </c>
      <c r="O41" s="4">
        <v>0.12</v>
      </c>
      <c r="P41" s="4">
        <v>1.7</v>
      </c>
      <c r="X41" s="9"/>
    </row>
    <row r="42" spans="1:24" x14ac:dyDescent="0.3">
      <c r="A42" s="1" t="s">
        <v>6</v>
      </c>
      <c r="B42" s="2">
        <v>59838</v>
      </c>
      <c r="C42" s="2">
        <f t="shared" si="0"/>
        <v>6.0454551791904922E-3</v>
      </c>
      <c r="D42" s="2">
        <f t="shared" si="1"/>
        <v>3.6547528323601143E-5</v>
      </c>
      <c r="E42" s="2"/>
      <c r="F42" s="2"/>
      <c r="G42" s="2">
        <v>59401</v>
      </c>
      <c r="H42" s="2">
        <v>0.6</v>
      </c>
      <c r="I42" s="2">
        <v>13</v>
      </c>
      <c r="J42" s="2">
        <v>20</v>
      </c>
      <c r="K42" s="2">
        <v>96</v>
      </c>
      <c r="L42" s="2">
        <v>0.08</v>
      </c>
      <c r="M42" s="2">
        <v>-2</v>
      </c>
      <c r="N42" s="2">
        <v>7448</v>
      </c>
      <c r="O42" s="2">
        <v>0.27</v>
      </c>
      <c r="P42" s="2">
        <v>20.7</v>
      </c>
      <c r="X42" s="9"/>
    </row>
    <row r="43" spans="1:24" x14ac:dyDescent="0.3">
      <c r="A43" s="3" t="s">
        <v>12</v>
      </c>
      <c r="B43" s="4">
        <v>58909</v>
      </c>
      <c r="C43" s="2">
        <f t="shared" si="0"/>
        <v>5.9515979670265165E-3</v>
      </c>
      <c r="D43" s="2">
        <f t="shared" si="1"/>
        <v>3.5421518361114163E-5</v>
      </c>
      <c r="E43" s="4"/>
      <c r="F43" s="4"/>
      <c r="G43" s="4">
        <v>57471</v>
      </c>
      <c r="H43" s="4">
        <v>0.6</v>
      </c>
      <c r="I43" s="4">
        <v>-8</v>
      </c>
      <c r="J43" s="4">
        <v>-7</v>
      </c>
      <c r="K43" s="4">
        <v>98</v>
      </c>
      <c r="L43" s="4">
        <v>7.0000000000000007E-2</v>
      </c>
      <c r="M43" s="4">
        <v>-16</v>
      </c>
      <c r="N43" s="4">
        <v>4636</v>
      </c>
      <c r="O43" s="4">
        <v>0.33</v>
      </c>
      <c r="P43" s="4">
        <v>3.8</v>
      </c>
      <c r="X43" s="9"/>
    </row>
    <row r="44" spans="1:24" x14ac:dyDescent="0.3">
      <c r="A44" s="1" t="s">
        <v>55</v>
      </c>
      <c r="B44" s="2">
        <v>58741</v>
      </c>
      <c r="C44" s="2">
        <f t="shared" si="0"/>
        <v>5.9346248651497161E-3</v>
      </c>
      <c r="D44" s="2">
        <f t="shared" si="1"/>
        <v>3.5219772290053288E-5</v>
      </c>
      <c r="E44" s="2"/>
      <c r="F44" s="2"/>
      <c r="G44" s="2">
        <v>58690</v>
      </c>
      <c r="H44" s="2">
        <v>0.6</v>
      </c>
      <c r="I44" s="2">
        <v>14</v>
      </c>
      <c r="J44" s="2">
        <v>-12</v>
      </c>
      <c r="K44" s="2">
        <v>67</v>
      </c>
      <c r="L44" s="2">
        <v>0.2</v>
      </c>
      <c r="M44" s="2">
        <v>13</v>
      </c>
      <c r="N44" s="2">
        <v>10168</v>
      </c>
      <c r="O44" s="2">
        <v>0.47</v>
      </c>
      <c r="P44" s="2">
        <v>14.7</v>
      </c>
      <c r="X44" s="9"/>
    </row>
    <row r="45" spans="1:24" x14ac:dyDescent="0.3">
      <c r="A45" s="3" t="s">
        <v>101</v>
      </c>
      <c r="B45" s="4">
        <v>50530</v>
      </c>
      <c r="C45" s="2">
        <f t="shared" si="0"/>
        <v>5.1050645109210801E-3</v>
      </c>
      <c r="D45" s="2">
        <f t="shared" si="1"/>
        <v>2.6061683660665887E-5</v>
      </c>
      <c r="E45" s="4"/>
      <c r="F45" s="4"/>
      <c r="G45" s="4">
        <v>21875</v>
      </c>
      <c r="H45" s="4">
        <v>0.5</v>
      </c>
      <c r="I45" s="4">
        <v>10</v>
      </c>
      <c r="J45" s="4">
        <v>-1</v>
      </c>
      <c r="K45" s="4">
        <v>21</v>
      </c>
      <c r="L45" s="4">
        <v>1.3</v>
      </c>
      <c r="M45" s="4">
        <v>6</v>
      </c>
      <c r="N45" s="4">
        <v>2446</v>
      </c>
      <c r="O45" s="4">
        <v>7.0000000000000007E-2</v>
      </c>
      <c r="P45" s="4">
        <v>1.7</v>
      </c>
      <c r="X45" s="9"/>
    </row>
    <row r="46" spans="1:24" x14ac:dyDescent="0.3">
      <c r="A46" s="1" t="s">
        <v>61</v>
      </c>
      <c r="B46" s="2">
        <v>49904</v>
      </c>
      <c r="C46" s="2">
        <f t="shared" si="0"/>
        <v>5.041819500356334E-3</v>
      </c>
      <c r="D46" s="2">
        <f t="shared" si="1"/>
        <v>2.5419943874173392E-5</v>
      </c>
      <c r="E46" s="2"/>
      <c r="F46" s="2"/>
      <c r="G46" s="2">
        <v>14924</v>
      </c>
      <c r="H46" s="2">
        <v>0.5</v>
      </c>
      <c r="I46" s="2">
        <v>12</v>
      </c>
      <c r="J46" s="2">
        <v>18</v>
      </c>
      <c r="K46" s="2">
        <v>30</v>
      </c>
      <c r="L46" s="2">
        <v>1</v>
      </c>
      <c r="M46" s="2">
        <v>7</v>
      </c>
      <c r="N46" s="2">
        <v>4217</v>
      </c>
      <c r="O46" s="2">
        <v>0.11</v>
      </c>
      <c r="P46" s="2">
        <v>0.2</v>
      </c>
      <c r="X46" s="9"/>
    </row>
    <row r="47" spans="1:24" x14ac:dyDescent="0.3">
      <c r="A47" s="3" t="s">
        <v>65</v>
      </c>
      <c r="B47" s="4">
        <v>48046</v>
      </c>
      <c r="C47" s="2">
        <f t="shared" si="0"/>
        <v>4.8541050760283833E-3</v>
      </c>
      <c r="D47" s="2">
        <f t="shared" si="1"/>
        <v>2.3562336089124517E-5</v>
      </c>
      <c r="E47" s="4"/>
      <c r="F47" s="4"/>
      <c r="G47" s="4">
        <v>46384</v>
      </c>
      <c r="H47" s="4">
        <v>0.5</v>
      </c>
      <c r="I47" s="4">
        <v>-11</v>
      </c>
      <c r="J47" s="4">
        <v>-32</v>
      </c>
      <c r="K47" s="4">
        <v>49</v>
      </c>
      <c r="L47" s="4">
        <v>0.3</v>
      </c>
      <c r="M47" s="4">
        <v>4</v>
      </c>
      <c r="N47" s="4">
        <v>10686</v>
      </c>
      <c r="O47" s="4">
        <v>0.22</v>
      </c>
      <c r="P47" s="4">
        <v>9.9</v>
      </c>
      <c r="X47" s="9"/>
    </row>
    <row r="48" spans="1:24" x14ac:dyDescent="0.3">
      <c r="A48" s="1" t="s">
        <v>52</v>
      </c>
      <c r="B48" s="2">
        <v>46018</v>
      </c>
      <c r="C48" s="2">
        <f t="shared" si="0"/>
        <v>4.6492154890870026E-3</v>
      </c>
      <c r="D48" s="2">
        <f t="shared" si="1"/>
        <v>2.1615204663966498E-5</v>
      </c>
      <c r="E48" s="16"/>
      <c r="F48" s="16"/>
      <c r="G48" s="17">
        <v>-312249</v>
      </c>
      <c r="H48" s="2">
        <v>0.5</v>
      </c>
      <c r="I48" s="2">
        <v>2</v>
      </c>
      <c r="J48" s="2">
        <v>22</v>
      </c>
      <c r="K48" s="2">
        <v>13</v>
      </c>
      <c r="L48" s="2">
        <v>1.9</v>
      </c>
      <c r="M48" s="2">
        <v>3</v>
      </c>
      <c r="N48" s="2">
        <v>2792</v>
      </c>
      <c r="O48" s="2">
        <v>0.4</v>
      </c>
      <c r="P48" s="2">
        <v>0</v>
      </c>
      <c r="X48" s="9"/>
    </row>
    <row r="49" spans="1:24" x14ac:dyDescent="0.3">
      <c r="A49" s="3" t="s">
        <v>18</v>
      </c>
      <c r="B49" s="4">
        <v>45001</v>
      </c>
      <c r="C49" s="2">
        <f t="shared" si="0"/>
        <v>4.54646760451137E-3</v>
      </c>
      <c r="D49" s="2">
        <f t="shared" si="1"/>
        <v>2.0670367678871355E-5</v>
      </c>
      <c r="E49" s="4"/>
      <c r="F49" s="4"/>
      <c r="G49" s="4">
        <v>36292</v>
      </c>
      <c r="H49" s="4">
        <v>0.5</v>
      </c>
      <c r="I49" s="4">
        <v>-14</v>
      </c>
      <c r="J49" s="4">
        <v>27</v>
      </c>
      <c r="K49" s="4">
        <v>46</v>
      </c>
      <c r="L49" s="4">
        <v>0.4</v>
      </c>
      <c r="M49" s="4">
        <v>-19</v>
      </c>
      <c r="N49" s="4">
        <v>4988</v>
      </c>
      <c r="O49" s="4">
        <v>0.11</v>
      </c>
      <c r="P49" s="4">
        <v>13.4</v>
      </c>
      <c r="X49" s="9"/>
    </row>
    <row r="50" spans="1:24" x14ac:dyDescent="0.3">
      <c r="A50" s="1" t="s">
        <v>153</v>
      </c>
      <c r="B50" s="2">
        <v>42561</v>
      </c>
      <c r="C50" s="2">
        <f t="shared" si="0"/>
        <v>4.2999535058245017E-3</v>
      </c>
      <c r="D50" s="2">
        <f t="shared" si="1"/>
        <v>1.8489600152252424E-5</v>
      </c>
      <c r="E50" s="2"/>
      <c r="F50" s="2"/>
      <c r="G50" s="2">
        <v>37614</v>
      </c>
      <c r="H50" s="2">
        <v>0.4</v>
      </c>
      <c r="I50" s="2">
        <v>12</v>
      </c>
      <c r="J50" s="2">
        <v>25</v>
      </c>
      <c r="K50" s="2">
        <v>37</v>
      </c>
      <c r="L50" s="2">
        <v>0.7</v>
      </c>
      <c r="M50" s="2">
        <v>7</v>
      </c>
      <c r="N50" s="2">
        <v>2889</v>
      </c>
      <c r="O50" s="2">
        <v>7.0000000000000007E-2</v>
      </c>
      <c r="P50" s="2">
        <v>1.7</v>
      </c>
      <c r="X50" s="9"/>
    </row>
    <row r="51" spans="1:24" x14ac:dyDescent="0.3">
      <c r="A51" s="3" t="s">
        <v>66</v>
      </c>
      <c r="B51" s="4">
        <v>42476</v>
      </c>
      <c r="C51" s="2">
        <f t="shared" si="0"/>
        <v>4.2913659245177871E-3</v>
      </c>
      <c r="D51" s="2">
        <f t="shared" si="1"/>
        <v>1.84158214981124E-5</v>
      </c>
      <c r="E51" s="4"/>
      <c r="F51" s="4"/>
      <c r="G51" s="4">
        <v>42448</v>
      </c>
      <c r="H51" s="4">
        <v>0.4</v>
      </c>
      <c r="I51" s="4">
        <v>72</v>
      </c>
      <c r="J51" s="4">
        <v>163</v>
      </c>
      <c r="K51" s="4">
        <v>101</v>
      </c>
      <c r="L51" s="4">
        <v>7.0000000000000007E-2</v>
      </c>
      <c r="M51" s="4">
        <v>15</v>
      </c>
      <c r="N51" s="4">
        <v>6815</v>
      </c>
      <c r="O51" s="4">
        <v>0.16</v>
      </c>
      <c r="P51" s="4">
        <v>8.8000000000000007</v>
      </c>
      <c r="X51" s="9"/>
    </row>
    <row r="52" spans="1:24" x14ac:dyDescent="0.3">
      <c r="A52" s="1" t="s">
        <v>139</v>
      </c>
      <c r="B52" s="2">
        <v>41722</v>
      </c>
      <c r="C52" s="2">
        <f t="shared" si="0"/>
        <v>4.2151890268088124E-3</v>
      </c>
      <c r="D52" s="2">
        <f t="shared" si="1"/>
        <v>1.7767818531729424E-5</v>
      </c>
      <c r="E52" s="2"/>
      <c r="F52" s="2"/>
      <c r="G52" s="2">
        <v>41722</v>
      </c>
      <c r="H52" s="2">
        <v>0.4</v>
      </c>
      <c r="I52" s="2">
        <v>89</v>
      </c>
      <c r="J52" s="2">
        <v>3102</v>
      </c>
      <c r="K52" s="2">
        <v>133</v>
      </c>
      <c r="L52" s="2">
        <v>0.04</v>
      </c>
      <c r="M52" s="2">
        <v>13</v>
      </c>
      <c r="N52" s="2">
        <v>8018</v>
      </c>
      <c r="O52" s="2">
        <v>0.17</v>
      </c>
      <c r="P52" s="2">
        <v>11.2</v>
      </c>
      <c r="X52" s="9"/>
    </row>
    <row r="53" spans="1:24" x14ac:dyDescent="0.3">
      <c r="A53" s="3" t="s">
        <v>90</v>
      </c>
      <c r="B53" s="4">
        <v>39870</v>
      </c>
      <c r="C53" s="2">
        <f t="shared" si="0"/>
        <v>4.0280807846907471E-3</v>
      </c>
      <c r="D53" s="2">
        <f t="shared" si="1"/>
        <v>1.6225434807994824E-5</v>
      </c>
      <c r="E53" s="4"/>
      <c r="F53" s="4"/>
      <c r="G53" s="4">
        <v>30153</v>
      </c>
      <c r="H53" s="4">
        <v>0.4</v>
      </c>
      <c r="I53" s="4">
        <v>4</v>
      </c>
      <c r="J53" s="4">
        <v>3</v>
      </c>
      <c r="K53" s="4">
        <v>31</v>
      </c>
      <c r="L53" s="4">
        <v>1</v>
      </c>
      <c r="M53" s="4">
        <v>9</v>
      </c>
      <c r="N53" s="4">
        <v>2343</v>
      </c>
      <c r="O53" s="4">
        <v>0.09</v>
      </c>
      <c r="P53" s="4">
        <v>1.7</v>
      </c>
      <c r="X53" s="9"/>
    </row>
    <row r="54" spans="1:24" x14ac:dyDescent="0.3">
      <c r="A54" s="1" t="s">
        <v>22</v>
      </c>
      <c r="B54" s="2">
        <v>37192</v>
      </c>
      <c r="C54" s="2">
        <f t="shared" si="0"/>
        <v>3.7575214583450782E-3</v>
      </c>
      <c r="D54" s="2">
        <f t="shared" si="1"/>
        <v>1.4118967509923724E-5</v>
      </c>
      <c r="E54" s="2"/>
      <c r="F54" s="2"/>
      <c r="G54" s="2">
        <v>32771</v>
      </c>
      <c r="H54" s="2">
        <v>0.4</v>
      </c>
      <c r="I54" s="2">
        <v>-2</v>
      </c>
      <c r="J54" s="2">
        <v>-3</v>
      </c>
      <c r="K54" s="2">
        <v>38</v>
      </c>
      <c r="L54" s="2">
        <v>0.7</v>
      </c>
      <c r="M54" s="2">
        <v>7</v>
      </c>
      <c r="N54" s="2">
        <v>3048</v>
      </c>
      <c r="O54" s="2">
        <v>0.45</v>
      </c>
      <c r="P54" s="2">
        <v>3.6</v>
      </c>
      <c r="X54" s="9"/>
    </row>
    <row r="55" spans="1:24" x14ac:dyDescent="0.3">
      <c r="A55" s="3" t="s">
        <v>31</v>
      </c>
      <c r="B55" s="4">
        <v>34309</v>
      </c>
      <c r="C55" s="2">
        <f t="shared" si="0"/>
        <v>3.4662509064949795E-3</v>
      </c>
      <c r="D55" s="2">
        <f t="shared" si="1"/>
        <v>1.2014895346777268E-5</v>
      </c>
      <c r="E55" s="4"/>
      <c r="F55" s="4"/>
      <c r="G55" s="4">
        <v>31184</v>
      </c>
      <c r="H55" s="4">
        <v>0.3</v>
      </c>
      <c r="I55" s="4">
        <v>9</v>
      </c>
      <c r="J55" s="4">
        <v>-32</v>
      </c>
      <c r="K55" s="4">
        <v>23</v>
      </c>
      <c r="L55" s="4">
        <v>1.1000000000000001</v>
      </c>
      <c r="M55" s="4">
        <v>4</v>
      </c>
      <c r="N55" s="4">
        <v>4047</v>
      </c>
      <c r="O55" s="4">
        <v>0.23</v>
      </c>
      <c r="P55" s="4">
        <v>8.1</v>
      </c>
      <c r="X55" s="9"/>
    </row>
    <row r="56" spans="1:24" x14ac:dyDescent="0.3">
      <c r="A56" s="1" t="s">
        <v>29</v>
      </c>
      <c r="B56" s="2">
        <v>31784</v>
      </c>
      <c r="C56" s="2">
        <f t="shared" si="0"/>
        <v>3.211149226501397E-3</v>
      </c>
      <c r="D56" s="2">
        <f t="shared" si="1"/>
        <v>1.031147935486052E-5</v>
      </c>
      <c r="E56" s="2"/>
      <c r="F56" s="2"/>
      <c r="G56" s="2">
        <v>31262</v>
      </c>
      <c r="H56" s="2">
        <v>0.3</v>
      </c>
      <c r="I56" s="2">
        <v>4</v>
      </c>
      <c r="J56" s="2">
        <v>15</v>
      </c>
      <c r="K56" s="2">
        <v>89</v>
      </c>
      <c r="L56" s="2">
        <v>0.1</v>
      </c>
      <c r="M56" s="2">
        <v>1</v>
      </c>
      <c r="N56" s="2">
        <v>4408</v>
      </c>
      <c r="O56" s="2">
        <v>0.11</v>
      </c>
      <c r="P56" s="2">
        <v>5</v>
      </c>
      <c r="X56" s="9"/>
    </row>
    <row r="57" spans="1:24" x14ac:dyDescent="0.3">
      <c r="A57" s="3" t="s">
        <v>20</v>
      </c>
      <c r="B57" s="4">
        <v>31177</v>
      </c>
      <c r="C57" s="2">
        <f t="shared" si="0"/>
        <v>3.1498237929346229E-3</v>
      </c>
      <c r="D57" s="2">
        <f t="shared" si="1"/>
        <v>9.9213899265370533E-6</v>
      </c>
      <c r="E57" s="4"/>
      <c r="F57" s="4"/>
      <c r="G57" s="4">
        <v>31177</v>
      </c>
      <c r="H57" s="4">
        <v>0.3</v>
      </c>
      <c r="I57" s="4">
        <v>23</v>
      </c>
      <c r="J57" s="4">
        <v>-30</v>
      </c>
      <c r="K57" s="4">
        <v>43</v>
      </c>
      <c r="L57" s="4">
        <v>0.5</v>
      </c>
      <c r="M57" s="4">
        <v>8</v>
      </c>
      <c r="N57" s="4">
        <v>4735</v>
      </c>
      <c r="O57" s="4">
        <v>0.32</v>
      </c>
      <c r="P57" s="4"/>
      <c r="X57" s="9"/>
    </row>
    <row r="58" spans="1:24" x14ac:dyDescent="0.3">
      <c r="A58" s="1" t="s">
        <v>10</v>
      </c>
      <c r="B58" s="2">
        <v>30828</v>
      </c>
      <c r="C58" s="2">
        <f t="shared" si="0"/>
        <v>3.114564194392936E-3</v>
      </c>
      <c r="D58" s="2">
        <f t="shared" si="1"/>
        <v>9.7005101209945183E-6</v>
      </c>
      <c r="E58" s="16"/>
      <c r="F58" s="16"/>
      <c r="G58" s="17">
        <v>-214263</v>
      </c>
      <c r="H58" s="2">
        <v>0.3</v>
      </c>
      <c r="I58" s="2">
        <v>4</v>
      </c>
      <c r="J58" s="2">
        <v>-13</v>
      </c>
      <c r="K58" s="2">
        <v>20</v>
      </c>
      <c r="L58" s="2">
        <v>1.3</v>
      </c>
      <c r="M58" s="2">
        <v>12</v>
      </c>
      <c r="N58" s="2">
        <v>2793</v>
      </c>
      <c r="O58" s="2">
        <v>0.52</v>
      </c>
      <c r="P58" s="2">
        <v>6.5</v>
      </c>
      <c r="X58" s="9"/>
    </row>
    <row r="59" spans="1:24" x14ac:dyDescent="0.3">
      <c r="A59" s="3" t="s">
        <v>2</v>
      </c>
      <c r="B59" s="4">
        <v>30763</v>
      </c>
      <c r="C59" s="2">
        <f t="shared" si="0"/>
        <v>3.1079972204525069E-3</v>
      </c>
      <c r="D59" s="2">
        <f t="shared" si="1"/>
        <v>9.6596467223405078E-6</v>
      </c>
      <c r="E59" s="4"/>
      <c r="F59" s="4"/>
      <c r="G59" s="4">
        <v>30731</v>
      </c>
      <c r="H59" s="4">
        <v>0.3</v>
      </c>
      <c r="I59" s="4">
        <v>9</v>
      </c>
      <c r="J59" s="4">
        <v>25</v>
      </c>
      <c r="K59" s="4">
        <v>175</v>
      </c>
      <c r="L59" s="4">
        <v>0</v>
      </c>
      <c r="M59" s="4">
        <v>10</v>
      </c>
      <c r="N59" s="4">
        <v>1511</v>
      </c>
      <c r="O59" s="4">
        <v>0.88</v>
      </c>
      <c r="P59" s="4">
        <v>0</v>
      </c>
      <c r="X59" s="9"/>
    </row>
    <row r="60" spans="1:24" x14ac:dyDescent="0.3">
      <c r="A60" s="1" t="s">
        <v>91</v>
      </c>
      <c r="B60" s="2">
        <v>30563</v>
      </c>
      <c r="C60" s="2">
        <f t="shared" si="0"/>
        <v>3.0877911467896489E-3</v>
      </c>
      <c r="D60" s="2">
        <f t="shared" si="1"/>
        <v>9.5344541661925356E-6</v>
      </c>
      <c r="E60" s="2"/>
      <c r="F60" s="2"/>
      <c r="G60" s="2">
        <v>25616</v>
      </c>
      <c r="H60" s="2">
        <v>0.3</v>
      </c>
      <c r="I60" s="2">
        <v>19</v>
      </c>
      <c r="J60" s="2">
        <v>23</v>
      </c>
      <c r="K60" s="2">
        <v>44</v>
      </c>
      <c r="L60" s="2">
        <v>0.5</v>
      </c>
      <c r="M60" s="2">
        <v>7</v>
      </c>
      <c r="N60" s="2">
        <v>5103</v>
      </c>
      <c r="O60" s="2">
        <v>0.16</v>
      </c>
      <c r="P60" s="2">
        <v>5.3</v>
      </c>
      <c r="X60" s="9"/>
    </row>
    <row r="61" spans="1:24" x14ac:dyDescent="0.3">
      <c r="A61" s="3" t="s">
        <v>88</v>
      </c>
      <c r="B61" s="4">
        <v>28404</v>
      </c>
      <c r="C61" s="2">
        <f t="shared" si="0"/>
        <v>2.8696665815990965E-3</v>
      </c>
      <c r="D61" s="2">
        <f t="shared" si="1"/>
        <v>8.2349862895466442E-6</v>
      </c>
      <c r="E61" s="4"/>
      <c r="F61" s="4"/>
      <c r="G61" s="4">
        <v>27427</v>
      </c>
      <c r="H61" s="4">
        <v>0.3</v>
      </c>
      <c r="I61" s="4">
        <v>12</v>
      </c>
      <c r="J61" s="4">
        <v>-19</v>
      </c>
      <c r="K61" s="4">
        <v>45</v>
      </c>
      <c r="L61" s="4">
        <v>0.4</v>
      </c>
      <c r="M61" s="4">
        <v>12</v>
      </c>
      <c r="N61" s="4">
        <v>3261</v>
      </c>
      <c r="O61" s="4">
        <v>0.16</v>
      </c>
      <c r="P61" s="4">
        <v>1.7</v>
      </c>
      <c r="X61" s="9"/>
    </row>
    <row r="62" spans="1:24" x14ac:dyDescent="0.3">
      <c r="A62" s="1" t="s">
        <v>119</v>
      </c>
      <c r="B62" s="2">
        <v>24783</v>
      </c>
      <c r="C62" s="2">
        <f t="shared" si="0"/>
        <v>2.5038356179330522E-3</v>
      </c>
      <c r="D62" s="2">
        <f t="shared" si="1"/>
        <v>6.2691928016301896E-6</v>
      </c>
      <c r="E62" s="2"/>
      <c r="F62" s="2"/>
      <c r="G62" s="2">
        <v>24522</v>
      </c>
      <c r="H62" s="2">
        <v>0.3</v>
      </c>
      <c r="I62" s="2">
        <v>79</v>
      </c>
      <c r="J62" s="2">
        <v>292</v>
      </c>
      <c r="K62" s="2">
        <v>60</v>
      </c>
      <c r="L62" s="2">
        <v>0.3</v>
      </c>
      <c r="M62" s="2">
        <v>8</v>
      </c>
      <c r="N62" s="2">
        <v>1834</v>
      </c>
      <c r="O62" s="2">
        <v>0.1</v>
      </c>
      <c r="P62" s="2">
        <v>1.7</v>
      </c>
      <c r="X62" s="9"/>
    </row>
    <row r="63" spans="1:24" x14ac:dyDescent="0.3">
      <c r="A63" s="3" t="s">
        <v>26</v>
      </c>
      <c r="B63" s="4">
        <v>24078</v>
      </c>
      <c r="C63" s="2">
        <f t="shared" si="0"/>
        <v>2.4326092082714774E-3</v>
      </c>
      <c r="D63" s="2">
        <f t="shared" si="1"/>
        <v>5.9175875601671845E-6</v>
      </c>
      <c r="E63" s="4"/>
      <c r="F63" s="4"/>
      <c r="G63" s="4">
        <v>24077</v>
      </c>
      <c r="H63" s="4">
        <v>0.2</v>
      </c>
      <c r="I63" s="4">
        <v>2</v>
      </c>
      <c r="J63" s="4">
        <v>-3</v>
      </c>
      <c r="K63" s="4">
        <v>79</v>
      </c>
      <c r="L63" s="4">
        <v>0.1</v>
      </c>
      <c r="M63" s="4">
        <v>15</v>
      </c>
      <c r="N63" s="4">
        <v>8606</v>
      </c>
      <c r="O63" s="4">
        <v>0.17</v>
      </c>
      <c r="P63" s="4">
        <v>14.8</v>
      </c>
      <c r="X63" s="9"/>
    </row>
    <row r="64" spans="1:24" x14ac:dyDescent="0.3">
      <c r="A64" s="1" t="s">
        <v>92</v>
      </c>
      <c r="B64" s="2">
        <v>24002</v>
      </c>
      <c r="C64" s="2">
        <f t="shared" si="0"/>
        <v>2.4249309002795914E-3</v>
      </c>
      <c r="D64" s="2">
        <f t="shared" si="1"/>
        <v>5.88028987113079E-6</v>
      </c>
      <c r="E64" s="2"/>
      <c r="F64" s="2"/>
      <c r="G64" s="2">
        <v>14427</v>
      </c>
      <c r="H64" s="2">
        <v>0.2</v>
      </c>
      <c r="I64" s="2">
        <v>1</v>
      </c>
      <c r="J64" s="2">
        <v>24</v>
      </c>
      <c r="K64" s="2">
        <v>29</v>
      </c>
      <c r="L64" s="2">
        <v>1</v>
      </c>
      <c r="M64" s="2">
        <v>5</v>
      </c>
      <c r="N64" s="2">
        <v>1879</v>
      </c>
      <c r="O64" s="2">
        <v>0.11</v>
      </c>
      <c r="P64" s="2">
        <v>1.7</v>
      </c>
      <c r="X64" s="9"/>
    </row>
    <row r="65" spans="1:24" x14ac:dyDescent="0.3">
      <c r="A65" s="3" t="s">
        <v>136</v>
      </c>
      <c r="B65" s="4">
        <v>22243</v>
      </c>
      <c r="C65" s="2">
        <f t="shared" si="0"/>
        <v>2.2472184824147553E-3</v>
      </c>
      <c r="D65" s="2">
        <f t="shared" si="1"/>
        <v>5.0499909077064764E-6</v>
      </c>
      <c r="E65" s="4"/>
      <c r="F65" s="4"/>
      <c r="G65" s="4">
        <v>21329</v>
      </c>
      <c r="H65" s="4">
        <v>0.2</v>
      </c>
      <c r="I65" s="4">
        <v>-29</v>
      </c>
      <c r="J65" s="4">
        <v>-2</v>
      </c>
      <c r="K65" s="4">
        <v>41</v>
      </c>
      <c r="L65" s="4">
        <v>0.5</v>
      </c>
      <c r="M65" s="4">
        <v>10</v>
      </c>
      <c r="N65" s="4">
        <v>15269</v>
      </c>
      <c r="O65" s="4">
        <v>0.34</v>
      </c>
      <c r="P65" s="4">
        <v>5.9</v>
      </c>
      <c r="X65" s="9"/>
    </row>
    <row r="66" spans="1:24" x14ac:dyDescent="0.3">
      <c r="A66" s="1" t="s">
        <v>125</v>
      </c>
      <c r="B66" s="2">
        <v>22224</v>
      </c>
      <c r="C66" s="2">
        <f t="shared" si="0"/>
        <v>2.2452989054167838E-3</v>
      </c>
      <c r="D66" s="2">
        <f t="shared" si="1"/>
        <v>5.0413671746658071E-6</v>
      </c>
      <c r="E66" s="2"/>
      <c r="F66" s="2"/>
      <c r="G66" s="2">
        <v>22119</v>
      </c>
      <c r="H66" s="2">
        <v>0.2</v>
      </c>
      <c r="I66" s="2">
        <v>14</v>
      </c>
      <c r="J66" s="2">
        <v>1952</v>
      </c>
      <c r="K66" s="2">
        <v>134</v>
      </c>
      <c r="L66" s="2">
        <v>0.04</v>
      </c>
      <c r="M66" s="2">
        <v>43</v>
      </c>
      <c r="N66" s="2">
        <v>8386</v>
      </c>
      <c r="O66" s="2">
        <v>0.31</v>
      </c>
      <c r="P66" s="2">
        <v>14.8</v>
      </c>
      <c r="X66" s="9"/>
    </row>
    <row r="67" spans="1:24" x14ac:dyDescent="0.3">
      <c r="A67" s="3" t="s">
        <v>107</v>
      </c>
      <c r="B67" s="4">
        <v>21622</v>
      </c>
      <c r="C67" s="2">
        <f t="shared" si="0"/>
        <v>2.1844786236915811E-3</v>
      </c>
      <c r="D67" s="2">
        <f t="shared" si="1"/>
        <v>4.7719468573654643E-6</v>
      </c>
      <c r="E67" s="4"/>
      <c r="F67" s="4"/>
      <c r="G67" s="4">
        <v>7864</v>
      </c>
      <c r="H67" s="4">
        <v>0.2</v>
      </c>
      <c r="I67" s="4">
        <v>1</v>
      </c>
      <c r="J67" s="4">
        <v>18</v>
      </c>
      <c r="K67" s="4">
        <v>14</v>
      </c>
      <c r="L67" s="4">
        <v>1.8</v>
      </c>
      <c r="M67" s="4">
        <v>8</v>
      </c>
      <c r="N67" s="4">
        <v>1153</v>
      </c>
      <c r="O67" s="4">
        <v>0.21</v>
      </c>
      <c r="P67" s="4">
        <v>1.7</v>
      </c>
      <c r="X67" s="9"/>
    </row>
    <row r="68" spans="1:24" x14ac:dyDescent="0.3">
      <c r="A68" s="1" t="s">
        <v>154</v>
      </c>
      <c r="B68" s="2">
        <v>20931</v>
      </c>
      <c r="C68" s="2">
        <f t="shared" si="0"/>
        <v>2.1146666391864063E-3</v>
      </c>
      <c r="D68" s="2">
        <f t="shared" si="1"/>
        <v>4.4718149948879312E-6</v>
      </c>
      <c r="E68" s="2"/>
      <c r="F68" s="2"/>
      <c r="G68" s="2">
        <v>18523</v>
      </c>
      <c r="H68" s="2">
        <v>0.2</v>
      </c>
      <c r="I68" s="2">
        <v>4</v>
      </c>
      <c r="J68" s="2">
        <v>38</v>
      </c>
      <c r="K68" s="2">
        <v>25</v>
      </c>
      <c r="L68" s="2">
        <v>1.1000000000000001</v>
      </c>
      <c r="M68" s="2">
        <v>-2</v>
      </c>
      <c r="N68" s="2">
        <v>3107</v>
      </c>
      <c r="O68" s="2">
        <v>0.06</v>
      </c>
      <c r="P68" s="2">
        <v>0</v>
      </c>
      <c r="X68" s="9"/>
    </row>
    <row r="69" spans="1:24" x14ac:dyDescent="0.3">
      <c r="A69" s="3" t="s">
        <v>13</v>
      </c>
      <c r="B69" s="4">
        <v>20872</v>
      </c>
      <c r="C69" s="2">
        <f t="shared" si="0"/>
        <v>2.1087058474558635E-3</v>
      </c>
      <c r="D69" s="2">
        <f t="shared" si="1"/>
        <v>4.4466403510945512E-6</v>
      </c>
      <c r="E69" s="4"/>
      <c r="F69" s="4"/>
      <c r="G69" s="4">
        <v>20862</v>
      </c>
      <c r="H69" s="4">
        <v>0.2</v>
      </c>
      <c r="I69" s="4">
        <v>30</v>
      </c>
      <c r="J69" s="4">
        <v>270</v>
      </c>
      <c r="K69" s="4">
        <v>145</v>
      </c>
      <c r="L69" s="4">
        <v>0.03</v>
      </c>
      <c r="M69" s="4">
        <v>-7</v>
      </c>
      <c r="N69" s="4">
        <v>5157</v>
      </c>
      <c r="O69" s="4">
        <v>0.26</v>
      </c>
      <c r="P69" s="4">
        <v>6.3</v>
      </c>
      <c r="X69" s="9"/>
    </row>
    <row r="70" spans="1:24" x14ac:dyDescent="0.3">
      <c r="A70" s="1" t="s">
        <v>171</v>
      </c>
      <c r="B70" s="2">
        <v>20028</v>
      </c>
      <c r="C70" s="2">
        <f t="shared" si="0"/>
        <v>2.0234362165986023E-3</v>
      </c>
      <c r="D70" s="2">
        <f t="shared" si="1"/>
        <v>4.0942941226428662E-6</v>
      </c>
      <c r="E70" s="2"/>
      <c r="F70" s="2"/>
      <c r="G70" s="2">
        <v>20028</v>
      </c>
      <c r="H70" s="2">
        <v>0.2</v>
      </c>
      <c r="I70" s="2">
        <v>9</v>
      </c>
      <c r="J70" s="2">
        <v>176</v>
      </c>
      <c r="K70" s="2">
        <v>118</v>
      </c>
      <c r="L70" s="2">
        <v>0.05</v>
      </c>
      <c r="M70" s="2">
        <v>5</v>
      </c>
      <c r="N70" s="2">
        <v>6942</v>
      </c>
      <c r="O70" s="2">
        <v>0.09</v>
      </c>
      <c r="P70" s="2">
        <v>14.8</v>
      </c>
      <c r="X70" s="9"/>
    </row>
    <row r="71" spans="1:24" x14ac:dyDescent="0.3">
      <c r="A71" s="3" t="s">
        <v>138</v>
      </c>
      <c r="B71" s="4">
        <v>18529</v>
      </c>
      <c r="C71" s="2">
        <f t="shared" si="0"/>
        <v>1.8719916944954817E-3</v>
      </c>
      <c r="D71" s="2">
        <f t="shared" si="1"/>
        <v>3.5043529042600646E-6</v>
      </c>
      <c r="E71" s="4"/>
      <c r="F71" s="4"/>
      <c r="G71" s="4">
        <v>18529</v>
      </c>
      <c r="H71" s="4">
        <v>0.2</v>
      </c>
      <c r="I71" s="4">
        <v>35</v>
      </c>
      <c r="J71" s="4">
        <v>24</v>
      </c>
      <c r="K71" s="4">
        <v>156</v>
      </c>
      <c r="L71" s="4">
        <v>0.02</v>
      </c>
      <c r="M71" s="4">
        <v>35</v>
      </c>
      <c r="N71" s="4">
        <v>6937</v>
      </c>
      <c r="O71" s="4">
        <v>0.12</v>
      </c>
      <c r="P71" s="4">
        <v>14.8</v>
      </c>
      <c r="X71" s="9"/>
    </row>
    <row r="72" spans="1:24" x14ac:dyDescent="0.3">
      <c r="A72" s="1" t="s">
        <v>85</v>
      </c>
      <c r="B72" s="2">
        <v>17543</v>
      </c>
      <c r="C72" s="2">
        <f t="shared" si="0"/>
        <v>1.7723757513375916E-3</v>
      </c>
      <c r="D72" s="2">
        <f t="shared" si="1"/>
        <v>3.1413158039294922E-6</v>
      </c>
      <c r="E72" s="2"/>
      <c r="F72" s="2"/>
      <c r="G72" s="2">
        <v>17083</v>
      </c>
      <c r="H72" s="2">
        <v>0.2</v>
      </c>
      <c r="I72" s="2">
        <v>18</v>
      </c>
      <c r="J72" s="2">
        <v>1</v>
      </c>
      <c r="K72" s="2">
        <v>51</v>
      </c>
      <c r="L72" s="2">
        <v>0.3</v>
      </c>
      <c r="M72" s="2">
        <v>12</v>
      </c>
      <c r="N72" s="2">
        <v>10416</v>
      </c>
      <c r="O72" s="2">
        <v>0.26</v>
      </c>
      <c r="P72" s="2">
        <v>3.4</v>
      </c>
      <c r="X72" s="9"/>
    </row>
    <row r="73" spans="1:24" x14ac:dyDescent="0.3">
      <c r="A73" s="3" t="s">
        <v>115</v>
      </c>
      <c r="B73" s="4">
        <v>17117</v>
      </c>
      <c r="C73" s="2">
        <f t="shared" si="0"/>
        <v>1.7293368144357039E-3</v>
      </c>
      <c r="D73" s="2">
        <f t="shared" si="1"/>
        <v>2.9906058177626283E-6</v>
      </c>
      <c r="E73" s="4"/>
      <c r="F73" s="4"/>
      <c r="G73" s="4">
        <v>11871</v>
      </c>
      <c r="H73" s="4">
        <v>0.2</v>
      </c>
      <c r="I73" s="4">
        <v>4</v>
      </c>
      <c r="J73" s="4">
        <v>5</v>
      </c>
      <c r="K73" s="4">
        <v>34</v>
      </c>
      <c r="L73" s="4">
        <v>0.9</v>
      </c>
      <c r="M73" s="4">
        <v>6</v>
      </c>
      <c r="N73" s="4">
        <v>1809</v>
      </c>
      <c r="O73" s="4">
        <v>0.1</v>
      </c>
      <c r="P73" s="4">
        <v>1.7</v>
      </c>
      <c r="X73" s="9"/>
    </row>
    <row r="74" spans="1:24" x14ac:dyDescent="0.3">
      <c r="A74" s="1" t="s">
        <v>82</v>
      </c>
      <c r="B74" s="2">
        <v>16914</v>
      </c>
      <c r="C74" s="2">
        <f t="shared" si="0"/>
        <v>1.708827649667903E-3</v>
      </c>
      <c r="D74" s="2">
        <f t="shared" si="1"/>
        <v>2.9200919362695295E-6</v>
      </c>
      <c r="E74" s="2"/>
      <c r="F74" s="2"/>
      <c r="G74" s="2">
        <v>16735</v>
      </c>
      <c r="H74" s="2">
        <v>0.2</v>
      </c>
      <c r="I74" s="2">
        <v>11</v>
      </c>
      <c r="J74" s="2">
        <v>10</v>
      </c>
      <c r="K74" s="2">
        <v>68</v>
      </c>
      <c r="L74" s="2">
        <v>0.2</v>
      </c>
      <c r="M74" s="2">
        <v>9</v>
      </c>
      <c r="N74" s="2">
        <v>3249</v>
      </c>
      <c r="O74" s="2">
        <v>0.12</v>
      </c>
      <c r="P74" s="2">
        <v>1.7</v>
      </c>
      <c r="X74" s="9"/>
    </row>
    <row r="75" spans="1:24" x14ac:dyDescent="0.3">
      <c r="A75" s="3" t="s">
        <v>81</v>
      </c>
      <c r="B75" s="4">
        <v>16009</v>
      </c>
      <c r="C75" s="2">
        <f t="shared" si="0"/>
        <v>1.6173951663434705E-3</v>
      </c>
      <c r="D75" s="2">
        <f t="shared" si="1"/>
        <v>2.6159671241112224E-6</v>
      </c>
      <c r="E75" s="4"/>
      <c r="F75" s="4"/>
      <c r="G75" s="4">
        <v>14191</v>
      </c>
      <c r="H75" s="4">
        <v>0.2</v>
      </c>
      <c r="I75" s="4">
        <v>18</v>
      </c>
      <c r="J75" s="4">
        <v>29</v>
      </c>
      <c r="K75" s="4">
        <v>42</v>
      </c>
      <c r="L75" s="4">
        <v>0.5</v>
      </c>
      <c r="M75" s="4">
        <v>6</v>
      </c>
      <c r="N75" s="4">
        <v>2289</v>
      </c>
      <c r="O75" s="4">
        <v>0.25</v>
      </c>
      <c r="P75" s="4">
        <v>1.7</v>
      </c>
      <c r="X75" s="9"/>
    </row>
    <row r="76" spans="1:24" x14ac:dyDescent="0.3">
      <c r="A76" s="1" t="s">
        <v>134</v>
      </c>
      <c r="B76" s="2">
        <v>15730</v>
      </c>
      <c r="C76" s="2">
        <f t="shared" ref="C76:C139" si="2">B76/B$239</f>
        <v>1.5892076935837835E-3</v>
      </c>
      <c r="D76" s="2">
        <f t="shared" ref="D76:D139" si="3">C76^2</f>
        <v>2.5255810933458888E-6</v>
      </c>
      <c r="E76" s="2"/>
      <c r="F76" s="2"/>
      <c r="G76" s="2">
        <v>15730</v>
      </c>
      <c r="H76" s="2">
        <v>0.2</v>
      </c>
      <c r="I76" s="2">
        <v>-6</v>
      </c>
      <c r="J76" s="2">
        <v>-1</v>
      </c>
      <c r="K76" s="2">
        <v>92</v>
      </c>
      <c r="L76" s="2">
        <v>0.09</v>
      </c>
      <c r="M76" s="2">
        <v>-8</v>
      </c>
      <c r="N76" s="2">
        <v>7163</v>
      </c>
      <c r="O76" s="2">
        <v>0.46</v>
      </c>
      <c r="P76" s="2">
        <v>12.9</v>
      </c>
      <c r="X76" s="9"/>
    </row>
    <row r="77" spans="1:24" x14ac:dyDescent="0.3">
      <c r="A77" s="3" t="s">
        <v>110</v>
      </c>
      <c r="B77" s="4">
        <v>15584</v>
      </c>
      <c r="C77" s="2">
        <f t="shared" si="2"/>
        <v>1.5744572598098971E-3</v>
      </c>
      <c r="D77" s="2">
        <f t="shared" si="3"/>
        <v>2.47891566296809E-6</v>
      </c>
      <c r="E77" s="4"/>
      <c r="F77" s="4"/>
      <c r="G77" s="4">
        <v>15543</v>
      </c>
      <c r="H77" s="4">
        <v>0.2</v>
      </c>
      <c r="I77" s="4">
        <v>3</v>
      </c>
      <c r="J77" s="4">
        <v>84</v>
      </c>
      <c r="K77" s="4">
        <v>54</v>
      </c>
      <c r="L77" s="4">
        <v>0.3</v>
      </c>
      <c r="M77" s="4">
        <v>5</v>
      </c>
      <c r="N77" s="4">
        <v>12717</v>
      </c>
      <c r="O77" s="4">
        <v>0.3</v>
      </c>
      <c r="P77" s="4">
        <v>1.5</v>
      </c>
      <c r="X77" s="9"/>
    </row>
    <row r="78" spans="1:24" x14ac:dyDescent="0.3">
      <c r="A78" s="1" t="s">
        <v>102</v>
      </c>
      <c r="B78" s="2">
        <v>14083</v>
      </c>
      <c r="C78" s="2">
        <f t="shared" si="2"/>
        <v>1.4228106769701477E-3</v>
      </c>
      <c r="D78" s="2">
        <f t="shared" si="3"/>
        <v>2.02439022250025E-6</v>
      </c>
      <c r="E78" s="16"/>
      <c r="F78" s="16"/>
      <c r="G78" s="17">
        <v>-8513</v>
      </c>
      <c r="H78" s="2">
        <v>0.1</v>
      </c>
      <c r="I78" s="2">
        <v>5</v>
      </c>
      <c r="J78" s="2">
        <v>15</v>
      </c>
      <c r="K78" s="2">
        <v>19</v>
      </c>
      <c r="L78" s="2">
        <v>1.4</v>
      </c>
      <c r="M78" s="2">
        <v>7</v>
      </c>
      <c r="N78" s="2">
        <v>2050</v>
      </c>
      <c r="O78" s="2">
        <v>0.17</v>
      </c>
      <c r="P78" s="2">
        <v>0</v>
      </c>
      <c r="X78" s="9"/>
    </row>
    <row r="79" spans="1:24" x14ac:dyDescent="0.3">
      <c r="A79" s="3" t="s">
        <v>36</v>
      </c>
      <c r="B79" s="4">
        <v>12659</v>
      </c>
      <c r="C79" s="2">
        <f t="shared" si="2"/>
        <v>1.2789434324905987E-3</v>
      </c>
      <c r="D79" s="2">
        <f t="shared" si="3"/>
        <v>1.6356963035108347E-6</v>
      </c>
      <c r="E79" s="4"/>
      <c r="F79" s="4"/>
      <c r="G79" s="4">
        <v>12659</v>
      </c>
      <c r="H79" s="4">
        <v>0.1</v>
      </c>
      <c r="I79" s="4">
        <v>13</v>
      </c>
      <c r="J79" s="4">
        <v>-11</v>
      </c>
      <c r="K79" s="4">
        <v>63</v>
      </c>
      <c r="L79" s="4">
        <v>0.3</v>
      </c>
      <c r="M79" s="4">
        <v>34</v>
      </c>
      <c r="N79" s="4">
        <v>8202</v>
      </c>
      <c r="O79" s="4">
        <v>0.42</v>
      </c>
      <c r="P79" s="4">
        <v>11.2</v>
      </c>
      <c r="X79" s="9"/>
    </row>
    <row r="80" spans="1:24" x14ac:dyDescent="0.3">
      <c r="A80" s="1" t="s">
        <v>109</v>
      </c>
      <c r="B80" s="2">
        <v>12658</v>
      </c>
      <c r="C80" s="2">
        <f t="shared" si="2"/>
        <v>1.2788424021222843E-3</v>
      </c>
      <c r="D80" s="2">
        <f t="shared" si="3"/>
        <v>1.6354378894658943E-6</v>
      </c>
      <c r="E80" s="2"/>
      <c r="F80" s="2"/>
      <c r="G80" s="2">
        <v>4805</v>
      </c>
      <c r="H80" s="2">
        <v>0.1</v>
      </c>
      <c r="I80" s="2">
        <v>16</v>
      </c>
      <c r="J80" s="2">
        <v>33</v>
      </c>
      <c r="K80" s="2">
        <v>55</v>
      </c>
      <c r="L80" s="2">
        <v>0.3</v>
      </c>
      <c r="M80" s="2">
        <v>9</v>
      </c>
      <c r="N80" s="2">
        <v>1501</v>
      </c>
      <c r="O80" s="2">
        <v>0.11</v>
      </c>
      <c r="P80" s="2">
        <v>1.7</v>
      </c>
      <c r="X80" s="9"/>
    </row>
    <row r="81" spans="1:24" x14ac:dyDescent="0.3">
      <c r="A81" s="3" t="s">
        <v>45</v>
      </c>
      <c r="B81" s="4">
        <v>12574</v>
      </c>
      <c r="C81" s="2">
        <f t="shared" si="2"/>
        <v>1.2703558511838839E-3</v>
      </c>
      <c r="D81" s="2">
        <f t="shared" si="3"/>
        <v>1.6138039886371303E-6</v>
      </c>
      <c r="E81" s="4"/>
      <c r="F81" s="4"/>
      <c r="G81" s="4">
        <v>12574</v>
      </c>
      <c r="H81" s="4">
        <v>0.1</v>
      </c>
      <c r="I81" s="4">
        <v>25</v>
      </c>
      <c r="J81" s="4">
        <v>-49</v>
      </c>
      <c r="K81" s="4">
        <v>80</v>
      </c>
      <c r="L81" s="4">
        <v>0.1</v>
      </c>
      <c r="M81" s="4">
        <v>11</v>
      </c>
      <c r="N81" s="4">
        <v>8624</v>
      </c>
      <c r="O81" s="4">
        <v>0.13</v>
      </c>
      <c r="P81" s="4">
        <v>14.8</v>
      </c>
      <c r="X81" s="9"/>
    </row>
    <row r="82" spans="1:24" x14ac:dyDescent="0.3">
      <c r="A82" s="1" t="s">
        <v>141</v>
      </c>
      <c r="B82" s="2">
        <v>11734</v>
      </c>
      <c r="C82" s="2">
        <f t="shared" si="2"/>
        <v>1.1854903417998803E-3</v>
      </c>
      <c r="D82" s="2">
        <f t="shared" si="3"/>
        <v>1.405387350500797E-6</v>
      </c>
      <c r="E82" s="2"/>
      <c r="F82" s="2"/>
      <c r="G82" s="2">
        <v>11734</v>
      </c>
      <c r="H82" s="2">
        <v>0.1</v>
      </c>
      <c r="I82" s="2">
        <v>23</v>
      </c>
      <c r="J82" s="2">
        <v>82</v>
      </c>
      <c r="K82" s="2">
        <v>136</v>
      </c>
      <c r="L82" s="2">
        <v>0.04</v>
      </c>
      <c r="M82" s="2">
        <v>27</v>
      </c>
      <c r="N82" s="2">
        <v>7356</v>
      </c>
      <c r="O82" s="2">
        <v>0.67</v>
      </c>
      <c r="P82" s="2"/>
      <c r="X82" s="9"/>
    </row>
    <row r="83" spans="1:24" x14ac:dyDescent="0.3">
      <c r="A83" s="3" t="s">
        <v>122</v>
      </c>
      <c r="B83" s="4">
        <v>11619</v>
      </c>
      <c r="C83" s="2">
        <f t="shared" si="2"/>
        <v>1.1738718494437369E-3</v>
      </c>
      <c r="D83" s="2">
        <f t="shared" si="3"/>
        <v>1.3779751189164593E-6</v>
      </c>
      <c r="E83" s="4"/>
      <c r="F83" s="4"/>
      <c r="G83" s="4">
        <v>11608</v>
      </c>
      <c r="H83" s="4">
        <v>0.1</v>
      </c>
      <c r="I83" s="4">
        <v>4</v>
      </c>
      <c r="J83" s="4">
        <v>-1</v>
      </c>
      <c r="K83" s="4">
        <v>53</v>
      </c>
      <c r="L83" s="4">
        <v>0.3</v>
      </c>
      <c r="M83" s="4">
        <v>9</v>
      </c>
      <c r="N83" s="4">
        <v>4531</v>
      </c>
      <c r="O83" s="4">
        <v>0.16</v>
      </c>
      <c r="P83" s="4">
        <v>15.4</v>
      </c>
      <c r="X83" s="9"/>
    </row>
    <row r="84" spans="1:24" x14ac:dyDescent="0.3">
      <c r="A84" s="1" t="s">
        <v>24</v>
      </c>
      <c r="B84" s="2">
        <v>10896</v>
      </c>
      <c r="C84" s="2">
        <f t="shared" si="2"/>
        <v>1.1008268931525051E-3</v>
      </c>
      <c r="D84" s="2">
        <f t="shared" si="3"/>
        <v>1.2118198486877969E-6</v>
      </c>
      <c r="E84" s="2"/>
      <c r="F84" s="2"/>
      <c r="G84" s="2">
        <v>10847</v>
      </c>
      <c r="H84" s="2">
        <v>0.1</v>
      </c>
      <c r="I84" s="2">
        <v>-21</v>
      </c>
      <c r="J84" s="2">
        <v>26</v>
      </c>
      <c r="K84" s="2">
        <v>115</v>
      </c>
      <c r="L84" s="2">
        <v>0.05</v>
      </c>
      <c r="M84" s="2">
        <v>-14</v>
      </c>
      <c r="N84" s="2">
        <v>3780</v>
      </c>
      <c r="O84" s="2">
        <v>0.15</v>
      </c>
      <c r="P84" s="2">
        <v>15.5</v>
      </c>
      <c r="X84" s="9"/>
    </row>
    <row r="85" spans="1:24" x14ac:dyDescent="0.3">
      <c r="A85" s="3" t="s">
        <v>84</v>
      </c>
      <c r="B85" s="4">
        <v>10608</v>
      </c>
      <c r="C85" s="2">
        <f t="shared" si="2"/>
        <v>1.0717301470779897E-3</v>
      </c>
      <c r="D85" s="2">
        <f t="shared" si="3"/>
        <v>1.1486055081558094E-6</v>
      </c>
      <c r="E85" s="4"/>
      <c r="F85" s="4"/>
      <c r="G85" s="4">
        <v>10607</v>
      </c>
      <c r="H85" s="4">
        <v>0.1</v>
      </c>
      <c r="I85" s="4">
        <v>-9</v>
      </c>
      <c r="J85" s="4">
        <v>138</v>
      </c>
      <c r="K85" s="4">
        <v>66</v>
      </c>
      <c r="L85" s="4">
        <v>0.2</v>
      </c>
      <c r="M85" s="4">
        <v>17</v>
      </c>
      <c r="N85" s="4">
        <v>7425</v>
      </c>
      <c r="O85" s="4">
        <v>0.25</v>
      </c>
      <c r="P85" s="4">
        <v>9.6999999999999993</v>
      </c>
      <c r="X85" s="9"/>
    </row>
    <row r="86" spans="1:24" x14ac:dyDescent="0.3">
      <c r="A86" s="1" t="s">
        <v>140</v>
      </c>
      <c r="B86" s="2">
        <v>10465</v>
      </c>
      <c r="C86" s="2">
        <f t="shared" si="2"/>
        <v>1.0572828044090462E-3</v>
      </c>
      <c r="D86" s="2">
        <f t="shared" si="3"/>
        <v>1.1178469284990575E-6</v>
      </c>
      <c r="E86" s="2"/>
      <c r="F86" s="2"/>
      <c r="G86" s="2">
        <v>10459</v>
      </c>
      <c r="H86" s="2">
        <v>0.1</v>
      </c>
      <c r="I86" s="2">
        <v>-4</v>
      </c>
      <c r="J86" s="2">
        <v>-22</v>
      </c>
      <c r="K86" s="2">
        <v>122</v>
      </c>
      <c r="L86" s="2">
        <v>0.05</v>
      </c>
      <c r="M86" s="2">
        <v>-2</v>
      </c>
      <c r="N86" s="2"/>
      <c r="O86" s="2">
        <v>0.48</v>
      </c>
      <c r="P86" s="2"/>
      <c r="X86" s="9"/>
    </row>
    <row r="87" spans="1:24" x14ac:dyDescent="0.3">
      <c r="A87" s="3" t="s">
        <v>4</v>
      </c>
      <c r="B87" s="4">
        <v>9722</v>
      </c>
      <c r="C87" s="2">
        <f t="shared" si="2"/>
        <v>9.8221724075152859E-4</v>
      </c>
      <c r="D87" s="2">
        <f t="shared" si="3"/>
        <v>9.6475070802954618E-7</v>
      </c>
      <c r="E87" s="4"/>
      <c r="F87" s="4"/>
      <c r="G87" s="4">
        <v>9721</v>
      </c>
      <c r="H87" s="4">
        <v>0.1</v>
      </c>
      <c r="I87" s="4">
        <v>-2</v>
      </c>
      <c r="J87" s="4">
        <v>-46</v>
      </c>
      <c r="K87" s="4">
        <v>140</v>
      </c>
      <c r="L87" s="4">
        <v>0.03</v>
      </c>
      <c r="M87" s="4">
        <v>7</v>
      </c>
      <c r="N87" s="4">
        <v>7231</v>
      </c>
      <c r="O87" s="4">
        <v>0.26</v>
      </c>
      <c r="P87" s="4">
        <v>14.8</v>
      </c>
      <c r="X87" s="9"/>
    </row>
    <row r="88" spans="1:24" x14ac:dyDescent="0.3">
      <c r="A88" s="1" t="s">
        <v>35</v>
      </c>
      <c r="B88" s="2">
        <v>9542</v>
      </c>
      <c r="C88" s="2">
        <f t="shared" si="2"/>
        <v>9.6403177445495629E-4</v>
      </c>
      <c r="D88" s="2">
        <f t="shared" si="3"/>
        <v>9.2935726215877169E-7</v>
      </c>
      <c r="E88" s="2"/>
      <c r="F88" s="2"/>
      <c r="G88" s="2">
        <v>9380</v>
      </c>
      <c r="H88" s="2">
        <v>0.1</v>
      </c>
      <c r="I88" s="2">
        <v>5</v>
      </c>
      <c r="J88" s="2">
        <v>-65</v>
      </c>
      <c r="K88" s="2">
        <v>144</v>
      </c>
      <c r="L88" s="2">
        <v>0.03</v>
      </c>
      <c r="M88" s="2">
        <v>2</v>
      </c>
      <c r="N88" s="2">
        <v>8047</v>
      </c>
      <c r="O88" s="2">
        <v>0.27</v>
      </c>
      <c r="P88" s="2">
        <v>1</v>
      </c>
      <c r="X88" s="9"/>
    </row>
    <row r="89" spans="1:24" x14ac:dyDescent="0.3">
      <c r="A89" s="3" t="s">
        <v>70</v>
      </c>
      <c r="B89" s="4">
        <v>9082</v>
      </c>
      <c r="C89" s="2">
        <f t="shared" si="2"/>
        <v>9.175578050303829E-4</v>
      </c>
      <c r="D89" s="2">
        <f t="shared" si="3"/>
        <v>8.4191232557217421E-7</v>
      </c>
      <c r="E89" s="4"/>
      <c r="F89" s="4"/>
      <c r="G89" s="4">
        <v>4086</v>
      </c>
      <c r="H89" s="4">
        <v>0.1</v>
      </c>
      <c r="I89" s="4">
        <v>-5</v>
      </c>
      <c r="J89" s="4">
        <v>16</v>
      </c>
      <c r="K89" s="4">
        <v>58</v>
      </c>
      <c r="L89" s="4">
        <v>0.3</v>
      </c>
      <c r="M89" s="4">
        <v>1</v>
      </c>
      <c r="N89" s="4">
        <v>11334</v>
      </c>
      <c r="O89" s="4">
        <v>0.13</v>
      </c>
      <c r="P89" s="4">
        <v>16</v>
      </c>
      <c r="X89" s="9"/>
    </row>
    <row r="90" spans="1:24" x14ac:dyDescent="0.3">
      <c r="A90" s="1" t="s">
        <v>79</v>
      </c>
      <c r="B90" s="2">
        <v>8945</v>
      </c>
      <c r="C90" s="2">
        <f t="shared" si="2"/>
        <v>9.0371664457132507E-4</v>
      </c>
      <c r="D90" s="2">
        <f t="shared" si="3"/>
        <v>8.1670377367525464E-7</v>
      </c>
      <c r="E90" s="16"/>
      <c r="F90" s="16"/>
      <c r="G90" s="17">
        <v>-77552</v>
      </c>
      <c r="H90" s="2">
        <v>0.1</v>
      </c>
      <c r="I90" s="2">
        <v>14</v>
      </c>
      <c r="J90" s="2">
        <v>-40</v>
      </c>
      <c r="K90" s="2">
        <v>35</v>
      </c>
      <c r="L90" s="2">
        <v>0.8</v>
      </c>
      <c r="M90" s="2">
        <v>19</v>
      </c>
      <c r="N90" s="2">
        <v>2982</v>
      </c>
      <c r="O90" s="2">
        <v>0.19</v>
      </c>
      <c r="P90" s="2">
        <v>3.8</v>
      </c>
      <c r="X90" s="9"/>
    </row>
    <row r="91" spans="1:24" x14ac:dyDescent="0.3">
      <c r="A91" s="3" t="s">
        <v>149</v>
      </c>
      <c r="B91" s="4">
        <v>8831</v>
      </c>
      <c r="C91" s="2">
        <f t="shared" si="2"/>
        <v>8.9219918258349605E-4</v>
      </c>
      <c r="D91" s="2">
        <f t="shared" si="3"/>
        <v>7.9601938140265848E-7</v>
      </c>
      <c r="E91" s="4"/>
      <c r="F91" s="4"/>
      <c r="G91" s="4">
        <v>8664</v>
      </c>
      <c r="H91" s="4">
        <v>0.1</v>
      </c>
      <c r="I91" s="4">
        <v>-33</v>
      </c>
      <c r="J91" s="4">
        <v>111</v>
      </c>
      <c r="K91" s="4">
        <v>83</v>
      </c>
      <c r="L91" s="4">
        <v>0.1</v>
      </c>
      <c r="M91" s="4">
        <v>17</v>
      </c>
      <c r="N91" s="4">
        <v>11149</v>
      </c>
      <c r="O91" s="4">
        <v>0.33</v>
      </c>
      <c r="P91" s="4">
        <v>15.4</v>
      </c>
      <c r="X91" s="9"/>
    </row>
    <row r="92" spans="1:24" x14ac:dyDescent="0.3">
      <c r="A92" s="1" t="s">
        <v>148</v>
      </c>
      <c r="B92" s="2">
        <v>8786</v>
      </c>
      <c r="C92" s="2">
        <f t="shared" si="2"/>
        <v>8.8765281600935303E-4</v>
      </c>
      <c r="D92" s="2">
        <f t="shared" si="3"/>
        <v>7.8792752176933429E-7</v>
      </c>
      <c r="E92" s="2"/>
      <c r="F92" s="2"/>
      <c r="G92" s="2">
        <v>8786</v>
      </c>
      <c r="H92" s="2">
        <v>0.1</v>
      </c>
      <c r="I92" s="2">
        <v>-2</v>
      </c>
      <c r="J92" s="2">
        <v>41</v>
      </c>
      <c r="K92" s="2">
        <v>103</v>
      </c>
      <c r="L92" s="2">
        <v>7.0000000000000007E-2</v>
      </c>
      <c r="M92" s="2">
        <v>5</v>
      </c>
      <c r="N92" s="2">
        <v>5421</v>
      </c>
      <c r="O92" s="2">
        <v>0.37</v>
      </c>
      <c r="P92" s="2">
        <v>4.2</v>
      </c>
      <c r="X92" s="9"/>
    </row>
    <row r="93" spans="1:24" x14ac:dyDescent="0.3">
      <c r="A93" s="3" t="s">
        <v>96</v>
      </c>
      <c r="B93" s="4">
        <v>8502</v>
      </c>
      <c r="C93" s="2">
        <f t="shared" si="2"/>
        <v>8.5896019140809464E-4</v>
      </c>
      <c r="D93" s="2">
        <f t="shared" si="3"/>
        <v>7.3781261042383057E-7</v>
      </c>
      <c r="E93" s="4"/>
      <c r="F93" s="4"/>
      <c r="G93" s="4">
        <v>8210</v>
      </c>
      <c r="H93" s="4">
        <v>0.1</v>
      </c>
      <c r="I93" s="4">
        <v>21</v>
      </c>
      <c r="J93" s="4">
        <v>50</v>
      </c>
      <c r="K93" s="4">
        <v>69</v>
      </c>
      <c r="L93" s="4">
        <v>0.2</v>
      </c>
      <c r="M93" s="4">
        <v>10</v>
      </c>
      <c r="N93" s="4">
        <v>2069</v>
      </c>
      <c r="O93" s="4">
        <v>7.0000000000000007E-2</v>
      </c>
      <c r="P93" s="4">
        <v>1.7</v>
      </c>
      <c r="X93" s="9"/>
    </row>
    <row r="94" spans="1:24" x14ac:dyDescent="0.3">
      <c r="A94" s="1" t="s">
        <v>71</v>
      </c>
      <c r="B94" s="2">
        <v>8244</v>
      </c>
      <c r="C94" s="2">
        <f t="shared" si="2"/>
        <v>8.3289435638300778E-4</v>
      </c>
      <c r="D94" s="2">
        <f t="shared" si="3"/>
        <v>6.9371300889466478E-7</v>
      </c>
      <c r="E94" s="2"/>
      <c r="F94" s="2"/>
      <c r="G94" s="2">
        <v>8244</v>
      </c>
      <c r="H94" s="2">
        <v>0.1</v>
      </c>
      <c r="I94" s="2">
        <v>15</v>
      </c>
      <c r="J94" s="2">
        <v>-41</v>
      </c>
      <c r="K94" s="2">
        <v>150</v>
      </c>
      <c r="L94" s="2">
        <v>0.02</v>
      </c>
      <c r="M94" s="2">
        <v>10</v>
      </c>
      <c r="N94" s="2">
        <v>5815</v>
      </c>
      <c r="O94" s="2">
        <v>0.09</v>
      </c>
      <c r="P94" s="2">
        <v>14.8</v>
      </c>
      <c r="X94" s="9"/>
    </row>
    <row r="95" spans="1:24" x14ac:dyDescent="0.3">
      <c r="A95" s="3" t="s">
        <v>114</v>
      </c>
      <c r="B95" s="4">
        <v>7998</v>
      </c>
      <c r="C95" s="2">
        <f t="shared" si="2"/>
        <v>8.080408857776924E-4</v>
      </c>
      <c r="D95" s="2">
        <f t="shared" si="3"/>
        <v>6.5293007308839769E-7</v>
      </c>
      <c r="E95" s="4"/>
      <c r="F95" s="4"/>
      <c r="G95" s="4">
        <v>7963</v>
      </c>
      <c r="H95" s="4">
        <v>0.1</v>
      </c>
      <c r="I95" s="4">
        <v>80</v>
      </c>
      <c r="J95" s="4">
        <v>179</v>
      </c>
      <c r="K95" s="4">
        <v>130</v>
      </c>
      <c r="L95" s="4">
        <v>0.04</v>
      </c>
      <c r="M95" s="4">
        <v>1</v>
      </c>
      <c r="N95" s="4">
        <v>7351</v>
      </c>
      <c r="O95" s="4">
        <v>0.72</v>
      </c>
      <c r="P95" s="4">
        <v>23.2</v>
      </c>
      <c r="X95" s="9"/>
    </row>
    <row r="96" spans="1:24" x14ac:dyDescent="0.3">
      <c r="A96" s="1" t="s">
        <v>83</v>
      </c>
      <c r="B96" s="2">
        <v>7475</v>
      </c>
      <c r="C96" s="2">
        <f t="shared" si="2"/>
        <v>7.5520200314931865E-4</v>
      </c>
      <c r="D96" s="2">
        <f t="shared" si="3"/>
        <v>5.7033006556074351E-7</v>
      </c>
      <c r="E96" s="2"/>
      <c r="F96" s="2"/>
      <c r="G96" s="2">
        <v>6896</v>
      </c>
      <c r="H96" s="2">
        <v>0.1</v>
      </c>
      <c r="I96" s="2">
        <v>27</v>
      </c>
      <c r="J96" s="2">
        <v>139</v>
      </c>
      <c r="K96" s="2">
        <v>57</v>
      </c>
      <c r="L96" s="2">
        <v>0.3</v>
      </c>
      <c r="M96" s="2">
        <v>11</v>
      </c>
      <c r="N96" s="2">
        <v>1511</v>
      </c>
      <c r="O96" s="2">
        <v>0.1</v>
      </c>
      <c r="P96" s="2">
        <v>1.7</v>
      </c>
      <c r="X96" s="9"/>
    </row>
    <row r="97" spans="1:24" x14ac:dyDescent="0.3">
      <c r="A97" s="3" t="s">
        <v>62</v>
      </c>
      <c r="B97" s="4">
        <v>7287</v>
      </c>
      <c r="C97" s="2">
        <f t="shared" si="2"/>
        <v>7.3620829390623206E-4</v>
      </c>
      <c r="D97" s="2">
        <f t="shared" si="3"/>
        <v>5.4200265201632491E-7</v>
      </c>
      <c r="E97" s="4"/>
      <c r="F97" s="4"/>
      <c r="G97" s="4">
        <v>7287</v>
      </c>
      <c r="H97" s="4">
        <v>0.1</v>
      </c>
      <c r="I97" s="4">
        <v>4</v>
      </c>
      <c r="J97" s="4">
        <v>41</v>
      </c>
      <c r="K97" s="4">
        <v>102</v>
      </c>
      <c r="L97" s="4">
        <v>7.0000000000000007E-2</v>
      </c>
      <c r="M97" s="4">
        <v>9</v>
      </c>
      <c r="N97" s="4">
        <v>10816</v>
      </c>
      <c r="O97" s="4">
        <v>0.51</v>
      </c>
      <c r="P97" s="4">
        <v>14.8</v>
      </c>
      <c r="X97" s="9"/>
    </row>
    <row r="98" spans="1:24" x14ac:dyDescent="0.3">
      <c r="A98" s="1" t="s">
        <v>106</v>
      </c>
      <c r="B98" s="2">
        <v>6876</v>
      </c>
      <c r="C98" s="2">
        <f t="shared" si="2"/>
        <v>6.9468481252905889E-4</v>
      </c>
      <c r="D98" s="2">
        <f t="shared" si="3"/>
        <v>4.8258698875853374E-7</v>
      </c>
      <c r="E98" s="2"/>
      <c r="F98" s="2"/>
      <c r="G98" s="2">
        <v>6408</v>
      </c>
      <c r="H98" s="2">
        <v>0.1</v>
      </c>
      <c r="I98" s="2">
        <v>-7</v>
      </c>
      <c r="J98" s="2">
        <v>152</v>
      </c>
      <c r="K98" s="2">
        <v>105</v>
      </c>
      <c r="L98" s="2">
        <v>0.06</v>
      </c>
      <c r="M98" s="2">
        <v>10</v>
      </c>
      <c r="N98" s="2">
        <v>8945</v>
      </c>
      <c r="O98" s="2">
        <v>0.17</v>
      </c>
      <c r="P98" s="2">
        <v>14.2</v>
      </c>
      <c r="X98" s="9"/>
    </row>
    <row r="99" spans="1:24" x14ac:dyDescent="0.3">
      <c r="A99" s="3" t="s">
        <v>100</v>
      </c>
      <c r="B99" s="4">
        <v>6396</v>
      </c>
      <c r="C99" s="2">
        <f t="shared" si="2"/>
        <v>6.4619023573819962E-4</v>
      </c>
      <c r="D99" s="2">
        <f t="shared" si="3"/>
        <v>4.1756182076339E-7</v>
      </c>
      <c r="E99" s="4"/>
      <c r="F99" s="4"/>
      <c r="G99" s="4">
        <v>6387</v>
      </c>
      <c r="H99" s="4">
        <v>0.1</v>
      </c>
      <c r="I99" s="4">
        <v>6</v>
      </c>
      <c r="J99" s="4">
        <v>10</v>
      </c>
      <c r="K99" s="4">
        <v>109</v>
      </c>
      <c r="L99" s="4">
        <v>0.06</v>
      </c>
      <c r="M99" s="4">
        <v>8</v>
      </c>
      <c r="N99" s="4">
        <v>9996</v>
      </c>
      <c r="O99" s="4">
        <v>0.18</v>
      </c>
      <c r="P99" s="4">
        <v>3</v>
      </c>
      <c r="X99" s="9"/>
    </row>
    <row r="100" spans="1:24" x14ac:dyDescent="0.3">
      <c r="A100" s="1" t="s">
        <v>23</v>
      </c>
      <c r="B100" s="2">
        <v>6235</v>
      </c>
      <c r="C100" s="2">
        <f t="shared" si="2"/>
        <v>6.2992434643959893E-4</v>
      </c>
      <c r="D100" s="2">
        <f t="shared" si="3"/>
        <v>3.9680468223735583E-7</v>
      </c>
      <c r="E100" s="16"/>
      <c r="F100" s="16"/>
      <c r="G100" s="17">
        <v>-52757</v>
      </c>
      <c r="H100" s="2">
        <v>0.1</v>
      </c>
      <c r="I100" s="2">
        <v>12</v>
      </c>
      <c r="J100" s="2">
        <v>-22</v>
      </c>
      <c r="K100" s="2">
        <v>40</v>
      </c>
      <c r="L100" s="2">
        <v>0.5</v>
      </c>
      <c r="M100" s="2">
        <v>7</v>
      </c>
      <c r="N100" s="2">
        <v>2209</v>
      </c>
      <c r="O100" s="2">
        <v>0.53</v>
      </c>
      <c r="P100" s="2">
        <v>0</v>
      </c>
      <c r="X100" s="9"/>
    </row>
    <row r="101" spans="1:24" x14ac:dyDescent="0.3">
      <c r="A101" s="3" t="s">
        <v>58</v>
      </c>
      <c r="B101" s="4">
        <v>5817</v>
      </c>
      <c r="C101" s="2">
        <f t="shared" si="2"/>
        <v>5.8769365248422564E-4</v>
      </c>
      <c r="D101" s="2">
        <f t="shared" si="3"/>
        <v>3.4538382917024976E-7</v>
      </c>
      <c r="E101" s="4"/>
      <c r="F101" s="4"/>
      <c r="G101" s="4">
        <v>4892</v>
      </c>
      <c r="H101" s="4">
        <v>0.1</v>
      </c>
      <c r="I101" s="4">
        <v>33</v>
      </c>
      <c r="J101" s="4">
        <v>57</v>
      </c>
      <c r="K101" s="4">
        <v>173</v>
      </c>
      <c r="L101" s="4">
        <v>0</v>
      </c>
      <c r="M101" s="4">
        <v>9</v>
      </c>
      <c r="N101" s="4">
        <v>6601</v>
      </c>
      <c r="O101" s="4">
        <v>0.13</v>
      </c>
      <c r="P101" s="4">
        <v>0</v>
      </c>
      <c r="X101" s="9"/>
    </row>
    <row r="102" spans="1:24" x14ac:dyDescent="0.3">
      <c r="A102" s="1" t="s">
        <v>130</v>
      </c>
      <c r="B102" s="2">
        <v>5431</v>
      </c>
      <c r="C102" s="2">
        <f t="shared" si="2"/>
        <v>5.4869593031490961E-4</v>
      </c>
      <c r="D102" s="2">
        <f t="shared" si="3"/>
        <v>3.0106722394414413E-7</v>
      </c>
      <c r="E102" s="2"/>
      <c r="F102" s="2"/>
      <c r="G102" s="2">
        <v>5431</v>
      </c>
      <c r="H102" s="2">
        <v>0.1</v>
      </c>
      <c r="I102" s="2">
        <v>-5</v>
      </c>
      <c r="J102" s="2">
        <v>-20</v>
      </c>
      <c r="K102" s="2">
        <v>116</v>
      </c>
      <c r="L102" s="2">
        <v>0.05</v>
      </c>
      <c r="M102" s="2">
        <v>-16</v>
      </c>
      <c r="N102" s="2">
        <v>5384</v>
      </c>
      <c r="O102" s="2">
        <v>0.3</v>
      </c>
      <c r="P102" s="2">
        <v>15.4</v>
      </c>
      <c r="X102" s="9"/>
    </row>
    <row r="103" spans="1:24" x14ac:dyDescent="0.3">
      <c r="A103" s="3" t="s">
        <v>126</v>
      </c>
      <c r="B103" s="4">
        <v>5360</v>
      </c>
      <c r="C103" s="2">
        <f t="shared" si="2"/>
        <v>5.4152277416459507E-4</v>
      </c>
      <c r="D103" s="2">
        <f t="shared" si="3"/>
        <v>2.9324691493891901E-7</v>
      </c>
      <c r="E103" s="18"/>
      <c r="F103" s="18"/>
      <c r="G103" s="19">
        <v>-15352</v>
      </c>
      <c r="H103" s="4">
        <v>0.1</v>
      </c>
      <c r="I103" s="4">
        <v>-17</v>
      </c>
      <c r="J103" s="4">
        <v>-65</v>
      </c>
      <c r="K103" s="4">
        <v>84</v>
      </c>
      <c r="L103" s="4">
        <v>0.1</v>
      </c>
      <c r="M103" s="4">
        <v>-7</v>
      </c>
      <c r="N103" s="4">
        <v>2564</v>
      </c>
      <c r="O103" s="4">
        <v>0.5</v>
      </c>
      <c r="P103" s="4">
        <v>1.8</v>
      </c>
      <c r="X103" s="9"/>
    </row>
    <row r="104" spans="1:24" x14ac:dyDescent="0.3">
      <c r="A104" s="1" t="s">
        <v>67</v>
      </c>
      <c r="B104" s="2">
        <v>5135</v>
      </c>
      <c r="C104" s="2">
        <f t="shared" si="2"/>
        <v>5.1879094129387974E-4</v>
      </c>
      <c r="D104" s="2">
        <f t="shared" si="3"/>
        <v>2.6914404076858979E-7</v>
      </c>
      <c r="E104" s="2"/>
      <c r="F104" s="2"/>
      <c r="G104" s="2">
        <v>5135</v>
      </c>
      <c r="H104" s="2">
        <v>0.1</v>
      </c>
      <c r="I104" s="2">
        <v>-25</v>
      </c>
      <c r="J104" s="2">
        <v>629</v>
      </c>
      <c r="K104" s="2">
        <v>82</v>
      </c>
      <c r="L104" s="2">
        <v>0.1</v>
      </c>
      <c r="M104" s="2">
        <v>-13</v>
      </c>
      <c r="N104" s="2">
        <v>4758</v>
      </c>
      <c r="O104" s="2">
        <v>0.43</v>
      </c>
      <c r="P104" s="2">
        <v>12.7</v>
      </c>
      <c r="X104" s="9"/>
    </row>
    <row r="105" spans="1:24" x14ac:dyDescent="0.3">
      <c r="A105" s="3" t="s">
        <v>48</v>
      </c>
      <c r="B105" s="4">
        <v>4828</v>
      </c>
      <c r="C105" s="2">
        <f t="shared" si="2"/>
        <v>4.8777461822139271E-4</v>
      </c>
      <c r="D105" s="2">
        <f t="shared" si="3"/>
        <v>2.3792407818102542E-7</v>
      </c>
      <c r="E105" s="4"/>
      <c r="F105" s="4"/>
      <c r="G105" s="4">
        <v>4724</v>
      </c>
      <c r="H105" s="4">
        <v>0</v>
      </c>
      <c r="I105" s="4">
        <v>20</v>
      </c>
      <c r="J105" s="4">
        <v>19</v>
      </c>
      <c r="K105" s="4">
        <v>164</v>
      </c>
      <c r="L105" s="4">
        <v>0.01</v>
      </c>
      <c r="M105" s="4">
        <v>-5</v>
      </c>
      <c r="N105" s="4">
        <v>7408</v>
      </c>
      <c r="O105" s="4">
        <v>0.14000000000000001</v>
      </c>
      <c r="P105" s="4">
        <v>9.5</v>
      </c>
      <c r="X105" s="9"/>
    </row>
    <row r="106" spans="1:24" x14ac:dyDescent="0.3">
      <c r="A106" s="1" t="s">
        <v>64</v>
      </c>
      <c r="B106" s="2">
        <v>4809</v>
      </c>
      <c r="C106" s="2">
        <f t="shared" si="2"/>
        <v>4.858550412234212E-4</v>
      </c>
      <c r="D106" s="2">
        <f t="shared" si="3"/>
        <v>2.3605512108221232E-7</v>
      </c>
      <c r="E106" s="2"/>
      <c r="F106" s="2"/>
      <c r="G106" s="2">
        <v>4809</v>
      </c>
      <c r="H106" s="2">
        <v>0</v>
      </c>
      <c r="I106" s="2">
        <v>-5</v>
      </c>
      <c r="J106" s="2">
        <v>-21</v>
      </c>
      <c r="K106" s="2">
        <v>94</v>
      </c>
      <c r="L106" s="2">
        <v>0.08</v>
      </c>
      <c r="M106" s="2">
        <v>3</v>
      </c>
      <c r="N106" s="2">
        <v>9298</v>
      </c>
      <c r="O106" s="2">
        <v>0.52</v>
      </c>
      <c r="P106" s="2">
        <v>15.9</v>
      </c>
      <c r="X106" s="9"/>
    </row>
    <row r="107" spans="1:24" x14ac:dyDescent="0.3">
      <c r="A107" s="3" t="s">
        <v>25</v>
      </c>
      <c r="B107" s="4">
        <v>4769</v>
      </c>
      <c r="C107" s="2">
        <f t="shared" si="2"/>
        <v>4.818138264908496E-4</v>
      </c>
      <c r="D107" s="2">
        <f t="shared" si="3"/>
        <v>2.3214456339775452E-7</v>
      </c>
      <c r="E107" s="4"/>
      <c r="F107" s="4"/>
      <c r="G107" s="4">
        <v>4723</v>
      </c>
      <c r="H107" s="4">
        <v>0</v>
      </c>
      <c r="I107" s="4">
        <v>38</v>
      </c>
      <c r="J107" s="4">
        <v>-72</v>
      </c>
      <c r="K107" s="4">
        <v>93</v>
      </c>
      <c r="L107" s="4">
        <v>0.08</v>
      </c>
      <c r="M107" s="4">
        <v>4</v>
      </c>
      <c r="N107" s="4">
        <v>2064</v>
      </c>
      <c r="O107" s="4">
        <v>0.3</v>
      </c>
      <c r="P107" s="4">
        <v>5.3</v>
      </c>
      <c r="X107" s="9"/>
    </row>
    <row r="108" spans="1:24" x14ac:dyDescent="0.3">
      <c r="A108" s="1" t="s">
        <v>146</v>
      </c>
      <c r="B108" s="2">
        <v>4610</v>
      </c>
      <c r="C108" s="2">
        <f t="shared" si="2"/>
        <v>4.6574999792887745E-4</v>
      </c>
      <c r="D108" s="2">
        <f t="shared" si="3"/>
        <v>2.1692306057074935E-7</v>
      </c>
      <c r="E108" s="2"/>
      <c r="F108" s="2"/>
      <c r="G108" s="2">
        <v>4610</v>
      </c>
      <c r="H108" s="2">
        <v>0</v>
      </c>
      <c r="I108" s="2">
        <v>7</v>
      </c>
      <c r="J108" s="2">
        <v>28</v>
      </c>
      <c r="K108" s="2">
        <v>77</v>
      </c>
      <c r="L108" s="2">
        <v>0.1</v>
      </c>
      <c r="M108" s="2">
        <v>1</v>
      </c>
      <c r="N108" s="2">
        <v>10004</v>
      </c>
      <c r="O108" s="2">
        <v>0.24</v>
      </c>
      <c r="P108" s="2">
        <v>7.3</v>
      </c>
      <c r="X108" s="9"/>
    </row>
    <row r="109" spans="1:24" x14ac:dyDescent="0.3">
      <c r="A109" s="3" t="s">
        <v>162</v>
      </c>
      <c r="B109" s="4">
        <v>4610</v>
      </c>
      <c r="C109" s="2">
        <f t="shared" si="2"/>
        <v>4.6574999792887745E-4</v>
      </c>
      <c r="D109" s="2">
        <f t="shared" si="3"/>
        <v>2.1692306057074935E-7</v>
      </c>
      <c r="E109" s="4"/>
      <c r="F109" s="4"/>
      <c r="G109" s="4">
        <v>4610</v>
      </c>
      <c r="H109" s="4">
        <v>0</v>
      </c>
      <c r="I109" s="4">
        <v>37</v>
      </c>
      <c r="J109" s="4">
        <v>-11</v>
      </c>
      <c r="K109" s="4">
        <v>120</v>
      </c>
      <c r="L109" s="4">
        <v>0.05</v>
      </c>
      <c r="M109" s="4">
        <v>9</v>
      </c>
      <c r="N109" s="4">
        <v>7289</v>
      </c>
      <c r="O109" s="4">
        <v>0.28999999999999998</v>
      </c>
      <c r="P109" s="4">
        <v>13</v>
      </c>
      <c r="X109" s="9"/>
    </row>
    <row r="110" spans="1:24" x14ac:dyDescent="0.3">
      <c r="A110" s="1" t="s">
        <v>145</v>
      </c>
      <c r="B110" s="2">
        <v>4599</v>
      </c>
      <c r="C110" s="2">
        <f t="shared" si="2"/>
        <v>4.6463866387742023E-4</v>
      </c>
      <c r="D110" s="2">
        <f t="shared" si="3"/>
        <v>2.1588908796979429E-7</v>
      </c>
      <c r="E110" s="2"/>
      <c r="F110" s="2"/>
      <c r="G110" s="2">
        <v>4599</v>
      </c>
      <c r="H110" s="2">
        <v>0</v>
      </c>
      <c r="I110" s="2">
        <v>11</v>
      </c>
      <c r="J110" s="2">
        <v>837</v>
      </c>
      <c r="K110" s="2">
        <v>179</v>
      </c>
      <c r="L110" s="2">
        <v>0</v>
      </c>
      <c r="M110" s="2">
        <v>25</v>
      </c>
      <c r="N110" s="2">
        <v>3117</v>
      </c>
      <c r="O110" s="2">
        <v>0.16</v>
      </c>
      <c r="P110" s="2">
        <v>15.7</v>
      </c>
      <c r="X110" s="9"/>
    </row>
    <row r="111" spans="1:24" x14ac:dyDescent="0.3">
      <c r="A111" s="3" t="s">
        <v>103</v>
      </c>
      <c r="B111" s="4">
        <v>4578</v>
      </c>
      <c r="C111" s="2">
        <f t="shared" si="2"/>
        <v>4.6251702614282018E-4</v>
      </c>
      <c r="D111" s="2">
        <f t="shared" si="3"/>
        <v>2.139219994719982E-7</v>
      </c>
      <c r="E111" s="4"/>
      <c r="F111" s="4"/>
      <c r="G111" s="4">
        <v>4578</v>
      </c>
      <c r="H111" s="4">
        <v>0</v>
      </c>
      <c r="I111" s="4">
        <v>17</v>
      </c>
      <c r="J111" s="4">
        <v>19</v>
      </c>
      <c r="K111" s="4">
        <v>85</v>
      </c>
      <c r="L111" s="4">
        <v>0.1</v>
      </c>
      <c r="M111" s="4">
        <v>14</v>
      </c>
      <c r="N111" s="4">
        <v>6491</v>
      </c>
      <c r="O111" s="4">
        <v>0.17</v>
      </c>
      <c r="P111" s="4">
        <v>3.9</v>
      </c>
      <c r="X111" s="9"/>
    </row>
    <row r="112" spans="1:24" x14ac:dyDescent="0.3">
      <c r="A112" s="1" t="s">
        <v>34</v>
      </c>
      <c r="B112" s="2">
        <v>4555</v>
      </c>
      <c r="C112" s="2">
        <f t="shared" si="2"/>
        <v>4.6019332767159148E-4</v>
      </c>
      <c r="D112" s="2">
        <f t="shared" si="3"/>
        <v>2.1177789883345277E-7</v>
      </c>
      <c r="E112" s="2"/>
      <c r="F112" s="2"/>
      <c r="G112" s="2">
        <v>4555</v>
      </c>
      <c r="H112" s="2">
        <v>0</v>
      </c>
      <c r="I112" s="2">
        <v>31</v>
      </c>
      <c r="J112" s="2">
        <v>101</v>
      </c>
      <c r="K112" s="2">
        <v>119</v>
      </c>
      <c r="L112" s="2">
        <v>0.05</v>
      </c>
      <c r="M112" s="2">
        <v>14</v>
      </c>
      <c r="N112" s="2">
        <v>7864</v>
      </c>
      <c r="O112" s="2">
        <v>0.14000000000000001</v>
      </c>
      <c r="P112" s="2">
        <v>15.7</v>
      </c>
      <c r="X112" s="9"/>
    </row>
    <row r="113" spans="1:24" x14ac:dyDescent="0.3">
      <c r="A113" s="3" t="s">
        <v>38</v>
      </c>
      <c r="B113" s="4">
        <v>4461</v>
      </c>
      <c r="C113" s="2">
        <f t="shared" si="2"/>
        <v>4.5069647305004824E-4</v>
      </c>
      <c r="D113" s="2">
        <f t="shared" si="3"/>
        <v>2.0312731081975285E-7</v>
      </c>
      <c r="E113" s="4"/>
      <c r="F113" s="4"/>
      <c r="G113" s="4">
        <v>4461</v>
      </c>
      <c r="H113" s="4">
        <v>0</v>
      </c>
      <c r="I113" s="4">
        <v>-14</v>
      </c>
      <c r="J113" s="4">
        <v>-50</v>
      </c>
      <c r="K113" s="4">
        <v>52</v>
      </c>
      <c r="L113" s="4">
        <v>0.3</v>
      </c>
      <c r="M113" s="4">
        <v>-10</v>
      </c>
      <c r="N113" s="4">
        <v>7041</v>
      </c>
      <c r="O113" s="4">
        <v>0.28000000000000003</v>
      </c>
      <c r="P113" s="4">
        <v>15.3</v>
      </c>
      <c r="X113" s="9"/>
    </row>
    <row r="114" spans="1:24" x14ac:dyDescent="0.3">
      <c r="A114" s="1" t="s">
        <v>46</v>
      </c>
      <c r="B114" s="2">
        <v>4390</v>
      </c>
      <c r="C114" s="2">
        <f t="shared" si="2"/>
        <v>4.4352331689973364E-4</v>
      </c>
      <c r="D114" s="2">
        <f t="shared" si="3"/>
        <v>1.9671293263374154E-7</v>
      </c>
      <c r="E114" s="2"/>
      <c r="F114" s="2"/>
      <c r="G114" s="2">
        <v>4381</v>
      </c>
      <c r="H114" s="2">
        <v>0</v>
      </c>
      <c r="I114" s="2">
        <v>8</v>
      </c>
      <c r="J114" s="2">
        <v>11</v>
      </c>
      <c r="K114" s="2">
        <v>74</v>
      </c>
      <c r="L114" s="2">
        <v>0.2</v>
      </c>
      <c r="M114" s="2">
        <v>8</v>
      </c>
      <c r="N114" s="2">
        <v>7940</v>
      </c>
      <c r="O114" s="2">
        <v>0.09</v>
      </c>
      <c r="P114" s="2">
        <v>11.8</v>
      </c>
      <c r="X114" s="9"/>
    </row>
    <row r="115" spans="1:24" x14ac:dyDescent="0.3">
      <c r="A115" s="3" t="s">
        <v>94</v>
      </c>
      <c r="B115" s="4">
        <v>4125</v>
      </c>
      <c r="C115" s="2">
        <f t="shared" si="2"/>
        <v>4.1675026929644676E-4</v>
      </c>
      <c r="D115" s="2">
        <f t="shared" si="3"/>
        <v>1.736807869586609E-7</v>
      </c>
      <c r="E115" s="4"/>
      <c r="F115" s="4"/>
      <c r="G115" s="4">
        <v>416</v>
      </c>
      <c r="H115" s="4">
        <v>0</v>
      </c>
      <c r="I115" s="4">
        <v>-3</v>
      </c>
      <c r="J115" s="4">
        <v>-57</v>
      </c>
      <c r="K115" s="4">
        <v>70</v>
      </c>
      <c r="L115" s="4">
        <v>0.2</v>
      </c>
      <c r="M115" s="4">
        <v>-7</v>
      </c>
      <c r="N115" s="4">
        <v>3383</v>
      </c>
      <c r="O115" s="4">
        <v>0.12</v>
      </c>
      <c r="P115" s="4">
        <v>2.1</v>
      </c>
      <c r="X115" s="9"/>
    </row>
    <row r="116" spans="1:24" x14ac:dyDescent="0.3">
      <c r="A116" s="1" t="s">
        <v>131</v>
      </c>
      <c r="B116" s="2">
        <v>4088</v>
      </c>
      <c r="C116" s="2">
        <f t="shared" si="2"/>
        <v>4.1301214566881803E-4</v>
      </c>
      <c r="D116" s="2">
        <f t="shared" si="3"/>
        <v>1.7057903246996095E-7</v>
      </c>
      <c r="E116" s="16"/>
      <c r="F116" s="16"/>
      <c r="G116" s="17">
        <v>-3650</v>
      </c>
      <c r="H116" s="2">
        <v>0</v>
      </c>
      <c r="I116" s="2">
        <v>8</v>
      </c>
      <c r="J116" s="2">
        <v>-9</v>
      </c>
      <c r="K116" s="2">
        <v>36</v>
      </c>
      <c r="L116" s="2">
        <v>0.7</v>
      </c>
      <c r="M116" s="2">
        <v>1</v>
      </c>
      <c r="N116" s="2">
        <v>2026</v>
      </c>
      <c r="O116" s="2">
        <v>0.1</v>
      </c>
      <c r="P116" s="2">
        <v>1.7</v>
      </c>
      <c r="X116" s="9"/>
    </row>
    <row r="117" spans="1:24" x14ac:dyDescent="0.3">
      <c r="A117" s="3" t="s">
        <v>104</v>
      </c>
      <c r="B117" s="4">
        <v>3918</v>
      </c>
      <c r="C117" s="2">
        <f t="shared" si="2"/>
        <v>3.9583698305538866E-4</v>
      </c>
      <c r="D117" s="2">
        <f t="shared" si="3"/>
        <v>1.5668691715439205E-7</v>
      </c>
      <c r="E117" s="4"/>
      <c r="F117" s="4"/>
      <c r="G117" s="4">
        <v>3914</v>
      </c>
      <c r="H117" s="4">
        <v>0</v>
      </c>
      <c r="I117" s="4">
        <v>33</v>
      </c>
      <c r="J117" s="4">
        <v>576</v>
      </c>
      <c r="K117" s="4">
        <v>155</v>
      </c>
      <c r="L117" s="4">
        <v>0.02</v>
      </c>
      <c r="M117" s="4">
        <v>1</v>
      </c>
      <c r="N117" s="4">
        <v>7645</v>
      </c>
      <c r="O117" s="4">
        <v>0.3</v>
      </c>
      <c r="P117" s="4">
        <v>15</v>
      </c>
      <c r="X117" s="9"/>
    </row>
    <row r="118" spans="1:24" x14ac:dyDescent="0.3">
      <c r="A118" s="1" t="s">
        <v>41</v>
      </c>
      <c r="B118" s="2">
        <v>3779</v>
      </c>
      <c r="C118" s="2">
        <f t="shared" si="2"/>
        <v>3.8179376185970234E-4</v>
      </c>
      <c r="D118" s="2">
        <f t="shared" si="3"/>
        <v>1.4576647659498309E-7</v>
      </c>
      <c r="E118" s="2"/>
      <c r="F118" s="2"/>
      <c r="G118" s="2">
        <v>3778</v>
      </c>
      <c r="H118" s="2">
        <v>0</v>
      </c>
      <c r="I118" s="2">
        <v>504</v>
      </c>
      <c r="J118" s="2">
        <v>-55</v>
      </c>
      <c r="K118" s="2">
        <v>110</v>
      </c>
      <c r="L118" s="2">
        <v>0.06</v>
      </c>
      <c r="M118" s="2">
        <v>7</v>
      </c>
      <c r="N118" s="2">
        <v>3446</v>
      </c>
      <c r="O118" s="2">
        <v>0.34</v>
      </c>
      <c r="P118" s="2"/>
      <c r="X118" s="9"/>
    </row>
    <row r="119" spans="1:24" x14ac:dyDescent="0.3">
      <c r="A119" s="3" t="s">
        <v>63</v>
      </c>
      <c r="B119" s="4">
        <v>3728</v>
      </c>
      <c r="C119" s="2">
        <f t="shared" si="2"/>
        <v>3.7664121307567357E-4</v>
      </c>
      <c r="D119" s="2">
        <f t="shared" si="3"/>
        <v>1.4185860338711493E-7</v>
      </c>
      <c r="E119" s="4"/>
      <c r="F119" s="4"/>
      <c r="G119" s="4">
        <v>3728</v>
      </c>
      <c r="H119" s="4">
        <v>0</v>
      </c>
      <c r="I119" s="4">
        <v>1</v>
      </c>
      <c r="J119" s="4">
        <v>-50</v>
      </c>
      <c r="K119" s="4">
        <v>117</v>
      </c>
      <c r="L119" s="4">
        <v>0.05</v>
      </c>
      <c r="M119" s="4">
        <v>10</v>
      </c>
      <c r="N119" s="4">
        <v>6746</v>
      </c>
      <c r="O119" s="4">
        <v>0.62</v>
      </c>
      <c r="P119" s="4">
        <v>8.3000000000000007</v>
      </c>
      <c r="X119" s="9"/>
    </row>
    <row r="120" spans="1:24" x14ac:dyDescent="0.3">
      <c r="A120" s="1" t="s">
        <v>159</v>
      </c>
      <c r="B120" s="2">
        <v>3653</v>
      </c>
      <c r="C120" s="2">
        <f t="shared" si="2"/>
        <v>3.6906393545210178E-4</v>
      </c>
      <c r="D120" s="2">
        <f t="shared" si="3"/>
        <v>1.3620818845139314E-7</v>
      </c>
      <c r="E120" s="2"/>
      <c r="F120" s="2"/>
      <c r="G120" s="2">
        <v>3653</v>
      </c>
      <c r="H120" s="2">
        <v>0</v>
      </c>
      <c r="I120" s="2">
        <v>-6</v>
      </c>
      <c r="J120" s="2">
        <v>130</v>
      </c>
      <c r="K120" s="2">
        <v>95</v>
      </c>
      <c r="L120" s="2">
        <v>0.08</v>
      </c>
      <c r="M120" s="2">
        <v>34</v>
      </c>
      <c r="N120" s="2">
        <v>9743</v>
      </c>
      <c r="O120" s="2">
        <v>0.67</v>
      </c>
      <c r="P120" s="2">
        <v>14.8</v>
      </c>
      <c r="X120" s="9"/>
    </row>
    <row r="121" spans="1:24" x14ac:dyDescent="0.3">
      <c r="A121" s="3" t="s">
        <v>97</v>
      </c>
      <c r="B121" s="4">
        <v>3594</v>
      </c>
      <c r="C121" s="2">
        <f t="shared" si="2"/>
        <v>3.6310314372155867E-4</v>
      </c>
      <c r="D121" s="2">
        <f t="shared" si="3"/>
        <v>1.3184389298047889E-7</v>
      </c>
      <c r="E121" s="4"/>
      <c r="F121" s="4"/>
      <c r="G121" s="4">
        <v>3457</v>
      </c>
      <c r="H121" s="4">
        <v>0</v>
      </c>
      <c r="I121" s="4">
        <v>20</v>
      </c>
      <c r="J121" s="4">
        <v>68</v>
      </c>
      <c r="K121" s="4">
        <v>72</v>
      </c>
      <c r="L121" s="4">
        <v>0.2</v>
      </c>
      <c r="M121" s="4">
        <v>10</v>
      </c>
      <c r="N121" s="4">
        <v>1258</v>
      </c>
      <c r="O121" s="4">
        <v>0.09</v>
      </c>
      <c r="P121" s="4">
        <v>1.7</v>
      </c>
      <c r="X121" s="9"/>
    </row>
    <row r="122" spans="1:24" x14ac:dyDescent="0.3">
      <c r="A122" s="1" t="s">
        <v>42</v>
      </c>
      <c r="B122" s="2">
        <v>3570</v>
      </c>
      <c r="C122" s="2">
        <f t="shared" si="2"/>
        <v>3.6067841488201575E-4</v>
      </c>
      <c r="D122" s="2">
        <f t="shared" si="3"/>
        <v>1.3008891896180349E-7</v>
      </c>
      <c r="E122" s="2"/>
      <c r="F122" s="2"/>
      <c r="G122" s="2">
        <v>3342</v>
      </c>
      <c r="H122" s="2">
        <v>0</v>
      </c>
      <c r="I122" s="2">
        <v>-22</v>
      </c>
      <c r="J122" s="2">
        <v>69</v>
      </c>
      <c r="K122" s="2">
        <v>97</v>
      </c>
      <c r="L122" s="2">
        <v>0.08</v>
      </c>
      <c r="M122" s="2">
        <v>10</v>
      </c>
      <c r="N122" s="2">
        <v>4775</v>
      </c>
      <c r="O122" s="2">
        <v>0.28000000000000003</v>
      </c>
      <c r="P122" s="2">
        <v>0</v>
      </c>
      <c r="X122" s="9"/>
    </row>
    <row r="123" spans="1:24" x14ac:dyDescent="0.3">
      <c r="A123" s="3" t="s">
        <v>54</v>
      </c>
      <c r="B123" s="4">
        <v>3512</v>
      </c>
      <c r="C123" s="2">
        <f t="shared" si="2"/>
        <v>3.5481865351978691E-4</v>
      </c>
      <c r="D123" s="2">
        <f t="shared" si="3"/>
        <v>1.258962768855946E-7</v>
      </c>
      <c r="E123" s="4"/>
      <c r="F123" s="4"/>
      <c r="G123" s="4">
        <v>3512</v>
      </c>
      <c r="H123" s="4">
        <v>0</v>
      </c>
      <c r="I123" s="4">
        <v>-23</v>
      </c>
      <c r="J123" s="4">
        <v>81</v>
      </c>
      <c r="K123" s="4">
        <v>160</v>
      </c>
      <c r="L123" s="4">
        <v>0.01</v>
      </c>
      <c r="M123" s="4">
        <v>13</v>
      </c>
      <c r="N123" s="4">
        <v>10817</v>
      </c>
      <c r="O123" s="4">
        <v>0.56000000000000005</v>
      </c>
      <c r="P123" s="4">
        <v>14.8</v>
      </c>
      <c r="X123" s="9"/>
    </row>
    <row r="124" spans="1:24" x14ac:dyDescent="0.3">
      <c r="A124" s="1" t="s">
        <v>60</v>
      </c>
      <c r="B124" s="2">
        <v>3486</v>
      </c>
      <c r="C124" s="2">
        <f t="shared" si="2"/>
        <v>3.5219186394361534E-4</v>
      </c>
      <c r="D124" s="2">
        <f t="shared" si="3"/>
        <v>1.2403910902807807E-7</v>
      </c>
      <c r="E124" s="2"/>
      <c r="F124" s="2"/>
      <c r="G124" s="2">
        <v>3461</v>
      </c>
      <c r="H124" s="2">
        <v>0</v>
      </c>
      <c r="I124" s="2">
        <v>7</v>
      </c>
      <c r="J124" s="2">
        <v>-3</v>
      </c>
      <c r="K124" s="2">
        <v>124</v>
      </c>
      <c r="L124" s="2">
        <v>0.04</v>
      </c>
      <c r="M124" s="2">
        <v>-2</v>
      </c>
      <c r="N124" s="2">
        <v>3281</v>
      </c>
      <c r="O124" s="2">
        <v>0.19</v>
      </c>
      <c r="P124" s="2">
        <v>1.7</v>
      </c>
      <c r="X124" s="9"/>
    </row>
    <row r="125" spans="1:24" x14ac:dyDescent="0.3">
      <c r="A125" s="3" t="s">
        <v>144</v>
      </c>
      <c r="B125" s="4">
        <v>3240</v>
      </c>
      <c r="C125" s="2">
        <f t="shared" si="2"/>
        <v>3.2733839333829996E-4</v>
      </c>
      <c r="D125" s="2">
        <f t="shared" si="3"/>
        <v>1.0715042375329958E-7</v>
      </c>
      <c r="E125" s="4"/>
      <c r="F125" s="4"/>
      <c r="G125" s="4">
        <v>3240</v>
      </c>
      <c r="H125" s="4">
        <v>0</v>
      </c>
      <c r="I125" s="4">
        <v>-22</v>
      </c>
      <c r="J125" s="4">
        <v>126</v>
      </c>
      <c r="K125" s="4">
        <v>129</v>
      </c>
      <c r="L125" s="4">
        <v>0.04</v>
      </c>
      <c r="M125" s="4">
        <v>7</v>
      </c>
      <c r="N125" s="4">
        <v>2053</v>
      </c>
      <c r="O125" s="4">
        <v>0.67</v>
      </c>
      <c r="P125" s="4">
        <v>9.9</v>
      </c>
      <c r="X125" s="9"/>
    </row>
    <row r="126" spans="1:24" x14ac:dyDescent="0.3">
      <c r="A126" s="1" t="s">
        <v>47</v>
      </c>
      <c r="B126" s="2">
        <v>2900</v>
      </c>
      <c r="C126" s="2">
        <f t="shared" si="2"/>
        <v>2.9298806811144134E-4</v>
      </c>
      <c r="D126" s="2">
        <f t="shared" si="3"/>
        <v>8.5842008055674587E-8</v>
      </c>
      <c r="E126" s="2"/>
      <c r="F126" s="2"/>
      <c r="G126" s="2">
        <v>2895</v>
      </c>
      <c r="H126" s="2">
        <v>0</v>
      </c>
      <c r="I126" s="2">
        <v>19</v>
      </c>
      <c r="J126" s="2">
        <v>268</v>
      </c>
      <c r="K126" s="2">
        <v>39</v>
      </c>
      <c r="L126" s="2">
        <v>0.6</v>
      </c>
      <c r="M126" s="2">
        <v>-4</v>
      </c>
      <c r="N126" s="2">
        <v>2941</v>
      </c>
      <c r="O126" s="2">
        <v>0.34</v>
      </c>
      <c r="P126" s="2">
        <v>7.8</v>
      </c>
      <c r="X126" s="9"/>
    </row>
    <row r="127" spans="1:24" x14ac:dyDescent="0.3">
      <c r="A127" s="3" t="s">
        <v>53</v>
      </c>
      <c r="B127" s="4">
        <v>2882</v>
      </c>
      <c r="C127" s="2">
        <f t="shared" si="2"/>
        <v>2.9116952148178411E-4</v>
      </c>
      <c r="D127" s="2">
        <f t="shared" si="3"/>
        <v>8.4779690239931144E-8</v>
      </c>
      <c r="E127" s="4"/>
      <c r="F127" s="4"/>
      <c r="G127" s="4">
        <v>2882</v>
      </c>
      <c r="H127" s="4">
        <v>0</v>
      </c>
      <c r="I127" s="4">
        <v>-32</v>
      </c>
      <c r="J127" s="4">
        <v>-37</v>
      </c>
      <c r="K127" s="4">
        <v>154</v>
      </c>
      <c r="L127" s="4">
        <v>0.02</v>
      </c>
      <c r="M127" s="4">
        <v>11</v>
      </c>
      <c r="N127" s="4">
        <v>10194</v>
      </c>
      <c r="O127" s="4">
        <v>0.41</v>
      </c>
      <c r="P127" s="4">
        <v>16.5</v>
      </c>
      <c r="X127" s="9"/>
    </row>
    <row r="128" spans="1:24" x14ac:dyDescent="0.3">
      <c r="A128" s="1" t="s">
        <v>117</v>
      </c>
      <c r="B128" s="2">
        <v>2663</v>
      </c>
      <c r="C128" s="2">
        <f t="shared" si="2"/>
        <v>2.6904387082095458E-4</v>
      </c>
      <c r="D128" s="2">
        <f t="shared" si="3"/>
        <v>7.2384604426322497E-8</v>
      </c>
      <c r="E128" s="2"/>
      <c r="F128" s="2"/>
      <c r="G128" s="2">
        <v>2659</v>
      </c>
      <c r="H128" s="2">
        <v>0</v>
      </c>
      <c r="I128" s="2">
        <v>-15</v>
      </c>
      <c r="J128" s="2">
        <v>-2</v>
      </c>
      <c r="K128" s="2">
        <v>148</v>
      </c>
      <c r="L128" s="2">
        <v>0.03</v>
      </c>
      <c r="M128" s="2">
        <v>11</v>
      </c>
      <c r="N128" s="2">
        <v>2833</v>
      </c>
      <c r="O128" s="2">
        <v>0.13</v>
      </c>
      <c r="P128" s="2">
        <v>1.7</v>
      </c>
      <c r="X128" s="9"/>
    </row>
    <row r="129" spans="1:24" x14ac:dyDescent="0.3">
      <c r="A129" s="3" t="s">
        <v>133</v>
      </c>
      <c r="B129" s="4">
        <v>2558</v>
      </c>
      <c r="C129" s="2">
        <f t="shared" si="2"/>
        <v>2.5843568214795412E-4</v>
      </c>
      <c r="D129" s="2">
        <f t="shared" si="3"/>
        <v>6.6789001807278376E-8</v>
      </c>
      <c r="E129" s="4"/>
      <c r="F129" s="4"/>
      <c r="G129" s="4">
        <v>2558</v>
      </c>
      <c r="H129" s="4">
        <v>0</v>
      </c>
      <c r="I129" s="4">
        <v>-25</v>
      </c>
      <c r="J129" s="4">
        <v>-8</v>
      </c>
      <c r="K129" s="4">
        <v>177</v>
      </c>
      <c r="L129" s="4">
        <v>0</v>
      </c>
      <c r="M129" s="4">
        <v>-21</v>
      </c>
      <c r="N129" s="4">
        <v>6127</v>
      </c>
      <c r="O129" s="4">
        <v>0.22</v>
      </c>
      <c r="P129" s="4">
        <v>15.2</v>
      </c>
      <c r="X129" s="9"/>
    </row>
    <row r="130" spans="1:24" x14ac:dyDescent="0.3">
      <c r="A130" s="1" t="s">
        <v>151</v>
      </c>
      <c r="B130" s="2">
        <v>2515</v>
      </c>
      <c r="C130" s="2">
        <f t="shared" si="2"/>
        <v>2.5409137631043964E-4</v>
      </c>
      <c r="D130" s="2">
        <f t="shared" si="3"/>
        <v>6.4562427515333449E-8</v>
      </c>
      <c r="E130" s="2"/>
      <c r="F130" s="2"/>
      <c r="G130" s="2">
        <v>2002</v>
      </c>
      <c r="H130" s="2">
        <v>0</v>
      </c>
      <c r="I130" s="2">
        <v>0</v>
      </c>
      <c r="J130" s="2">
        <v>-29</v>
      </c>
      <c r="K130" s="2">
        <v>59</v>
      </c>
      <c r="L130" s="2">
        <v>0.3</v>
      </c>
      <c r="M130" s="2">
        <v>10</v>
      </c>
      <c r="N130" s="2">
        <v>876</v>
      </c>
      <c r="O130" s="2">
        <v>0.11</v>
      </c>
      <c r="P130" s="2">
        <v>1.5</v>
      </c>
      <c r="X130" s="9"/>
    </row>
    <row r="131" spans="1:24" x14ac:dyDescent="0.3">
      <c r="A131" s="3" t="s">
        <v>51</v>
      </c>
      <c r="B131" s="4">
        <v>2335</v>
      </c>
      <c r="C131" s="2">
        <f t="shared" si="2"/>
        <v>2.3590591001386744E-4</v>
      </c>
      <c r="D131" s="2">
        <f t="shared" si="3"/>
        <v>5.5651598379470924E-8</v>
      </c>
      <c r="E131" s="4"/>
      <c r="F131" s="4"/>
      <c r="G131" s="4">
        <v>2026</v>
      </c>
      <c r="H131" s="4">
        <v>0</v>
      </c>
      <c r="I131" s="4">
        <v>0</v>
      </c>
      <c r="J131" s="4">
        <v>44</v>
      </c>
      <c r="K131" s="4">
        <v>90</v>
      </c>
      <c r="L131" s="4">
        <v>0.09</v>
      </c>
      <c r="M131" s="4">
        <v>2</v>
      </c>
      <c r="N131" s="4">
        <v>2503</v>
      </c>
      <c r="O131" s="4">
        <v>0.19</v>
      </c>
      <c r="P131" s="4">
        <v>13.3</v>
      </c>
      <c r="X131" s="9"/>
    </row>
    <row r="132" spans="1:24" x14ac:dyDescent="0.3">
      <c r="A132" s="1" t="s">
        <v>169</v>
      </c>
      <c r="B132" s="2">
        <v>2269</v>
      </c>
      <c r="C132" s="2">
        <f t="shared" si="2"/>
        <v>2.2923790570512429E-4</v>
      </c>
      <c r="D132" s="2">
        <f t="shared" si="3"/>
        <v>5.2550017412071457E-8</v>
      </c>
      <c r="E132" s="2"/>
      <c r="F132" s="2"/>
      <c r="G132" s="2">
        <v>2269</v>
      </c>
      <c r="H132" s="2">
        <v>0</v>
      </c>
      <c r="I132" s="2">
        <v>-17</v>
      </c>
      <c r="J132" s="2">
        <v>10</v>
      </c>
      <c r="K132" s="2">
        <v>153</v>
      </c>
      <c r="L132" s="2">
        <v>0.02</v>
      </c>
      <c r="M132" s="2">
        <v>-7</v>
      </c>
      <c r="N132" s="2">
        <v>2304</v>
      </c>
      <c r="O132" s="2">
        <v>0.43</v>
      </c>
      <c r="P132" s="2">
        <v>14.4</v>
      </c>
      <c r="X132" s="9"/>
    </row>
    <row r="133" spans="1:24" x14ac:dyDescent="0.3">
      <c r="A133" s="3" t="s">
        <v>152</v>
      </c>
      <c r="B133" s="4">
        <v>2202</v>
      </c>
      <c r="C133" s="2">
        <f t="shared" si="2"/>
        <v>2.2246887102806684E-4</v>
      </c>
      <c r="D133" s="2">
        <f t="shared" si="3"/>
        <v>4.9492398576502633E-8</v>
      </c>
      <c r="E133" s="4"/>
      <c r="F133" s="4"/>
      <c r="G133" s="4">
        <v>2154</v>
      </c>
      <c r="H133" s="4">
        <v>0</v>
      </c>
      <c r="I133" s="4">
        <v>33</v>
      </c>
      <c r="J133" s="4">
        <v>20</v>
      </c>
      <c r="K133" s="4">
        <v>62</v>
      </c>
      <c r="L133" s="4">
        <v>0.3</v>
      </c>
      <c r="M133" s="4">
        <v>12</v>
      </c>
      <c r="N133" s="4">
        <v>2200</v>
      </c>
      <c r="O133" s="4">
        <v>0.08</v>
      </c>
      <c r="P133" s="4">
        <v>5.8</v>
      </c>
      <c r="X133" s="9"/>
    </row>
    <row r="134" spans="1:24" x14ac:dyDescent="0.3">
      <c r="A134" s="1" t="s">
        <v>32</v>
      </c>
      <c r="B134" s="2">
        <v>2196</v>
      </c>
      <c r="C134" s="2">
        <f t="shared" si="2"/>
        <v>2.2186268881818109E-4</v>
      </c>
      <c r="D134" s="2">
        <f t="shared" si="3"/>
        <v>4.9223052689633057E-8</v>
      </c>
      <c r="E134" s="2"/>
      <c r="F134" s="2"/>
      <c r="G134" s="2">
        <v>2068</v>
      </c>
      <c r="H134" s="2">
        <v>0</v>
      </c>
      <c r="I134" s="2">
        <v>2</v>
      </c>
      <c r="J134" s="2">
        <v>-49</v>
      </c>
      <c r="K134" s="2">
        <v>126</v>
      </c>
      <c r="L134" s="2">
        <v>0.04</v>
      </c>
      <c r="M134" s="2">
        <v>10</v>
      </c>
      <c r="N134" s="2">
        <v>9366</v>
      </c>
      <c r="O134" s="2">
        <v>0.37</v>
      </c>
      <c r="P134" s="2">
        <v>12</v>
      </c>
      <c r="X134" s="9"/>
    </row>
    <row r="135" spans="1:24" x14ac:dyDescent="0.3">
      <c r="A135" s="3" t="s">
        <v>142</v>
      </c>
      <c r="B135" s="4">
        <v>2022</v>
      </c>
      <c r="C135" s="2">
        <f t="shared" si="2"/>
        <v>2.0428340473149461E-4</v>
      </c>
      <c r="D135" s="2">
        <f t="shared" si="3"/>
        <v>4.1731709448691632E-8</v>
      </c>
      <c r="E135" s="4"/>
      <c r="F135" s="4"/>
      <c r="G135" s="4">
        <v>2022</v>
      </c>
      <c r="H135" s="4">
        <v>0</v>
      </c>
      <c r="I135" s="4">
        <v>33</v>
      </c>
      <c r="J135" s="4">
        <v>-49</v>
      </c>
      <c r="K135" s="4">
        <v>125</v>
      </c>
      <c r="L135" s="4">
        <v>0.04</v>
      </c>
      <c r="M135" s="4">
        <v>-2</v>
      </c>
      <c r="N135" s="4">
        <v>10119</v>
      </c>
      <c r="O135" s="4">
        <v>0.25</v>
      </c>
      <c r="P135" s="4">
        <v>8.4</v>
      </c>
      <c r="X135" s="9"/>
    </row>
    <row r="136" spans="1:24" x14ac:dyDescent="0.3">
      <c r="A136" s="1" t="s">
        <v>150</v>
      </c>
      <c r="B136" s="2">
        <v>1882</v>
      </c>
      <c r="C136" s="2">
        <f t="shared" si="2"/>
        <v>1.9013915316749399E-4</v>
      </c>
      <c r="D136" s="2">
        <f t="shared" si="3"/>
        <v>3.6152897567251741E-8</v>
      </c>
      <c r="E136" s="2"/>
      <c r="F136" s="2"/>
      <c r="G136" s="2">
        <v>1870</v>
      </c>
      <c r="H136" s="2">
        <v>0</v>
      </c>
      <c r="I136" s="2">
        <v>2</v>
      </c>
      <c r="J136" s="2">
        <v>14</v>
      </c>
      <c r="K136" s="2">
        <v>73</v>
      </c>
      <c r="L136" s="2">
        <v>0.2</v>
      </c>
      <c r="M136" s="2">
        <v>7</v>
      </c>
      <c r="N136" s="2">
        <v>10911</v>
      </c>
      <c r="O136" s="2">
        <v>0.3</v>
      </c>
      <c r="P136" s="2">
        <v>19.399999999999999</v>
      </c>
      <c r="X136" s="9"/>
    </row>
    <row r="137" spans="1:24" x14ac:dyDescent="0.3">
      <c r="A137" s="3" t="s">
        <v>9</v>
      </c>
      <c r="B137" s="4">
        <v>1812</v>
      </c>
      <c r="C137" s="2">
        <f t="shared" si="2"/>
        <v>1.8306702738549369E-4</v>
      </c>
      <c r="D137" s="2">
        <f t="shared" si="3"/>
        <v>3.3513536515761097E-8</v>
      </c>
      <c r="E137" s="4"/>
      <c r="F137" s="4"/>
      <c r="G137" s="4">
        <v>1807</v>
      </c>
      <c r="H137" s="4">
        <v>0</v>
      </c>
      <c r="I137" s="4">
        <v>-24</v>
      </c>
      <c r="J137" s="4">
        <v>12</v>
      </c>
      <c r="K137" s="4">
        <v>139</v>
      </c>
      <c r="L137" s="4">
        <v>0.03</v>
      </c>
      <c r="M137" s="4">
        <v>-13</v>
      </c>
      <c r="N137" s="4">
        <v>3946</v>
      </c>
      <c r="O137" s="4">
        <v>0.23</v>
      </c>
      <c r="P137" s="4">
        <v>5.7</v>
      </c>
      <c r="X137" s="9"/>
    </row>
    <row r="138" spans="1:24" x14ac:dyDescent="0.3">
      <c r="A138" s="1" t="s">
        <v>33</v>
      </c>
      <c r="B138" s="2">
        <v>1676</v>
      </c>
      <c r="C138" s="2">
        <f t="shared" si="2"/>
        <v>1.6932689729475025E-4</v>
      </c>
      <c r="D138" s="2">
        <f t="shared" si="3"/>
        <v>2.8671598147466899E-8</v>
      </c>
      <c r="E138" s="2"/>
      <c r="F138" s="2"/>
      <c r="G138" s="2">
        <v>1584</v>
      </c>
      <c r="H138" s="2">
        <v>0</v>
      </c>
      <c r="I138" s="2">
        <v>-30</v>
      </c>
      <c r="J138" s="2">
        <v>31</v>
      </c>
      <c r="K138" s="2">
        <v>78</v>
      </c>
      <c r="L138" s="2">
        <v>0.1</v>
      </c>
      <c r="M138" s="2">
        <v>-18</v>
      </c>
      <c r="N138" s="2">
        <v>5255</v>
      </c>
      <c r="O138" s="2">
        <v>0.53</v>
      </c>
      <c r="P138" s="2">
        <v>16.5</v>
      </c>
      <c r="X138" s="9"/>
    </row>
    <row r="139" spans="1:24" x14ac:dyDescent="0.3">
      <c r="A139" s="3" t="s">
        <v>155</v>
      </c>
      <c r="B139" s="4">
        <v>1665</v>
      </c>
      <c r="C139" s="2">
        <f t="shared" si="2"/>
        <v>1.6821556324329306E-4</v>
      </c>
      <c r="D139" s="2">
        <f t="shared" si="3"/>
        <v>2.8296475717258328E-8</v>
      </c>
      <c r="E139" s="4"/>
      <c r="F139" s="4"/>
      <c r="G139" s="4">
        <v>1664</v>
      </c>
      <c r="H139" s="4">
        <v>0</v>
      </c>
      <c r="I139" s="4">
        <v>26</v>
      </c>
      <c r="J139" s="4">
        <v>48</v>
      </c>
      <c r="K139" s="4">
        <v>91</v>
      </c>
      <c r="L139" s="4">
        <v>0.09</v>
      </c>
      <c r="M139" s="4">
        <v>19</v>
      </c>
      <c r="N139" s="4">
        <v>5313</v>
      </c>
      <c r="O139" s="4">
        <v>0.15</v>
      </c>
      <c r="P139" s="4">
        <v>4</v>
      </c>
      <c r="X139" s="9"/>
    </row>
    <row r="140" spans="1:24" x14ac:dyDescent="0.3">
      <c r="A140" s="1" t="s">
        <v>176</v>
      </c>
      <c r="B140" s="2">
        <v>1637</v>
      </c>
      <c r="C140" s="2">
        <f t="shared" ref="C140:C203" si="4">B140/B$239</f>
        <v>1.6538671293049291E-4</v>
      </c>
      <c r="D140" s="2">
        <f t="shared" ref="D140:D203" si="5">C140^2</f>
        <v>2.7352764813953271E-8</v>
      </c>
      <c r="E140" s="2"/>
      <c r="F140" s="2"/>
      <c r="G140" s="2">
        <v>1637</v>
      </c>
      <c r="H140" s="2">
        <v>0</v>
      </c>
      <c r="I140" s="2">
        <v>0</v>
      </c>
      <c r="J140" s="2">
        <v>-59</v>
      </c>
      <c r="K140" s="2">
        <v>114</v>
      </c>
      <c r="L140" s="2">
        <v>0.05</v>
      </c>
      <c r="M140" s="2">
        <v>11</v>
      </c>
      <c r="N140" s="2">
        <v>6151</v>
      </c>
      <c r="O140" s="2">
        <v>0.13</v>
      </c>
      <c r="P140" s="2">
        <v>4.2</v>
      </c>
      <c r="X140" s="9"/>
    </row>
    <row r="141" spans="1:24" x14ac:dyDescent="0.3">
      <c r="A141" s="3" t="s">
        <v>37</v>
      </c>
      <c r="B141" s="4">
        <v>1635</v>
      </c>
      <c r="C141" s="2">
        <f t="shared" si="4"/>
        <v>1.6518465219386434E-4</v>
      </c>
      <c r="D141" s="2">
        <f t="shared" si="5"/>
        <v>2.7285969320407931E-8</v>
      </c>
      <c r="E141" s="4"/>
      <c r="F141" s="4"/>
      <c r="G141" s="4">
        <v>1631</v>
      </c>
      <c r="H141" s="4">
        <v>0</v>
      </c>
      <c r="I141" s="4">
        <v>29</v>
      </c>
      <c r="J141" s="4">
        <v>-39</v>
      </c>
      <c r="K141" s="4">
        <v>65</v>
      </c>
      <c r="L141" s="4">
        <v>0.2</v>
      </c>
      <c r="M141" s="4">
        <v>8</v>
      </c>
      <c r="N141" s="4">
        <v>3269</v>
      </c>
      <c r="O141" s="4">
        <v>0.28999999999999998</v>
      </c>
      <c r="P141" s="4">
        <v>7.4</v>
      </c>
      <c r="X141" s="9"/>
    </row>
    <row r="142" spans="1:24" x14ac:dyDescent="0.3">
      <c r="A142" s="1" t="s">
        <v>183</v>
      </c>
      <c r="B142" s="2">
        <v>1437</v>
      </c>
      <c r="C142" s="2">
        <f t="shared" si="4"/>
        <v>1.4518063926763491E-4</v>
      </c>
      <c r="D142" s="2">
        <f t="shared" si="5"/>
        <v>2.1077418018159137E-8</v>
      </c>
      <c r="E142" s="2"/>
      <c r="F142" s="2"/>
      <c r="G142" s="2">
        <v>1437</v>
      </c>
      <c r="H142" s="2">
        <v>0</v>
      </c>
      <c r="I142" s="2">
        <v>56</v>
      </c>
      <c r="J142" s="2">
        <v>-41</v>
      </c>
      <c r="K142" s="2">
        <v>158</v>
      </c>
      <c r="L142" s="2">
        <v>0.02</v>
      </c>
      <c r="M142" s="2">
        <v>2</v>
      </c>
      <c r="N142" s="2">
        <v>9391</v>
      </c>
      <c r="O142" s="2">
        <v>0.38</v>
      </c>
      <c r="P142" s="2">
        <v>4.8</v>
      </c>
      <c r="X142" s="9"/>
    </row>
    <row r="143" spans="1:24" x14ac:dyDescent="0.3">
      <c r="A143" s="3" t="s">
        <v>156</v>
      </c>
      <c r="B143" s="4">
        <v>1434</v>
      </c>
      <c r="C143" s="2">
        <f t="shared" si="4"/>
        <v>1.4487754816269204E-4</v>
      </c>
      <c r="D143" s="2">
        <f t="shared" si="5"/>
        <v>2.0989503961633152E-8</v>
      </c>
      <c r="E143" s="4"/>
      <c r="F143" s="4"/>
      <c r="G143" s="4">
        <v>1416</v>
      </c>
      <c r="H143" s="4">
        <v>0</v>
      </c>
      <c r="I143" s="4">
        <v>36</v>
      </c>
      <c r="J143" s="4">
        <v>137</v>
      </c>
      <c r="K143" s="4">
        <v>81</v>
      </c>
      <c r="L143" s="4">
        <v>0.1</v>
      </c>
      <c r="M143" s="4">
        <v>2</v>
      </c>
      <c r="N143" s="4">
        <v>6958</v>
      </c>
      <c r="O143" s="4">
        <v>0.18</v>
      </c>
      <c r="P143" s="4">
        <v>4</v>
      </c>
      <c r="X143" s="9"/>
    </row>
    <row r="144" spans="1:24" x14ac:dyDescent="0.3">
      <c r="A144" s="1" t="s">
        <v>163</v>
      </c>
      <c r="B144" s="2">
        <v>1389</v>
      </c>
      <c r="C144" s="2">
        <f t="shared" si="4"/>
        <v>1.4033118158854899E-4</v>
      </c>
      <c r="D144" s="2">
        <f t="shared" si="5"/>
        <v>1.9692840526038309E-8</v>
      </c>
      <c r="E144" s="2"/>
      <c r="F144" s="2"/>
      <c r="G144" s="2">
        <v>1387</v>
      </c>
      <c r="H144" s="2">
        <v>0</v>
      </c>
      <c r="I144" s="2">
        <v>24</v>
      </c>
      <c r="J144" s="2">
        <v>-83</v>
      </c>
      <c r="K144" s="2">
        <v>100</v>
      </c>
      <c r="L144" s="2">
        <v>7.0000000000000007E-2</v>
      </c>
      <c r="M144" s="2">
        <v>19</v>
      </c>
      <c r="N144" s="2">
        <v>5107</v>
      </c>
      <c r="O144" s="2">
        <v>0.19</v>
      </c>
      <c r="P144" s="2">
        <v>4.3</v>
      </c>
      <c r="X144" s="9"/>
    </row>
    <row r="145" spans="1:24" x14ac:dyDescent="0.3">
      <c r="A145" s="3" t="s">
        <v>167</v>
      </c>
      <c r="B145" s="4">
        <v>1386</v>
      </c>
      <c r="C145" s="2">
        <f t="shared" si="4"/>
        <v>1.4002809048360612E-4</v>
      </c>
      <c r="D145" s="2">
        <f t="shared" si="5"/>
        <v>1.9607866124484981E-8</v>
      </c>
      <c r="E145" s="4"/>
      <c r="F145" s="4"/>
      <c r="G145" s="4">
        <v>1386</v>
      </c>
      <c r="H145" s="4">
        <v>0</v>
      </c>
      <c r="I145" s="4">
        <v>-23</v>
      </c>
      <c r="J145" s="4">
        <v>-53</v>
      </c>
      <c r="K145" s="4">
        <v>141</v>
      </c>
      <c r="L145" s="4">
        <v>0.03</v>
      </c>
      <c r="M145" s="4">
        <v>8</v>
      </c>
      <c r="N145" s="4">
        <v>4818</v>
      </c>
      <c r="O145" s="4">
        <v>0.22</v>
      </c>
      <c r="P145" s="4">
        <v>14.3</v>
      </c>
      <c r="X145" s="9"/>
    </row>
    <row r="146" spans="1:24" x14ac:dyDescent="0.3">
      <c r="A146" s="1" t="s">
        <v>49</v>
      </c>
      <c r="B146" s="2">
        <v>1151</v>
      </c>
      <c r="C146" s="2">
        <f t="shared" si="4"/>
        <v>1.1628595392974793E-4</v>
      </c>
      <c r="D146" s="2">
        <f t="shared" si="5"/>
        <v>1.3522423081351457E-8</v>
      </c>
      <c r="E146" s="2"/>
      <c r="F146" s="2"/>
      <c r="G146" s="2">
        <v>1151</v>
      </c>
      <c r="H146" s="2">
        <v>0</v>
      </c>
      <c r="I146" s="2">
        <v>2</v>
      </c>
      <c r="J146" s="2">
        <v>27</v>
      </c>
      <c r="K146" s="2">
        <v>76</v>
      </c>
      <c r="L146" s="2">
        <v>0.2</v>
      </c>
      <c r="M146" s="2">
        <v>-8</v>
      </c>
      <c r="N146" s="2">
        <v>3225</v>
      </c>
      <c r="O146" s="2">
        <v>0.13</v>
      </c>
      <c r="P146" s="2">
        <v>11.3</v>
      </c>
      <c r="X146" s="9"/>
    </row>
    <row r="147" spans="1:24" x14ac:dyDescent="0.3">
      <c r="A147" s="3" t="s">
        <v>187</v>
      </c>
      <c r="B147" s="4">
        <v>1068</v>
      </c>
      <c r="C147" s="2">
        <f t="shared" si="4"/>
        <v>1.0790043335966184E-4</v>
      </c>
      <c r="D147" s="2">
        <f t="shared" si="5"/>
        <v>1.1642503519202827E-8</v>
      </c>
      <c r="E147" s="4"/>
      <c r="F147" s="4"/>
      <c r="G147" s="4">
        <v>1068</v>
      </c>
      <c r="H147" s="4">
        <v>0</v>
      </c>
      <c r="I147" s="4">
        <v>-14</v>
      </c>
      <c r="J147" s="4">
        <v>12</v>
      </c>
      <c r="K147" s="4">
        <v>172</v>
      </c>
      <c r="L147" s="4">
        <v>0</v>
      </c>
      <c r="M147" s="4">
        <v>-5</v>
      </c>
      <c r="N147" s="4">
        <v>8720</v>
      </c>
      <c r="O147" s="4">
        <v>0.57999999999999996</v>
      </c>
      <c r="P147" s="4">
        <v>15.7</v>
      </c>
      <c r="X147" s="9"/>
    </row>
    <row r="148" spans="1:24" x14ac:dyDescent="0.3">
      <c r="A148" s="1" t="s">
        <v>98</v>
      </c>
      <c r="B148" s="2">
        <v>998</v>
      </c>
      <c r="C148" s="2">
        <f t="shared" si="4"/>
        <v>1.0082830757766153E-4</v>
      </c>
      <c r="D148" s="2">
        <f t="shared" si="5"/>
        <v>1.0166347608975518E-8</v>
      </c>
      <c r="E148" s="2"/>
      <c r="F148" s="2"/>
      <c r="G148" s="2">
        <v>998</v>
      </c>
      <c r="H148" s="2">
        <v>0</v>
      </c>
      <c r="I148" s="2">
        <v>31</v>
      </c>
      <c r="J148" s="2">
        <v>141</v>
      </c>
      <c r="K148" s="2">
        <v>128</v>
      </c>
      <c r="L148" s="2">
        <v>0.04</v>
      </c>
      <c r="M148" s="2">
        <v>1</v>
      </c>
      <c r="N148" s="2">
        <v>1758</v>
      </c>
      <c r="O148" s="2">
        <v>0.17</v>
      </c>
      <c r="P148" s="2">
        <v>5.5</v>
      </c>
      <c r="X148" s="9"/>
    </row>
    <row r="149" spans="1:24" x14ac:dyDescent="0.3">
      <c r="A149" s="3" t="s">
        <v>174</v>
      </c>
      <c r="B149" s="4">
        <v>963</v>
      </c>
      <c r="C149" s="2">
        <f t="shared" si="4"/>
        <v>9.7292244686661384E-5</v>
      </c>
      <c r="D149" s="2">
        <f t="shared" si="5"/>
        <v>9.4657808761691911E-9</v>
      </c>
      <c r="E149" s="4"/>
      <c r="F149" s="4"/>
      <c r="G149" s="4">
        <v>959</v>
      </c>
      <c r="H149" s="4">
        <v>0</v>
      </c>
      <c r="I149" s="4">
        <v>16</v>
      </c>
      <c r="J149" s="4">
        <v>-42</v>
      </c>
      <c r="K149" s="4">
        <v>99</v>
      </c>
      <c r="L149" s="4">
        <v>7.0000000000000007E-2</v>
      </c>
      <c r="M149" s="4">
        <v>-6</v>
      </c>
      <c r="N149" s="4">
        <v>9381</v>
      </c>
      <c r="O149" s="4">
        <v>0.22</v>
      </c>
      <c r="P149" s="4">
        <v>10.5</v>
      </c>
      <c r="X149" s="9"/>
    </row>
    <row r="150" spans="1:24" x14ac:dyDescent="0.3">
      <c r="A150" s="1" t="s">
        <v>177</v>
      </c>
      <c r="B150" s="2">
        <v>923</v>
      </c>
      <c r="C150" s="2">
        <f t="shared" si="4"/>
        <v>9.3251029954089778E-5</v>
      </c>
      <c r="D150" s="2">
        <f t="shared" si="5"/>
        <v>8.6957545874985498E-9</v>
      </c>
      <c r="E150" s="2"/>
      <c r="F150" s="2"/>
      <c r="G150" s="2">
        <v>923</v>
      </c>
      <c r="H150" s="2">
        <v>0</v>
      </c>
      <c r="I150" s="2">
        <v>-13</v>
      </c>
      <c r="J150" s="2">
        <v>-8</v>
      </c>
      <c r="K150" s="2">
        <v>108</v>
      </c>
      <c r="L150" s="2">
        <v>0.06</v>
      </c>
      <c r="M150" s="2">
        <v>21</v>
      </c>
      <c r="N150" s="2">
        <v>4669</v>
      </c>
      <c r="O150" s="2">
        <v>0.44</v>
      </c>
      <c r="P150" s="2">
        <v>18.7</v>
      </c>
      <c r="X150" s="9"/>
    </row>
    <row r="151" spans="1:24" x14ac:dyDescent="0.3">
      <c r="A151" s="3" t="s">
        <v>172</v>
      </c>
      <c r="B151" s="4">
        <v>673</v>
      </c>
      <c r="C151" s="2">
        <f t="shared" si="4"/>
        <v>6.7993437875517256E-5</v>
      </c>
      <c r="D151" s="2">
        <f t="shared" si="5"/>
        <v>4.6231075941318242E-9</v>
      </c>
      <c r="E151" s="4"/>
      <c r="F151" s="4"/>
      <c r="G151" s="4">
        <v>673</v>
      </c>
      <c r="H151" s="4">
        <v>0</v>
      </c>
      <c r="I151" s="4"/>
      <c r="J151" s="4">
        <v>89</v>
      </c>
      <c r="K151" s="4">
        <v>193</v>
      </c>
      <c r="L151" s="4">
        <v>0</v>
      </c>
      <c r="M151" s="4">
        <v>-11</v>
      </c>
      <c r="N151" s="4"/>
      <c r="O151" s="4">
        <v>0.42</v>
      </c>
      <c r="P151" s="4"/>
      <c r="X151" s="9"/>
    </row>
    <row r="152" spans="1:24" x14ac:dyDescent="0.3">
      <c r="A152" s="1" t="s">
        <v>89</v>
      </c>
      <c r="B152" s="2">
        <v>587</v>
      </c>
      <c r="C152" s="2">
        <f t="shared" si="4"/>
        <v>5.93048262004883E-5</v>
      </c>
      <c r="D152" s="2">
        <f t="shared" si="5"/>
        <v>3.5170624106701235E-9</v>
      </c>
      <c r="E152" s="2"/>
      <c r="F152" s="2"/>
      <c r="G152" s="2">
        <v>587</v>
      </c>
      <c r="H152" s="2">
        <v>0</v>
      </c>
      <c r="I152" s="2">
        <v>-13</v>
      </c>
      <c r="J152" s="2">
        <v>8</v>
      </c>
      <c r="K152" s="2">
        <v>131</v>
      </c>
      <c r="L152" s="2">
        <v>0.04</v>
      </c>
      <c r="M152" s="2">
        <v>3</v>
      </c>
      <c r="N152" s="2">
        <v>9297</v>
      </c>
      <c r="O152" s="2">
        <v>0.28000000000000003</v>
      </c>
      <c r="P152" s="2">
        <v>4.4000000000000004</v>
      </c>
      <c r="X152" s="9"/>
    </row>
    <row r="153" spans="1:24" x14ac:dyDescent="0.3">
      <c r="A153" s="3" t="s">
        <v>57</v>
      </c>
      <c r="B153" s="4">
        <v>544</v>
      </c>
      <c r="C153" s="2">
        <f t="shared" si="4"/>
        <v>5.4960520362973823E-5</v>
      </c>
      <c r="D153" s="2">
        <f t="shared" si="5"/>
        <v>3.0206587985688603E-9</v>
      </c>
      <c r="E153" s="4"/>
      <c r="F153" s="4"/>
      <c r="G153" s="4">
        <v>544</v>
      </c>
      <c r="H153" s="4">
        <v>0</v>
      </c>
      <c r="I153" s="4">
        <v>8</v>
      </c>
      <c r="J153" s="4">
        <v>-87</v>
      </c>
      <c r="K153" s="4">
        <v>112</v>
      </c>
      <c r="L153" s="4">
        <v>0.06</v>
      </c>
      <c r="M153" s="4">
        <v>-2</v>
      </c>
      <c r="N153" s="4">
        <v>4860</v>
      </c>
      <c r="O153" s="4">
        <v>0.44</v>
      </c>
      <c r="P153" s="4">
        <v>9.9</v>
      </c>
      <c r="X153" s="9"/>
    </row>
    <row r="154" spans="1:24" x14ac:dyDescent="0.3">
      <c r="A154" s="1" t="s">
        <v>132</v>
      </c>
      <c r="B154" s="2">
        <v>542</v>
      </c>
      <c r="C154" s="2">
        <f t="shared" si="4"/>
        <v>5.4758459626345244E-5</v>
      </c>
      <c r="D154" s="2">
        <f t="shared" si="5"/>
        <v>2.9984889006500822E-9</v>
      </c>
      <c r="E154" s="2"/>
      <c r="F154" s="2"/>
      <c r="G154" s="2">
        <v>536</v>
      </c>
      <c r="H154" s="2">
        <v>0</v>
      </c>
      <c r="I154" s="2">
        <v>35</v>
      </c>
      <c r="J154" s="2">
        <v>254</v>
      </c>
      <c r="K154" s="2">
        <v>137</v>
      </c>
      <c r="L154" s="2">
        <v>0.03</v>
      </c>
      <c r="M154" s="2">
        <v>0</v>
      </c>
      <c r="N154" s="2">
        <v>9401</v>
      </c>
      <c r="O154" s="2">
        <v>0.3</v>
      </c>
      <c r="P154" s="2">
        <v>14.6</v>
      </c>
      <c r="X154" s="9"/>
    </row>
    <row r="155" spans="1:24" x14ac:dyDescent="0.3">
      <c r="A155" s="3" t="s">
        <v>182</v>
      </c>
      <c r="B155" s="4">
        <v>479</v>
      </c>
      <c r="C155" s="2">
        <f t="shared" si="4"/>
        <v>4.839354642254497E-5</v>
      </c>
      <c r="D155" s="2">
        <f t="shared" si="5"/>
        <v>2.3419353353510152E-9</v>
      </c>
      <c r="E155" s="4"/>
      <c r="F155" s="4"/>
      <c r="G155" s="4">
        <v>479</v>
      </c>
      <c r="H155" s="4">
        <v>0</v>
      </c>
      <c r="I155" s="4">
        <v>19</v>
      </c>
      <c r="J155" s="4">
        <v>-44</v>
      </c>
      <c r="K155" s="4">
        <v>200</v>
      </c>
      <c r="L155" s="4">
        <v>0</v>
      </c>
      <c r="M155" s="4">
        <v>5</v>
      </c>
      <c r="N155" s="4">
        <v>5779</v>
      </c>
      <c r="O155" s="4">
        <v>0.18</v>
      </c>
      <c r="P155" s="4">
        <v>15.6</v>
      </c>
      <c r="X155" s="9"/>
    </row>
    <row r="156" spans="1:24" x14ac:dyDescent="0.3">
      <c r="A156" s="1" t="s">
        <v>173</v>
      </c>
      <c r="B156" s="2">
        <v>466</v>
      </c>
      <c r="C156" s="2">
        <f t="shared" si="4"/>
        <v>4.7080151634459197E-5</v>
      </c>
      <c r="D156" s="2">
        <f t="shared" si="5"/>
        <v>2.2165406779236708E-9</v>
      </c>
      <c r="E156" s="16"/>
      <c r="F156" s="16"/>
      <c r="G156" s="17">
        <v>-3102</v>
      </c>
      <c r="H156" s="2">
        <v>0</v>
      </c>
      <c r="I156" s="2">
        <v>-1</v>
      </c>
      <c r="J156" s="2">
        <v>-17</v>
      </c>
      <c r="K156" s="2">
        <v>71</v>
      </c>
      <c r="L156" s="2">
        <v>0.2</v>
      </c>
      <c r="M156" s="2">
        <v>4</v>
      </c>
      <c r="N156" s="2">
        <v>1005</v>
      </c>
      <c r="O156" s="2">
        <v>0.17</v>
      </c>
      <c r="P156" s="2">
        <v>1.7</v>
      </c>
      <c r="X156" s="9"/>
    </row>
    <row r="157" spans="1:24" x14ac:dyDescent="0.3">
      <c r="A157" s="3" t="s">
        <v>121</v>
      </c>
      <c r="B157" s="4">
        <v>462</v>
      </c>
      <c r="C157" s="2">
        <f t="shared" si="4"/>
        <v>4.6676030161202032E-5</v>
      </c>
      <c r="D157" s="2">
        <f t="shared" si="5"/>
        <v>2.1786517916094416E-9</v>
      </c>
      <c r="E157" s="4"/>
      <c r="F157" s="4"/>
      <c r="G157" s="4">
        <v>462</v>
      </c>
      <c r="H157" s="4">
        <v>0</v>
      </c>
      <c r="I157" s="4">
        <v>34</v>
      </c>
      <c r="J157" s="4">
        <v>25</v>
      </c>
      <c r="K157" s="4">
        <v>185</v>
      </c>
      <c r="L157" s="4">
        <v>0</v>
      </c>
      <c r="M157" s="4">
        <v>2</v>
      </c>
      <c r="N157" s="4">
        <v>5192</v>
      </c>
      <c r="O157" s="4">
        <v>0.21</v>
      </c>
      <c r="P157" s="4">
        <v>8.1999999999999993</v>
      </c>
      <c r="X157" s="9"/>
    </row>
    <row r="158" spans="1:24" x14ac:dyDescent="0.3">
      <c r="A158" s="1" t="s">
        <v>191</v>
      </c>
      <c r="B158" s="2">
        <v>461</v>
      </c>
      <c r="C158" s="2">
        <f t="shared" si="4"/>
        <v>4.6574999792887746E-5</v>
      </c>
      <c r="D158" s="2">
        <f t="shared" si="5"/>
        <v>2.1692306057074934E-9</v>
      </c>
      <c r="E158" s="2"/>
      <c r="F158" s="2"/>
      <c r="G158" s="2">
        <v>449</v>
      </c>
      <c r="H158" s="2">
        <v>0</v>
      </c>
      <c r="I158" s="2">
        <v>-7</v>
      </c>
      <c r="J158" s="2">
        <v>21</v>
      </c>
      <c r="K158" s="2">
        <v>152</v>
      </c>
      <c r="L158" s="2">
        <v>0.02</v>
      </c>
      <c r="M158" s="2">
        <v>10</v>
      </c>
      <c r="N158" s="2">
        <v>11924</v>
      </c>
      <c r="O158" s="2">
        <v>0.24</v>
      </c>
      <c r="P158" s="2"/>
      <c r="X158" s="9"/>
    </row>
    <row r="159" spans="1:24" x14ac:dyDescent="0.3">
      <c r="A159" s="3" t="s">
        <v>43</v>
      </c>
      <c r="B159" s="4">
        <v>452</v>
      </c>
      <c r="C159" s="2">
        <f t="shared" si="4"/>
        <v>4.5665726478059131E-5</v>
      </c>
      <c r="D159" s="2">
        <f t="shared" si="5"/>
        <v>2.0853585747689108E-9</v>
      </c>
      <c r="E159" s="4"/>
      <c r="F159" s="4"/>
      <c r="G159" s="4">
        <v>448</v>
      </c>
      <c r="H159" s="4">
        <v>0</v>
      </c>
      <c r="I159" s="4">
        <v>-1</v>
      </c>
      <c r="J159" s="4">
        <v>132</v>
      </c>
      <c r="K159" s="4">
        <v>135</v>
      </c>
      <c r="L159" s="4">
        <v>0.04</v>
      </c>
      <c r="M159" s="4">
        <v>-36</v>
      </c>
      <c r="N159" s="4">
        <v>3726</v>
      </c>
      <c r="O159" s="4">
        <v>0.17</v>
      </c>
      <c r="P159" s="4">
        <v>0</v>
      </c>
      <c r="X159" s="9"/>
    </row>
    <row r="160" spans="1:24" x14ac:dyDescent="0.3">
      <c r="A160" s="1" t="s">
        <v>175</v>
      </c>
      <c r="B160" s="2">
        <v>434</v>
      </c>
      <c r="C160" s="2">
        <f t="shared" si="4"/>
        <v>4.3847179848401914E-5</v>
      </c>
      <c r="D160" s="2">
        <f t="shared" si="5"/>
        <v>1.9225751806581031E-9</v>
      </c>
      <c r="E160" s="2"/>
      <c r="F160" s="2"/>
      <c r="G160" s="2">
        <v>434</v>
      </c>
      <c r="H160" s="2">
        <v>0</v>
      </c>
      <c r="I160" s="2">
        <v>-15</v>
      </c>
      <c r="J160" s="2">
        <v>4722</v>
      </c>
      <c r="K160" s="2">
        <v>147</v>
      </c>
      <c r="L160" s="2">
        <v>0.03</v>
      </c>
      <c r="M160" s="2">
        <v>-17</v>
      </c>
      <c r="N160" s="2">
        <v>8219</v>
      </c>
      <c r="O160" s="2">
        <v>0.15</v>
      </c>
      <c r="P160" s="2">
        <v>9.6999999999999993</v>
      </c>
      <c r="X160" s="9"/>
    </row>
    <row r="161" spans="1:24" x14ac:dyDescent="0.3">
      <c r="A161" s="3" t="s">
        <v>147</v>
      </c>
      <c r="B161" s="4">
        <v>417</v>
      </c>
      <c r="C161" s="2">
        <f t="shared" si="4"/>
        <v>4.2129663587058982E-5</v>
      </c>
      <c r="D161" s="2">
        <f t="shared" si="5"/>
        <v>1.7749085539587636E-9</v>
      </c>
      <c r="E161" s="4"/>
      <c r="F161" s="4"/>
      <c r="G161" s="4">
        <v>417</v>
      </c>
      <c r="H161" s="4">
        <v>0</v>
      </c>
      <c r="I161" s="4">
        <v>82</v>
      </c>
      <c r="J161" s="4">
        <v>-10</v>
      </c>
      <c r="K161" s="4">
        <v>88</v>
      </c>
      <c r="L161" s="4">
        <v>0.1</v>
      </c>
      <c r="M161" s="4">
        <v>4</v>
      </c>
      <c r="N161" s="4">
        <v>2381</v>
      </c>
      <c r="O161" s="4">
        <v>0.62</v>
      </c>
      <c r="P161" s="4">
        <v>5</v>
      </c>
      <c r="X161" s="9"/>
    </row>
    <row r="162" spans="1:24" x14ac:dyDescent="0.3">
      <c r="A162" s="1" t="s">
        <v>123</v>
      </c>
      <c r="B162" s="2">
        <v>347</v>
      </c>
      <c r="C162" s="2">
        <f t="shared" si="4"/>
        <v>3.5057537805058672E-5</v>
      </c>
      <c r="D162" s="2">
        <f t="shared" si="5"/>
        <v>1.229030956953118E-9</v>
      </c>
      <c r="E162" s="2"/>
      <c r="F162" s="2"/>
      <c r="G162" s="2">
        <v>319</v>
      </c>
      <c r="H162" s="2">
        <v>0</v>
      </c>
      <c r="I162" s="2">
        <v>84</v>
      </c>
      <c r="J162" s="2">
        <v>87</v>
      </c>
      <c r="K162" s="2">
        <v>106</v>
      </c>
      <c r="L162" s="2">
        <v>0.06</v>
      </c>
      <c r="M162" s="2">
        <v>13</v>
      </c>
      <c r="N162" s="2">
        <v>1556</v>
      </c>
      <c r="O162" s="2">
        <v>0.11</v>
      </c>
      <c r="P162" s="2">
        <v>10</v>
      </c>
      <c r="X162" s="9"/>
    </row>
    <row r="163" spans="1:24" x14ac:dyDescent="0.3">
      <c r="A163" s="3" t="s">
        <v>28</v>
      </c>
      <c r="B163" s="4">
        <v>268</v>
      </c>
      <c r="C163" s="2">
        <f t="shared" si="4"/>
        <v>2.7076138708229754E-5</v>
      </c>
      <c r="D163" s="2">
        <f t="shared" si="5"/>
        <v>7.3311728734729761E-10</v>
      </c>
      <c r="E163" s="4"/>
      <c r="F163" s="4"/>
      <c r="G163" s="4">
        <v>268</v>
      </c>
      <c r="H163" s="4">
        <v>0</v>
      </c>
      <c r="I163" s="4">
        <v>-35</v>
      </c>
      <c r="J163" s="4">
        <v>-33</v>
      </c>
      <c r="K163" s="4">
        <v>75</v>
      </c>
      <c r="L163" s="4">
        <v>0.2</v>
      </c>
      <c r="M163" s="4">
        <v>20</v>
      </c>
      <c r="N163" s="4">
        <v>2575</v>
      </c>
      <c r="O163" s="4">
        <v>0.61</v>
      </c>
      <c r="P163" s="4">
        <v>8.4</v>
      </c>
      <c r="X163" s="9"/>
    </row>
    <row r="164" spans="1:24" x14ac:dyDescent="0.3">
      <c r="A164" s="1" t="s">
        <v>93</v>
      </c>
      <c r="B164" s="2">
        <v>233</v>
      </c>
      <c r="C164" s="2">
        <f t="shared" si="4"/>
        <v>2.3540075817229598E-5</v>
      </c>
      <c r="D164" s="2">
        <f t="shared" si="5"/>
        <v>5.541351694809177E-10</v>
      </c>
      <c r="E164" s="2"/>
      <c r="F164" s="2"/>
      <c r="G164" s="2">
        <v>218</v>
      </c>
      <c r="H164" s="2">
        <v>0</v>
      </c>
      <c r="I164" s="2">
        <v>-14</v>
      </c>
      <c r="J164" s="2">
        <v>-69</v>
      </c>
      <c r="K164" s="2">
        <v>111</v>
      </c>
      <c r="L164" s="2">
        <v>0.06</v>
      </c>
      <c r="M164" s="2">
        <v>-3</v>
      </c>
      <c r="N164" s="2">
        <v>3438</v>
      </c>
      <c r="O164" s="2">
        <v>0.22</v>
      </c>
      <c r="P164" s="2">
        <v>8.1</v>
      </c>
      <c r="X164" s="9"/>
    </row>
    <row r="165" spans="1:24" x14ac:dyDescent="0.3">
      <c r="A165" s="3" t="s">
        <v>185</v>
      </c>
      <c r="B165" s="4">
        <v>225</v>
      </c>
      <c r="C165" s="2">
        <f t="shared" si="4"/>
        <v>2.2731832870715276E-5</v>
      </c>
      <c r="D165" s="2">
        <f t="shared" si="5"/>
        <v>5.1673622566213146E-10</v>
      </c>
      <c r="E165" s="4"/>
      <c r="F165" s="4"/>
      <c r="G165" s="4">
        <v>225</v>
      </c>
      <c r="H165" s="4">
        <v>0</v>
      </c>
      <c r="I165" s="4">
        <v>84</v>
      </c>
      <c r="J165" s="4">
        <v>-52</v>
      </c>
      <c r="K165" s="4">
        <v>197</v>
      </c>
      <c r="L165" s="4">
        <v>0</v>
      </c>
      <c r="M165" s="4">
        <v>3</v>
      </c>
      <c r="N165" s="4">
        <v>6603</v>
      </c>
      <c r="O165" s="4">
        <v>0.26</v>
      </c>
      <c r="P165" s="4">
        <v>14.8</v>
      </c>
      <c r="X165" s="9"/>
    </row>
    <row r="166" spans="1:24" x14ac:dyDescent="0.3">
      <c r="A166" s="1" t="s">
        <v>39</v>
      </c>
      <c r="B166" s="2">
        <v>220</v>
      </c>
      <c r="C166" s="2">
        <f t="shared" si="4"/>
        <v>2.2226681029143825E-5</v>
      </c>
      <c r="D166" s="2">
        <f t="shared" si="5"/>
        <v>4.9402534957130203E-10</v>
      </c>
      <c r="E166" s="2"/>
      <c r="F166" s="2"/>
      <c r="G166" s="2">
        <v>220</v>
      </c>
      <c r="H166" s="2">
        <v>0</v>
      </c>
      <c r="I166" s="2">
        <v>-21</v>
      </c>
      <c r="J166" s="2">
        <v>-16</v>
      </c>
      <c r="K166" s="2">
        <v>201</v>
      </c>
      <c r="L166" s="2">
        <v>0</v>
      </c>
      <c r="M166" s="2">
        <v>-5</v>
      </c>
      <c r="N166" s="2">
        <v>8563</v>
      </c>
      <c r="O166" s="2">
        <v>0.72</v>
      </c>
      <c r="P166" s="2">
        <v>5</v>
      </c>
      <c r="X166" s="9"/>
    </row>
    <row r="167" spans="1:24" x14ac:dyDescent="0.3">
      <c r="A167" s="3" t="s">
        <v>135</v>
      </c>
      <c r="B167" s="4">
        <v>204</v>
      </c>
      <c r="C167" s="2">
        <f t="shared" si="4"/>
        <v>2.0610195136115184E-5</v>
      </c>
      <c r="D167" s="2">
        <f t="shared" si="5"/>
        <v>4.2478014354874597E-10</v>
      </c>
      <c r="E167" s="4"/>
      <c r="F167" s="4"/>
      <c r="G167" s="4">
        <v>204</v>
      </c>
      <c r="H167" s="4">
        <v>0</v>
      </c>
      <c r="I167" s="4">
        <v>-48</v>
      </c>
      <c r="J167" s="4">
        <v>343</v>
      </c>
      <c r="K167" s="4">
        <v>142</v>
      </c>
      <c r="L167" s="4">
        <v>0.03</v>
      </c>
      <c r="M167" s="4">
        <v>26</v>
      </c>
      <c r="N167" s="4">
        <v>6895</v>
      </c>
      <c r="O167" s="4">
        <v>0.14000000000000001</v>
      </c>
      <c r="P167" s="4">
        <v>8.4</v>
      </c>
      <c r="X167" s="9"/>
    </row>
    <row r="168" spans="1:24" x14ac:dyDescent="0.3">
      <c r="A168" s="1" t="s">
        <v>192</v>
      </c>
      <c r="B168" s="2">
        <v>173</v>
      </c>
      <c r="C168" s="2">
        <f t="shared" si="4"/>
        <v>1.747825371837219E-5</v>
      </c>
      <c r="D168" s="2">
        <f t="shared" si="5"/>
        <v>3.0548935304379128E-10</v>
      </c>
      <c r="E168" s="2"/>
      <c r="F168" s="2"/>
      <c r="G168" s="2">
        <v>141</v>
      </c>
      <c r="H168" s="2">
        <v>0</v>
      </c>
      <c r="I168" s="2">
        <v>-11</v>
      </c>
      <c r="J168" s="2">
        <v>368</v>
      </c>
      <c r="K168" s="2">
        <v>162</v>
      </c>
      <c r="L168" s="2">
        <v>0.01</v>
      </c>
      <c r="M168" s="2">
        <v>0</v>
      </c>
      <c r="N168" s="2">
        <v>826</v>
      </c>
      <c r="O168" s="2">
        <v>0.92</v>
      </c>
      <c r="P168" s="2">
        <v>9.9</v>
      </c>
      <c r="X168" s="9"/>
    </row>
    <row r="169" spans="1:24" x14ac:dyDescent="0.3">
      <c r="A169" s="3" t="s">
        <v>160</v>
      </c>
      <c r="B169" s="4">
        <v>170</v>
      </c>
      <c r="C169" s="2">
        <f t="shared" si="4"/>
        <v>1.7175162613429321E-5</v>
      </c>
      <c r="D169" s="2">
        <f t="shared" si="5"/>
        <v>2.9498621079774033E-10</v>
      </c>
      <c r="E169" s="4"/>
      <c r="F169" s="4"/>
      <c r="G169" s="4">
        <v>168</v>
      </c>
      <c r="H169" s="4">
        <v>0</v>
      </c>
      <c r="I169" s="4">
        <v>112</v>
      </c>
      <c r="J169" s="4">
        <v>1</v>
      </c>
      <c r="K169" s="4">
        <v>86</v>
      </c>
      <c r="L169" s="4">
        <v>0.1</v>
      </c>
      <c r="M169" s="4">
        <v>9</v>
      </c>
      <c r="N169" s="4">
        <v>1595</v>
      </c>
      <c r="O169" s="4">
        <v>0.1</v>
      </c>
      <c r="P169" s="4">
        <v>6.7</v>
      </c>
      <c r="X169" s="9"/>
    </row>
    <row r="170" spans="1:24" x14ac:dyDescent="0.3">
      <c r="A170" s="1" t="s">
        <v>118</v>
      </c>
      <c r="B170" s="2">
        <v>136</v>
      </c>
      <c r="C170" s="2">
        <f t="shared" si="4"/>
        <v>1.3740130090743456E-5</v>
      </c>
      <c r="D170" s="2">
        <f t="shared" si="5"/>
        <v>1.8879117491055377E-10</v>
      </c>
      <c r="E170" s="2"/>
      <c r="F170" s="2"/>
      <c r="G170" s="2">
        <v>136</v>
      </c>
      <c r="H170" s="2">
        <v>0</v>
      </c>
      <c r="I170" s="2">
        <v>14</v>
      </c>
      <c r="J170" s="2">
        <v>-46</v>
      </c>
      <c r="K170" s="2">
        <v>163</v>
      </c>
      <c r="L170" s="2">
        <v>0.01</v>
      </c>
      <c r="M170" s="2">
        <v>15</v>
      </c>
      <c r="N170" s="2">
        <v>6687</v>
      </c>
      <c r="O170" s="2">
        <v>0.31</v>
      </c>
      <c r="P170" s="2">
        <v>8.1999999999999993</v>
      </c>
      <c r="X170" s="9"/>
    </row>
    <row r="171" spans="1:24" x14ac:dyDescent="0.3">
      <c r="A171" s="3" t="s">
        <v>184</v>
      </c>
      <c r="B171" s="4">
        <v>133</v>
      </c>
      <c r="C171" s="2">
        <f t="shared" si="4"/>
        <v>1.3437038985800586E-5</v>
      </c>
      <c r="D171" s="2">
        <f t="shared" si="5"/>
        <v>1.8055401670592483E-10</v>
      </c>
      <c r="E171" s="4"/>
      <c r="F171" s="4"/>
      <c r="G171" s="4">
        <v>133</v>
      </c>
      <c r="H171" s="4">
        <v>0</v>
      </c>
      <c r="I171" s="4">
        <v>2</v>
      </c>
      <c r="J171" s="4">
        <v>-79</v>
      </c>
      <c r="K171" s="4">
        <v>190</v>
      </c>
      <c r="L171" s="4">
        <v>0</v>
      </c>
      <c r="M171" s="4">
        <v>-3</v>
      </c>
      <c r="N171" s="4">
        <v>7557</v>
      </c>
      <c r="O171" s="4">
        <v>0.69</v>
      </c>
      <c r="P171" s="4">
        <v>3.4</v>
      </c>
      <c r="X171" s="9"/>
    </row>
    <row r="172" spans="1:24" x14ac:dyDescent="0.3">
      <c r="A172" s="1" t="s">
        <v>116</v>
      </c>
      <c r="B172" s="2">
        <v>109</v>
      </c>
      <c r="C172" s="2">
        <f t="shared" si="4"/>
        <v>1.1012310146257623E-5</v>
      </c>
      <c r="D172" s="2">
        <f t="shared" si="5"/>
        <v>1.212709747573686E-10</v>
      </c>
      <c r="E172" s="2"/>
      <c r="F172" s="2"/>
      <c r="G172" s="2">
        <v>109</v>
      </c>
      <c r="H172" s="2">
        <v>0</v>
      </c>
      <c r="I172" s="2">
        <v>67</v>
      </c>
      <c r="J172" s="2">
        <v>230</v>
      </c>
      <c r="K172" s="2">
        <v>182</v>
      </c>
      <c r="L172" s="2">
        <v>0</v>
      </c>
      <c r="M172" s="2">
        <v>7</v>
      </c>
      <c r="N172" s="2"/>
      <c r="O172" s="2">
        <v>0.43</v>
      </c>
      <c r="P172" s="2"/>
      <c r="X172" s="9"/>
    </row>
    <row r="173" spans="1:24" x14ac:dyDescent="0.3">
      <c r="A173" s="3" t="s">
        <v>7</v>
      </c>
      <c r="B173" s="4">
        <v>109</v>
      </c>
      <c r="C173" s="2">
        <f t="shared" si="4"/>
        <v>1.1012310146257623E-5</v>
      </c>
      <c r="D173" s="2">
        <f t="shared" si="5"/>
        <v>1.212709747573686E-10</v>
      </c>
      <c r="E173" s="18"/>
      <c r="F173" s="18"/>
      <c r="G173" s="19">
        <v>-132</v>
      </c>
      <c r="H173" s="4">
        <v>0</v>
      </c>
      <c r="I173" s="4">
        <v>-75</v>
      </c>
      <c r="J173" s="4">
        <v>-99</v>
      </c>
      <c r="K173" s="4">
        <v>187</v>
      </c>
      <c r="L173" s="4">
        <v>0</v>
      </c>
      <c r="M173" s="4">
        <v>-37</v>
      </c>
      <c r="N173" s="4">
        <v>3241</v>
      </c>
      <c r="O173" s="4">
        <v>0.41</v>
      </c>
      <c r="P173" s="4">
        <v>2.7</v>
      </c>
      <c r="X173" s="9"/>
    </row>
    <row r="174" spans="1:24" x14ac:dyDescent="0.3">
      <c r="A174" s="1" t="s">
        <v>120</v>
      </c>
      <c r="B174" s="2">
        <v>103</v>
      </c>
      <c r="C174" s="2">
        <f t="shared" si="4"/>
        <v>1.0406127936371883E-5</v>
      </c>
      <c r="D174" s="2">
        <f t="shared" si="5"/>
        <v>1.0828749862813935E-10</v>
      </c>
      <c r="E174" s="2"/>
      <c r="F174" s="2"/>
      <c r="G174" s="2">
        <v>103</v>
      </c>
      <c r="H174" s="2">
        <v>0</v>
      </c>
      <c r="I174" s="2">
        <v>14</v>
      </c>
      <c r="J174" s="2">
        <v>94</v>
      </c>
      <c r="K174" s="2">
        <v>195</v>
      </c>
      <c r="L174" s="2">
        <v>0</v>
      </c>
      <c r="M174" s="2">
        <v>10</v>
      </c>
      <c r="N174" s="2">
        <v>6207</v>
      </c>
      <c r="O174" s="2">
        <v>0.13</v>
      </c>
      <c r="P174" s="2">
        <v>6.1</v>
      </c>
      <c r="X174" s="9"/>
    </row>
    <row r="175" spans="1:24" x14ac:dyDescent="0.3">
      <c r="A175" s="3" t="s">
        <v>111</v>
      </c>
      <c r="B175" s="4">
        <v>85</v>
      </c>
      <c r="C175" s="2">
        <f t="shared" si="4"/>
        <v>8.5875813067146607E-6</v>
      </c>
      <c r="D175" s="2">
        <f t="shared" si="5"/>
        <v>7.3746552699435082E-11</v>
      </c>
      <c r="E175" s="4"/>
      <c r="F175" s="4"/>
      <c r="G175" s="4">
        <v>85</v>
      </c>
      <c r="H175" s="4">
        <v>0</v>
      </c>
      <c r="I175" s="4">
        <v>-12</v>
      </c>
      <c r="J175" s="4">
        <v>63</v>
      </c>
      <c r="K175" s="4">
        <v>132</v>
      </c>
      <c r="L175" s="4">
        <v>0.04</v>
      </c>
      <c r="M175" s="4">
        <v>3</v>
      </c>
      <c r="N175" s="4">
        <v>1943</v>
      </c>
      <c r="O175" s="4">
        <v>0.12</v>
      </c>
      <c r="P175" s="4">
        <v>0</v>
      </c>
      <c r="X175" s="9"/>
    </row>
    <row r="176" spans="1:24" x14ac:dyDescent="0.3">
      <c r="A176" s="1" t="s">
        <v>168</v>
      </c>
      <c r="B176" s="2">
        <v>85</v>
      </c>
      <c r="C176" s="2">
        <f t="shared" si="4"/>
        <v>8.5875813067146607E-6</v>
      </c>
      <c r="D176" s="2">
        <f t="shared" si="5"/>
        <v>7.3746552699435082E-11</v>
      </c>
      <c r="E176" s="2"/>
      <c r="F176" s="2"/>
      <c r="G176" s="2">
        <v>85</v>
      </c>
      <c r="H176" s="2">
        <v>0</v>
      </c>
      <c r="I176" s="2"/>
      <c r="J176" s="2">
        <v>-56</v>
      </c>
      <c r="K176" s="2">
        <v>157</v>
      </c>
      <c r="L176" s="2">
        <v>0.02</v>
      </c>
      <c r="M176" s="2">
        <v>12</v>
      </c>
      <c r="N176" s="2">
        <v>13153</v>
      </c>
      <c r="O176" s="2">
        <v>0.25</v>
      </c>
      <c r="P176" s="2">
        <v>9.9</v>
      </c>
      <c r="X176" s="9"/>
    </row>
    <row r="177" spans="1:24" x14ac:dyDescent="0.3">
      <c r="A177" s="3" t="s">
        <v>108</v>
      </c>
      <c r="B177" s="4">
        <v>78</v>
      </c>
      <c r="C177" s="2">
        <f t="shared" si="4"/>
        <v>7.8803687285146293E-6</v>
      </c>
      <c r="D177" s="2">
        <f t="shared" si="5"/>
        <v>6.2100211297351277E-11</v>
      </c>
      <c r="E177" s="4"/>
      <c r="F177" s="4"/>
      <c r="G177" s="4">
        <v>78</v>
      </c>
      <c r="H177" s="4">
        <v>0</v>
      </c>
      <c r="I177" s="4">
        <v>88</v>
      </c>
      <c r="J177" s="4">
        <v>-40</v>
      </c>
      <c r="K177" s="4">
        <v>146</v>
      </c>
      <c r="L177" s="4">
        <v>0.03</v>
      </c>
      <c r="M177" s="4">
        <v>3</v>
      </c>
      <c r="N177" s="4">
        <v>2668</v>
      </c>
      <c r="O177" s="4">
        <v>0.81</v>
      </c>
      <c r="P177" s="4">
        <v>42</v>
      </c>
      <c r="X177" s="9"/>
    </row>
    <row r="178" spans="1:24" x14ac:dyDescent="0.3">
      <c r="A178" s="1" t="s">
        <v>194</v>
      </c>
      <c r="B178" s="2">
        <v>71</v>
      </c>
      <c r="C178" s="2">
        <f t="shared" si="4"/>
        <v>7.1731561503145988E-6</v>
      </c>
      <c r="D178" s="2">
        <f t="shared" si="5"/>
        <v>5.1454169156796153E-11</v>
      </c>
      <c r="E178" s="2"/>
      <c r="F178" s="2"/>
      <c r="G178" s="2">
        <v>71</v>
      </c>
      <c r="H178" s="2">
        <v>0</v>
      </c>
      <c r="I178" s="2">
        <v>-39</v>
      </c>
      <c r="J178" s="2">
        <v>-91</v>
      </c>
      <c r="K178" s="2">
        <v>107</v>
      </c>
      <c r="L178" s="2">
        <v>0.06</v>
      </c>
      <c r="M178" s="2">
        <v>-6</v>
      </c>
      <c r="N178" s="2">
        <v>1581</v>
      </c>
      <c r="O178" s="2">
        <v>0.49</v>
      </c>
      <c r="P178" s="2">
        <v>1.2</v>
      </c>
      <c r="X178" s="9"/>
    </row>
    <row r="179" spans="1:24" x14ac:dyDescent="0.3">
      <c r="A179" s="3" t="s">
        <v>161</v>
      </c>
      <c r="B179" s="4">
        <v>71</v>
      </c>
      <c r="C179" s="2">
        <f t="shared" si="4"/>
        <v>7.1731561503145988E-6</v>
      </c>
      <c r="D179" s="2">
        <f t="shared" si="5"/>
        <v>5.1454169156796153E-11</v>
      </c>
      <c r="E179" s="4"/>
      <c r="F179" s="4"/>
      <c r="G179" s="4">
        <v>71</v>
      </c>
      <c r="H179" s="4">
        <v>0</v>
      </c>
      <c r="I179" s="4">
        <v>-9</v>
      </c>
      <c r="J179" s="4">
        <v>-52</v>
      </c>
      <c r="K179" s="4">
        <v>151</v>
      </c>
      <c r="L179" s="4">
        <v>0.02</v>
      </c>
      <c r="M179" s="4">
        <v>-4</v>
      </c>
      <c r="N179" s="4">
        <v>1456</v>
      </c>
      <c r="O179" s="4">
        <v>0.13</v>
      </c>
      <c r="P179" s="4">
        <v>1.5</v>
      </c>
      <c r="X179" s="9"/>
    </row>
    <row r="180" spans="1:24" x14ac:dyDescent="0.3">
      <c r="A180" s="1" t="s">
        <v>164</v>
      </c>
      <c r="B180" s="2">
        <v>64</v>
      </c>
      <c r="C180" s="2">
        <f t="shared" si="4"/>
        <v>6.4659435721145674E-6</v>
      </c>
      <c r="D180" s="2">
        <f t="shared" si="5"/>
        <v>4.1808426277769691E-11</v>
      </c>
      <c r="E180" s="2"/>
      <c r="F180" s="2"/>
      <c r="G180" s="2">
        <v>62</v>
      </c>
      <c r="H180" s="2">
        <v>0</v>
      </c>
      <c r="I180" s="2">
        <v>80</v>
      </c>
      <c r="J180" s="2">
        <v>700</v>
      </c>
      <c r="K180" s="2">
        <v>165</v>
      </c>
      <c r="L180" s="2">
        <v>0.01</v>
      </c>
      <c r="M180" s="2">
        <v>14</v>
      </c>
      <c r="N180" s="2">
        <v>3984</v>
      </c>
      <c r="O180" s="2">
        <v>0.26</v>
      </c>
      <c r="P180" s="2">
        <v>7.1</v>
      </c>
      <c r="X180" s="9"/>
    </row>
    <row r="181" spans="1:24" x14ac:dyDescent="0.3">
      <c r="A181" s="3" t="s">
        <v>113</v>
      </c>
      <c r="B181" s="4">
        <v>59</v>
      </c>
      <c r="C181" s="2">
        <f t="shared" si="4"/>
        <v>5.9607917305431167E-6</v>
      </c>
      <c r="D181" s="2">
        <f t="shared" si="5"/>
        <v>3.5531038054911206E-11</v>
      </c>
      <c r="E181" s="4"/>
      <c r="F181" s="4"/>
      <c r="G181" s="4">
        <v>59</v>
      </c>
      <c r="H181" s="4">
        <v>0</v>
      </c>
      <c r="I181" s="4">
        <v>-17</v>
      </c>
      <c r="J181" s="4">
        <v>-26</v>
      </c>
      <c r="K181" s="4">
        <v>104</v>
      </c>
      <c r="L181" s="4">
        <v>7.0000000000000007E-2</v>
      </c>
      <c r="M181" s="4">
        <v>12</v>
      </c>
      <c r="N181" s="4">
        <v>3325</v>
      </c>
      <c r="O181" s="4">
        <v>7.0000000000000007E-2</v>
      </c>
      <c r="P181" s="4">
        <v>0</v>
      </c>
      <c r="X181" s="9"/>
    </row>
    <row r="182" spans="1:24" x14ac:dyDescent="0.3">
      <c r="A182" s="1" t="s">
        <v>50</v>
      </c>
      <c r="B182" s="2">
        <v>59</v>
      </c>
      <c r="C182" s="2">
        <f t="shared" si="4"/>
        <v>5.9607917305431167E-6</v>
      </c>
      <c r="D182" s="2">
        <f t="shared" si="5"/>
        <v>3.5531038054911206E-11</v>
      </c>
      <c r="E182" s="2"/>
      <c r="F182" s="2"/>
      <c r="G182" s="2">
        <v>59</v>
      </c>
      <c r="H182" s="2">
        <v>0</v>
      </c>
      <c r="I182" s="2">
        <v>-20</v>
      </c>
      <c r="J182" s="2">
        <v>69</v>
      </c>
      <c r="K182" s="2">
        <v>167</v>
      </c>
      <c r="L182" s="2">
        <v>0.01</v>
      </c>
      <c r="M182" s="2">
        <v>-9</v>
      </c>
      <c r="N182" s="2">
        <v>8981</v>
      </c>
      <c r="O182" s="2">
        <v>0.26</v>
      </c>
      <c r="P182" s="2">
        <v>14.1</v>
      </c>
      <c r="X182" s="9"/>
    </row>
    <row r="183" spans="1:24" x14ac:dyDescent="0.3">
      <c r="A183" s="3" t="s">
        <v>105</v>
      </c>
      <c r="B183" s="4">
        <v>52</v>
      </c>
      <c r="C183" s="2">
        <f t="shared" si="4"/>
        <v>5.2535791523430862E-6</v>
      </c>
      <c r="D183" s="2">
        <f t="shared" si="5"/>
        <v>2.7600093909933899E-11</v>
      </c>
      <c r="E183" s="4"/>
      <c r="F183" s="4"/>
      <c r="G183" s="4">
        <v>48</v>
      </c>
      <c r="H183" s="4">
        <v>0</v>
      </c>
      <c r="I183" s="4">
        <v>-20</v>
      </c>
      <c r="J183" s="4">
        <v>-63</v>
      </c>
      <c r="K183" s="4">
        <v>169</v>
      </c>
      <c r="L183" s="4">
        <v>0.01</v>
      </c>
      <c r="M183" s="4">
        <v>0</v>
      </c>
      <c r="N183" s="4"/>
      <c r="O183" s="4">
        <v>0.31</v>
      </c>
      <c r="P183" s="4"/>
      <c r="X183" s="9"/>
    </row>
    <row r="184" spans="1:24" x14ac:dyDescent="0.3">
      <c r="A184" s="1" t="s">
        <v>181</v>
      </c>
      <c r="B184" s="2">
        <v>32</v>
      </c>
      <c r="C184" s="2">
        <f t="shared" si="4"/>
        <v>3.2329717860572837E-6</v>
      </c>
      <c r="D184" s="2">
        <f t="shared" si="5"/>
        <v>1.0452106569442423E-11</v>
      </c>
      <c r="E184" s="2"/>
      <c r="F184" s="2"/>
      <c r="G184" s="2">
        <v>32</v>
      </c>
      <c r="H184" s="2">
        <v>0</v>
      </c>
      <c r="I184" s="2"/>
      <c r="J184" s="2">
        <v>-30</v>
      </c>
      <c r="K184" s="2">
        <v>183</v>
      </c>
      <c r="L184" s="2">
        <v>0</v>
      </c>
      <c r="M184" s="2">
        <v>-7</v>
      </c>
      <c r="N184" s="2">
        <v>4710</v>
      </c>
      <c r="O184" s="2">
        <v>0.49</v>
      </c>
      <c r="P184" s="2">
        <v>5.5</v>
      </c>
      <c r="X184" s="9"/>
    </row>
    <row r="185" spans="1:24" x14ac:dyDescent="0.3">
      <c r="A185" s="3" t="s">
        <v>157</v>
      </c>
      <c r="B185" s="4">
        <v>31</v>
      </c>
      <c r="C185" s="2">
        <f t="shared" si="4"/>
        <v>3.1319414177429938E-6</v>
      </c>
      <c r="D185" s="2">
        <f t="shared" si="5"/>
        <v>9.8090570441739938E-12</v>
      </c>
      <c r="E185" s="4"/>
      <c r="F185" s="4"/>
      <c r="G185" s="4">
        <v>31</v>
      </c>
      <c r="H185" s="4">
        <v>0</v>
      </c>
      <c r="I185" s="4">
        <v>174</v>
      </c>
      <c r="J185" s="4">
        <v>-100</v>
      </c>
      <c r="K185" s="4">
        <v>143</v>
      </c>
      <c r="L185" s="4">
        <v>0.03</v>
      </c>
      <c r="M185" s="4">
        <v>6</v>
      </c>
      <c r="N185" s="4">
        <v>3262</v>
      </c>
      <c r="O185" s="4">
        <v>0.32</v>
      </c>
      <c r="P185" s="4">
        <v>5</v>
      </c>
      <c r="X185" s="9"/>
    </row>
    <row r="186" spans="1:24" x14ac:dyDescent="0.3">
      <c r="A186" s="1" t="s">
        <v>193</v>
      </c>
      <c r="B186" s="2">
        <v>26</v>
      </c>
      <c r="C186" s="2">
        <f t="shared" si="4"/>
        <v>2.6267895761715431E-6</v>
      </c>
      <c r="D186" s="2">
        <f t="shared" si="5"/>
        <v>6.9000234774834748E-12</v>
      </c>
      <c r="E186" s="2"/>
      <c r="F186" s="2"/>
      <c r="G186" s="2">
        <v>26</v>
      </c>
      <c r="H186" s="2">
        <v>0</v>
      </c>
      <c r="I186" s="2">
        <v>-16</v>
      </c>
      <c r="J186" s="2">
        <v>-30</v>
      </c>
      <c r="K186" s="2">
        <v>202</v>
      </c>
      <c r="L186" s="2">
        <v>0</v>
      </c>
      <c r="M186" s="2">
        <v>-13</v>
      </c>
      <c r="N186" s="2">
        <v>6763</v>
      </c>
      <c r="O186" s="2">
        <v>0.13</v>
      </c>
      <c r="P186" s="2">
        <v>8.1</v>
      </c>
      <c r="X186" s="9"/>
    </row>
    <row r="187" spans="1:24" x14ac:dyDescent="0.3">
      <c r="A187" s="3" t="s">
        <v>137</v>
      </c>
      <c r="B187" s="4">
        <v>20</v>
      </c>
      <c r="C187" s="2">
        <f t="shared" si="4"/>
        <v>2.0206073662858025E-6</v>
      </c>
      <c r="D187" s="2">
        <f t="shared" si="5"/>
        <v>4.0828541286884469E-12</v>
      </c>
      <c r="E187" s="4"/>
      <c r="F187" s="4"/>
      <c r="G187" s="4">
        <v>20</v>
      </c>
      <c r="H187" s="4">
        <v>0</v>
      </c>
      <c r="I187" s="4">
        <v>17</v>
      </c>
      <c r="J187" s="4"/>
      <c r="K187" s="4">
        <v>209</v>
      </c>
      <c r="L187" s="4">
        <v>0</v>
      </c>
      <c r="M187" s="4">
        <v>10</v>
      </c>
      <c r="N187" s="4">
        <v>5705</v>
      </c>
      <c r="O187" s="4">
        <v>0.21</v>
      </c>
      <c r="P187" s="4">
        <v>10.8</v>
      </c>
      <c r="X187" s="9"/>
    </row>
    <row r="188" spans="1:24" x14ac:dyDescent="0.3">
      <c r="A188" s="1" t="s">
        <v>44</v>
      </c>
      <c r="B188" s="2">
        <v>19</v>
      </c>
      <c r="C188" s="2">
        <f t="shared" si="4"/>
        <v>1.9195769979715122E-6</v>
      </c>
      <c r="D188" s="2">
        <f t="shared" si="5"/>
        <v>3.6847758511413231E-12</v>
      </c>
      <c r="E188" s="2"/>
      <c r="F188" s="2"/>
      <c r="G188" s="2">
        <v>19</v>
      </c>
      <c r="H188" s="2">
        <v>0</v>
      </c>
      <c r="I188" s="2">
        <v>-35</v>
      </c>
      <c r="J188" s="2">
        <v>850</v>
      </c>
      <c r="K188" s="2">
        <v>121</v>
      </c>
      <c r="L188" s="2">
        <v>0.05</v>
      </c>
      <c r="M188" s="2">
        <v>15</v>
      </c>
      <c r="N188" s="2">
        <v>2688</v>
      </c>
      <c r="O188" s="2">
        <v>0.23</v>
      </c>
      <c r="P188" s="2">
        <v>7.8</v>
      </c>
      <c r="X188" s="9"/>
    </row>
    <row r="189" spans="1:24" x14ac:dyDescent="0.3">
      <c r="A189" s="3" t="s">
        <v>143</v>
      </c>
      <c r="B189" s="4">
        <v>15</v>
      </c>
      <c r="C189" s="2">
        <f t="shared" si="4"/>
        <v>1.5154555247143518E-6</v>
      </c>
      <c r="D189" s="2">
        <f t="shared" si="5"/>
        <v>2.2966054473872511E-12</v>
      </c>
      <c r="E189" s="4"/>
      <c r="F189" s="4"/>
      <c r="G189" s="4">
        <v>15</v>
      </c>
      <c r="H189" s="4">
        <v>0</v>
      </c>
      <c r="I189" s="4"/>
      <c r="J189" s="4"/>
      <c r="K189" s="4">
        <v>191</v>
      </c>
      <c r="L189" s="4">
        <v>0</v>
      </c>
      <c r="M189" s="4">
        <v>6</v>
      </c>
      <c r="N189" s="4">
        <v>6415</v>
      </c>
      <c r="O189" s="4">
        <v>0.16</v>
      </c>
      <c r="P189" s="4">
        <v>8.1999999999999993</v>
      </c>
      <c r="X189" s="9"/>
    </row>
    <row r="190" spans="1:24" x14ac:dyDescent="0.3">
      <c r="A190" s="1" t="s">
        <v>158</v>
      </c>
      <c r="B190" s="2">
        <v>14</v>
      </c>
      <c r="C190" s="2">
        <f t="shared" si="4"/>
        <v>1.4144251564000617E-6</v>
      </c>
      <c r="D190" s="2">
        <f t="shared" si="5"/>
        <v>2.000598523057339E-12</v>
      </c>
      <c r="E190" s="2"/>
      <c r="F190" s="2"/>
      <c r="G190" s="2">
        <v>14</v>
      </c>
      <c r="H190" s="2">
        <v>0</v>
      </c>
      <c r="I190" s="2">
        <v>217</v>
      </c>
      <c r="J190" s="2">
        <v>40</v>
      </c>
      <c r="K190" s="2">
        <v>180</v>
      </c>
      <c r="L190" s="2">
        <v>0</v>
      </c>
      <c r="M190" s="2">
        <v>13</v>
      </c>
      <c r="N190" s="2">
        <v>4274</v>
      </c>
      <c r="O190" s="2">
        <v>0.33</v>
      </c>
      <c r="P190" s="2">
        <v>2.5</v>
      </c>
      <c r="X190" s="9"/>
    </row>
    <row r="191" spans="1:24" x14ac:dyDescent="0.3">
      <c r="A191" s="3" t="s">
        <v>56</v>
      </c>
      <c r="B191" s="4">
        <v>12</v>
      </c>
      <c r="C191" s="2">
        <f t="shared" si="4"/>
        <v>1.2123644197714814E-6</v>
      </c>
      <c r="D191" s="2">
        <f t="shared" si="5"/>
        <v>1.4698274863278408E-12</v>
      </c>
      <c r="E191" s="4"/>
      <c r="F191" s="4"/>
      <c r="G191" s="4">
        <v>12</v>
      </c>
      <c r="H191" s="4">
        <v>0</v>
      </c>
      <c r="I191" s="4">
        <v>70</v>
      </c>
      <c r="J191" s="4">
        <v>-86</v>
      </c>
      <c r="K191" s="4">
        <v>127</v>
      </c>
      <c r="L191" s="4">
        <v>0.04</v>
      </c>
      <c r="M191" s="4">
        <v>10</v>
      </c>
      <c r="N191" s="4">
        <v>2862</v>
      </c>
      <c r="O191" s="4">
        <v>0.22</v>
      </c>
      <c r="P191" s="4">
        <v>8.1</v>
      </c>
      <c r="X191" s="9"/>
    </row>
    <row r="192" spans="1:24" x14ac:dyDescent="0.3">
      <c r="A192" s="1" t="s">
        <v>200</v>
      </c>
      <c r="B192" s="2">
        <v>8</v>
      </c>
      <c r="C192" s="2">
        <f t="shared" si="4"/>
        <v>8.0824294651432093E-7</v>
      </c>
      <c r="D192" s="2">
        <f t="shared" si="5"/>
        <v>6.5325666059015142E-13</v>
      </c>
      <c r="E192" s="2"/>
      <c r="F192" s="2"/>
      <c r="G192" s="2">
        <v>8</v>
      </c>
      <c r="H192" s="2">
        <v>0</v>
      </c>
      <c r="I192" s="2">
        <v>121</v>
      </c>
      <c r="J192" s="2">
        <v>-75</v>
      </c>
      <c r="K192" s="2">
        <v>176</v>
      </c>
      <c r="L192" s="2">
        <v>0</v>
      </c>
      <c r="M192" s="2">
        <v>2</v>
      </c>
      <c r="N192" s="2">
        <v>5443</v>
      </c>
      <c r="O192" s="2">
        <v>0.37</v>
      </c>
      <c r="P192" s="2">
        <v>8.3000000000000007</v>
      </c>
      <c r="X192" s="9"/>
    </row>
    <row r="193" spans="1:24" x14ac:dyDescent="0.3">
      <c r="A193" s="3" t="s">
        <v>170</v>
      </c>
      <c r="B193" s="4">
        <v>5</v>
      </c>
      <c r="C193" s="2">
        <f t="shared" si="4"/>
        <v>5.0515184157145062E-7</v>
      </c>
      <c r="D193" s="2">
        <f t="shared" si="5"/>
        <v>2.5517838304302793E-13</v>
      </c>
      <c r="E193" s="4"/>
      <c r="F193" s="4"/>
      <c r="G193" s="4">
        <v>5</v>
      </c>
      <c r="H193" s="4">
        <v>0</v>
      </c>
      <c r="I193" s="4"/>
      <c r="J193" s="4">
        <v>-38</v>
      </c>
      <c r="K193" s="4">
        <v>226</v>
      </c>
      <c r="L193" s="4">
        <v>0</v>
      </c>
      <c r="M193" s="4">
        <v>-20</v>
      </c>
      <c r="N193" s="4">
        <v>9632</v>
      </c>
      <c r="O193" s="4">
        <v>0.28000000000000003</v>
      </c>
      <c r="P193" s="4"/>
      <c r="X193" s="9"/>
    </row>
    <row r="194" spans="1:24" x14ac:dyDescent="0.3">
      <c r="A194" s="1" t="s">
        <v>99</v>
      </c>
      <c r="B194" s="2">
        <v>4</v>
      </c>
      <c r="C194" s="2">
        <f t="shared" si="4"/>
        <v>4.0412147325716046E-7</v>
      </c>
      <c r="D194" s="2">
        <f t="shared" si="5"/>
        <v>1.6331416514753785E-13</v>
      </c>
      <c r="E194" s="2"/>
      <c r="F194" s="2"/>
      <c r="G194" s="2">
        <v>4</v>
      </c>
      <c r="H194" s="2">
        <v>0</v>
      </c>
      <c r="I194" s="2">
        <v>-52</v>
      </c>
      <c r="J194" s="2">
        <v>-56</v>
      </c>
      <c r="K194" s="2">
        <v>174</v>
      </c>
      <c r="L194" s="2">
        <v>0</v>
      </c>
      <c r="M194" s="2">
        <v>7</v>
      </c>
      <c r="N194" s="2">
        <v>5991</v>
      </c>
      <c r="O194" s="2">
        <v>0.2</v>
      </c>
      <c r="P194" s="2">
        <v>6.2</v>
      </c>
      <c r="X194" s="9"/>
    </row>
    <row r="195" spans="1:24" x14ac:dyDescent="0.3">
      <c r="A195" s="3" t="s">
        <v>190</v>
      </c>
      <c r="B195" s="4">
        <v>4</v>
      </c>
      <c r="C195" s="2">
        <f t="shared" si="4"/>
        <v>4.0412147325716046E-7</v>
      </c>
      <c r="D195" s="2">
        <f t="shared" si="5"/>
        <v>1.6331416514753785E-13</v>
      </c>
      <c r="E195" s="4"/>
      <c r="F195" s="4"/>
      <c r="G195" s="4">
        <v>4</v>
      </c>
      <c r="H195" s="4">
        <v>0</v>
      </c>
      <c r="I195" s="4">
        <v>-45</v>
      </c>
      <c r="J195" s="4"/>
      <c r="K195" s="4">
        <v>198</v>
      </c>
      <c r="L195" s="4">
        <v>0</v>
      </c>
      <c r="M195" s="4">
        <v>7</v>
      </c>
      <c r="N195" s="4">
        <v>8013</v>
      </c>
      <c r="O195" s="4">
        <v>0.56000000000000005</v>
      </c>
      <c r="P195" s="4">
        <v>12.1</v>
      </c>
      <c r="X195" s="9"/>
    </row>
    <row r="196" spans="1:24" x14ac:dyDescent="0.3">
      <c r="A196" s="1" t="s">
        <v>203</v>
      </c>
      <c r="B196" s="2">
        <v>3</v>
      </c>
      <c r="C196" s="2">
        <f t="shared" si="4"/>
        <v>3.0309110494287036E-7</v>
      </c>
      <c r="D196" s="2">
        <f t="shared" si="5"/>
        <v>9.1864217895490051E-14</v>
      </c>
      <c r="E196" s="2"/>
      <c r="F196" s="2"/>
      <c r="G196" s="2">
        <v>3</v>
      </c>
      <c r="H196" s="2">
        <v>0</v>
      </c>
      <c r="I196" s="2">
        <v>-9</v>
      </c>
      <c r="J196" s="2">
        <v>0</v>
      </c>
      <c r="K196" s="2">
        <v>138</v>
      </c>
      <c r="L196" s="2">
        <v>0.03</v>
      </c>
      <c r="M196" s="2">
        <v>9</v>
      </c>
      <c r="N196" s="2"/>
      <c r="O196" s="2">
        <v>0.73</v>
      </c>
      <c r="P196" s="2">
        <v>0</v>
      </c>
      <c r="X196" s="9"/>
    </row>
    <row r="197" spans="1:24" x14ac:dyDescent="0.3">
      <c r="A197" s="3" t="s">
        <v>165</v>
      </c>
      <c r="B197" s="4">
        <v>1</v>
      </c>
      <c r="C197" s="2">
        <f t="shared" si="4"/>
        <v>1.0103036831429012E-7</v>
      </c>
      <c r="D197" s="2">
        <f t="shared" si="5"/>
        <v>1.0207135321721116E-14</v>
      </c>
      <c r="E197" s="4"/>
      <c r="F197" s="4"/>
      <c r="G197" s="4">
        <v>1</v>
      </c>
      <c r="H197" s="4">
        <v>0</v>
      </c>
      <c r="I197" s="4">
        <v>56</v>
      </c>
      <c r="J197" s="4"/>
      <c r="K197" s="4">
        <v>170</v>
      </c>
      <c r="L197" s="4">
        <v>0.01</v>
      </c>
      <c r="M197" s="4">
        <v>20</v>
      </c>
      <c r="N197" s="4">
        <v>6556</v>
      </c>
      <c r="O197" s="4">
        <v>0.62</v>
      </c>
      <c r="P197" s="4">
        <v>10</v>
      </c>
      <c r="X197" s="9"/>
    </row>
    <row r="198" spans="1:24" x14ac:dyDescent="0.3">
      <c r="A198" s="1" t="s">
        <v>208</v>
      </c>
      <c r="B198" s="2">
        <v>1</v>
      </c>
      <c r="C198" s="2">
        <f t="shared" si="4"/>
        <v>1.0103036831429012E-7</v>
      </c>
      <c r="D198" s="2">
        <f t="shared" si="5"/>
        <v>1.0207135321721116E-14</v>
      </c>
      <c r="E198" s="2"/>
      <c r="F198" s="2"/>
      <c r="G198" s="2">
        <v>1</v>
      </c>
      <c r="H198" s="2">
        <v>0</v>
      </c>
      <c r="I198" s="2">
        <v>11</v>
      </c>
      <c r="J198" s="2"/>
      <c r="K198" s="2">
        <v>192</v>
      </c>
      <c r="L198" s="2">
        <v>0</v>
      </c>
      <c r="M198" s="2">
        <v>11</v>
      </c>
      <c r="N198" s="2">
        <v>3011</v>
      </c>
      <c r="O198" s="2">
        <v>0.75</v>
      </c>
      <c r="P198" s="2"/>
      <c r="X198" s="9"/>
    </row>
    <row r="199" spans="1:24" x14ac:dyDescent="0.3">
      <c r="A199" s="3" t="s">
        <v>195</v>
      </c>
      <c r="B199" s="4">
        <v>1</v>
      </c>
      <c r="C199" s="2">
        <f t="shared" si="4"/>
        <v>1.0103036831429012E-7</v>
      </c>
      <c r="D199" s="2">
        <f t="shared" si="5"/>
        <v>1.0207135321721116E-14</v>
      </c>
      <c r="E199" s="4"/>
      <c r="F199" s="4"/>
      <c r="G199" s="4">
        <v>1</v>
      </c>
      <c r="H199" s="4">
        <v>0</v>
      </c>
      <c r="I199" s="4">
        <v>7</v>
      </c>
      <c r="J199" s="4"/>
      <c r="K199" s="4">
        <v>199</v>
      </c>
      <c r="L199" s="4">
        <v>0</v>
      </c>
      <c r="M199" s="4">
        <v>-8</v>
      </c>
      <c r="N199" s="4">
        <v>4898</v>
      </c>
      <c r="O199" s="4">
        <v>0.42</v>
      </c>
      <c r="P199" s="4">
        <v>9.1999999999999993</v>
      </c>
      <c r="X199" s="9"/>
    </row>
    <row r="200" spans="1:24" x14ac:dyDescent="0.3">
      <c r="A200" s="1" t="s">
        <v>212</v>
      </c>
      <c r="B200" s="2">
        <v>1</v>
      </c>
      <c r="C200" s="2">
        <f t="shared" si="4"/>
        <v>1.0103036831429012E-7</v>
      </c>
      <c r="D200" s="2">
        <f t="shared" si="5"/>
        <v>1.0207135321721116E-14</v>
      </c>
      <c r="E200" s="2"/>
      <c r="F200" s="2"/>
      <c r="G200" s="2">
        <v>1</v>
      </c>
      <c r="H200" s="2">
        <v>0</v>
      </c>
      <c r="I200" s="2"/>
      <c r="J200" s="2"/>
      <c r="K200" s="2">
        <v>212</v>
      </c>
      <c r="L200" s="2">
        <v>0</v>
      </c>
      <c r="M200" s="2">
        <v>-9</v>
      </c>
      <c r="N200" s="2">
        <v>3455</v>
      </c>
      <c r="O200" s="2">
        <v>0.71</v>
      </c>
      <c r="P200" s="2">
        <v>15</v>
      </c>
      <c r="X200" s="9"/>
    </row>
    <row r="201" spans="1:24" x14ac:dyDescent="0.3">
      <c r="A201" s="3" t="s">
        <v>189</v>
      </c>
      <c r="B201" s="4">
        <v>1</v>
      </c>
      <c r="C201" s="2">
        <f t="shared" si="4"/>
        <v>1.0103036831429012E-7</v>
      </c>
      <c r="D201" s="2">
        <f t="shared" si="5"/>
        <v>1.0207135321721116E-14</v>
      </c>
      <c r="E201" s="18"/>
      <c r="F201" s="18"/>
      <c r="G201" s="19">
        <v>-82</v>
      </c>
      <c r="H201" s="4">
        <v>0</v>
      </c>
      <c r="I201" s="4"/>
      <c r="J201" s="4"/>
      <c r="K201" s="4">
        <v>194</v>
      </c>
      <c r="L201" s="4">
        <v>0</v>
      </c>
      <c r="M201" s="4">
        <v>-4</v>
      </c>
      <c r="N201" s="4">
        <v>7827</v>
      </c>
      <c r="O201" s="4">
        <v>0.56000000000000005</v>
      </c>
      <c r="P201" s="4">
        <v>8</v>
      </c>
      <c r="X201" s="9"/>
    </row>
    <row r="202" spans="1:24" x14ac:dyDescent="0.3">
      <c r="A202" s="1" t="s">
        <v>166</v>
      </c>
      <c r="B202" s="2"/>
      <c r="C202" s="2">
        <f t="shared" si="4"/>
        <v>0</v>
      </c>
      <c r="D202" s="2">
        <f t="shared" si="5"/>
        <v>0</v>
      </c>
      <c r="E202" s="16"/>
      <c r="F202" s="16"/>
      <c r="G202" s="17">
        <v>-3</v>
      </c>
      <c r="H202" s="2"/>
      <c r="I202" s="2"/>
      <c r="J202" s="2"/>
      <c r="K202" s="2">
        <v>214</v>
      </c>
      <c r="L202" s="2">
        <v>0</v>
      </c>
      <c r="M202" s="2">
        <v>21</v>
      </c>
      <c r="N202" s="2"/>
      <c r="O202" s="2">
        <v>0.48</v>
      </c>
      <c r="P202" s="2"/>
      <c r="X202" s="9"/>
    </row>
    <row r="203" spans="1:24" x14ac:dyDescent="0.3">
      <c r="A203" s="3" t="s">
        <v>127</v>
      </c>
      <c r="B203" s="4"/>
      <c r="C203" s="2">
        <f t="shared" si="4"/>
        <v>0</v>
      </c>
      <c r="D203" s="2">
        <f t="shared" si="5"/>
        <v>0</v>
      </c>
      <c r="E203" s="18"/>
      <c r="F203" s="18"/>
      <c r="G203" s="19">
        <v>-4</v>
      </c>
      <c r="H203" s="4"/>
      <c r="I203" s="4"/>
      <c r="J203" s="4"/>
      <c r="K203" s="4">
        <v>211</v>
      </c>
      <c r="L203" s="4">
        <v>0</v>
      </c>
      <c r="M203" s="4">
        <v>10</v>
      </c>
      <c r="N203" s="4">
        <v>7105</v>
      </c>
      <c r="O203" s="4">
        <v>0.67</v>
      </c>
      <c r="P203" s="4"/>
      <c r="X203" s="9"/>
    </row>
    <row r="204" spans="1:24" x14ac:dyDescent="0.3">
      <c r="A204" s="1" t="s">
        <v>201</v>
      </c>
      <c r="B204" s="2"/>
      <c r="C204" s="2">
        <f t="shared" ref="C204:C238" si="6">B204/B$239</f>
        <v>0</v>
      </c>
      <c r="D204" s="2">
        <f t="shared" ref="D204:D238" si="7">C204^2</f>
        <v>0</v>
      </c>
      <c r="E204" s="16"/>
      <c r="F204" s="16"/>
      <c r="G204" s="17">
        <v>-27</v>
      </c>
      <c r="H204" s="2"/>
      <c r="I204" s="2"/>
      <c r="J204" s="2"/>
      <c r="K204" s="2"/>
      <c r="L204" s="2"/>
      <c r="M204" s="2"/>
      <c r="N204" s="2"/>
      <c r="O204" s="2"/>
      <c r="P204" s="2"/>
      <c r="X204" s="9"/>
    </row>
    <row r="205" spans="1:24" x14ac:dyDescent="0.3">
      <c r="A205" s="3" t="s">
        <v>186</v>
      </c>
      <c r="B205" s="4"/>
      <c r="C205" s="2">
        <f t="shared" si="6"/>
        <v>0</v>
      </c>
      <c r="D205" s="2">
        <f t="shared" si="7"/>
        <v>0</v>
      </c>
      <c r="E205" s="18"/>
      <c r="F205" s="18"/>
      <c r="G205" s="19">
        <v>-1677</v>
      </c>
      <c r="H205" s="4"/>
      <c r="I205" s="4"/>
      <c r="J205" s="4"/>
      <c r="K205" s="4"/>
      <c r="L205" s="4"/>
      <c r="M205" s="4"/>
      <c r="N205" s="4"/>
      <c r="O205" s="4"/>
      <c r="P205" s="4"/>
      <c r="X205" s="9"/>
    </row>
    <row r="206" spans="1:24" x14ac:dyDescent="0.3">
      <c r="A206" s="1" t="s">
        <v>223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123</v>
      </c>
      <c r="L206" s="2">
        <v>0.04</v>
      </c>
      <c r="M206" s="2">
        <v>2</v>
      </c>
      <c r="N206" s="2"/>
      <c r="O206" s="2">
        <v>0.22</v>
      </c>
      <c r="P206" s="2"/>
      <c r="X206" s="9"/>
    </row>
    <row r="207" spans="1:24" x14ac:dyDescent="0.3">
      <c r="A207" s="3" t="s">
        <v>204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149</v>
      </c>
      <c r="L207" s="4">
        <v>0.03</v>
      </c>
      <c r="M207" s="4">
        <v>20</v>
      </c>
      <c r="N207" s="4">
        <v>6659</v>
      </c>
      <c r="O207" s="4">
        <v>0.8</v>
      </c>
      <c r="P207" s="4"/>
      <c r="X207" s="9"/>
    </row>
    <row r="208" spans="1:24" x14ac:dyDescent="0.3">
      <c r="A208" s="1" t="s">
        <v>222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159</v>
      </c>
      <c r="L208" s="2">
        <v>0.01</v>
      </c>
      <c r="M208" s="2">
        <v>4</v>
      </c>
      <c r="N208" s="2">
        <v>1375</v>
      </c>
      <c r="O208" s="2">
        <v>0.4</v>
      </c>
      <c r="P208" s="2"/>
      <c r="X208" s="9"/>
    </row>
    <row r="209" spans="1:24" x14ac:dyDescent="0.3">
      <c r="A209" s="3" t="s">
        <v>214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161</v>
      </c>
      <c r="L209" s="4">
        <v>0.01</v>
      </c>
      <c r="M209" s="4">
        <v>22</v>
      </c>
      <c r="N209" s="4">
        <v>3387</v>
      </c>
      <c r="O209" s="4">
        <v>0.9</v>
      </c>
      <c r="P209" s="4"/>
      <c r="X209" s="9"/>
    </row>
    <row r="210" spans="1:24" x14ac:dyDescent="0.3">
      <c r="A210" s="1" t="s">
        <v>179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166</v>
      </c>
      <c r="L210" s="2">
        <v>0.01</v>
      </c>
      <c r="M210" s="2">
        <v>23</v>
      </c>
      <c r="N210" s="2">
        <v>5197</v>
      </c>
      <c r="O210" s="2">
        <v>0.5</v>
      </c>
      <c r="P210" s="2">
        <v>21.8</v>
      </c>
      <c r="X210" s="9"/>
    </row>
    <row r="211" spans="1:24" x14ac:dyDescent="0.3">
      <c r="A211" s="3" t="s">
        <v>196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168</v>
      </c>
      <c r="L211" s="4">
        <v>0.01</v>
      </c>
      <c r="M211" s="4">
        <v>22</v>
      </c>
      <c r="N211" s="4">
        <v>2441</v>
      </c>
      <c r="O211" s="4">
        <v>0.69</v>
      </c>
      <c r="P211" s="4">
        <v>9.9</v>
      </c>
      <c r="X211" s="9"/>
    </row>
    <row r="212" spans="1:24" x14ac:dyDescent="0.3">
      <c r="A212" s="1" t="s">
        <v>197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171</v>
      </c>
      <c r="L212" s="2">
        <v>0.01</v>
      </c>
      <c r="M212" s="2">
        <v>6</v>
      </c>
      <c r="N212" s="2">
        <v>511</v>
      </c>
      <c r="O212" s="2">
        <v>0.75</v>
      </c>
      <c r="P212" s="2"/>
      <c r="X212" s="9"/>
    </row>
    <row r="213" spans="1:24" x14ac:dyDescent="0.3">
      <c r="A213" s="3" t="s">
        <v>228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178</v>
      </c>
      <c r="L213" s="4">
        <v>0</v>
      </c>
      <c r="M213" s="4">
        <v>-28</v>
      </c>
      <c r="N213" s="4"/>
      <c r="O213" s="4">
        <v>0.43</v>
      </c>
      <c r="P213" s="4"/>
      <c r="X213" s="9"/>
    </row>
    <row r="214" spans="1:24" x14ac:dyDescent="0.3">
      <c r="A214" s="1" t="s">
        <v>209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181</v>
      </c>
      <c r="L214" s="2">
        <v>0</v>
      </c>
      <c r="M214" s="2">
        <v>-11</v>
      </c>
      <c r="N214" s="2">
        <v>2555</v>
      </c>
      <c r="O214" s="2">
        <v>0.72</v>
      </c>
      <c r="P214" s="2">
        <v>23.5</v>
      </c>
      <c r="X214" s="9"/>
    </row>
    <row r="215" spans="1:24" x14ac:dyDescent="0.3">
      <c r="A215" s="3" t="s">
        <v>231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184</v>
      </c>
      <c r="L215" s="4">
        <v>0</v>
      </c>
      <c r="M215" s="4">
        <v>20</v>
      </c>
      <c r="N215" s="4">
        <v>16055</v>
      </c>
      <c r="O215" s="4">
        <v>0.98</v>
      </c>
      <c r="P215" s="4"/>
      <c r="X215" s="9"/>
    </row>
    <row r="216" spans="1:24" x14ac:dyDescent="0.3">
      <c r="A216" s="1" t="s">
        <v>198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186</v>
      </c>
      <c r="L216" s="2">
        <v>0</v>
      </c>
      <c r="M216" s="2">
        <v>-16</v>
      </c>
      <c r="N216" s="2">
        <v>570</v>
      </c>
      <c r="O216" s="2">
        <v>0.84</v>
      </c>
      <c r="P216" s="2"/>
      <c r="X216" s="9"/>
    </row>
    <row r="217" spans="1:24" x14ac:dyDescent="0.3">
      <c r="A217" s="3" t="s">
        <v>202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188</v>
      </c>
      <c r="L217" s="4">
        <v>0</v>
      </c>
      <c r="M217" s="4">
        <v>5</v>
      </c>
      <c r="N217" s="4">
        <v>3361</v>
      </c>
      <c r="O217" s="4">
        <v>0.23</v>
      </c>
      <c r="P217" s="4">
        <v>4.2</v>
      </c>
      <c r="X217" s="9"/>
    </row>
    <row r="218" spans="1:24" x14ac:dyDescent="0.3">
      <c r="A218" s="1" t="s">
        <v>188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189</v>
      </c>
      <c r="L218" s="2">
        <v>0</v>
      </c>
      <c r="M218" s="2">
        <v>11</v>
      </c>
      <c r="N218" s="2">
        <v>7014</v>
      </c>
      <c r="O218" s="2">
        <v>0.45</v>
      </c>
      <c r="P218" s="2">
        <v>9.6</v>
      </c>
      <c r="X218" s="9"/>
    </row>
    <row r="219" spans="1:24" x14ac:dyDescent="0.3">
      <c r="A219" s="3" t="s">
        <v>205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196</v>
      </c>
      <c r="L219" s="4">
        <v>0</v>
      </c>
      <c r="M219" s="4">
        <v>-22</v>
      </c>
      <c r="N219" s="4">
        <v>6412</v>
      </c>
      <c r="O219" s="4">
        <v>0.34</v>
      </c>
      <c r="P219" s="4"/>
      <c r="X219" s="9"/>
    </row>
    <row r="220" spans="1:24" x14ac:dyDescent="0.3">
      <c r="A220" s="1" t="s">
        <v>230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203</v>
      </c>
      <c r="L220" s="2">
        <v>0</v>
      </c>
      <c r="M220" s="2">
        <v>10</v>
      </c>
      <c r="N220" s="2"/>
      <c r="O220" s="2">
        <v>0.81</v>
      </c>
      <c r="P220" s="2"/>
      <c r="X220" s="9"/>
    </row>
    <row r="221" spans="1:24" x14ac:dyDescent="0.3">
      <c r="A221" s="3" t="s">
        <v>224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204</v>
      </c>
      <c r="L221" s="4">
        <v>0</v>
      </c>
      <c r="M221" s="4">
        <v>-2</v>
      </c>
      <c r="N221" s="4">
        <v>12719</v>
      </c>
      <c r="O221" s="4">
        <v>0.96</v>
      </c>
      <c r="P221" s="4"/>
      <c r="X221" s="9"/>
    </row>
    <row r="222" spans="1:24" x14ac:dyDescent="0.3">
      <c r="A222" s="1" t="s">
        <v>206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205</v>
      </c>
      <c r="L222" s="2">
        <v>0</v>
      </c>
      <c r="M222" s="2">
        <v>15</v>
      </c>
      <c r="N222" s="2">
        <v>6793</v>
      </c>
      <c r="O222" s="2">
        <v>0.56999999999999995</v>
      </c>
      <c r="P222" s="2">
        <v>2.2000000000000002</v>
      </c>
      <c r="X222" s="9"/>
    </row>
    <row r="223" spans="1:24" x14ac:dyDescent="0.3">
      <c r="A223" s="3" t="s">
        <v>207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206</v>
      </c>
      <c r="L223" s="4">
        <v>0</v>
      </c>
      <c r="M223" s="4">
        <v>18</v>
      </c>
      <c r="N223" s="4">
        <v>3626</v>
      </c>
      <c r="O223" s="4">
        <v>0.35</v>
      </c>
      <c r="P223" s="4">
        <v>3</v>
      </c>
      <c r="X223" s="9"/>
    </row>
    <row r="224" spans="1:24" x14ac:dyDescent="0.3">
      <c r="A224" s="1" t="s">
        <v>178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207</v>
      </c>
      <c r="L224" s="2">
        <v>0</v>
      </c>
      <c r="M224" s="2">
        <v>2</v>
      </c>
      <c r="N224" s="2">
        <v>6307</v>
      </c>
      <c r="O224" s="2">
        <v>0.41</v>
      </c>
      <c r="P224" s="2">
        <v>9.4</v>
      </c>
      <c r="X224" s="9"/>
    </row>
    <row r="225" spans="1:24" x14ac:dyDescent="0.3">
      <c r="A225" s="3" t="s">
        <v>180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208</v>
      </c>
      <c r="L225" s="4">
        <v>0</v>
      </c>
      <c r="M225" s="4">
        <v>2</v>
      </c>
      <c r="N225" s="4">
        <v>5360</v>
      </c>
      <c r="O225" s="4">
        <v>0.25</v>
      </c>
      <c r="P225" s="4">
        <v>4</v>
      </c>
      <c r="X225" s="9"/>
    </row>
    <row r="226" spans="1:24" x14ac:dyDescent="0.3">
      <c r="A226" s="1" t="s">
        <v>232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210</v>
      </c>
      <c r="L226" s="2">
        <v>0</v>
      </c>
      <c r="M226" s="2">
        <v>-22</v>
      </c>
      <c r="N226" s="2"/>
      <c r="O226" s="2">
        <v>0.42</v>
      </c>
      <c r="P226" s="2"/>
      <c r="X226" s="9"/>
    </row>
    <row r="227" spans="1:24" x14ac:dyDescent="0.3">
      <c r="A227" s="3" t="s">
        <v>213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213</v>
      </c>
      <c r="L227" s="4">
        <v>0</v>
      </c>
      <c r="M227" s="4">
        <v>-14</v>
      </c>
      <c r="N227" s="4">
        <v>6397</v>
      </c>
      <c r="O227" s="4">
        <v>0.4</v>
      </c>
      <c r="P227" s="4">
        <v>0</v>
      </c>
      <c r="X227" s="9"/>
    </row>
    <row r="228" spans="1:24" x14ac:dyDescent="0.3">
      <c r="A228" s="1" t="s">
        <v>199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215</v>
      </c>
      <c r="L228" s="2">
        <v>0</v>
      </c>
      <c r="M228" s="2">
        <v>-1</v>
      </c>
      <c r="N228" s="2">
        <v>3868</v>
      </c>
      <c r="O228" s="2">
        <v>0.56999999999999995</v>
      </c>
      <c r="P228" s="2"/>
      <c r="X228" s="9"/>
    </row>
    <row r="229" spans="1:24" x14ac:dyDescent="0.3">
      <c r="A229" s="3" t="s">
        <v>225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216</v>
      </c>
      <c r="L229" s="4">
        <v>0</v>
      </c>
      <c r="M229" s="4">
        <v>7</v>
      </c>
      <c r="N229" s="4">
        <v>4078</v>
      </c>
      <c r="O229" s="4">
        <v>0.65</v>
      </c>
      <c r="P229" s="4">
        <v>5</v>
      </c>
      <c r="X229" s="9"/>
    </row>
    <row r="230" spans="1:24" x14ac:dyDescent="0.3">
      <c r="A230" s="1" t="s">
        <v>210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217</v>
      </c>
      <c r="L230" s="2">
        <v>0</v>
      </c>
      <c r="M230" s="2">
        <v>14</v>
      </c>
      <c r="N230" s="2">
        <v>5075</v>
      </c>
      <c r="O230" s="2">
        <v>0.35</v>
      </c>
      <c r="P230" s="2">
        <v>9.6999999999999993</v>
      </c>
      <c r="X230" s="9"/>
    </row>
    <row r="231" spans="1:24" x14ac:dyDescent="0.3">
      <c r="A231" s="3" t="s">
        <v>235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218</v>
      </c>
      <c r="L231" s="4">
        <v>0</v>
      </c>
      <c r="M231" s="4">
        <v>15</v>
      </c>
      <c r="N231" s="4"/>
      <c r="O231" s="4">
        <v>0.73</v>
      </c>
      <c r="P231" s="4"/>
      <c r="X231" s="9"/>
    </row>
    <row r="232" spans="1:24" x14ac:dyDescent="0.3">
      <c r="A232" s="1" t="s">
        <v>229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219</v>
      </c>
      <c r="L232" s="2">
        <v>0</v>
      </c>
      <c r="M232" s="2">
        <v>26</v>
      </c>
      <c r="N232" s="2">
        <v>12658</v>
      </c>
      <c r="O232" s="2">
        <v>0.27</v>
      </c>
      <c r="P232" s="2">
        <v>5.7</v>
      </c>
      <c r="X232" s="9"/>
    </row>
    <row r="233" spans="1:24" x14ac:dyDescent="0.3">
      <c r="A233" s="3" t="s">
        <v>211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220</v>
      </c>
      <c r="L233" s="4">
        <v>0</v>
      </c>
      <c r="M233" s="4">
        <v>6</v>
      </c>
      <c r="N233" s="4"/>
      <c r="O233" s="4">
        <v>0.42</v>
      </c>
      <c r="P233" s="4">
        <v>12.4</v>
      </c>
      <c r="X233" s="9"/>
    </row>
    <row r="234" spans="1:24" x14ac:dyDescent="0.3">
      <c r="A234" s="1" t="s">
        <v>227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221</v>
      </c>
      <c r="L234" s="2">
        <v>0</v>
      </c>
      <c r="M234" s="2">
        <v>73</v>
      </c>
      <c r="N234" s="2"/>
      <c r="O234" s="2">
        <v>0.93</v>
      </c>
      <c r="P234" s="2"/>
      <c r="X234" s="9"/>
    </row>
    <row r="235" spans="1:24" x14ac:dyDescent="0.3">
      <c r="A235" s="3" t="s">
        <v>238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222</v>
      </c>
      <c r="L235" s="4">
        <v>0</v>
      </c>
      <c r="M235" s="4">
        <v>19</v>
      </c>
      <c r="N235" s="4">
        <v>2377</v>
      </c>
      <c r="O235" s="4">
        <v>0.56000000000000005</v>
      </c>
      <c r="P235" s="4"/>
      <c r="X235" s="9"/>
    </row>
    <row r="236" spans="1:24" x14ac:dyDescent="0.3">
      <c r="A236" s="1" t="s">
        <v>237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223</v>
      </c>
      <c r="L236" s="2">
        <v>0</v>
      </c>
      <c r="M236" s="2">
        <v>12</v>
      </c>
      <c r="N236" s="2"/>
      <c r="O236" s="2">
        <v>0.43</v>
      </c>
      <c r="P236" s="2"/>
      <c r="X236" s="9"/>
    </row>
    <row r="237" spans="1:24" x14ac:dyDescent="0.3">
      <c r="A237" s="3" t="s">
        <v>234</v>
      </c>
      <c r="B237" s="4"/>
      <c r="C237" s="2">
        <f t="shared" si="6"/>
        <v>0</v>
      </c>
      <c r="D237" s="2">
        <f t="shared" si="7"/>
        <v>0</v>
      </c>
      <c r="E237" s="4"/>
      <c r="F237" s="4"/>
      <c r="G237" s="4"/>
      <c r="H237" s="4"/>
      <c r="I237" s="4"/>
      <c r="J237" s="4"/>
      <c r="K237" s="4">
        <v>224</v>
      </c>
      <c r="L237" s="4">
        <v>0</v>
      </c>
      <c r="M237" s="4">
        <v>12</v>
      </c>
      <c r="N237" s="4"/>
      <c r="O237" s="4">
        <v>0.9</v>
      </c>
      <c r="P237" s="4"/>
      <c r="X237" s="9"/>
    </row>
    <row r="238" spans="1:24" x14ac:dyDescent="0.3">
      <c r="A238" s="10" t="s">
        <v>241</v>
      </c>
      <c r="B238" s="11"/>
      <c r="C238" s="2">
        <f t="shared" si="6"/>
        <v>0</v>
      </c>
      <c r="D238" s="2">
        <f t="shared" si="7"/>
        <v>0</v>
      </c>
      <c r="E238" s="11"/>
      <c r="F238" s="11"/>
      <c r="G238" s="11"/>
      <c r="H238" s="11"/>
      <c r="I238" s="11"/>
      <c r="J238" s="11"/>
      <c r="K238" s="11">
        <v>225</v>
      </c>
      <c r="L238" s="11">
        <v>0</v>
      </c>
      <c r="M238" s="11">
        <v>61</v>
      </c>
      <c r="N238" s="11">
        <v>15731</v>
      </c>
      <c r="O238" s="11">
        <v>0.47</v>
      </c>
      <c r="P238" s="11"/>
      <c r="Q238" s="12"/>
      <c r="R238" s="12"/>
      <c r="S238" s="12"/>
      <c r="T238" s="12"/>
      <c r="U238" s="12"/>
      <c r="V238" s="12"/>
      <c r="W238" s="12"/>
      <c r="X238" s="13"/>
    </row>
    <row r="239" spans="1:24" x14ac:dyDescent="0.3">
      <c r="B239">
        <f>SUM(B12:B238)</f>
        <v>9898014</v>
      </c>
      <c r="D239" s="20">
        <f>SUM(D12:D238)</f>
        <v>0.12067723479248679</v>
      </c>
    </row>
    <row r="240" spans="1:24" x14ac:dyDescent="0.3">
      <c r="D240" s="21">
        <f>SQRT(D239)</f>
        <v>0.34738629044982011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14EE4735-4BC3-440C-9B31-6792E018475C}"/>
    <hyperlink ref="A7" r:id="rId2" display="https://unstats.un.org/unsd/tradekb/Knowledgebase/Quantity-and-Weight-Data-in-UN-Comtrade" xr:uid="{35BE8AF1-3CBA-409C-97EB-EF34B137E877}"/>
  </hyperlink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40BB2-C63E-4219-87B4-D36408D0C02C}">
  <sheetPr codeName="Sheet27"/>
  <dimension ref="A1:V238"/>
  <sheetViews>
    <sheetView showGridLines="0" topLeftCell="A22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5" width="25.33203125" customWidth="1"/>
    <col min="6" max="6" width="17.5546875" bestFit="1" customWidth="1"/>
    <col min="7" max="8" width="34.88671875" bestFit="1" customWidth="1"/>
    <col min="9" max="9" width="29.77734375" bestFit="1" customWidth="1"/>
    <col min="10" max="10" width="30.5546875" bestFit="1" customWidth="1"/>
    <col min="11" max="13" width="34.88671875" bestFit="1" customWidth="1"/>
    <col min="14" max="14" width="28.44140625" bestFit="1" customWidth="1"/>
  </cols>
  <sheetData>
    <row r="1" spans="1:22" x14ac:dyDescent="0.3">
      <c r="A1" s="24" t="s">
        <v>215</v>
      </c>
      <c r="B1" s="24"/>
      <c r="C1" s="24"/>
      <c r="D1" s="24"/>
      <c r="E1" s="24"/>
      <c r="F1" s="24"/>
      <c r="G1" s="24"/>
      <c r="H1" s="24"/>
    </row>
    <row r="2" spans="1:22" x14ac:dyDescent="0.3">
      <c r="A2" s="25" t="s">
        <v>270</v>
      </c>
      <c r="B2" s="25"/>
      <c r="C2" s="25"/>
      <c r="D2" s="25"/>
      <c r="E2" s="25"/>
      <c r="F2" s="25"/>
      <c r="G2" s="25"/>
      <c r="H2" s="25"/>
    </row>
    <row r="3" spans="1:22" x14ac:dyDescent="0.3">
      <c r="A3" s="6"/>
    </row>
    <row r="4" spans="1:22" ht="28.8" x14ac:dyDescent="0.3">
      <c r="A4" s="7" t="s">
        <v>217</v>
      </c>
    </row>
    <row r="5" spans="1:22" x14ac:dyDescent="0.3">
      <c r="A5" s="6"/>
    </row>
    <row r="6" spans="1:22" x14ac:dyDescent="0.3">
      <c r="A6" s="6"/>
    </row>
    <row r="7" spans="1:22" ht="57.6" x14ac:dyDescent="0.3">
      <c r="A7" s="7" t="s">
        <v>218</v>
      </c>
    </row>
    <row r="8" spans="1:22" x14ac:dyDescent="0.3">
      <c r="A8" s="6"/>
    </row>
    <row r="9" spans="1:22" x14ac:dyDescent="0.3">
      <c r="A9" s="6"/>
    </row>
    <row r="10" spans="1:22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30"/>
    </row>
    <row r="11" spans="1:22" ht="20.399999999999999" x14ac:dyDescent="0.3">
      <c r="A11" s="27"/>
      <c r="B11" s="8" t="s">
        <v>221</v>
      </c>
      <c r="C11" s="22"/>
      <c r="D11" s="22"/>
      <c r="E11" s="22"/>
      <c r="F11" s="22" t="s">
        <v>244</v>
      </c>
      <c r="G11" s="8" t="s">
        <v>245</v>
      </c>
      <c r="H11" s="8" t="s">
        <v>246</v>
      </c>
      <c r="I11" s="8" t="s">
        <v>247</v>
      </c>
      <c r="J11" s="8" t="s">
        <v>248</v>
      </c>
      <c r="K11" s="8" t="s">
        <v>249</v>
      </c>
      <c r="L11" s="8" t="s">
        <v>250</v>
      </c>
      <c r="M11" s="8" t="s">
        <v>251</v>
      </c>
      <c r="N11" s="8" t="s">
        <v>252</v>
      </c>
      <c r="V11" s="9"/>
    </row>
    <row r="12" spans="1:22" x14ac:dyDescent="0.3">
      <c r="A12" s="1" t="s">
        <v>72</v>
      </c>
      <c r="B12" s="2">
        <v>541417</v>
      </c>
      <c r="C12" s="16">
        <f>B12/B$237</f>
        <v>0.33372885597592594</v>
      </c>
      <c r="D12" s="16">
        <f>C12^2</f>
        <v>0.11137494931100032</v>
      </c>
      <c r="E12" s="16"/>
      <c r="F12" s="16">
        <v>33.4</v>
      </c>
      <c r="G12" s="2">
        <v>14</v>
      </c>
      <c r="H12" s="2">
        <v>-59</v>
      </c>
      <c r="I12" s="2">
        <v>1</v>
      </c>
      <c r="J12" s="2">
        <v>30.4</v>
      </c>
      <c r="K12" s="2">
        <v>13</v>
      </c>
      <c r="L12" s="2">
        <v>8588</v>
      </c>
      <c r="M12" s="2">
        <v>0.06</v>
      </c>
      <c r="N12" s="2">
        <v>2.2000000000000002</v>
      </c>
      <c r="V12" s="9"/>
    </row>
    <row r="13" spans="1:22" x14ac:dyDescent="0.3">
      <c r="A13" s="3" t="s">
        <v>59</v>
      </c>
      <c r="B13" s="4">
        <v>334178</v>
      </c>
      <c r="C13" s="16">
        <f t="shared" ref="C13:C76" si="0">B13/B$237</f>
        <v>0.20598695946437398</v>
      </c>
      <c r="D13" s="16">
        <f t="shared" ref="D13:D76" si="1">C13^2</f>
        <v>4.2430627469377646E-2</v>
      </c>
      <c r="E13" s="18"/>
      <c r="F13" s="18">
        <v>20.6</v>
      </c>
      <c r="G13" s="4">
        <v>23</v>
      </c>
      <c r="H13" s="4">
        <v>31</v>
      </c>
      <c r="I13" s="4">
        <v>2</v>
      </c>
      <c r="J13" s="4">
        <v>6.9</v>
      </c>
      <c r="K13" s="4">
        <v>13</v>
      </c>
      <c r="L13" s="4">
        <v>6530</v>
      </c>
      <c r="M13" s="4">
        <v>0.15</v>
      </c>
      <c r="N13" s="4">
        <v>0</v>
      </c>
      <c r="V13" s="9"/>
    </row>
    <row r="14" spans="1:22" x14ac:dyDescent="0.3">
      <c r="A14" s="1" t="s">
        <v>21</v>
      </c>
      <c r="B14" s="2">
        <v>117244</v>
      </c>
      <c r="C14" s="16">
        <f t="shared" si="0"/>
        <v>7.2269075389286744E-2</v>
      </c>
      <c r="D14" s="16">
        <f t="shared" si="1"/>
        <v>5.2228192576224113E-3</v>
      </c>
      <c r="E14" s="16"/>
      <c r="F14" s="16">
        <v>7.2</v>
      </c>
      <c r="G14" s="2">
        <v>40</v>
      </c>
      <c r="H14" s="2">
        <v>172</v>
      </c>
      <c r="I14" s="2">
        <v>44</v>
      </c>
      <c r="J14" s="2">
        <v>0.3</v>
      </c>
      <c r="K14" s="2">
        <v>23</v>
      </c>
      <c r="L14" s="2">
        <v>5041</v>
      </c>
      <c r="M14" s="2">
        <v>0.19</v>
      </c>
      <c r="N14" s="2">
        <v>5</v>
      </c>
      <c r="V14" s="9"/>
    </row>
    <row r="15" spans="1:22" x14ac:dyDescent="0.3">
      <c r="A15" s="3" t="s">
        <v>0</v>
      </c>
      <c r="B15" s="4">
        <v>67882</v>
      </c>
      <c r="C15" s="16">
        <f t="shared" si="0"/>
        <v>4.184239172644709E-2</v>
      </c>
      <c r="D15" s="16">
        <f t="shared" si="1"/>
        <v>1.7507857453894478E-3</v>
      </c>
      <c r="E15" s="18"/>
      <c r="F15" s="18">
        <v>4.2</v>
      </c>
      <c r="G15" s="4">
        <v>5</v>
      </c>
      <c r="H15" s="4">
        <v>29</v>
      </c>
      <c r="I15" s="4">
        <v>24</v>
      </c>
      <c r="J15" s="4">
        <v>0.7</v>
      </c>
      <c r="K15" s="4">
        <v>4</v>
      </c>
      <c r="L15" s="4">
        <v>5020</v>
      </c>
      <c r="M15" s="4">
        <v>0.35</v>
      </c>
      <c r="N15" s="4">
        <v>5</v>
      </c>
      <c r="V15" s="9"/>
    </row>
    <row r="16" spans="1:22" x14ac:dyDescent="0.3">
      <c r="A16" s="1" t="s">
        <v>80</v>
      </c>
      <c r="B16" s="2">
        <v>60129</v>
      </c>
      <c r="C16" s="16">
        <f t="shared" si="0"/>
        <v>3.7063450872389395E-2</v>
      </c>
      <c r="D16" s="16">
        <f t="shared" si="1"/>
        <v>1.3736993905700222E-3</v>
      </c>
      <c r="E16" s="16"/>
      <c r="F16" s="16">
        <v>3.7</v>
      </c>
      <c r="G16" s="2">
        <v>17</v>
      </c>
      <c r="H16" s="2">
        <v>68</v>
      </c>
      <c r="I16" s="2">
        <v>3</v>
      </c>
      <c r="J16" s="2">
        <v>6.5</v>
      </c>
      <c r="K16" s="2">
        <v>8</v>
      </c>
      <c r="L16" s="2">
        <v>1713</v>
      </c>
      <c r="M16" s="2">
        <v>0.06</v>
      </c>
      <c r="N16" s="2">
        <v>1.5</v>
      </c>
      <c r="V16" s="9"/>
    </row>
    <row r="17" spans="1:22" x14ac:dyDescent="0.3">
      <c r="A17" s="3" t="s">
        <v>76</v>
      </c>
      <c r="B17" s="4">
        <v>32335</v>
      </c>
      <c r="C17" s="16">
        <f t="shared" si="0"/>
        <v>1.9931259192048946E-2</v>
      </c>
      <c r="D17" s="16">
        <f t="shared" si="1"/>
        <v>3.9725509298063562E-4</v>
      </c>
      <c r="E17" s="18"/>
      <c r="F17" s="18">
        <v>2</v>
      </c>
      <c r="G17" s="4">
        <v>3</v>
      </c>
      <c r="H17" s="4">
        <v>-6</v>
      </c>
      <c r="I17" s="4">
        <v>22</v>
      </c>
      <c r="J17" s="4">
        <v>1</v>
      </c>
      <c r="K17" s="4">
        <v>3</v>
      </c>
      <c r="L17" s="4">
        <v>2571</v>
      </c>
      <c r="M17" s="4">
        <v>0.09</v>
      </c>
      <c r="N17" s="4">
        <v>1.5</v>
      </c>
      <c r="V17" s="9"/>
    </row>
    <row r="18" spans="1:22" x14ac:dyDescent="0.3">
      <c r="A18" s="1" t="s">
        <v>14</v>
      </c>
      <c r="B18" s="2">
        <v>31246</v>
      </c>
      <c r="C18" s="16">
        <f t="shared" si="0"/>
        <v>1.9260000764334664E-2</v>
      </c>
      <c r="D18" s="16">
        <f t="shared" si="1"/>
        <v>3.7094762944217183E-4</v>
      </c>
      <c r="E18" s="16"/>
      <c r="F18" s="16">
        <v>1.9</v>
      </c>
      <c r="G18" s="2">
        <v>36</v>
      </c>
      <c r="H18" s="2">
        <v>55</v>
      </c>
      <c r="I18" s="2">
        <v>16</v>
      </c>
      <c r="J18" s="2">
        <v>1.6</v>
      </c>
      <c r="K18" s="2">
        <v>12</v>
      </c>
      <c r="L18" s="2">
        <v>5821</v>
      </c>
      <c r="M18" s="2">
        <v>0.28000000000000003</v>
      </c>
      <c r="N18" s="2">
        <v>0</v>
      </c>
      <c r="V18" s="9"/>
    </row>
    <row r="19" spans="1:22" x14ac:dyDescent="0.3">
      <c r="A19" s="3" t="s">
        <v>27</v>
      </c>
      <c r="B19" s="4">
        <v>30225</v>
      </c>
      <c r="C19" s="16">
        <f t="shared" si="0"/>
        <v>1.8630657463419804E-2</v>
      </c>
      <c r="D19" s="16">
        <f t="shared" si="1"/>
        <v>3.4710139751928008E-4</v>
      </c>
      <c r="E19" s="18"/>
      <c r="F19" s="18">
        <v>1.9</v>
      </c>
      <c r="G19" s="4">
        <v>-11</v>
      </c>
      <c r="H19" s="4">
        <v>-60</v>
      </c>
      <c r="I19" s="4">
        <v>47</v>
      </c>
      <c r="J19" s="4">
        <v>0.2</v>
      </c>
      <c r="K19" s="4">
        <v>5</v>
      </c>
      <c r="L19" s="4">
        <v>1838</v>
      </c>
      <c r="M19" s="4">
        <v>0.42</v>
      </c>
      <c r="N19" s="4">
        <v>5</v>
      </c>
      <c r="V19" s="9"/>
    </row>
    <row r="20" spans="1:22" x14ac:dyDescent="0.3">
      <c r="A20" s="1" t="s">
        <v>52</v>
      </c>
      <c r="B20" s="2">
        <v>27050</v>
      </c>
      <c r="C20" s="16">
        <f t="shared" si="0"/>
        <v>1.6673590881240884E-2</v>
      </c>
      <c r="D20" s="16">
        <f t="shared" si="1"/>
        <v>2.7800863287499915E-4</v>
      </c>
      <c r="E20" s="16"/>
      <c r="F20" s="16">
        <v>1.7</v>
      </c>
      <c r="G20" s="2">
        <v>-17</v>
      </c>
      <c r="H20" s="2">
        <v>-57</v>
      </c>
      <c r="I20" s="2">
        <v>5</v>
      </c>
      <c r="J20" s="2">
        <v>3.8</v>
      </c>
      <c r="K20" s="2">
        <v>14</v>
      </c>
      <c r="L20" s="2">
        <v>9770</v>
      </c>
      <c r="M20" s="2">
        <v>0.1</v>
      </c>
      <c r="N20" s="2">
        <v>0</v>
      </c>
      <c r="V20" s="9"/>
    </row>
    <row r="21" spans="1:22" x14ac:dyDescent="0.3">
      <c r="A21" s="3" t="s">
        <v>65</v>
      </c>
      <c r="B21" s="4">
        <v>23219</v>
      </c>
      <c r="C21" s="16">
        <f t="shared" si="0"/>
        <v>1.431216660523224E-2</v>
      </c>
      <c r="D21" s="16">
        <f t="shared" si="1"/>
        <v>2.0483811293592495E-4</v>
      </c>
      <c r="E21" s="18"/>
      <c r="F21" s="18">
        <v>1.4</v>
      </c>
      <c r="G21" s="4">
        <v>52</v>
      </c>
      <c r="H21" s="4">
        <v>67</v>
      </c>
      <c r="I21" s="4">
        <v>39</v>
      </c>
      <c r="J21" s="4">
        <v>0.4</v>
      </c>
      <c r="K21" s="4">
        <v>20</v>
      </c>
      <c r="L21" s="4">
        <v>6594</v>
      </c>
      <c r="M21" s="4">
        <v>0.13</v>
      </c>
      <c r="N21" s="4">
        <v>1.4</v>
      </c>
      <c r="V21" s="9"/>
    </row>
    <row r="22" spans="1:22" x14ac:dyDescent="0.3">
      <c r="A22" s="1" t="s">
        <v>1</v>
      </c>
      <c r="B22" s="2">
        <v>23136</v>
      </c>
      <c r="C22" s="16">
        <f t="shared" si="0"/>
        <v>1.4261005494580004E-2</v>
      </c>
      <c r="D22" s="16">
        <f t="shared" si="1"/>
        <v>2.0337627771644106E-4</v>
      </c>
      <c r="E22" s="16"/>
      <c r="F22" s="16">
        <v>1.4</v>
      </c>
      <c r="G22" s="2">
        <v>-8</v>
      </c>
      <c r="H22" s="2">
        <v>14</v>
      </c>
      <c r="I22" s="2">
        <v>76</v>
      </c>
      <c r="J22" s="2">
        <v>0.03</v>
      </c>
      <c r="K22" s="2">
        <v>1</v>
      </c>
      <c r="L22" s="2">
        <v>2246</v>
      </c>
      <c r="M22" s="2">
        <v>0.45</v>
      </c>
      <c r="N22" s="2">
        <v>5.2</v>
      </c>
      <c r="V22" s="9"/>
    </row>
    <row r="23" spans="1:22" x14ac:dyDescent="0.3">
      <c r="A23" s="3" t="s">
        <v>12</v>
      </c>
      <c r="B23" s="4">
        <v>20847</v>
      </c>
      <c r="C23" s="16">
        <f t="shared" si="0"/>
        <v>1.2850068358640618E-2</v>
      </c>
      <c r="D23" s="16">
        <f t="shared" si="1"/>
        <v>1.6512425682173678E-4</v>
      </c>
      <c r="E23" s="18"/>
      <c r="F23" s="18">
        <v>1.3</v>
      </c>
      <c r="G23" s="4">
        <v>28</v>
      </c>
      <c r="H23" s="4">
        <v>6</v>
      </c>
      <c r="I23" s="4">
        <v>72</v>
      </c>
      <c r="J23" s="4">
        <v>0.04</v>
      </c>
      <c r="K23" s="4">
        <v>1</v>
      </c>
      <c r="L23" s="4">
        <v>4061</v>
      </c>
      <c r="M23" s="4">
        <v>0.25</v>
      </c>
      <c r="N23" s="4">
        <v>1.9</v>
      </c>
      <c r="V23" s="9"/>
    </row>
    <row r="24" spans="1:22" x14ac:dyDescent="0.3">
      <c r="A24" s="1" t="s">
        <v>112</v>
      </c>
      <c r="B24" s="2">
        <v>19424</v>
      </c>
      <c r="C24" s="16">
        <f t="shared" si="0"/>
        <v>1.197293269047035E-2</v>
      </c>
      <c r="D24" s="16">
        <f t="shared" si="1"/>
        <v>1.4335111721053357E-4</v>
      </c>
      <c r="E24" s="16"/>
      <c r="F24" s="16">
        <v>1.2</v>
      </c>
      <c r="G24" s="2">
        <v>50</v>
      </c>
      <c r="H24" s="2">
        <v>171</v>
      </c>
      <c r="I24" s="2">
        <v>50</v>
      </c>
      <c r="J24" s="2">
        <v>0.2</v>
      </c>
      <c r="K24" s="2">
        <v>10</v>
      </c>
      <c r="L24" s="2">
        <v>5249</v>
      </c>
      <c r="M24" s="2">
        <v>0.25</v>
      </c>
      <c r="N24" s="2">
        <v>0.4</v>
      </c>
      <c r="V24" s="9"/>
    </row>
    <row r="25" spans="1:22" x14ac:dyDescent="0.3">
      <c r="A25" s="3" t="s">
        <v>5</v>
      </c>
      <c r="B25" s="4">
        <v>16401</v>
      </c>
      <c r="C25" s="16">
        <f t="shared" si="0"/>
        <v>1.0109558744666609E-2</v>
      </c>
      <c r="D25" s="16">
        <f t="shared" si="1"/>
        <v>1.0220317801186511E-4</v>
      </c>
      <c r="E25" s="18"/>
      <c r="F25" s="18">
        <v>1</v>
      </c>
      <c r="G25" s="4">
        <v>8</v>
      </c>
      <c r="H25" s="4">
        <v>-7</v>
      </c>
      <c r="I25" s="4">
        <v>8</v>
      </c>
      <c r="J25" s="4">
        <v>2.7</v>
      </c>
      <c r="K25" s="4">
        <v>11</v>
      </c>
      <c r="L25" s="4">
        <v>5105</v>
      </c>
      <c r="M25" s="4">
        <v>0.12</v>
      </c>
      <c r="N25" s="4">
        <v>0.7</v>
      </c>
      <c r="V25" s="9"/>
    </row>
    <row r="26" spans="1:22" x14ac:dyDescent="0.3">
      <c r="A26" s="1" t="s">
        <v>75</v>
      </c>
      <c r="B26" s="2">
        <v>16176</v>
      </c>
      <c r="C26" s="16">
        <f t="shared" si="0"/>
        <v>9.9708689868744007E-3</v>
      </c>
      <c r="D26" s="16">
        <f t="shared" si="1"/>
        <v>9.9418228353413736E-5</v>
      </c>
      <c r="E26" s="16"/>
      <c r="F26" s="16">
        <v>1</v>
      </c>
      <c r="G26" s="2">
        <v>10</v>
      </c>
      <c r="H26" s="2">
        <v>26</v>
      </c>
      <c r="I26" s="2">
        <v>4</v>
      </c>
      <c r="J26" s="2">
        <v>5</v>
      </c>
      <c r="K26" s="2">
        <v>14</v>
      </c>
      <c r="L26" s="2">
        <v>2363</v>
      </c>
      <c r="M26" s="2">
        <v>0.08</v>
      </c>
      <c r="N26" s="2">
        <v>1.5</v>
      </c>
      <c r="V26" s="9"/>
    </row>
    <row r="27" spans="1:22" x14ac:dyDescent="0.3">
      <c r="A27" s="3" t="s">
        <v>19</v>
      </c>
      <c r="B27" s="4">
        <v>14321</v>
      </c>
      <c r="C27" s="16">
        <f t="shared" si="0"/>
        <v>8.8274489837430956E-3</v>
      </c>
      <c r="D27" s="16">
        <f t="shared" si="1"/>
        <v>7.7923855560587009E-5</v>
      </c>
      <c r="E27" s="18"/>
      <c r="F27" s="18">
        <v>0.9</v>
      </c>
      <c r="G27" s="4">
        <v>3</v>
      </c>
      <c r="H27" s="4">
        <v>-21</v>
      </c>
      <c r="I27" s="4">
        <v>25</v>
      </c>
      <c r="J27" s="4">
        <v>0.6</v>
      </c>
      <c r="K27" s="4">
        <v>2</v>
      </c>
      <c r="L27" s="4">
        <v>5091</v>
      </c>
      <c r="M27" s="4">
        <v>0.15</v>
      </c>
      <c r="N27" s="4">
        <v>3.4</v>
      </c>
      <c r="V27" s="9"/>
    </row>
    <row r="28" spans="1:22" x14ac:dyDescent="0.3">
      <c r="A28" s="1" t="s">
        <v>11</v>
      </c>
      <c r="B28" s="2">
        <v>13618</v>
      </c>
      <c r="C28" s="16">
        <f t="shared" si="0"/>
        <v>8.3941205405078882E-3</v>
      </c>
      <c r="D28" s="16">
        <f t="shared" si="1"/>
        <v>7.0461259648576445E-5</v>
      </c>
      <c r="E28" s="16"/>
      <c r="F28" s="16">
        <v>0.8</v>
      </c>
      <c r="G28" s="2">
        <v>-3</v>
      </c>
      <c r="H28" s="2">
        <v>-36</v>
      </c>
      <c r="I28" s="2">
        <v>12</v>
      </c>
      <c r="J28" s="2">
        <v>1.9</v>
      </c>
      <c r="K28" s="2">
        <v>5</v>
      </c>
      <c r="L28" s="2">
        <v>4910</v>
      </c>
      <c r="M28" s="2">
        <v>0.12</v>
      </c>
      <c r="N28" s="2">
        <v>1.1000000000000001</v>
      </c>
      <c r="V28" s="9"/>
    </row>
    <row r="29" spans="1:22" x14ac:dyDescent="0.3">
      <c r="A29" s="3" t="s">
        <v>95</v>
      </c>
      <c r="B29" s="4">
        <v>11538</v>
      </c>
      <c r="C29" s="16">
        <f t="shared" si="0"/>
        <v>7.1120107795843747E-3</v>
      </c>
      <c r="D29" s="16">
        <f t="shared" si="1"/>
        <v>5.0580697328924347E-5</v>
      </c>
      <c r="E29" s="18"/>
      <c r="F29" s="18">
        <v>0.7</v>
      </c>
      <c r="G29" s="4">
        <v>14</v>
      </c>
      <c r="H29" s="4">
        <v>-3</v>
      </c>
      <c r="I29" s="4">
        <v>38</v>
      </c>
      <c r="J29" s="4">
        <v>0.4</v>
      </c>
      <c r="K29" s="4">
        <v>6</v>
      </c>
      <c r="L29" s="4">
        <v>8879</v>
      </c>
      <c r="M29" s="4">
        <v>0.15</v>
      </c>
      <c r="N29" s="4">
        <v>2.1</v>
      </c>
      <c r="V29" s="9"/>
    </row>
    <row r="30" spans="1:22" x14ac:dyDescent="0.3">
      <c r="A30" s="1" t="s">
        <v>86</v>
      </c>
      <c r="B30" s="2">
        <v>11302</v>
      </c>
      <c r="C30" s="16">
        <f t="shared" si="0"/>
        <v>6.9665406336334376E-3</v>
      </c>
      <c r="D30" s="16">
        <f t="shared" si="1"/>
        <v>4.8532688400065781E-5</v>
      </c>
      <c r="E30" s="16"/>
      <c r="F30" s="16">
        <v>0.7</v>
      </c>
      <c r="G30" s="2">
        <v>49</v>
      </c>
      <c r="H30" s="2">
        <v>6</v>
      </c>
      <c r="I30" s="2">
        <v>14</v>
      </c>
      <c r="J30" s="2">
        <v>1.7</v>
      </c>
      <c r="K30" s="2">
        <v>6</v>
      </c>
      <c r="L30" s="2">
        <v>4386</v>
      </c>
      <c r="M30" s="2">
        <v>0.47</v>
      </c>
      <c r="N30" s="2">
        <v>1.7</v>
      </c>
      <c r="V30" s="9"/>
    </row>
    <row r="31" spans="1:22" x14ac:dyDescent="0.3">
      <c r="A31" s="3" t="s">
        <v>78</v>
      </c>
      <c r="B31" s="4">
        <v>11181</v>
      </c>
      <c r="C31" s="16">
        <f t="shared" si="0"/>
        <v>6.8919563638874057E-3</v>
      </c>
      <c r="D31" s="16">
        <f t="shared" si="1"/>
        <v>4.7499062521728111E-5</v>
      </c>
      <c r="E31" s="18"/>
      <c r="F31" s="18">
        <v>0.7</v>
      </c>
      <c r="G31" s="4">
        <v>1</v>
      </c>
      <c r="H31" s="4">
        <v>1</v>
      </c>
      <c r="I31" s="4">
        <v>20</v>
      </c>
      <c r="J31" s="4">
        <v>1.1000000000000001</v>
      </c>
      <c r="K31" s="4">
        <v>7</v>
      </c>
      <c r="L31" s="4">
        <v>2443</v>
      </c>
      <c r="M31" s="4">
        <v>0.16</v>
      </c>
      <c r="N31" s="4">
        <v>1.5</v>
      </c>
      <c r="V31" s="9"/>
    </row>
    <row r="32" spans="1:22" x14ac:dyDescent="0.3">
      <c r="A32" s="1" t="s">
        <v>73</v>
      </c>
      <c r="B32" s="2">
        <v>11075</v>
      </c>
      <c r="C32" s="16">
        <f t="shared" si="0"/>
        <v>6.8266180779941888E-3</v>
      </c>
      <c r="D32" s="16">
        <f t="shared" si="1"/>
        <v>4.6602714382797071E-5</v>
      </c>
      <c r="E32" s="16"/>
      <c r="F32" s="16">
        <v>0.7</v>
      </c>
      <c r="G32" s="2">
        <v>22</v>
      </c>
      <c r="H32" s="2">
        <v>35</v>
      </c>
      <c r="I32" s="2">
        <v>13</v>
      </c>
      <c r="J32" s="2">
        <v>1.7</v>
      </c>
      <c r="K32" s="2">
        <v>6</v>
      </c>
      <c r="L32" s="2">
        <v>5091</v>
      </c>
      <c r="M32" s="2">
        <v>0.09</v>
      </c>
      <c r="N32" s="2">
        <v>0</v>
      </c>
      <c r="V32" s="9"/>
    </row>
    <row r="33" spans="1:22" x14ac:dyDescent="0.3">
      <c r="A33" s="3" t="s">
        <v>8</v>
      </c>
      <c r="B33" s="4">
        <v>10264</v>
      </c>
      <c r="C33" s="16">
        <f t="shared" si="0"/>
        <v>6.3267185510187222E-3</v>
      </c>
      <c r="D33" s="16">
        <f t="shared" si="1"/>
        <v>4.002736762380444E-5</v>
      </c>
      <c r="E33" s="18"/>
      <c r="F33" s="18">
        <v>0.6</v>
      </c>
      <c r="G33" s="4">
        <v>-6</v>
      </c>
      <c r="H33" s="4">
        <v>-20</v>
      </c>
      <c r="I33" s="4">
        <v>97</v>
      </c>
      <c r="J33" s="4">
        <v>0.01</v>
      </c>
      <c r="K33" s="4">
        <v>-17</v>
      </c>
      <c r="L33" s="4">
        <v>4709</v>
      </c>
      <c r="M33" s="4">
        <v>0.16</v>
      </c>
      <c r="N33" s="4">
        <v>5</v>
      </c>
      <c r="V33" s="9"/>
    </row>
    <row r="34" spans="1:22" x14ac:dyDescent="0.3">
      <c r="A34" s="1" t="s">
        <v>68</v>
      </c>
      <c r="B34" s="2">
        <v>10196</v>
      </c>
      <c r="C34" s="16">
        <f t="shared" si="0"/>
        <v>6.2848034242192997E-3</v>
      </c>
      <c r="D34" s="16">
        <f t="shared" si="1"/>
        <v>3.9498754081078634E-5</v>
      </c>
      <c r="E34" s="16"/>
      <c r="F34" s="16">
        <v>0.6</v>
      </c>
      <c r="G34" s="2">
        <v>12</v>
      </c>
      <c r="H34" s="2">
        <v>-23</v>
      </c>
      <c r="I34" s="2">
        <v>17</v>
      </c>
      <c r="J34" s="2">
        <v>1.5</v>
      </c>
      <c r="K34" s="2">
        <v>12</v>
      </c>
      <c r="L34" s="2">
        <v>4411</v>
      </c>
      <c r="M34" s="2">
        <v>0.1</v>
      </c>
      <c r="N34" s="2">
        <v>1.5</v>
      </c>
      <c r="V34" s="9"/>
    </row>
    <row r="35" spans="1:22" x14ac:dyDescent="0.3">
      <c r="A35" s="3" t="s">
        <v>18</v>
      </c>
      <c r="B35" s="4">
        <v>10050</v>
      </c>
      <c r="C35" s="16">
        <f t="shared" si="0"/>
        <v>6.1948091813852453E-3</v>
      </c>
      <c r="D35" s="16">
        <f t="shared" si="1"/>
        <v>3.8375660793774934E-5</v>
      </c>
      <c r="E35" s="18"/>
      <c r="F35" s="18">
        <v>0.6</v>
      </c>
      <c r="G35" s="4">
        <v>63</v>
      </c>
      <c r="H35" s="4">
        <v>162</v>
      </c>
      <c r="I35" s="4">
        <v>26</v>
      </c>
      <c r="J35" s="4">
        <v>0.6</v>
      </c>
      <c r="K35" s="4">
        <v>9</v>
      </c>
      <c r="L35" s="4">
        <v>4158</v>
      </c>
      <c r="M35" s="4">
        <v>0.16</v>
      </c>
      <c r="N35" s="4">
        <v>4</v>
      </c>
      <c r="V35" s="9"/>
    </row>
    <row r="36" spans="1:22" x14ac:dyDescent="0.3">
      <c r="A36" s="1" t="s">
        <v>74</v>
      </c>
      <c r="B36" s="2">
        <v>8362</v>
      </c>
      <c r="C36" s="16">
        <f t="shared" si="0"/>
        <v>5.1543277984819327E-3</v>
      </c>
      <c r="D36" s="16">
        <f t="shared" si="1"/>
        <v>2.6567095054203608E-5</v>
      </c>
      <c r="E36" s="16"/>
      <c r="F36" s="16">
        <v>0.5</v>
      </c>
      <c r="G36" s="2">
        <v>13</v>
      </c>
      <c r="H36" s="2">
        <v>37</v>
      </c>
      <c r="I36" s="2">
        <v>10</v>
      </c>
      <c r="J36" s="2">
        <v>2.2000000000000002</v>
      </c>
      <c r="K36" s="2">
        <v>8</v>
      </c>
      <c r="L36" s="2">
        <v>2784</v>
      </c>
      <c r="M36" s="2">
        <v>0.12</v>
      </c>
      <c r="N36" s="2">
        <v>1.5</v>
      </c>
      <c r="V36" s="9"/>
    </row>
    <row r="37" spans="1:22" x14ac:dyDescent="0.3">
      <c r="A37" s="3" t="s">
        <v>77</v>
      </c>
      <c r="B37" s="4">
        <v>8219</v>
      </c>
      <c r="C37" s="16">
        <f t="shared" si="0"/>
        <v>5.0661827524184416E-3</v>
      </c>
      <c r="D37" s="16">
        <f t="shared" si="1"/>
        <v>2.5666207680902096E-5</v>
      </c>
      <c r="E37" s="18"/>
      <c r="F37" s="18">
        <v>0.5</v>
      </c>
      <c r="G37" s="4">
        <v>-2</v>
      </c>
      <c r="H37" s="4">
        <v>-16</v>
      </c>
      <c r="I37" s="4">
        <v>11</v>
      </c>
      <c r="J37" s="4">
        <v>2.2000000000000002</v>
      </c>
      <c r="K37" s="4">
        <v>9</v>
      </c>
      <c r="L37" s="4">
        <v>3061</v>
      </c>
      <c r="M37" s="4">
        <v>0.11</v>
      </c>
      <c r="N37" s="4">
        <v>1.5</v>
      </c>
      <c r="V37" s="9"/>
    </row>
    <row r="38" spans="1:22" x14ac:dyDescent="0.3">
      <c r="A38" s="1" t="s">
        <v>101</v>
      </c>
      <c r="B38" s="2">
        <v>7779</v>
      </c>
      <c r="C38" s="16">
        <f t="shared" si="0"/>
        <v>4.7949672260692361E-3</v>
      </c>
      <c r="D38" s="16">
        <f t="shared" si="1"/>
        <v>2.2991710699078104E-5</v>
      </c>
      <c r="E38" s="16"/>
      <c r="F38" s="16">
        <v>0.5</v>
      </c>
      <c r="G38" s="2">
        <v>16</v>
      </c>
      <c r="H38" s="2">
        <v>-12</v>
      </c>
      <c r="I38" s="2">
        <v>30</v>
      </c>
      <c r="J38" s="2">
        <v>0.6</v>
      </c>
      <c r="K38" s="2">
        <v>8</v>
      </c>
      <c r="L38" s="2">
        <v>1698</v>
      </c>
      <c r="M38" s="2">
        <v>0.12</v>
      </c>
      <c r="N38" s="2">
        <v>1.5</v>
      </c>
      <c r="V38" s="9"/>
    </row>
    <row r="39" spans="1:22" x14ac:dyDescent="0.3">
      <c r="A39" s="3" t="s">
        <v>30</v>
      </c>
      <c r="B39" s="4">
        <v>7223</v>
      </c>
      <c r="C39" s="16">
        <f t="shared" si="0"/>
        <v>4.4522494245916051E-3</v>
      </c>
      <c r="D39" s="16">
        <f t="shared" si="1"/>
        <v>1.9822524938776279E-5</v>
      </c>
      <c r="E39" s="18"/>
      <c r="F39" s="18">
        <v>0.4</v>
      </c>
      <c r="G39" s="4">
        <v>8</v>
      </c>
      <c r="H39" s="4">
        <v>26</v>
      </c>
      <c r="I39" s="4">
        <v>74</v>
      </c>
      <c r="J39" s="4">
        <v>0.04</v>
      </c>
      <c r="K39" s="4">
        <v>5</v>
      </c>
      <c r="L39" s="4">
        <v>5535</v>
      </c>
      <c r="M39" s="4">
        <v>0.18</v>
      </c>
      <c r="N39" s="4">
        <v>5</v>
      </c>
      <c r="V39" s="9"/>
    </row>
    <row r="40" spans="1:22" x14ac:dyDescent="0.3">
      <c r="A40" s="1" t="s">
        <v>38</v>
      </c>
      <c r="B40" s="2">
        <v>7028</v>
      </c>
      <c r="C40" s="16">
        <f t="shared" si="0"/>
        <v>4.3320516345050257E-3</v>
      </c>
      <c r="D40" s="16">
        <f t="shared" si="1"/>
        <v>1.8766671364017666E-5</v>
      </c>
      <c r="E40" s="16"/>
      <c r="F40" s="16">
        <v>0.4</v>
      </c>
      <c r="G40" s="2">
        <v>38</v>
      </c>
      <c r="H40" s="2">
        <v>354</v>
      </c>
      <c r="I40" s="2">
        <v>60</v>
      </c>
      <c r="J40" s="2">
        <v>0.08</v>
      </c>
      <c r="K40" s="2">
        <v>-14</v>
      </c>
      <c r="L40" s="2">
        <v>2673</v>
      </c>
      <c r="M40" s="2">
        <v>0.17</v>
      </c>
      <c r="N40" s="2">
        <v>12.7</v>
      </c>
      <c r="V40" s="9"/>
    </row>
    <row r="41" spans="1:22" x14ac:dyDescent="0.3">
      <c r="A41" s="3" t="s">
        <v>61</v>
      </c>
      <c r="B41" s="4">
        <v>6692</v>
      </c>
      <c r="C41" s="16">
        <f t="shared" si="0"/>
        <v>4.1249415962019967E-3</v>
      </c>
      <c r="D41" s="16">
        <f t="shared" si="1"/>
        <v>1.7015143172077478E-5</v>
      </c>
      <c r="E41" s="18"/>
      <c r="F41" s="18">
        <v>0.4</v>
      </c>
      <c r="G41" s="4">
        <v>2</v>
      </c>
      <c r="H41" s="4">
        <v>39</v>
      </c>
      <c r="I41" s="4">
        <v>9</v>
      </c>
      <c r="J41" s="4">
        <v>2.4</v>
      </c>
      <c r="K41" s="4">
        <v>17</v>
      </c>
      <c r="L41" s="4">
        <v>2566</v>
      </c>
      <c r="M41" s="4">
        <v>0.13</v>
      </c>
      <c r="N41" s="4">
        <v>0.5</v>
      </c>
      <c r="V41" s="9"/>
    </row>
    <row r="42" spans="1:22" x14ac:dyDescent="0.3">
      <c r="A42" s="1" t="s">
        <v>31</v>
      </c>
      <c r="B42" s="2">
        <v>6607</v>
      </c>
      <c r="C42" s="16">
        <f t="shared" si="0"/>
        <v>4.0725476877027178E-3</v>
      </c>
      <c r="D42" s="16">
        <f t="shared" si="1"/>
        <v>1.6585644668612755E-5</v>
      </c>
      <c r="E42" s="16"/>
      <c r="F42" s="16">
        <v>0.4</v>
      </c>
      <c r="G42" s="2">
        <v>16</v>
      </c>
      <c r="H42" s="2">
        <v>26</v>
      </c>
      <c r="I42" s="2">
        <v>27</v>
      </c>
      <c r="J42" s="2">
        <v>0.6</v>
      </c>
      <c r="K42" s="2">
        <v>21</v>
      </c>
      <c r="L42" s="2">
        <v>2119</v>
      </c>
      <c r="M42" s="2">
        <v>0.27</v>
      </c>
      <c r="N42" s="2">
        <v>3</v>
      </c>
      <c r="V42" s="9"/>
    </row>
    <row r="43" spans="1:22" x14ac:dyDescent="0.3">
      <c r="A43" s="3" t="s">
        <v>91</v>
      </c>
      <c r="B43" s="4">
        <v>5888</v>
      </c>
      <c r="C43" s="16">
        <f t="shared" si="0"/>
        <v>3.6293568616911766E-3</v>
      </c>
      <c r="D43" s="16">
        <f t="shared" si="1"/>
        <v>1.3172231229504826E-5</v>
      </c>
      <c r="E43" s="18"/>
      <c r="F43" s="18">
        <v>0.4</v>
      </c>
      <c r="G43" s="4">
        <v>6</v>
      </c>
      <c r="H43" s="4">
        <v>5</v>
      </c>
      <c r="I43" s="4">
        <v>52</v>
      </c>
      <c r="J43" s="4">
        <v>0.2</v>
      </c>
      <c r="K43" s="4">
        <v>17</v>
      </c>
      <c r="L43" s="4">
        <v>3920</v>
      </c>
      <c r="M43" s="4">
        <v>0.18</v>
      </c>
      <c r="N43" s="4">
        <v>0.8</v>
      </c>
      <c r="V43" s="9"/>
    </row>
    <row r="44" spans="1:22" x14ac:dyDescent="0.3">
      <c r="A44" s="1" t="s">
        <v>87</v>
      </c>
      <c r="B44" s="2">
        <v>5758</v>
      </c>
      <c r="C44" s="16">
        <f t="shared" si="0"/>
        <v>3.5492250016334573E-3</v>
      </c>
      <c r="D44" s="16">
        <f t="shared" si="1"/>
        <v>1.2596998112220015E-5</v>
      </c>
      <c r="E44" s="16"/>
      <c r="F44" s="16">
        <v>0.4</v>
      </c>
      <c r="G44" s="2">
        <v>15</v>
      </c>
      <c r="H44" s="2">
        <v>16</v>
      </c>
      <c r="I44" s="2">
        <v>18</v>
      </c>
      <c r="J44" s="2">
        <v>1.4</v>
      </c>
      <c r="K44" s="2">
        <v>18</v>
      </c>
      <c r="L44" s="2">
        <v>2233</v>
      </c>
      <c r="M44" s="2">
        <v>0.16</v>
      </c>
      <c r="N44" s="2">
        <v>1.5</v>
      </c>
      <c r="V44" s="9"/>
    </row>
    <row r="45" spans="1:22" x14ac:dyDescent="0.3">
      <c r="A45" s="3" t="s">
        <v>3</v>
      </c>
      <c r="B45" s="4">
        <v>5208</v>
      </c>
      <c r="C45" s="16">
        <f t="shared" si="0"/>
        <v>3.2102055936969512E-3</v>
      </c>
      <c r="D45" s="16">
        <f t="shared" si="1"/>
        <v>1.0305419953803195E-5</v>
      </c>
      <c r="E45" s="18"/>
      <c r="F45" s="18">
        <v>0.3</v>
      </c>
      <c r="G45" s="4">
        <v>-22</v>
      </c>
      <c r="H45" s="4">
        <v>-65</v>
      </c>
      <c r="I45" s="4">
        <v>55</v>
      </c>
      <c r="J45" s="4">
        <v>0.1</v>
      </c>
      <c r="K45" s="4">
        <v>6</v>
      </c>
      <c r="L45" s="4">
        <v>4989</v>
      </c>
      <c r="M45" s="4">
        <v>0.18</v>
      </c>
      <c r="N45" s="4">
        <v>4.2</v>
      </c>
      <c r="V45" s="9"/>
    </row>
    <row r="46" spans="1:22" x14ac:dyDescent="0.3">
      <c r="A46" s="1" t="s">
        <v>130</v>
      </c>
      <c r="B46" s="2">
        <v>4268</v>
      </c>
      <c r="C46" s="16">
        <f t="shared" si="0"/>
        <v>2.6307906055872865E-3</v>
      </c>
      <c r="D46" s="16">
        <f t="shared" si="1"/>
        <v>6.9210592104463217E-6</v>
      </c>
      <c r="E46" s="16"/>
      <c r="F46" s="16">
        <v>0.3</v>
      </c>
      <c r="G46" s="2">
        <v>-9</v>
      </c>
      <c r="H46" s="2">
        <v>15</v>
      </c>
      <c r="I46" s="2">
        <v>115</v>
      </c>
      <c r="J46" s="2">
        <v>0</v>
      </c>
      <c r="K46" s="2">
        <v>-6</v>
      </c>
      <c r="L46" s="2">
        <v>3392</v>
      </c>
      <c r="M46" s="2">
        <v>0.28000000000000003</v>
      </c>
      <c r="N46" s="2">
        <v>15.7</v>
      </c>
      <c r="V46" s="9"/>
    </row>
    <row r="47" spans="1:22" x14ac:dyDescent="0.3">
      <c r="A47" s="3" t="s">
        <v>69</v>
      </c>
      <c r="B47" s="4">
        <v>4249</v>
      </c>
      <c r="C47" s="16">
        <f t="shared" si="0"/>
        <v>2.6190790260403889E-3</v>
      </c>
      <c r="D47" s="16">
        <f t="shared" si="1"/>
        <v>6.8595749446446718E-6</v>
      </c>
      <c r="E47" s="18"/>
      <c r="F47" s="18">
        <v>0.3</v>
      </c>
      <c r="G47" s="4">
        <v>10</v>
      </c>
      <c r="H47" s="4">
        <v>-7</v>
      </c>
      <c r="I47" s="4">
        <v>86</v>
      </c>
      <c r="J47" s="4">
        <v>0.02</v>
      </c>
      <c r="K47" s="4">
        <v>2</v>
      </c>
      <c r="L47" s="4">
        <v>5414</v>
      </c>
      <c r="M47" s="4">
        <v>0.15</v>
      </c>
      <c r="N47" s="4">
        <v>9.4</v>
      </c>
      <c r="V47" s="9"/>
    </row>
    <row r="48" spans="1:22" x14ac:dyDescent="0.3">
      <c r="A48" s="1" t="s">
        <v>124</v>
      </c>
      <c r="B48" s="2">
        <v>3861</v>
      </c>
      <c r="C48" s="16">
        <f t="shared" si="0"/>
        <v>2.379916243714272E-3</v>
      </c>
      <c r="D48" s="16">
        <f t="shared" si="1"/>
        <v>5.6640013270950504E-6</v>
      </c>
      <c r="E48" s="16"/>
      <c r="F48" s="16">
        <v>0.2</v>
      </c>
      <c r="G48" s="2">
        <v>21</v>
      </c>
      <c r="H48" s="2">
        <v>106</v>
      </c>
      <c r="I48" s="2">
        <v>81</v>
      </c>
      <c r="J48" s="2">
        <v>0.02</v>
      </c>
      <c r="K48" s="2">
        <v>24</v>
      </c>
      <c r="L48" s="2">
        <v>3868</v>
      </c>
      <c r="M48" s="2">
        <v>0.42</v>
      </c>
      <c r="N48" s="2">
        <v>3.9</v>
      </c>
      <c r="V48" s="9"/>
    </row>
    <row r="49" spans="1:22" x14ac:dyDescent="0.3">
      <c r="A49" s="3" t="s">
        <v>22</v>
      </c>
      <c r="B49" s="4">
        <v>3775</v>
      </c>
      <c r="C49" s="16">
        <f t="shared" si="0"/>
        <v>2.3269059362914729E-3</v>
      </c>
      <c r="D49" s="16">
        <f t="shared" si="1"/>
        <v>5.414491236348496E-6</v>
      </c>
      <c r="E49" s="18"/>
      <c r="F49" s="18">
        <v>0.2</v>
      </c>
      <c r="G49" s="4">
        <v>0</v>
      </c>
      <c r="H49" s="4">
        <v>-2</v>
      </c>
      <c r="I49" s="4">
        <v>37</v>
      </c>
      <c r="J49" s="4">
        <v>0.5</v>
      </c>
      <c r="K49" s="4">
        <v>9</v>
      </c>
      <c r="L49" s="4">
        <v>2845</v>
      </c>
      <c r="M49" s="4">
        <v>0.14000000000000001</v>
      </c>
      <c r="N49" s="4">
        <v>1</v>
      </c>
      <c r="V49" s="9"/>
    </row>
    <row r="50" spans="1:22" x14ac:dyDescent="0.3">
      <c r="A50" s="1" t="s">
        <v>79</v>
      </c>
      <c r="B50" s="2">
        <v>3410</v>
      </c>
      <c r="C50" s="16">
        <f t="shared" si="0"/>
        <v>2.1019203292063373E-3</v>
      </c>
      <c r="D50" s="16">
        <f t="shared" si="1"/>
        <v>4.4180690703308773E-6</v>
      </c>
      <c r="E50" s="16"/>
      <c r="F50" s="16">
        <v>0.2</v>
      </c>
      <c r="G50" s="2">
        <v>-54</v>
      </c>
      <c r="H50" s="2">
        <v>32</v>
      </c>
      <c r="I50" s="2">
        <v>7</v>
      </c>
      <c r="J50" s="2">
        <v>2.9</v>
      </c>
      <c r="K50" s="2">
        <v>7</v>
      </c>
      <c r="L50" s="2">
        <v>5967</v>
      </c>
      <c r="M50" s="2">
        <v>0.16</v>
      </c>
      <c r="N50" s="2">
        <v>1.3</v>
      </c>
      <c r="V50" s="9"/>
    </row>
    <row r="51" spans="1:22" x14ac:dyDescent="0.3">
      <c r="A51" s="3" t="s">
        <v>51</v>
      </c>
      <c r="B51" s="4">
        <v>3389</v>
      </c>
      <c r="C51" s="16">
        <f t="shared" si="0"/>
        <v>2.0889759518123979E-3</v>
      </c>
      <c r="D51" s="16">
        <f t="shared" si="1"/>
        <v>4.3638205272505135E-6</v>
      </c>
      <c r="E51" s="18"/>
      <c r="F51" s="18">
        <v>0.2</v>
      </c>
      <c r="G51" s="4">
        <v>23</v>
      </c>
      <c r="H51" s="4">
        <v>32</v>
      </c>
      <c r="I51" s="4">
        <v>46</v>
      </c>
      <c r="J51" s="4">
        <v>0.3</v>
      </c>
      <c r="K51" s="4">
        <v>10</v>
      </c>
      <c r="L51" s="4">
        <v>1058</v>
      </c>
      <c r="M51" s="4">
        <v>0.57999999999999996</v>
      </c>
      <c r="N51" s="4">
        <v>6.9</v>
      </c>
      <c r="V51" s="9"/>
    </row>
    <row r="52" spans="1:22" x14ac:dyDescent="0.3">
      <c r="A52" s="1" t="s">
        <v>110</v>
      </c>
      <c r="B52" s="2">
        <v>3251</v>
      </c>
      <c r="C52" s="16">
        <f t="shared" si="0"/>
        <v>2.003912900366511E-3</v>
      </c>
      <c r="D52" s="16">
        <f t="shared" si="1"/>
        <v>4.0156669122553226E-6</v>
      </c>
      <c r="E52" s="16"/>
      <c r="F52" s="16">
        <v>0.2</v>
      </c>
      <c r="G52" s="2">
        <v>-40</v>
      </c>
      <c r="H52" s="2">
        <v>207</v>
      </c>
      <c r="I52" s="2">
        <v>82</v>
      </c>
      <c r="J52" s="2">
        <v>0.02</v>
      </c>
      <c r="K52" s="2">
        <v>2</v>
      </c>
      <c r="L52" s="2">
        <v>9971</v>
      </c>
      <c r="M52" s="2">
        <v>0.15</v>
      </c>
      <c r="N52" s="2">
        <v>0</v>
      </c>
      <c r="V52" s="9"/>
    </row>
    <row r="53" spans="1:22" x14ac:dyDescent="0.3">
      <c r="A53" s="3" t="s">
        <v>40</v>
      </c>
      <c r="B53" s="4">
        <v>3161</v>
      </c>
      <c r="C53" s="16">
        <f t="shared" si="0"/>
        <v>1.9484369972496279E-3</v>
      </c>
      <c r="D53" s="16">
        <f t="shared" si="1"/>
        <v>3.7964067322511466E-6</v>
      </c>
      <c r="E53" s="18"/>
      <c r="F53" s="18">
        <v>0.2</v>
      </c>
      <c r="G53" s="4">
        <v>44</v>
      </c>
      <c r="H53" s="4">
        <v>-96</v>
      </c>
      <c r="I53" s="4">
        <v>34</v>
      </c>
      <c r="J53" s="4">
        <v>0.5</v>
      </c>
      <c r="K53" s="4">
        <v>10</v>
      </c>
      <c r="L53" s="4">
        <v>5943</v>
      </c>
      <c r="M53" s="4">
        <v>0.1</v>
      </c>
      <c r="N53" s="4">
        <v>0</v>
      </c>
      <c r="V53" s="9"/>
    </row>
    <row r="54" spans="1:22" x14ac:dyDescent="0.3">
      <c r="A54" s="1" t="s">
        <v>92</v>
      </c>
      <c r="B54" s="2">
        <v>2957</v>
      </c>
      <c r="C54" s="16">
        <f t="shared" si="0"/>
        <v>1.8226916168513603E-3</v>
      </c>
      <c r="D54" s="16">
        <f t="shared" si="1"/>
        <v>3.322204730140226E-6</v>
      </c>
      <c r="E54" s="16"/>
      <c r="F54" s="16">
        <v>0.2</v>
      </c>
      <c r="G54" s="2">
        <v>72</v>
      </c>
      <c r="H54" s="2">
        <v>91</v>
      </c>
      <c r="I54" s="2">
        <v>35</v>
      </c>
      <c r="J54" s="2">
        <v>0.5</v>
      </c>
      <c r="K54" s="2">
        <v>13</v>
      </c>
      <c r="L54" s="2">
        <v>1470</v>
      </c>
      <c r="M54" s="2">
        <v>0.17</v>
      </c>
      <c r="N54" s="2">
        <v>1.5</v>
      </c>
      <c r="V54" s="9"/>
    </row>
    <row r="55" spans="1:22" x14ac:dyDescent="0.3">
      <c r="A55" s="3" t="s">
        <v>6</v>
      </c>
      <c r="B55" s="4">
        <v>2889</v>
      </c>
      <c r="C55" s="16">
        <f t="shared" si="0"/>
        <v>1.7807764900519378E-3</v>
      </c>
      <c r="D55" s="16">
        <f t="shared" si="1"/>
        <v>3.1711649075216995E-6</v>
      </c>
      <c r="E55" s="18"/>
      <c r="F55" s="18">
        <v>0.2</v>
      </c>
      <c r="G55" s="4">
        <v>5</v>
      </c>
      <c r="H55" s="4">
        <v>47</v>
      </c>
      <c r="I55" s="4">
        <v>78</v>
      </c>
      <c r="J55" s="4">
        <v>0.03</v>
      </c>
      <c r="K55" s="4">
        <v>8</v>
      </c>
      <c r="L55" s="4">
        <v>3820</v>
      </c>
      <c r="M55" s="4">
        <v>0.46</v>
      </c>
      <c r="N55" s="4">
        <v>3.9</v>
      </c>
      <c r="V55" s="9"/>
    </row>
    <row r="56" spans="1:22" x14ac:dyDescent="0.3">
      <c r="A56" s="1" t="s">
        <v>90</v>
      </c>
      <c r="B56" s="2">
        <v>2841</v>
      </c>
      <c r="C56" s="16">
        <f t="shared" si="0"/>
        <v>1.7511893417229336E-3</v>
      </c>
      <c r="D56" s="16">
        <f t="shared" si="1"/>
        <v>3.0666641105640014E-6</v>
      </c>
      <c r="E56" s="16"/>
      <c r="F56" s="16">
        <v>0.2</v>
      </c>
      <c r="G56" s="2">
        <v>4</v>
      </c>
      <c r="H56" s="2">
        <v>-15</v>
      </c>
      <c r="I56" s="2">
        <v>48</v>
      </c>
      <c r="J56" s="2">
        <v>0.2</v>
      </c>
      <c r="K56" s="2">
        <v>11</v>
      </c>
      <c r="L56" s="2">
        <v>1196</v>
      </c>
      <c r="M56" s="2">
        <v>0.21</v>
      </c>
      <c r="N56" s="2">
        <v>1.5</v>
      </c>
      <c r="V56" s="9"/>
    </row>
    <row r="57" spans="1:22" x14ac:dyDescent="0.3">
      <c r="A57" s="3" t="s">
        <v>2</v>
      </c>
      <c r="B57" s="4">
        <v>2656</v>
      </c>
      <c r="C57" s="16">
        <f t="shared" si="0"/>
        <v>1.6371555408715634E-3</v>
      </c>
      <c r="D57" s="16">
        <f t="shared" si="1"/>
        <v>2.6802782650064614E-6</v>
      </c>
      <c r="E57" s="18"/>
      <c r="F57" s="18">
        <v>0.2</v>
      </c>
      <c r="G57" s="4">
        <v>23</v>
      </c>
      <c r="H57" s="4">
        <v>32</v>
      </c>
      <c r="I57" s="4">
        <v>149</v>
      </c>
      <c r="J57" s="4">
        <v>0</v>
      </c>
      <c r="K57" s="4">
        <v>24</v>
      </c>
      <c r="L57" s="4">
        <v>1306</v>
      </c>
      <c r="M57" s="4">
        <v>0.99</v>
      </c>
      <c r="N57" s="4">
        <v>0</v>
      </c>
      <c r="V57" s="9"/>
    </row>
    <row r="58" spans="1:22" x14ac:dyDescent="0.3">
      <c r="A58" s="1" t="s">
        <v>109</v>
      </c>
      <c r="B58" s="2">
        <v>2648</v>
      </c>
      <c r="C58" s="16">
        <f t="shared" si="0"/>
        <v>1.632224349483396E-3</v>
      </c>
      <c r="D58" s="16">
        <f t="shared" si="1"/>
        <v>2.6641563270464952E-6</v>
      </c>
      <c r="E58" s="16"/>
      <c r="F58" s="16">
        <v>0.2</v>
      </c>
      <c r="G58" s="2">
        <v>44</v>
      </c>
      <c r="H58" s="2">
        <v>30</v>
      </c>
      <c r="I58" s="2">
        <v>54</v>
      </c>
      <c r="J58" s="2">
        <v>0.1</v>
      </c>
      <c r="K58" s="2">
        <v>9</v>
      </c>
      <c r="L58" s="2">
        <v>891</v>
      </c>
      <c r="M58" s="2">
        <v>0.13</v>
      </c>
      <c r="N58" s="2">
        <v>1.5</v>
      </c>
      <c r="V58" s="9"/>
    </row>
    <row r="59" spans="1:22" x14ac:dyDescent="0.3">
      <c r="A59" s="3" t="s">
        <v>20</v>
      </c>
      <c r="B59" s="4">
        <v>2388</v>
      </c>
      <c r="C59" s="16">
        <f t="shared" si="0"/>
        <v>1.4719606293679569E-3</v>
      </c>
      <c r="D59" s="16">
        <f t="shared" si="1"/>
        <v>2.1666680944093118E-6</v>
      </c>
      <c r="E59" s="18"/>
      <c r="F59" s="18">
        <v>0.1</v>
      </c>
      <c r="G59" s="4">
        <v>10</v>
      </c>
      <c r="H59" s="4">
        <v>-10</v>
      </c>
      <c r="I59" s="4">
        <v>87</v>
      </c>
      <c r="J59" s="4">
        <v>0.02</v>
      </c>
      <c r="K59" s="4">
        <v>11</v>
      </c>
      <c r="L59" s="4">
        <v>4509</v>
      </c>
      <c r="M59" s="4">
        <v>0.23</v>
      </c>
      <c r="N59" s="4"/>
      <c r="V59" s="9"/>
    </row>
    <row r="60" spans="1:22" x14ac:dyDescent="0.3">
      <c r="A60" s="1" t="s">
        <v>129</v>
      </c>
      <c r="B60" s="2">
        <v>2323</v>
      </c>
      <c r="C60" s="16">
        <f t="shared" si="0"/>
        <v>1.431894699339097E-3</v>
      </c>
      <c r="D60" s="16">
        <f t="shared" si="1"/>
        <v>2.0503224299954031E-6</v>
      </c>
      <c r="E60" s="16"/>
      <c r="F60" s="16">
        <v>0.1</v>
      </c>
      <c r="G60" s="2">
        <v>-11</v>
      </c>
      <c r="H60" s="2">
        <v>-67</v>
      </c>
      <c r="I60" s="2">
        <v>21</v>
      </c>
      <c r="J60" s="2">
        <v>1.1000000000000001</v>
      </c>
      <c r="K60" s="2">
        <v>16</v>
      </c>
      <c r="L60" s="2">
        <v>4323</v>
      </c>
      <c r="M60" s="2">
        <v>0.47</v>
      </c>
      <c r="N60" s="2">
        <v>8</v>
      </c>
      <c r="V60" s="9"/>
    </row>
    <row r="61" spans="1:22" x14ac:dyDescent="0.3">
      <c r="A61" s="3" t="s">
        <v>115</v>
      </c>
      <c r="B61" s="4">
        <v>2078</v>
      </c>
      <c r="C61" s="16">
        <f t="shared" si="0"/>
        <v>1.2808769630764717E-3</v>
      </c>
      <c r="D61" s="16">
        <f t="shared" si="1"/>
        <v>1.640645794540005E-6</v>
      </c>
      <c r="E61" s="18"/>
      <c r="F61" s="18">
        <v>0.1</v>
      </c>
      <c r="G61" s="4">
        <v>65</v>
      </c>
      <c r="H61" s="4">
        <v>316</v>
      </c>
      <c r="I61" s="4">
        <v>29</v>
      </c>
      <c r="J61" s="4">
        <v>0.6</v>
      </c>
      <c r="K61" s="4">
        <v>14</v>
      </c>
      <c r="L61" s="4">
        <v>2036</v>
      </c>
      <c r="M61" s="4">
        <v>0.17</v>
      </c>
      <c r="N61" s="4">
        <v>1.5</v>
      </c>
      <c r="V61" s="9"/>
    </row>
    <row r="62" spans="1:22" x14ac:dyDescent="0.3">
      <c r="A62" s="1" t="s">
        <v>128</v>
      </c>
      <c r="B62" s="2">
        <v>1863</v>
      </c>
      <c r="C62" s="16">
        <f t="shared" si="0"/>
        <v>1.1483511945194738E-3</v>
      </c>
      <c r="D62" s="16">
        <f t="shared" si="1"/>
        <v>1.3187104659543024E-6</v>
      </c>
      <c r="E62" s="16"/>
      <c r="F62" s="16">
        <v>0.1</v>
      </c>
      <c r="G62" s="2">
        <v>18</v>
      </c>
      <c r="H62" s="2">
        <v>-9</v>
      </c>
      <c r="I62" s="2">
        <v>23</v>
      </c>
      <c r="J62" s="2">
        <v>0.9</v>
      </c>
      <c r="K62" s="2">
        <v>11</v>
      </c>
      <c r="L62" s="2">
        <v>1121</v>
      </c>
      <c r="M62" s="2">
        <v>0.22</v>
      </c>
      <c r="N62" s="2">
        <v>1.5</v>
      </c>
      <c r="V62" s="9"/>
    </row>
    <row r="63" spans="1:22" x14ac:dyDescent="0.3">
      <c r="A63" s="3" t="s">
        <v>85</v>
      </c>
      <c r="B63" s="4">
        <v>1838</v>
      </c>
      <c r="C63" s="16">
        <f t="shared" si="0"/>
        <v>1.1329412214314508E-3</v>
      </c>
      <c r="D63" s="16">
        <f t="shared" si="1"/>
        <v>1.2835558112185876E-6</v>
      </c>
      <c r="E63" s="18"/>
      <c r="F63" s="18">
        <v>0.1</v>
      </c>
      <c r="G63" s="4">
        <v>20</v>
      </c>
      <c r="H63" s="4">
        <v>9</v>
      </c>
      <c r="I63" s="4">
        <v>67</v>
      </c>
      <c r="J63" s="4">
        <v>7.0000000000000007E-2</v>
      </c>
      <c r="K63" s="4">
        <v>6</v>
      </c>
      <c r="L63" s="4">
        <v>10419</v>
      </c>
      <c r="M63" s="4">
        <v>0.2</v>
      </c>
      <c r="N63" s="4">
        <v>1.9</v>
      </c>
      <c r="V63" s="9"/>
    </row>
    <row r="64" spans="1:22" x14ac:dyDescent="0.3">
      <c r="A64" s="1" t="s">
        <v>29</v>
      </c>
      <c r="B64" s="2">
        <v>1827</v>
      </c>
      <c r="C64" s="16">
        <f t="shared" si="0"/>
        <v>1.1261608332727208E-3</v>
      </c>
      <c r="D64" s="16">
        <f t="shared" si="1"/>
        <v>1.2682382223975087E-6</v>
      </c>
      <c r="E64" s="16"/>
      <c r="F64" s="16">
        <v>0.1</v>
      </c>
      <c r="G64" s="2">
        <v>-10</v>
      </c>
      <c r="H64" s="2">
        <v>-12</v>
      </c>
      <c r="I64" s="2">
        <v>66</v>
      </c>
      <c r="J64" s="2">
        <v>7.0000000000000007E-2</v>
      </c>
      <c r="K64" s="2">
        <v>36</v>
      </c>
      <c r="L64" s="2">
        <v>4947</v>
      </c>
      <c r="M64" s="2">
        <v>0.27</v>
      </c>
      <c r="N64" s="2">
        <v>5</v>
      </c>
      <c r="V64" s="9"/>
    </row>
    <row r="65" spans="1:22" x14ac:dyDescent="0.3">
      <c r="A65" s="3" t="s">
        <v>33</v>
      </c>
      <c r="B65" s="4">
        <v>1672</v>
      </c>
      <c r="C65" s="16">
        <f t="shared" si="0"/>
        <v>1.0306190001269783E-3</v>
      </c>
      <c r="D65" s="16">
        <f t="shared" si="1"/>
        <v>1.0621755234227323E-6</v>
      </c>
      <c r="E65" s="18"/>
      <c r="F65" s="18">
        <v>0.1</v>
      </c>
      <c r="G65" s="4">
        <v>-36</v>
      </c>
      <c r="H65" s="4">
        <v>281</v>
      </c>
      <c r="I65" s="4">
        <v>111</v>
      </c>
      <c r="J65" s="4">
        <v>0</v>
      </c>
      <c r="K65" s="4">
        <v>-32</v>
      </c>
      <c r="L65" s="4">
        <v>4943</v>
      </c>
      <c r="M65" s="4">
        <v>0.33</v>
      </c>
      <c r="N65" s="4">
        <v>6.4</v>
      </c>
      <c r="V65" s="9"/>
    </row>
    <row r="66" spans="1:22" x14ac:dyDescent="0.3">
      <c r="A66" s="1" t="s">
        <v>24</v>
      </c>
      <c r="B66" s="2">
        <v>1626</v>
      </c>
      <c r="C66" s="16">
        <f t="shared" si="0"/>
        <v>1.0022646496450158E-3</v>
      </c>
      <c r="D66" s="16">
        <f t="shared" si="1"/>
        <v>1.0045344279280463E-6</v>
      </c>
      <c r="E66" s="16"/>
      <c r="F66" s="16">
        <v>0.1</v>
      </c>
      <c r="G66" s="2">
        <v>-2</v>
      </c>
      <c r="H66" s="2">
        <v>55</v>
      </c>
      <c r="I66" s="2">
        <v>63</v>
      </c>
      <c r="J66" s="2">
        <v>7.0000000000000007E-2</v>
      </c>
      <c r="K66" s="2">
        <v>0</v>
      </c>
      <c r="L66" s="2">
        <v>2646</v>
      </c>
      <c r="M66" s="2">
        <v>0.5</v>
      </c>
      <c r="N66" s="2">
        <v>1.8</v>
      </c>
      <c r="V66" s="9"/>
    </row>
    <row r="67" spans="1:22" x14ac:dyDescent="0.3">
      <c r="A67" s="3" t="s">
        <v>102</v>
      </c>
      <c r="B67" s="4">
        <v>1620</v>
      </c>
      <c r="C67" s="16">
        <f t="shared" si="0"/>
        <v>9.9856625610389026E-4</v>
      </c>
      <c r="D67" s="16">
        <f t="shared" si="1"/>
        <v>9.9713456782934021E-7</v>
      </c>
      <c r="E67" s="18"/>
      <c r="F67" s="18">
        <v>0.1</v>
      </c>
      <c r="G67" s="4">
        <v>10</v>
      </c>
      <c r="H67" s="4">
        <v>4</v>
      </c>
      <c r="I67" s="4">
        <v>28</v>
      </c>
      <c r="J67" s="4">
        <v>0.6</v>
      </c>
      <c r="K67" s="4">
        <v>7</v>
      </c>
      <c r="L67" s="4">
        <v>1035</v>
      </c>
      <c r="M67" s="4">
        <v>0.26</v>
      </c>
      <c r="N67" s="4">
        <v>0</v>
      </c>
      <c r="V67" s="9"/>
    </row>
    <row r="68" spans="1:22" x14ac:dyDescent="0.3">
      <c r="A68" s="1" t="s">
        <v>35</v>
      </c>
      <c r="B68" s="2">
        <v>1561</v>
      </c>
      <c r="C68" s="16">
        <f t="shared" si="0"/>
        <v>9.621987196161561E-4</v>
      </c>
      <c r="D68" s="16">
        <f t="shared" si="1"/>
        <v>9.2582637603097013E-7</v>
      </c>
      <c r="E68" s="16"/>
      <c r="F68" s="16">
        <v>0.1</v>
      </c>
      <c r="G68" s="2">
        <v>-3</v>
      </c>
      <c r="H68" s="2">
        <v>37</v>
      </c>
      <c r="I68" s="2">
        <v>107</v>
      </c>
      <c r="J68" s="2">
        <v>0.01</v>
      </c>
      <c r="K68" s="2">
        <v>20</v>
      </c>
      <c r="L68" s="2">
        <v>5627</v>
      </c>
      <c r="M68" s="2">
        <v>0.25</v>
      </c>
      <c r="N68" s="2">
        <v>0</v>
      </c>
      <c r="V68" s="9"/>
    </row>
    <row r="69" spans="1:22" x14ac:dyDescent="0.3">
      <c r="A69" s="3" t="s">
        <v>82</v>
      </c>
      <c r="B69" s="4">
        <v>1550</v>
      </c>
      <c r="C69" s="16">
        <f t="shared" si="0"/>
        <v>9.5541833145742594E-4</v>
      </c>
      <c r="D69" s="16">
        <f t="shared" si="1"/>
        <v>9.128241880848918E-7</v>
      </c>
      <c r="E69" s="18"/>
      <c r="F69" s="18">
        <v>0.1</v>
      </c>
      <c r="G69" s="4">
        <v>6</v>
      </c>
      <c r="H69" s="4">
        <v>5</v>
      </c>
      <c r="I69" s="4">
        <v>33</v>
      </c>
      <c r="J69" s="4">
        <v>0.5</v>
      </c>
      <c r="K69" s="4">
        <v>15</v>
      </c>
      <c r="L69" s="4">
        <v>3798</v>
      </c>
      <c r="M69" s="4">
        <v>0.11</v>
      </c>
      <c r="N69" s="4">
        <v>1.5</v>
      </c>
      <c r="V69" s="9"/>
    </row>
    <row r="70" spans="1:22" x14ac:dyDescent="0.3">
      <c r="A70" s="1" t="s">
        <v>88</v>
      </c>
      <c r="B70" s="2">
        <v>1520</v>
      </c>
      <c r="C70" s="16">
        <f t="shared" si="0"/>
        <v>9.3692636375179836E-4</v>
      </c>
      <c r="D70" s="16">
        <f t="shared" si="1"/>
        <v>8.778310110931672E-7</v>
      </c>
      <c r="E70" s="16"/>
      <c r="F70" s="16">
        <v>0.1</v>
      </c>
      <c r="G70" s="2">
        <v>21</v>
      </c>
      <c r="H70" s="2">
        <v>19</v>
      </c>
      <c r="I70" s="2">
        <v>64</v>
      </c>
      <c r="J70" s="2">
        <v>7.0000000000000007E-2</v>
      </c>
      <c r="K70" s="2">
        <v>-3</v>
      </c>
      <c r="L70" s="2">
        <v>3054</v>
      </c>
      <c r="M70" s="2">
        <v>0.14000000000000001</v>
      </c>
      <c r="N70" s="2">
        <v>1.5</v>
      </c>
      <c r="V70" s="9"/>
    </row>
    <row r="71" spans="1:22" x14ac:dyDescent="0.3">
      <c r="A71" s="3" t="s">
        <v>107</v>
      </c>
      <c r="B71" s="4">
        <v>1434</v>
      </c>
      <c r="C71" s="16">
        <f t="shared" si="0"/>
        <v>8.8391605632899919E-4</v>
      </c>
      <c r="D71" s="16">
        <f t="shared" si="1"/>
        <v>7.8130759463621042E-7</v>
      </c>
      <c r="E71" s="18"/>
      <c r="F71" s="18">
        <v>0.1</v>
      </c>
      <c r="G71" s="4">
        <v>-6</v>
      </c>
      <c r="H71" s="4">
        <v>-9</v>
      </c>
      <c r="I71" s="4">
        <v>19</v>
      </c>
      <c r="J71" s="4">
        <v>1.2</v>
      </c>
      <c r="K71" s="4">
        <v>15</v>
      </c>
      <c r="L71" s="4">
        <v>850</v>
      </c>
      <c r="M71" s="4">
        <v>0.28999999999999998</v>
      </c>
      <c r="N71" s="4">
        <v>1.5</v>
      </c>
      <c r="V71" s="9"/>
    </row>
    <row r="72" spans="1:22" x14ac:dyDescent="0.3">
      <c r="A72" s="1" t="s">
        <v>136</v>
      </c>
      <c r="B72" s="2">
        <v>1372</v>
      </c>
      <c r="C72" s="16">
        <f t="shared" si="0"/>
        <v>8.4569932307070224E-4</v>
      </c>
      <c r="D72" s="16">
        <f t="shared" si="1"/>
        <v>7.1520734504224398E-7</v>
      </c>
      <c r="E72" s="16"/>
      <c r="F72" s="16">
        <v>0.1</v>
      </c>
      <c r="G72" s="2">
        <v>14</v>
      </c>
      <c r="H72" s="2">
        <v>16</v>
      </c>
      <c r="I72" s="2">
        <v>62</v>
      </c>
      <c r="J72" s="2">
        <v>7.0000000000000007E-2</v>
      </c>
      <c r="K72" s="2">
        <v>16</v>
      </c>
      <c r="L72" s="2">
        <v>13599</v>
      </c>
      <c r="M72" s="2">
        <v>0.22</v>
      </c>
      <c r="N72" s="2">
        <v>6</v>
      </c>
      <c r="V72" s="9"/>
    </row>
    <row r="73" spans="1:22" x14ac:dyDescent="0.3">
      <c r="A73" s="3" t="s">
        <v>23</v>
      </c>
      <c r="B73" s="4">
        <v>1257</v>
      </c>
      <c r="C73" s="16">
        <f t="shared" si="0"/>
        <v>7.7481344686579638E-4</v>
      </c>
      <c r="D73" s="16">
        <f t="shared" si="1"/>
        <v>6.0033587744405629E-7</v>
      </c>
      <c r="E73" s="18"/>
      <c r="F73" s="18">
        <v>0.1</v>
      </c>
      <c r="G73" s="4">
        <v>-31</v>
      </c>
      <c r="H73" s="4">
        <v>-53</v>
      </c>
      <c r="I73" s="4">
        <v>36</v>
      </c>
      <c r="J73" s="4">
        <v>0.5</v>
      </c>
      <c r="K73" s="4">
        <v>-1</v>
      </c>
      <c r="L73" s="4">
        <v>3760</v>
      </c>
      <c r="M73" s="4">
        <v>0.13</v>
      </c>
      <c r="N73" s="4">
        <v>0</v>
      </c>
      <c r="V73" s="9"/>
    </row>
    <row r="74" spans="1:22" x14ac:dyDescent="0.3">
      <c r="A74" s="1" t="s">
        <v>119</v>
      </c>
      <c r="B74" s="2">
        <v>1179</v>
      </c>
      <c r="C74" s="16">
        <f t="shared" si="0"/>
        <v>7.2673433083116459E-4</v>
      </c>
      <c r="D74" s="16">
        <f t="shared" si="1"/>
        <v>5.2814278760862056E-7</v>
      </c>
      <c r="E74" s="16"/>
      <c r="F74" s="16">
        <v>0.1</v>
      </c>
      <c r="G74" s="2">
        <v>35</v>
      </c>
      <c r="H74" s="2">
        <v>-36</v>
      </c>
      <c r="I74" s="2">
        <v>32</v>
      </c>
      <c r="J74" s="2">
        <v>0.5</v>
      </c>
      <c r="K74" s="2">
        <v>16</v>
      </c>
      <c r="L74" s="2">
        <v>1742</v>
      </c>
      <c r="M74" s="2">
        <v>0.11</v>
      </c>
      <c r="N74" s="2">
        <v>1.5</v>
      </c>
      <c r="V74" s="9"/>
    </row>
    <row r="75" spans="1:22" x14ac:dyDescent="0.3">
      <c r="A75" s="3" t="s">
        <v>126</v>
      </c>
      <c r="B75" s="4">
        <v>999</v>
      </c>
      <c r="C75" s="16">
        <f t="shared" si="0"/>
        <v>6.1578252459739899E-4</v>
      </c>
      <c r="D75" s="16">
        <f t="shared" si="1"/>
        <v>3.7918811759954627E-7</v>
      </c>
      <c r="E75" s="18"/>
      <c r="F75" s="18">
        <v>0.1</v>
      </c>
      <c r="G75" s="4">
        <v>-12</v>
      </c>
      <c r="H75" s="4">
        <v>19</v>
      </c>
      <c r="I75" s="4">
        <v>113</v>
      </c>
      <c r="J75" s="4">
        <v>0</v>
      </c>
      <c r="K75" s="4">
        <v>-10</v>
      </c>
      <c r="L75" s="4">
        <v>2281</v>
      </c>
      <c r="M75" s="4">
        <v>0.27</v>
      </c>
      <c r="N75" s="4">
        <v>5</v>
      </c>
      <c r="V75" s="9"/>
    </row>
    <row r="76" spans="1:22" x14ac:dyDescent="0.3">
      <c r="A76" s="1" t="s">
        <v>81</v>
      </c>
      <c r="B76" s="2">
        <v>987</v>
      </c>
      <c r="C76" s="16">
        <f t="shared" si="0"/>
        <v>6.0838573751514804E-4</v>
      </c>
      <c r="D76" s="16">
        <f t="shared" si="1"/>
        <v>3.7013320561185062E-7</v>
      </c>
      <c r="E76" s="16"/>
      <c r="F76" s="16">
        <v>0.1</v>
      </c>
      <c r="G76" s="2">
        <v>-9</v>
      </c>
      <c r="H76" s="2">
        <v>-18</v>
      </c>
      <c r="I76" s="2">
        <v>40</v>
      </c>
      <c r="J76" s="2">
        <v>0.4</v>
      </c>
      <c r="K76" s="2">
        <v>9</v>
      </c>
      <c r="L76" s="2">
        <v>1349</v>
      </c>
      <c r="M76" s="2">
        <v>0.32</v>
      </c>
      <c r="N76" s="2">
        <v>1.5</v>
      </c>
      <c r="V76" s="9"/>
    </row>
    <row r="77" spans="1:22" x14ac:dyDescent="0.3">
      <c r="A77" s="3" t="s">
        <v>153</v>
      </c>
      <c r="B77" s="4">
        <v>966</v>
      </c>
      <c r="C77" s="16">
        <f t="shared" ref="C77:C140" si="2">B77/B$237</f>
        <v>5.9544136012120873E-4</v>
      </c>
      <c r="D77" s="16">
        <f t="shared" ref="D77:D140" si="3">C77^2</f>
        <v>3.5455041334299495E-7</v>
      </c>
      <c r="E77" s="18"/>
      <c r="F77" s="18">
        <v>0.1</v>
      </c>
      <c r="G77" s="4">
        <v>-27</v>
      </c>
      <c r="H77" s="4">
        <v>-21</v>
      </c>
      <c r="I77" s="4">
        <v>43</v>
      </c>
      <c r="J77" s="4">
        <v>0.4</v>
      </c>
      <c r="K77" s="4">
        <v>14</v>
      </c>
      <c r="L77" s="4">
        <v>1600</v>
      </c>
      <c r="M77" s="4">
        <v>0.21</v>
      </c>
      <c r="N77" s="4">
        <v>1.5</v>
      </c>
      <c r="V77" s="9"/>
    </row>
    <row r="78" spans="1:22" x14ac:dyDescent="0.3">
      <c r="A78" s="1" t="s">
        <v>10</v>
      </c>
      <c r="B78" s="2">
        <v>948</v>
      </c>
      <c r="C78" s="16">
        <f t="shared" si="2"/>
        <v>5.8434617949783209E-4</v>
      </c>
      <c r="D78" s="16">
        <f t="shared" si="3"/>
        <v>3.4146045749371259E-7</v>
      </c>
      <c r="E78" s="16"/>
      <c r="F78" s="16">
        <v>0.1</v>
      </c>
      <c r="G78" s="2">
        <v>-19</v>
      </c>
      <c r="H78" s="2">
        <v>-13</v>
      </c>
      <c r="I78" s="2">
        <v>15</v>
      </c>
      <c r="J78" s="2">
        <v>1.6</v>
      </c>
      <c r="K78" s="2">
        <v>15</v>
      </c>
      <c r="L78" s="2">
        <v>4143</v>
      </c>
      <c r="M78" s="2">
        <v>0.12</v>
      </c>
      <c r="N78" s="2">
        <v>1.1000000000000001</v>
      </c>
      <c r="V78" s="9"/>
    </row>
    <row r="79" spans="1:22" x14ac:dyDescent="0.3">
      <c r="A79" s="3" t="s">
        <v>83</v>
      </c>
      <c r="B79" s="4">
        <v>820</v>
      </c>
      <c r="C79" s="16">
        <f t="shared" si="2"/>
        <v>5.054471172871544E-4</v>
      </c>
      <c r="D79" s="16">
        <f t="shared" si="3"/>
        <v>2.5547678837389443E-7</v>
      </c>
      <c r="E79" s="18"/>
      <c r="F79" s="18">
        <v>0.1</v>
      </c>
      <c r="G79" s="4">
        <v>-3</v>
      </c>
      <c r="H79" s="4">
        <v>-30</v>
      </c>
      <c r="I79" s="4">
        <v>65</v>
      </c>
      <c r="J79" s="4">
        <v>7.0000000000000007E-2</v>
      </c>
      <c r="K79" s="4">
        <v>5</v>
      </c>
      <c r="L79" s="4">
        <v>1437</v>
      </c>
      <c r="M79" s="4">
        <v>0.12</v>
      </c>
      <c r="N79" s="4">
        <v>1.5</v>
      </c>
      <c r="V79" s="9"/>
    </row>
    <row r="80" spans="1:22" x14ac:dyDescent="0.3">
      <c r="A80" s="1" t="s">
        <v>122</v>
      </c>
      <c r="B80" s="2">
        <v>784</v>
      </c>
      <c r="C80" s="16">
        <f t="shared" si="2"/>
        <v>4.8325675604040123E-4</v>
      </c>
      <c r="D80" s="16">
        <f t="shared" si="3"/>
        <v>2.3353709225869188E-7</v>
      </c>
      <c r="E80" s="16"/>
      <c r="F80" s="16">
        <v>0</v>
      </c>
      <c r="G80" s="2">
        <v>-19</v>
      </c>
      <c r="H80" s="2">
        <v>46</v>
      </c>
      <c r="I80" s="2">
        <v>41</v>
      </c>
      <c r="J80" s="2">
        <v>0.4</v>
      </c>
      <c r="K80" s="2">
        <v>11</v>
      </c>
      <c r="L80" s="2">
        <v>1690</v>
      </c>
      <c r="M80" s="2">
        <v>0.36</v>
      </c>
      <c r="N80" s="2">
        <v>5.0999999999999996</v>
      </c>
      <c r="V80" s="9"/>
    </row>
    <row r="81" spans="1:22" x14ac:dyDescent="0.3">
      <c r="A81" s="3" t="s">
        <v>177</v>
      </c>
      <c r="B81" s="4">
        <v>743</v>
      </c>
      <c r="C81" s="16">
        <f t="shared" si="2"/>
        <v>4.5798440017604355E-4</v>
      </c>
      <c r="D81" s="16">
        <f t="shared" si="3"/>
        <v>2.097497108046104E-7</v>
      </c>
      <c r="E81" s="18"/>
      <c r="F81" s="18">
        <v>0</v>
      </c>
      <c r="G81" s="4">
        <v>74</v>
      </c>
      <c r="H81" s="4">
        <v>416</v>
      </c>
      <c r="I81" s="4">
        <v>112</v>
      </c>
      <c r="J81" s="4">
        <v>0</v>
      </c>
      <c r="K81" s="4">
        <v>23</v>
      </c>
      <c r="L81" s="4">
        <v>1784</v>
      </c>
      <c r="M81" s="4">
        <v>0.41</v>
      </c>
      <c r="N81" s="4">
        <v>6.8</v>
      </c>
      <c r="V81" s="9"/>
    </row>
    <row r="82" spans="1:22" x14ac:dyDescent="0.3">
      <c r="A82" s="1" t="s">
        <v>13</v>
      </c>
      <c r="B82" s="2">
        <v>740</v>
      </c>
      <c r="C82" s="16">
        <f t="shared" si="2"/>
        <v>4.5613520340548075E-4</v>
      </c>
      <c r="D82" s="16">
        <f t="shared" si="3"/>
        <v>2.080593237857593E-7</v>
      </c>
      <c r="E82" s="16"/>
      <c r="F82" s="16">
        <v>0</v>
      </c>
      <c r="G82" s="2">
        <v>10</v>
      </c>
      <c r="H82" s="2">
        <v>22</v>
      </c>
      <c r="I82" s="2">
        <v>141</v>
      </c>
      <c r="J82" s="2">
        <v>0</v>
      </c>
      <c r="K82" s="2">
        <v>-8</v>
      </c>
      <c r="L82" s="2">
        <v>4682</v>
      </c>
      <c r="M82" s="2">
        <v>0.2</v>
      </c>
      <c r="N82" s="2">
        <v>5.0999999999999996</v>
      </c>
      <c r="V82" s="9"/>
    </row>
    <row r="83" spans="1:22" x14ac:dyDescent="0.3">
      <c r="A83" s="3" t="s">
        <v>63</v>
      </c>
      <c r="B83" s="4">
        <v>732</v>
      </c>
      <c r="C83" s="16">
        <f t="shared" si="2"/>
        <v>4.5120401201731344E-4</v>
      </c>
      <c r="D83" s="16">
        <f t="shared" si="3"/>
        <v>2.0358506046051994E-7</v>
      </c>
      <c r="E83" s="18"/>
      <c r="F83" s="18">
        <v>0</v>
      </c>
      <c r="G83" s="4">
        <v>4</v>
      </c>
      <c r="H83" s="4">
        <v>369</v>
      </c>
      <c r="I83" s="4">
        <v>128</v>
      </c>
      <c r="J83" s="4">
        <v>0</v>
      </c>
      <c r="K83" s="4">
        <v>11</v>
      </c>
      <c r="L83" s="4">
        <v>5453</v>
      </c>
      <c r="M83" s="4">
        <v>0.32</v>
      </c>
      <c r="N83" s="4">
        <v>5.3</v>
      </c>
      <c r="V83" s="9"/>
    </row>
    <row r="84" spans="1:22" x14ac:dyDescent="0.3">
      <c r="A84" s="1" t="s">
        <v>154</v>
      </c>
      <c r="B84" s="2">
        <v>594</v>
      </c>
      <c r="C84" s="16">
        <f t="shared" si="2"/>
        <v>3.6614096057142648E-4</v>
      </c>
      <c r="D84" s="16">
        <f t="shared" si="3"/>
        <v>1.3405920300816687E-7</v>
      </c>
      <c r="E84" s="16"/>
      <c r="F84" s="16">
        <v>0</v>
      </c>
      <c r="G84" s="2">
        <v>1</v>
      </c>
      <c r="H84" s="2">
        <v>0</v>
      </c>
      <c r="I84" s="2">
        <v>49</v>
      </c>
      <c r="J84" s="2">
        <v>0.2</v>
      </c>
      <c r="K84" s="2">
        <v>3</v>
      </c>
      <c r="L84" s="2">
        <v>1231</v>
      </c>
      <c r="M84" s="2">
        <v>0.19</v>
      </c>
      <c r="N84" s="2">
        <v>0</v>
      </c>
      <c r="V84" s="9"/>
    </row>
    <row r="85" spans="1:22" x14ac:dyDescent="0.3">
      <c r="A85" s="3" t="s">
        <v>55</v>
      </c>
      <c r="B85" s="4">
        <v>593</v>
      </c>
      <c r="C85" s="16">
        <f t="shared" si="2"/>
        <v>3.6552456164790553E-4</v>
      </c>
      <c r="D85" s="16">
        <f t="shared" si="3"/>
        <v>1.3360820516789349E-7</v>
      </c>
      <c r="E85" s="18"/>
      <c r="F85" s="18">
        <v>0</v>
      </c>
      <c r="G85" s="4">
        <v>-3</v>
      </c>
      <c r="H85" s="4">
        <v>5</v>
      </c>
      <c r="I85" s="4">
        <v>92</v>
      </c>
      <c r="J85" s="4">
        <v>0.02</v>
      </c>
      <c r="K85" s="4">
        <v>17</v>
      </c>
      <c r="L85" s="4">
        <v>6088</v>
      </c>
      <c r="M85" s="4">
        <v>0.2</v>
      </c>
      <c r="N85" s="4">
        <v>10.8</v>
      </c>
      <c r="V85" s="9"/>
    </row>
    <row r="86" spans="1:22" x14ac:dyDescent="0.3">
      <c r="A86" s="1" t="s">
        <v>84</v>
      </c>
      <c r="B86" s="2">
        <v>570</v>
      </c>
      <c r="C86" s="16">
        <f t="shared" si="2"/>
        <v>3.5134738640692437E-4</v>
      </c>
      <c r="D86" s="16">
        <f t="shared" si="3"/>
        <v>1.2344498593497662E-7</v>
      </c>
      <c r="E86" s="16"/>
      <c r="F86" s="16">
        <v>0</v>
      </c>
      <c r="G86" s="2">
        <v>30</v>
      </c>
      <c r="H86" s="2">
        <v>243</v>
      </c>
      <c r="I86" s="2">
        <v>85</v>
      </c>
      <c r="J86" s="2">
        <v>0.02</v>
      </c>
      <c r="K86" s="2">
        <v>8</v>
      </c>
      <c r="L86" s="2">
        <v>7052</v>
      </c>
      <c r="M86" s="2">
        <v>0.19</v>
      </c>
      <c r="N86" s="2">
        <v>1.1000000000000001</v>
      </c>
      <c r="V86" s="9"/>
    </row>
    <row r="87" spans="1:22" x14ac:dyDescent="0.3">
      <c r="A87" s="3" t="s">
        <v>100</v>
      </c>
      <c r="B87" s="4">
        <v>566</v>
      </c>
      <c r="C87" s="16">
        <f t="shared" si="2"/>
        <v>3.4888179071284069E-4</v>
      </c>
      <c r="D87" s="16">
        <f t="shared" si="3"/>
        <v>1.2171850389099838E-7</v>
      </c>
      <c r="E87" s="18"/>
      <c r="F87" s="18">
        <v>0</v>
      </c>
      <c r="G87" s="4">
        <v>12</v>
      </c>
      <c r="H87" s="4">
        <v>77</v>
      </c>
      <c r="I87" s="4">
        <v>104</v>
      </c>
      <c r="J87" s="4">
        <v>0.01</v>
      </c>
      <c r="K87" s="4">
        <v>-1</v>
      </c>
      <c r="L87" s="4">
        <v>8092</v>
      </c>
      <c r="M87" s="4">
        <v>0.56000000000000005</v>
      </c>
      <c r="N87" s="4">
        <v>0.2</v>
      </c>
      <c r="V87" s="9"/>
    </row>
    <row r="88" spans="1:22" x14ac:dyDescent="0.3">
      <c r="A88" s="1" t="s">
        <v>4</v>
      </c>
      <c r="B88" s="2">
        <v>448</v>
      </c>
      <c r="C88" s="16">
        <f t="shared" si="2"/>
        <v>2.7614671773737215E-4</v>
      </c>
      <c r="D88" s="16">
        <f t="shared" si="3"/>
        <v>7.6257009717123887E-8</v>
      </c>
      <c r="E88" s="16"/>
      <c r="F88" s="16">
        <v>0</v>
      </c>
      <c r="G88" s="2">
        <v>5</v>
      </c>
      <c r="H88" s="2">
        <v>-35</v>
      </c>
      <c r="I88" s="2">
        <v>143</v>
      </c>
      <c r="J88" s="2">
        <v>0</v>
      </c>
      <c r="K88" s="2">
        <v>3</v>
      </c>
      <c r="L88" s="2">
        <v>8679</v>
      </c>
      <c r="M88" s="2">
        <v>0.49</v>
      </c>
      <c r="N88" s="2">
        <v>3.9</v>
      </c>
      <c r="V88" s="9"/>
    </row>
    <row r="89" spans="1:22" x14ac:dyDescent="0.3">
      <c r="A89" s="3" t="s">
        <v>134</v>
      </c>
      <c r="B89" s="4">
        <v>436</v>
      </c>
      <c r="C89" s="16">
        <f t="shared" si="2"/>
        <v>2.6874993065512109E-4</v>
      </c>
      <c r="D89" s="16">
        <f t="shared" si="3"/>
        <v>7.2226525227132401E-8</v>
      </c>
      <c r="E89" s="18"/>
      <c r="F89" s="18">
        <v>0</v>
      </c>
      <c r="G89" s="4">
        <v>-9</v>
      </c>
      <c r="H89" s="4">
        <v>8</v>
      </c>
      <c r="I89" s="4">
        <v>79</v>
      </c>
      <c r="J89" s="4">
        <v>0.03</v>
      </c>
      <c r="K89" s="4">
        <v>8</v>
      </c>
      <c r="L89" s="4">
        <v>8049</v>
      </c>
      <c r="M89" s="4">
        <v>0.24</v>
      </c>
      <c r="N89" s="4">
        <v>8.1</v>
      </c>
      <c r="V89" s="9"/>
    </row>
    <row r="90" spans="1:22" x14ac:dyDescent="0.3">
      <c r="A90" s="1" t="s">
        <v>26</v>
      </c>
      <c r="B90" s="2">
        <v>432</v>
      </c>
      <c r="C90" s="16">
        <f t="shared" si="2"/>
        <v>2.6628433496103741E-4</v>
      </c>
      <c r="D90" s="16">
        <f t="shared" si="3"/>
        <v>7.0907347045641976E-8</v>
      </c>
      <c r="E90" s="16"/>
      <c r="F90" s="16">
        <v>0</v>
      </c>
      <c r="G90" s="2">
        <v>-5</v>
      </c>
      <c r="H90" s="2">
        <v>-43</v>
      </c>
      <c r="I90" s="2">
        <v>80</v>
      </c>
      <c r="J90" s="2">
        <v>0.02</v>
      </c>
      <c r="K90" s="2">
        <v>19</v>
      </c>
      <c r="L90" s="2">
        <v>5066</v>
      </c>
      <c r="M90" s="2">
        <v>0.31</v>
      </c>
      <c r="N90" s="2">
        <v>10.8</v>
      </c>
      <c r="V90" s="9"/>
    </row>
    <row r="91" spans="1:22" x14ac:dyDescent="0.3">
      <c r="A91" s="3" t="s">
        <v>36</v>
      </c>
      <c r="B91" s="4">
        <v>418</v>
      </c>
      <c r="C91" s="16">
        <f t="shared" si="2"/>
        <v>2.5765475003174457E-4</v>
      </c>
      <c r="D91" s="16">
        <f t="shared" si="3"/>
        <v>6.6385970213920772E-8</v>
      </c>
      <c r="E91" s="18"/>
      <c r="F91" s="18">
        <v>0</v>
      </c>
      <c r="G91" s="4">
        <v>29</v>
      </c>
      <c r="H91" s="4">
        <v>-67</v>
      </c>
      <c r="I91" s="4">
        <v>93</v>
      </c>
      <c r="J91" s="4">
        <v>0.02</v>
      </c>
      <c r="K91" s="4">
        <v>37</v>
      </c>
      <c r="L91" s="4">
        <v>7408</v>
      </c>
      <c r="M91" s="4">
        <v>0.27</v>
      </c>
      <c r="N91" s="4">
        <v>6.4</v>
      </c>
      <c r="V91" s="9"/>
    </row>
    <row r="92" spans="1:22" x14ac:dyDescent="0.3">
      <c r="A92" s="1" t="s">
        <v>25</v>
      </c>
      <c r="B92" s="2">
        <v>397</v>
      </c>
      <c r="C92" s="16">
        <f t="shared" si="2"/>
        <v>2.4471037263780525E-4</v>
      </c>
      <c r="D92" s="16">
        <f t="shared" si="3"/>
        <v>5.9883166476533498E-8</v>
      </c>
      <c r="E92" s="16"/>
      <c r="F92" s="16">
        <v>0</v>
      </c>
      <c r="G92" s="2">
        <v>2</v>
      </c>
      <c r="H92" s="2">
        <v>242</v>
      </c>
      <c r="I92" s="2">
        <v>98</v>
      </c>
      <c r="J92" s="2">
        <v>0.01</v>
      </c>
      <c r="K92" s="2">
        <v>24</v>
      </c>
      <c r="L92" s="2">
        <v>1956</v>
      </c>
      <c r="M92" s="2">
        <v>0.36</v>
      </c>
      <c r="N92" s="2">
        <v>0</v>
      </c>
      <c r="V92" s="9"/>
    </row>
    <row r="93" spans="1:22" x14ac:dyDescent="0.3">
      <c r="A93" s="3" t="s">
        <v>70</v>
      </c>
      <c r="B93" s="4">
        <v>376</v>
      </c>
      <c r="C93" s="16">
        <f t="shared" si="2"/>
        <v>2.317659952438659E-4</v>
      </c>
      <c r="D93" s="16">
        <f t="shared" si="3"/>
        <v>5.3715476551379672E-8</v>
      </c>
      <c r="E93" s="18"/>
      <c r="F93" s="18">
        <v>0</v>
      </c>
      <c r="G93" s="4">
        <v>4</v>
      </c>
      <c r="H93" s="4">
        <v>-47</v>
      </c>
      <c r="I93" s="4">
        <v>51</v>
      </c>
      <c r="J93" s="4">
        <v>0.2</v>
      </c>
      <c r="K93" s="4">
        <v>17</v>
      </c>
      <c r="L93" s="4">
        <v>4284</v>
      </c>
      <c r="M93" s="4">
        <v>0.28999999999999998</v>
      </c>
      <c r="N93" s="4">
        <v>8</v>
      </c>
      <c r="V93" s="9"/>
    </row>
    <row r="94" spans="1:22" x14ac:dyDescent="0.3">
      <c r="A94" s="1" t="s">
        <v>176</v>
      </c>
      <c r="B94" s="2">
        <v>331</v>
      </c>
      <c r="C94" s="16">
        <f t="shared" si="2"/>
        <v>2.0402804368542451E-4</v>
      </c>
      <c r="D94" s="16">
        <f t="shared" si="3"/>
        <v>4.1627442610101488E-8</v>
      </c>
      <c r="E94" s="16"/>
      <c r="F94" s="16">
        <v>0</v>
      </c>
      <c r="G94" s="2">
        <v>501</v>
      </c>
      <c r="H94" s="2">
        <v>425</v>
      </c>
      <c r="I94" s="2">
        <v>94</v>
      </c>
      <c r="J94" s="2">
        <v>0.02</v>
      </c>
      <c r="K94" s="2">
        <v>5</v>
      </c>
      <c r="L94" s="2">
        <v>2574</v>
      </c>
      <c r="M94" s="2">
        <v>0.7</v>
      </c>
      <c r="N94" s="2">
        <v>0.2</v>
      </c>
      <c r="V94" s="9"/>
    </row>
    <row r="95" spans="1:22" x14ac:dyDescent="0.3">
      <c r="A95" s="3" t="s">
        <v>7</v>
      </c>
      <c r="B95" s="4">
        <v>300</v>
      </c>
      <c r="C95" s="16">
        <f t="shared" si="2"/>
        <v>1.8491967705627598E-4</v>
      </c>
      <c r="D95" s="16">
        <f t="shared" si="3"/>
        <v>3.4195286962597399E-8</v>
      </c>
      <c r="E95" s="18"/>
      <c r="F95" s="18">
        <v>0</v>
      </c>
      <c r="G95" s="4">
        <v>-27</v>
      </c>
      <c r="H95" s="4">
        <v>37</v>
      </c>
      <c r="I95" s="4">
        <v>192</v>
      </c>
      <c r="J95" s="4">
        <v>0</v>
      </c>
      <c r="K95" s="4">
        <v>-30</v>
      </c>
      <c r="L95" s="4">
        <v>2005</v>
      </c>
      <c r="M95" s="4">
        <v>0.65</v>
      </c>
      <c r="N95" s="4">
        <v>3.7</v>
      </c>
      <c r="V95" s="9"/>
    </row>
    <row r="96" spans="1:22" x14ac:dyDescent="0.3">
      <c r="A96" s="1" t="s">
        <v>62</v>
      </c>
      <c r="B96" s="2">
        <v>298</v>
      </c>
      <c r="C96" s="16">
        <f t="shared" si="2"/>
        <v>1.8368687920923416E-4</v>
      </c>
      <c r="D96" s="16">
        <f t="shared" si="3"/>
        <v>3.374086959362778E-8</v>
      </c>
      <c r="E96" s="16"/>
      <c r="F96" s="16">
        <v>0</v>
      </c>
      <c r="G96" s="2">
        <v>65</v>
      </c>
      <c r="H96" s="2">
        <v>-22</v>
      </c>
      <c r="I96" s="2">
        <v>139</v>
      </c>
      <c r="J96" s="2">
        <v>0</v>
      </c>
      <c r="K96" s="2">
        <v>8</v>
      </c>
      <c r="L96" s="2">
        <v>9231</v>
      </c>
      <c r="M96" s="2">
        <v>0.28999999999999998</v>
      </c>
      <c r="N96" s="2">
        <v>10.8</v>
      </c>
      <c r="V96" s="9"/>
    </row>
    <row r="97" spans="1:22" x14ac:dyDescent="0.3">
      <c r="A97" s="3" t="s">
        <v>147</v>
      </c>
      <c r="B97" s="4">
        <v>265</v>
      </c>
      <c r="C97" s="16">
        <f t="shared" si="2"/>
        <v>1.6334571473304379E-4</v>
      </c>
      <c r="D97" s="16">
        <f t="shared" si="3"/>
        <v>2.668182252164892E-8</v>
      </c>
      <c r="E97" s="18"/>
      <c r="F97" s="18">
        <v>0</v>
      </c>
      <c r="G97" s="4">
        <v>15</v>
      </c>
      <c r="H97" s="4">
        <v>31</v>
      </c>
      <c r="I97" s="4">
        <v>144</v>
      </c>
      <c r="J97" s="4">
        <v>0</v>
      </c>
      <c r="K97" s="4">
        <v>9</v>
      </c>
      <c r="L97" s="4">
        <v>4031</v>
      </c>
      <c r="M97" s="4">
        <v>0.28999999999999998</v>
      </c>
      <c r="N97" s="4">
        <v>5</v>
      </c>
      <c r="V97" s="9"/>
    </row>
    <row r="98" spans="1:22" x14ac:dyDescent="0.3">
      <c r="A98" s="1" t="s">
        <v>96</v>
      </c>
      <c r="B98" s="2">
        <v>259</v>
      </c>
      <c r="C98" s="16">
        <f t="shared" si="2"/>
        <v>1.5964732119191826E-4</v>
      </c>
      <c r="D98" s="16">
        <f t="shared" si="3"/>
        <v>2.5487267163755514E-8</v>
      </c>
      <c r="E98" s="16"/>
      <c r="F98" s="16">
        <v>0</v>
      </c>
      <c r="G98" s="2">
        <v>-10</v>
      </c>
      <c r="H98" s="2">
        <v>-12</v>
      </c>
      <c r="I98" s="2">
        <v>70</v>
      </c>
      <c r="J98" s="2">
        <v>0.05</v>
      </c>
      <c r="K98" s="2">
        <v>13</v>
      </c>
      <c r="L98" s="2">
        <v>1358</v>
      </c>
      <c r="M98" s="2">
        <v>0.16</v>
      </c>
      <c r="N98" s="2">
        <v>1.5</v>
      </c>
      <c r="V98" s="9"/>
    </row>
    <row r="99" spans="1:22" x14ac:dyDescent="0.3">
      <c r="A99" s="3" t="s">
        <v>9</v>
      </c>
      <c r="B99" s="4">
        <v>232</v>
      </c>
      <c r="C99" s="16">
        <f t="shared" si="2"/>
        <v>1.4300455025685344E-4</v>
      </c>
      <c r="D99" s="16">
        <f t="shared" si="3"/>
        <v>2.0450301394164924E-8</v>
      </c>
      <c r="E99" s="18"/>
      <c r="F99" s="18">
        <v>0</v>
      </c>
      <c r="G99" s="4">
        <v>-13</v>
      </c>
      <c r="H99" s="4">
        <v>-35</v>
      </c>
      <c r="I99" s="4">
        <v>75</v>
      </c>
      <c r="J99" s="4">
        <v>0.03</v>
      </c>
      <c r="K99" s="4">
        <v>-8</v>
      </c>
      <c r="L99" s="4">
        <v>2323</v>
      </c>
      <c r="M99" s="4">
        <v>0.23</v>
      </c>
      <c r="N99" s="4">
        <v>2</v>
      </c>
      <c r="V99" s="9"/>
    </row>
    <row r="100" spans="1:22" x14ac:dyDescent="0.3">
      <c r="A100" s="1" t="s">
        <v>114</v>
      </c>
      <c r="B100" s="2">
        <v>227</v>
      </c>
      <c r="C100" s="16">
        <f t="shared" si="2"/>
        <v>1.3992255563924884E-4</v>
      </c>
      <c r="D100" s="16">
        <f t="shared" si="3"/>
        <v>1.9578321576618686E-8</v>
      </c>
      <c r="E100" s="16"/>
      <c r="F100" s="16">
        <v>0</v>
      </c>
      <c r="G100" s="2">
        <v>63</v>
      </c>
      <c r="H100" s="2">
        <v>103</v>
      </c>
      <c r="I100" s="2">
        <v>125</v>
      </c>
      <c r="J100" s="2">
        <v>0</v>
      </c>
      <c r="K100" s="2">
        <v>72</v>
      </c>
      <c r="L100" s="2">
        <v>7722</v>
      </c>
      <c r="M100" s="2">
        <v>0.87</v>
      </c>
      <c r="N100" s="2">
        <v>26</v>
      </c>
      <c r="V100" s="9"/>
    </row>
    <row r="101" spans="1:22" x14ac:dyDescent="0.3">
      <c r="A101" s="3" t="s">
        <v>58</v>
      </c>
      <c r="B101" s="4">
        <v>198</v>
      </c>
      <c r="C101" s="16">
        <f t="shared" si="2"/>
        <v>1.2204698685714215E-4</v>
      </c>
      <c r="D101" s="16">
        <f t="shared" si="3"/>
        <v>1.4895467000907429E-8</v>
      </c>
      <c r="E101" s="18"/>
      <c r="F101" s="18">
        <v>0</v>
      </c>
      <c r="G101" s="4">
        <v>-7</v>
      </c>
      <c r="H101" s="4">
        <v>371</v>
      </c>
      <c r="I101" s="4">
        <v>172</v>
      </c>
      <c r="J101" s="4">
        <v>0</v>
      </c>
      <c r="K101" s="4">
        <v>-2</v>
      </c>
      <c r="L101" s="4">
        <v>6516</v>
      </c>
      <c r="M101" s="4">
        <v>0.16</v>
      </c>
      <c r="N101" s="4">
        <v>0</v>
      </c>
      <c r="V101" s="9"/>
    </row>
    <row r="102" spans="1:22" x14ac:dyDescent="0.3">
      <c r="A102" s="1" t="s">
        <v>103</v>
      </c>
      <c r="B102" s="2">
        <v>191</v>
      </c>
      <c r="C102" s="16">
        <f t="shared" si="2"/>
        <v>1.1773219439249572E-4</v>
      </c>
      <c r="D102" s="16">
        <f t="shared" si="3"/>
        <v>1.38608695964724E-8</v>
      </c>
      <c r="E102" s="16"/>
      <c r="F102" s="16">
        <v>0</v>
      </c>
      <c r="G102" s="2">
        <v>2</v>
      </c>
      <c r="H102" s="2">
        <v>44</v>
      </c>
      <c r="I102" s="2">
        <v>114</v>
      </c>
      <c r="J102" s="2">
        <v>0</v>
      </c>
      <c r="K102" s="2">
        <v>16</v>
      </c>
      <c r="L102" s="2">
        <v>4962</v>
      </c>
      <c r="M102" s="2">
        <v>0.23</v>
      </c>
      <c r="N102" s="2">
        <v>0.2</v>
      </c>
      <c r="V102" s="9"/>
    </row>
    <row r="103" spans="1:22" x14ac:dyDescent="0.3">
      <c r="A103" s="3" t="s">
        <v>45</v>
      </c>
      <c r="B103" s="4">
        <v>190</v>
      </c>
      <c r="C103" s="16">
        <f t="shared" si="2"/>
        <v>1.1711579546897479E-4</v>
      </c>
      <c r="D103" s="16">
        <f t="shared" si="3"/>
        <v>1.3716109548330737E-8</v>
      </c>
      <c r="E103" s="18"/>
      <c r="F103" s="18">
        <v>0</v>
      </c>
      <c r="G103" s="4">
        <v>-6</v>
      </c>
      <c r="H103" s="4">
        <v>98</v>
      </c>
      <c r="I103" s="4">
        <v>90</v>
      </c>
      <c r="J103" s="4">
        <v>0.02</v>
      </c>
      <c r="K103" s="4">
        <v>8</v>
      </c>
      <c r="L103" s="4">
        <v>5301</v>
      </c>
      <c r="M103" s="4">
        <v>0.28000000000000003</v>
      </c>
      <c r="N103" s="4">
        <v>10.8</v>
      </c>
      <c r="V103" s="9"/>
    </row>
    <row r="104" spans="1:22" x14ac:dyDescent="0.3">
      <c r="A104" s="1" t="s">
        <v>163</v>
      </c>
      <c r="B104" s="2">
        <v>188</v>
      </c>
      <c r="C104" s="16">
        <f t="shared" si="2"/>
        <v>1.1588299762193295E-4</v>
      </c>
      <c r="D104" s="16">
        <f t="shared" si="3"/>
        <v>1.3428869137844918E-8</v>
      </c>
      <c r="E104" s="16"/>
      <c r="F104" s="16">
        <v>0</v>
      </c>
      <c r="G104" s="2">
        <v>184</v>
      </c>
      <c r="H104" s="2">
        <v>-48</v>
      </c>
      <c r="I104" s="2">
        <v>83</v>
      </c>
      <c r="J104" s="2">
        <v>0.02</v>
      </c>
      <c r="K104" s="2">
        <v>84</v>
      </c>
      <c r="L104" s="2">
        <v>2081</v>
      </c>
      <c r="M104" s="2">
        <v>0.72</v>
      </c>
      <c r="N104" s="2">
        <v>0.2</v>
      </c>
      <c r="V104" s="9"/>
    </row>
    <row r="105" spans="1:22" x14ac:dyDescent="0.3">
      <c r="A105" s="3" t="s">
        <v>131</v>
      </c>
      <c r="B105" s="4">
        <v>178</v>
      </c>
      <c r="C105" s="16">
        <f t="shared" si="2"/>
        <v>1.0971900838672375E-4</v>
      </c>
      <c r="D105" s="16">
        <f t="shared" si="3"/>
        <v>1.2038260801365957E-8</v>
      </c>
      <c r="E105" s="18"/>
      <c r="F105" s="18">
        <v>0</v>
      </c>
      <c r="G105" s="4">
        <v>21</v>
      </c>
      <c r="H105" s="4">
        <v>-27</v>
      </c>
      <c r="I105" s="4">
        <v>42</v>
      </c>
      <c r="J105" s="4">
        <v>0.4</v>
      </c>
      <c r="K105" s="4">
        <v>10</v>
      </c>
      <c r="L105" s="4">
        <v>1177</v>
      </c>
      <c r="M105" s="4">
        <v>0.15</v>
      </c>
      <c r="N105" s="4">
        <v>1.5</v>
      </c>
      <c r="V105" s="9"/>
    </row>
    <row r="106" spans="1:22" x14ac:dyDescent="0.3">
      <c r="A106" s="1" t="s">
        <v>160</v>
      </c>
      <c r="B106" s="2">
        <v>177</v>
      </c>
      <c r="C106" s="16">
        <f t="shared" si="2"/>
        <v>1.0910260946320283E-4</v>
      </c>
      <c r="D106" s="16">
        <f t="shared" si="3"/>
        <v>1.1903379391680157E-8</v>
      </c>
      <c r="E106" s="16"/>
      <c r="F106" s="16">
        <v>0</v>
      </c>
      <c r="G106" s="2">
        <v>-5</v>
      </c>
      <c r="H106" s="2">
        <v>-52</v>
      </c>
      <c r="I106" s="2">
        <v>57</v>
      </c>
      <c r="J106" s="2">
        <v>0.1</v>
      </c>
      <c r="K106" s="2">
        <v>20</v>
      </c>
      <c r="L106" s="2">
        <v>934</v>
      </c>
      <c r="M106" s="2">
        <v>0.16</v>
      </c>
      <c r="N106" s="2">
        <v>4.2</v>
      </c>
      <c r="V106" s="9"/>
    </row>
    <row r="107" spans="1:22" x14ac:dyDescent="0.3">
      <c r="A107" s="3" t="s">
        <v>106</v>
      </c>
      <c r="B107" s="4">
        <v>165</v>
      </c>
      <c r="C107" s="16">
        <f t="shared" si="2"/>
        <v>1.0170582238095179E-4</v>
      </c>
      <c r="D107" s="16">
        <f t="shared" si="3"/>
        <v>1.0344074306185715E-8</v>
      </c>
      <c r="E107" s="18"/>
      <c r="F107" s="18">
        <v>0</v>
      </c>
      <c r="G107" s="4">
        <v>47</v>
      </c>
      <c r="H107" s="4">
        <v>40</v>
      </c>
      <c r="I107" s="4">
        <v>95</v>
      </c>
      <c r="J107" s="4">
        <v>0.02</v>
      </c>
      <c r="K107" s="4">
        <v>13</v>
      </c>
      <c r="L107" s="4">
        <v>3984</v>
      </c>
      <c r="M107" s="4">
        <v>0.56000000000000005</v>
      </c>
      <c r="N107" s="4">
        <v>5.3</v>
      </c>
      <c r="V107" s="9"/>
    </row>
    <row r="108" spans="1:22" x14ac:dyDescent="0.3">
      <c r="A108" s="1" t="s">
        <v>104</v>
      </c>
      <c r="B108" s="2">
        <v>161</v>
      </c>
      <c r="C108" s="16">
        <f t="shared" si="2"/>
        <v>9.9240226686868107E-5</v>
      </c>
      <c r="D108" s="16">
        <f t="shared" si="3"/>
        <v>9.8486225928609696E-9</v>
      </c>
      <c r="E108" s="16"/>
      <c r="F108" s="16">
        <v>0</v>
      </c>
      <c r="G108" s="2">
        <v>-11</v>
      </c>
      <c r="H108" s="2">
        <v>94</v>
      </c>
      <c r="I108" s="2">
        <v>120</v>
      </c>
      <c r="J108" s="2">
        <v>0</v>
      </c>
      <c r="K108" s="2">
        <v>6</v>
      </c>
      <c r="L108" s="2">
        <v>9284</v>
      </c>
      <c r="M108" s="2">
        <v>0.46</v>
      </c>
      <c r="N108" s="2">
        <v>5.4</v>
      </c>
      <c r="V108" s="9"/>
    </row>
    <row r="109" spans="1:22" x14ac:dyDescent="0.3">
      <c r="A109" s="3" t="s">
        <v>42</v>
      </c>
      <c r="B109" s="4">
        <v>160</v>
      </c>
      <c r="C109" s="16">
        <f t="shared" si="2"/>
        <v>9.86238277633472E-5</v>
      </c>
      <c r="D109" s="16">
        <f t="shared" si="3"/>
        <v>9.7266594026943744E-9</v>
      </c>
      <c r="E109" s="18"/>
      <c r="F109" s="18">
        <v>0</v>
      </c>
      <c r="G109" s="4">
        <v>111</v>
      </c>
      <c r="H109" s="4">
        <v>13</v>
      </c>
      <c r="I109" s="4">
        <v>119</v>
      </c>
      <c r="J109" s="4">
        <v>0</v>
      </c>
      <c r="K109" s="4">
        <v>26</v>
      </c>
      <c r="L109" s="4">
        <v>2923</v>
      </c>
      <c r="M109" s="4">
        <v>0.17</v>
      </c>
      <c r="N109" s="4">
        <v>0</v>
      </c>
      <c r="V109" s="9"/>
    </row>
    <row r="110" spans="1:22" x14ac:dyDescent="0.3">
      <c r="A110" s="1" t="s">
        <v>89</v>
      </c>
      <c r="B110" s="2">
        <v>156</v>
      </c>
      <c r="C110" s="16">
        <f t="shared" si="2"/>
        <v>9.6158232069263515E-5</v>
      </c>
      <c r="D110" s="16">
        <f t="shared" si="3"/>
        <v>9.2464055946863381E-9</v>
      </c>
      <c r="E110" s="16"/>
      <c r="F110" s="16">
        <v>0</v>
      </c>
      <c r="G110" s="2">
        <v>61</v>
      </c>
      <c r="H110" s="2">
        <v>75</v>
      </c>
      <c r="I110" s="2">
        <v>138</v>
      </c>
      <c r="J110" s="2">
        <v>0</v>
      </c>
      <c r="K110" s="2">
        <v>-1</v>
      </c>
      <c r="L110" s="2">
        <v>6625</v>
      </c>
      <c r="M110" s="2">
        <v>0.22</v>
      </c>
      <c r="N110" s="2">
        <v>0.3</v>
      </c>
      <c r="V110" s="9"/>
    </row>
    <row r="111" spans="1:22" x14ac:dyDescent="0.3">
      <c r="A111" s="3" t="s">
        <v>151</v>
      </c>
      <c r="B111" s="4">
        <v>154</v>
      </c>
      <c r="C111" s="16">
        <f t="shared" si="2"/>
        <v>9.4925434222221673E-5</v>
      </c>
      <c r="D111" s="16">
        <f t="shared" si="3"/>
        <v>9.0108380622773332E-9</v>
      </c>
      <c r="E111" s="18"/>
      <c r="F111" s="18">
        <v>0</v>
      </c>
      <c r="G111" s="4">
        <v>26</v>
      </c>
      <c r="H111" s="4">
        <v>66</v>
      </c>
      <c r="I111" s="4">
        <v>53</v>
      </c>
      <c r="J111" s="4">
        <v>0.2</v>
      </c>
      <c r="K111" s="4">
        <v>18</v>
      </c>
      <c r="L111" s="4">
        <v>779</v>
      </c>
      <c r="M111" s="4">
        <v>0.23</v>
      </c>
      <c r="N111" s="4">
        <v>1.9</v>
      </c>
      <c r="V111" s="9"/>
    </row>
    <row r="112" spans="1:22" x14ac:dyDescent="0.3">
      <c r="A112" s="1" t="s">
        <v>60</v>
      </c>
      <c r="B112" s="2">
        <v>125</v>
      </c>
      <c r="C112" s="16">
        <f t="shared" si="2"/>
        <v>7.7049865440114999E-5</v>
      </c>
      <c r="D112" s="16">
        <f t="shared" si="3"/>
        <v>5.9366817643398277E-9</v>
      </c>
      <c r="E112" s="16"/>
      <c r="F112" s="16">
        <v>0</v>
      </c>
      <c r="G112" s="2">
        <v>0</v>
      </c>
      <c r="H112" s="2">
        <v>346</v>
      </c>
      <c r="I112" s="2">
        <v>105</v>
      </c>
      <c r="J112" s="2">
        <v>0.01</v>
      </c>
      <c r="K112" s="2">
        <v>14</v>
      </c>
      <c r="L112" s="2">
        <v>3236</v>
      </c>
      <c r="M112" s="2">
        <v>0.19</v>
      </c>
      <c r="N112" s="2">
        <v>1.5</v>
      </c>
      <c r="V112" s="9"/>
    </row>
    <row r="113" spans="1:22" x14ac:dyDescent="0.3">
      <c r="A113" s="3" t="s">
        <v>156</v>
      </c>
      <c r="B113" s="4">
        <v>122</v>
      </c>
      <c r="C113" s="16">
        <f t="shared" si="2"/>
        <v>7.5200668669552235E-5</v>
      </c>
      <c r="D113" s="16">
        <f t="shared" si="3"/>
        <v>5.6551405683477752E-9</v>
      </c>
      <c r="E113" s="18"/>
      <c r="F113" s="18">
        <v>0</v>
      </c>
      <c r="G113" s="4">
        <v>20</v>
      </c>
      <c r="H113" s="4">
        <v>190</v>
      </c>
      <c r="I113" s="4">
        <v>59</v>
      </c>
      <c r="J113" s="4">
        <v>0.08</v>
      </c>
      <c r="K113" s="4">
        <v>17</v>
      </c>
      <c r="L113" s="4">
        <v>6520</v>
      </c>
      <c r="M113" s="4">
        <v>0.28999999999999998</v>
      </c>
      <c r="N113" s="4">
        <v>0.2</v>
      </c>
      <c r="V113" s="9"/>
    </row>
    <row r="114" spans="1:22" x14ac:dyDescent="0.3">
      <c r="A114" s="1" t="s">
        <v>117</v>
      </c>
      <c r="B114" s="2">
        <v>121</v>
      </c>
      <c r="C114" s="16">
        <f t="shared" si="2"/>
        <v>7.4584269746031314E-5</v>
      </c>
      <c r="D114" s="16">
        <f t="shared" si="3"/>
        <v>5.5628132935487621E-9</v>
      </c>
      <c r="E114" s="16"/>
      <c r="F114" s="16">
        <v>0</v>
      </c>
      <c r="G114" s="2">
        <v>3</v>
      </c>
      <c r="H114" s="2">
        <v>175</v>
      </c>
      <c r="I114" s="2">
        <v>108</v>
      </c>
      <c r="J114" s="2">
        <v>0.01</v>
      </c>
      <c r="K114" s="2">
        <v>10</v>
      </c>
      <c r="L114" s="2">
        <v>3456</v>
      </c>
      <c r="M114" s="2">
        <v>0.15</v>
      </c>
      <c r="N114" s="2">
        <v>1.5</v>
      </c>
      <c r="V114" s="9"/>
    </row>
    <row r="115" spans="1:22" x14ac:dyDescent="0.3">
      <c r="A115" s="3" t="s">
        <v>46</v>
      </c>
      <c r="B115" s="4">
        <v>118</v>
      </c>
      <c r="C115" s="16">
        <f t="shared" si="2"/>
        <v>7.2735072975468551E-5</v>
      </c>
      <c r="D115" s="16">
        <f t="shared" si="3"/>
        <v>5.2903908407467352E-9</v>
      </c>
      <c r="E115" s="18"/>
      <c r="F115" s="18">
        <v>0</v>
      </c>
      <c r="G115" s="4">
        <v>30</v>
      </c>
      <c r="H115" s="4">
        <v>-55</v>
      </c>
      <c r="I115" s="4">
        <v>109</v>
      </c>
      <c r="J115" s="4">
        <v>0</v>
      </c>
      <c r="K115" s="4">
        <v>-15</v>
      </c>
      <c r="L115" s="4">
        <v>6956</v>
      </c>
      <c r="M115" s="4">
        <v>0.35</v>
      </c>
      <c r="N115" s="4">
        <v>0.5</v>
      </c>
      <c r="V115" s="9"/>
    </row>
    <row r="116" spans="1:22" x14ac:dyDescent="0.3">
      <c r="A116" s="1" t="s">
        <v>140</v>
      </c>
      <c r="B116" s="2">
        <v>115</v>
      </c>
      <c r="C116" s="16">
        <f t="shared" si="2"/>
        <v>7.0885876204905801E-5</v>
      </c>
      <c r="D116" s="16">
        <f t="shared" si="3"/>
        <v>5.0248074453372302E-9</v>
      </c>
      <c r="E116" s="16"/>
      <c r="F116" s="16">
        <v>0</v>
      </c>
      <c r="G116" s="2">
        <v>-34</v>
      </c>
      <c r="H116" s="2">
        <v>1</v>
      </c>
      <c r="I116" s="2">
        <v>117</v>
      </c>
      <c r="J116" s="2">
        <v>0</v>
      </c>
      <c r="K116" s="2">
        <v>12</v>
      </c>
      <c r="L116" s="2"/>
      <c r="M116" s="2">
        <v>0.66</v>
      </c>
      <c r="N116" s="2"/>
      <c r="V116" s="9"/>
    </row>
    <row r="117" spans="1:22" x14ac:dyDescent="0.3">
      <c r="A117" s="3" t="s">
        <v>97</v>
      </c>
      <c r="B117" s="4">
        <v>113</v>
      </c>
      <c r="C117" s="16">
        <f t="shared" si="2"/>
        <v>6.9653078357863958E-5</v>
      </c>
      <c r="D117" s="16">
        <f t="shared" si="3"/>
        <v>4.8515513247267366E-9</v>
      </c>
      <c r="E117" s="18"/>
      <c r="F117" s="18">
        <v>0</v>
      </c>
      <c r="G117" s="4">
        <v>-18</v>
      </c>
      <c r="H117" s="4">
        <v>-61</v>
      </c>
      <c r="I117" s="4">
        <v>71</v>
      </c>
      <c r="J117" s="4">
        <v>0.04</v>
      </c>
      <c r="K117" s="4">
        <v>17</v>
      </c>
      <c r="L117" s="4">
        <v>1027</v>
      </c>
      <c r="M117" s="4">
        <v>0.13</v>
      </c>
      <c r="N117" s="4">
        <v>1.5</v>
      </c>
      <c r="V117" s="9"/>
    </row>
    <row r="118" spans="1:22" x14ac:dyDescent="0.3">
      <c r="A118" s="1" t="s">
        <v>138</v>
      </c>
      <c r="B118" s="2">
        <v>113</v>
      </c>
      <c r="C118" s="16">
        <f t="shared" si="2"/>
        <v>6.9653078357863958E-5</v>
      </c>
      <c r="D118" s="16">
        <f t="shared" si="3"/>
        <v>4.8515513247267366E-9</v>
      </c>
      <c r="E118" s="16"/>
      <c r="F118" s="16">
        <v>0</v>
      </c>
      <c r="G118" s="2">
        <v>24</v>
      </c>
      <c r="H118" s="2">
        <v>-2</v>
      </c>
      <c r="I118" s="2">
        <v>136</v>
      </c>
      <c r="J118" s="2">
        <v>0</v>
      </c>
      <c r="K118" s="2">
        <v>63</v>
      </c>
      <c r="L118" s="2">
        <v>5077</v>
      </c>
      <c r="M118" s="2">
        <v>0.35</v>
      </c>
      <c r="N118" s="2">
        <v>10.8</v>
      </c>
      <c r="V118" s="9"/>
    </row>
    <row r="119" spans="1:22" x14ac:dyDescent="0.3">
      <c r="A119" s="3" t="s">
        <v>93</v>
      </c>
      <c r="B119" s="4">
        <v>105</v>
      </c>
      <c r="C119" s="16">
        <f t="shared" si="2"/>
        <v>6.4721886969696602E-5</v>
      </c>
      <c r="D119" s="16">
        <f t="shared" si="3"/>
        <v>4.1889226529181828E-9</v>
      </c>
      <c r="E119" s="18"/>
      <c r="F119" s="18">
        <v>0</v>
      </c>
      <c r="G119" s="4">
        <v>14</v>
      </c>
      <c r="H119" s="4">
        <v>114</v>
      </c>
      <c r="I119" s="4">
        <v>89</v>
      </c>
      <c r="J119" s="4">
        <v>0.02</v>
      </c>
      <c r="K119" s="4">
        <v>8</v>
      </c>
      <c r="L119" s="4">
        <v>2407</v>
      </c>
      <c r="M119" s="4">
        <v>0.16</v>
      </c>
      <c r="N119" s="4">
        <v>3</v>
      </c>
      <c r="V119" s="9"/>
    </row>
    <row r="120" spans="1:22" x14ac:dyDescent="0.3">
      <c r="A120" s="1" t="s">
        <v>150</v>
      </c>
      <c r="B120" s="2">
        <v>94</v>
      </c>
      <c r="C120" s="16">
        <f t="shared" si="2"/>
        <v>5.7941498810966476E-5</v>
      </c>
      <c r="D120" s="16">
        <f t="shared" si="3"/>
        <v>3.3572172844612295E-9</v>
      </c>
      <c r="E120" s="16"/>
      <c r="F120" s="16">
        <v>0</v>
      </c>
      <c r="G120" s="2">
        <v>-3</v>
      </c>
      <c r="H120" s="2">
        <v>-44</v>
      </c>
      <c r="I120" s="2">
        <v>73</v>
      </c>
      <c r="J120" s="2">
        <v>0.04</v>
      </c>
      <c r="K120" s="2">
        <v>5</v>
      </c>
      <c r="L120" s="2">
        <v>3741</v>
      </c>
      <c r="M120" s="2">
        <v>0.43</v>
      </c>
      <c r="N120" s="2">
        <v>4.7</v>
      </c>
      <c r="V120" s="9"/>
    </row>
    <row r="121" spans="1:22" x14ac:dyDescent="0.3">
      <c r="A121" s="3" t="s">
        <v>66</v>
      </c>
      <c r="B121" s="4">
        <v>82</v>
      </c>
      <c r="C121" s="16">
        <f t="shared" si="2"/>
        <v>5.0544711728715435E-5</v>
      </c>
      <c r="D121" s="16">
        <f t="shared" si="3"/>
        <v>2.5547678837389436E-9</v>
      </c>
      <c r="E121" s="18"/>
      <c r="F121" s="18">
        <v>0</v>
      </c>
      <c r="G121" s="4">
        <v>2</v>
      </c>
      <c r="H121" s="4">
        <v>61</v>
      </c>
      <c r="I121" s="4">
        <v>130</v>
      </c>
      <c r="J121" s="4">
        <v>0</v>
      </c>
      <c r="K121" s="4">
        <v>10</v>
      </c>
      <c r="L121" s="4">
        <v>6621</v>
      </c>
      <c r="M121" s="4">
        <v>0.21</v>
      </c>
      <c r="N121" s="4">
        <v>5.4</v>
      </c>
      <c r="V121" s="9"/>
    </row>
    <row r="122" spans="1:22" x14ac:dyDescent="0.3">
      <c r="A122" s="1" t="s">
        <v>139</v>
      </c>
      <c r="B122" s="2">
        <v>80</v>
      </c>
      <c r="C122" s="16">
        <f t="shared" si="2"/>
        <v>4.93119138816736E-5</v>
      </c>
      <c r="D122" s="16">
        <f t="shared" si="3"/>
        <v>2.4316648506735936E-9</v>
      </c>
      <c r="E122" s="16"/>
      <c r="F122" s="16">
        <v>0</v>
      </c>
      <c r="G122" s="2">
        <v>5</v>
      </c>
      <c r="H122" s="2">
        <v>281</v>
      </c>
      <c r="I122" s="2">
        <v>158</v>
      </c>
      <c r="J122" s="2">
        <v>0</v>
      </c>
      <c r="K122" s="2">
        <v>1</v>
      </c>
      <c r="L122" s="2">
        <v>8341</v>
      </c>
      <c r="M122" s="2">
        <v>0.13</v>
      </c>
      <c r="N122" s="2">
        <v>8.1999999999999993</v>
      </c>
      <c r="V122" s="9"/>
    </row>
    <row r="123" spans="1:22" x14ac:dyDescent="0.3">
      <c r="A123" s="3" t="s">
        <v>162</v>
      </c>
      <c r="B123" s="4">
        <v>70</v>
      </c>
      <c r="C123" s="16">
        <f t="shared" si="2"/>
        <v>4.3147924646464395E-5</v>
      </c>
      <c r="D123" s="16">
        <f t="shared" si="3"/>
        <v>1.8617434012969696E-9</v>
      </c>
      <c r="E123" s="18"/>
      <c r="F123" s="18">
        <v>0</v>
      </c>
      <c r="G123" s="4">
        <v>-21</v>
      </c>
      <c r="H123" s="4"/>
      <c r="I123" s="4">
        <v>96</v>
      </c>
      <c r="J123" s="4">
        <v>0.01</v>
      </c>
      <c r="K123" s="4">
        <v>13</v>
      </c>
      <c r="L123" s="4">
        <v>1815</v>
      </c>
      <c r="M123" s="4">
        <v>0.77</v>
      </c>
      <c r="N123" s="4">
        <v>7.6</v>
      </c>
      <c r="V123" s="9"/>
    </row>
    <row r="124" spans="1:22" x14ac:dyDescent="0.3">
      <c r="A124" s="1" t="s">
        <v>53</v>
      </c>
      <c r="B124" s="2">
        <v>70</v>
      </c>
      <c r="C124" s="16">
        <f t="shared" si="2"/>
        <v>4.3147924646464395E-5</v>
      </c>
      <c r="D124" s="16">
        <f t="shared" si="3"/>
        <v>1.8617434012969696E-9</v>
      </c>
      <c r="E124" s="16"/>
      <c r="F124" s="16">
        <v>0</v>
      </c>
      <c r="G124" s="2">
        <v>-15</v>
      </c>
      <c r="H124" s="2">
        <v>-50</v>
      </c>
      <c r="I124" s="2">
        <v>175</v>
      </c>
      <c r="J124" s="2">
        <v>0</v>
      </c>
      <c r="K124" s="2">
        <v>11</v>
      </c>
      <c r="L124" s="2">
        <v>7564</v>
      </c>
      <c r="M124" s="2">
        <v>0.24</v>
      </c>
      <c r="N124" s="2">
        <v>5.5</v>
      </c>
      <c r="V124" s="9"/>
    </row>
    <row r="125" spans="1:22" x14ac:dyDescent="0.3">
      <c r="A125" s="3" t="s">
        <v>32</v>
      </c>
      <c r="B125" s="4">
        <v>70</v>
      </c>
      <c r="C125" s="16">
        <f t="shared" si="2"/>
        <v>4.3147924646464395E-5</v>
      </c>
      <c r="D125" s="16">
        <f t="shared" si="3"/>
        <v>1.8617434012969696E-9</v>
      </c>
      <c r="E125" s="18"/>
      <c r="F125" s="18">
        <v>0</v>
      </c>
      <c r="G125" s="4">
        <v>40</v>
      </c>
      <c r="H125" s="4">
        <v>-14</v>
      </c>
      <c r="I125" s="4">
        <v>156</v>
      </c>
      <c r="J125" s="4">
        <v>0</v>
      </c>
      <c r="K125" s="4">
        <v>13</v>
      </c>
      <c r="L125" s="4">
        <v>6635</v>
      </c>
      <c r="M125" s="4">
        <v>0.13</v>
      </c>
      <c r="N125" s="4">
        <v>14.9</v>
      </c>
      <c r="V125" s="9"/>
    </row>
    <row r="126" spans="1:22" x14ac:dyDescent="0.3">
      <c r="A126" s="1" t="s">
        <v>43</v>
      </c>
      <c r="B126" s="2">
        <v>66</v>
      </c>
      <c r="C126" s="16">
        <f t="shared" si="2"/>
        <v>4.0682328952380717E-5</v>
      </c>
      <c r="D126" s="16">
        <f t="shared" si="3"/>
        <v>1.6550518889897144E-9</v>
      </c>
      <c r="E126" s="16"/>
      <c r="F126" s="16">
        <v>0</v>
      </c>
      <c r="G126" s="2">
        <v>12</v>
      </c>
      <c r="H126" s="2">
        <v>74</v>
      </c>
      <c r="I126" s="2">
        <v>129</v>
      </c>
      <c r="J126" s="2">
        <v>0</v>
      </c>
      <c r="K126" s="2">
        <v>-4</v>
      </c>
      <c r="L126" s="2">
        <v>2028</v>
      </c>
      <c r="M126" s="2">
        <v>0.39</v>
      </c>
      <c r="N126" s="2">
        <v>0</v>
      </c>
      <c r="V126" s="9"/>
    </row>
    <row r="127" spans="1:22" x14ac:dyDescent="0.3">
      <c r="A127" s="3" t="s">
        <v>152</v>
      </c>
      <c r="B127" s="4">
        <v>66</v>
      </c>
      <c r="C127" s="16">
        <f t="shared" si="2"/>
        <v>4.0682328952380717E-5</v>
      </c>
      <c r="D127" s="16">
        <f t="shared" si="3"/>
        <v>1.6550518889897144E-9</v>
      </c>
      <c r="E127" s="18"/>
      <c r="F127" s="18">
        <v>0</v>
      </c>
      <c r="G127" s="4">
        <v>15</v>
      </c>
      <c r="H127" s="4">
        <v>43</v>
      </c>
      <c r="I127" s="4">
        <v>45</v>
      </c>
      <c r="J127" s="4">
        <v>0.3</v>
      </c>
      <c r="K127" s="4">
        <v>14</v>
      </c>
      <c r="L127" s="4">
        <v>1121</v>
      </c>
      <c r="M127" s="4">
        <v>0.28999999999999998</v>
      </c>
      <c r="N127" s="4">
        <v>3.9</v>
      </c>
      <c r="V127" s="9"/>
    </row>
    <row r="128" spans="1:22" x14ac:dyDescent="0.3">
      <c r="A128" s="1" t="s">
        <v>48</v>
      </c>
      <c r="B128" s="2">
        <v>58</v>
      </c>
      <c r="C128" s="16">
        <f t="shared" si="2"/>
        <v>3.5751137564213361E-5</v>
      </c>
      <c r="D128" s="16">
        <f t="shared" si="3"/>
        <v>1.2781438371353077E-9</v>
      </c>
      <c r="E128" s="16"/>
      <c r="F128" s="16">
        <v>0</v>
      </c>
      <c r="G128" s="2">
        <v>-23</v>
      </c>
      <c r="H128" s="2">
        <v>-47</v>
      </c>
      <c r="I128" s="2">
        <v>177</v>
      </c>
      <c r="J128" s="2">
        <v>0</v>
      </c>
      <c r="K128" s="2">
        <v>3</v>
      </c>
      <c r="L128" s="2">
        <v>10664</v>
      </c>
      <c r="M128" s="2">
        <v>0.26</v>
      </c>
      <c r="N128" s="2">
        <v>7.2</v>
      </c>
      <c r="V128" s="9"/>
    </row>
    <row r="129" spans="1:22" x14ac:dyDescent="0.3">
      <c r="A129" s="3" t="s">
        <v>56</v>
      </c>
      <c r="B129" s="4">
        <v>56</v>
      </c>
      <c r="C129" s="16">
        <f t="shared" si="2"/>
        <v>3.4518339717171519E-5</v>
      </c>
      <c r="D129" s="16">
        <f t="shared" si="3"/>
        <v>1.1915157768300607E-9</v>
      </c>
      <c r="E129" s="18"/>
      <c r="F129" s="18">
        <v>0</v>
      </c>
      <c r="G129" s="4">
        <v>39</v>
      </c>
      <c r="H129" s="4">
        <v>-40</v>
      </c>
      <c r="I129" s="4">
        <v>127</v>
      </c>
      <c r="J129" s="4">
        <v>0</v>
      </c>
      <c r="K129" s="4">
        <v>3</v>
      </c>
      <c r="L129" s="4">
        <v>2366</v>
      </c>
      <c r="M129" s="4">
        <v>0.26</v>
      </c>
      <c r="N129" s="4">
        <v>2.9</v>
      </c>
      <c r="V129" s="9"/>
    </row>
    <row r="130" spans="1:22" x14ac:dyDescent="0.3">
      <c r="A130" s="1" t="s">
        <v>146</v>
      </c>
      <c r="B130" s="2">
        <v>53</v>
      </c>
      <c r="C130" s="16">
        <f t="shared" si="2"/>
        <v>3.2669142946608755E-5</v>
      </c>
      <c r="D130" s="16">
        <f t="shared" si="3"/>
        <v>1.0672729008659566E-9</v>
      </c>
      <c r="E130" s="16"/>
      <c r="F130" s="16">
        <v>0</v>
      </c>
      <c r="G130" s="2">
        <v>6</v>
      </c>
      <c r="H130" s="2">
        <v>-90</v>
      </c>
      <c r="I130" s="2">
        <v>100</v>
      </c>
      <c r="J130" s="2">
        <v>0.01</v>
      </c>
      <c r="K130" s="2">
        <v>8</v>
      </c>
      <c r="L130" s="2">
        <v>8678</v>
      </c>
      <c r="M130" s="2">
        <v>0.17</v>
      </c>
      <c r="N130" s="2">
        <v>9.3000000000000007</v>
      </c>
      <c r="V130" s="9"/>
    </row>
    <row r="131" spans="1:22" x14ac:dyDescent="0.3">
      <c r="A131" s="3" t="s">
        <v>193</v>
      </c>
      <c r="B131" s="4">
        <v>49</v>
      </c>
      <c r="C131" s="16">
        <f t="shared" si="2"/>
        <v>3.0203547252525077E-5</v>
      </c>
      <c r="D131" s="16">
        <f t="shared" si="3"/>
        <v>9.1225426663551516E-10</v>
      </c>
      <c r="E131" s="18"/>
      <c r="F131" s="18">
        <v>0</v>
      </c>
      <c r="G131" s="4">
        <v>62</v>
      </c>
      <c r="H131" s="4"/>
      <c r="I131" s="4">
        <v>184</v>
      </c>
      <c r="J131" s="4">
        <v>0</v>
      </c>
      <c r="K131" s="4">
        <v>-17</v>
      </c>
      <c r="L131" s="4">
        <v>9563</v>
      </c>
      <c r="M131" s="4">
        <v>0.28999999999999998</v>
      </c>
      <c r="N131" s="4">
        <v>1</v>
      </c>
      <c r="V131" s="9"/>
    </row>
    <row r="132" spans="1:22" x14ac:dyDescent="0.3">
      <c r="A132" s="1" t="s">
        <v>71</v>
      </c>
      <c r="B132" s="2">
        <v>47</v>
      </c>
      <c r="C132" s="16">
        <f t="shared" si="2"/>
        <v>2.8970749405483238E-5</v>
      </c>
      <c r="D132" s="16">
        <f t="shared" si="3"/>
        <v>8.3930432111530737E-10</v>
      </c>
      <c r="E132" s="16"/>
      <c r="F132" s="16">
        <v>0</v>
      </c>
      <c r="G132" s="2">
        <v>6</v>
      </c>
      <c r="H132" s="2">
        <v>-90</v>
      </c>
      <c r="I132" s="2">
        <v>164</v>
      </c>
      <c r="J132" s="2">
        <v>0</v>
      </c>
      <c r="K132" s="2">
        <v>10</v>
      </c>
      <c r="L132" s="2">
        <v>3310</v>
      </c>
      <c r="M132" s="2">
        <v>0.17</v>
      </c>
      <c r="N132" s="2">
        <v>10.8</v>
      </c>
      <c r="V132" s="9"/>
    </row>
    <row r="133" spans="1:22" x14ac:dyDescent="0.3">
      <c r="A133" s="3" t="s">
        <v>142</v>
      </c>
      <c r="B133" s="4">
        <v>47</v>
      </c>
      <c r="C133" s="16">
        <f t="shared" si="2"/>
        <v>2.8970749405483238E-5</v>
      </c>
      <c r="D133" s="16">
        <f t="shared" si="3"/>
        <v>8.3930432111530737E-10</v>
      </c>
      <c r="E133" s="18"/>
      <c r="F133" s="18">
        <v>0</v>
      </c>
      <c r="G133" s="4">
        <v>14</v>
      </c>
      <c r="H133" s="4">
        <v>9</v>
      </c>
      <c r="I133" s="4">
        <v>150</v>
      </c>
      <c r="J133" s="4">
        <v>0</v>
      </c>
      <c r="K133" s="4">
        <v>10</v>
      </c>
      <c r="L133" s="4">
        <v>8641</v>
      </c>
      <c r="M133" s="4">
        <v>0.33</v>
      </c>
      <c r="N133" s="4">
        <v>5.2</v>
      </c>
      <c r="V133" s="9"/>
    </row>
    <row r="134" spans="1:22" x14ac:dyDescent="0.3">
      <c r="A134" s="1" t="s">
        <v>141</v>
      </c>
      <c r="B134" s="2">
        <v>42</v>
      </c>
      <c r="C134" s="16">
        <f t="shared" si="2"/>
        <v>2.5888754787878639E-5</v>
      </c>
      <c r="D134" s="16">
        <f t="shared" si="3"/>
        <v>6.7022762446690912E-10</v>
      </c>
      <c r="E134" s="16"/>
      <c r="F134" s="16">
        <v>0</v>
      </c>
      <c r="G134" s="2">
        <v>6</v>
      </c>
      <c r="H134" s="2">
        <v>100</v>
      </c>
      <c r="I134" s="2">
        <v>189</v>
      </c>
      <c r="J134" s="2">
        <v>0</v>
      </c>
      <c r="K134" s="2">
        <v>6</v>
      </c>
      <c r="L134" s="2">
        <v>7060</v>
      </c>
      <c r="M134" s="2">
        <v>0.57999999999999996</v>
      </c>
      <c r="N134" s="2"/>
      <c r="V134" s="9"/>
    </row>
    <row r="135" spans="1:22" x14ac:dyDescent="0.3">
      <c r="A135" s="3" t="s">
        <v>44</v>
      </c>
      <c r="B135" s="4">
        <v>40</v>
      </c>
      <c r="C135" s="16">
        <f t="shared" si="2"/>
        <v>2.46559569408368E-5</v>
      </c>
      <c r="D135" s="16">
        <f t="shared" si="3"/>
        <v>6.079162126683984E-10</v>
      </c>
      <c r="E135" s="18"/>
      <c r="F135" s="18">
        <v>0</v>
      </c>
      <c r="G135" s="4">
        <v>3</v>
      </c>
      <c r="H135" s="4">
        <v>-13</v>
      </c>
      <c r="I135" s="4">
        <v>118</v>
      </c>
      <c r="J135" s="4">
        <v>0</v>
      </c>
      <c r="K135" s="4">
        <v>22</v>
      </c>
      <c r="L135" s="4">
        <v>2107</v>
      </c>
      <c r="M135" s="4">
        <v>0.3</v>
      </c>
      <c r="N135" s="4">
        <v>3</v>
      </c>
      <c r="V135" s="9"/>
    </row>
    <row r="136" spans="1:22" x14ac:dyDescent="0.3">
      <c r="A136" s="1" t="s">
        <v>123</v>
      </c>
      <c r="B136" s="2">
        <v>30</v>
      </c>
      <c r="C136" s="16">
        <f t="shared" si="2"/>
        <v>1.8491967705627598E-5</v>
      </c>
      <c r="D136" s="16">
        <f t="shared" si="3"/>
        <v>3.4195286962597401E-10</v>
      </c>
      <c r="E136" s="16"/>
      <c r="F136" s="16">
        <v>0</v>
      </c>
      <c r="G136" s="2">
        <v>-20</v>
      </c>
      <c r="H136" s="2">
        <v>114</v>
      </c>
      <c r="I136" s="2">
        <v>91</v>
      </c>
      <c r="J136" s="2">
        <v>0.02</v>
      </c>
      <c r="K136" s="2">
        <v>18</v>
      </c>
      <c r="L136" s="2">
        <v>1155</v>
      </c>
      <c r="M136" s="2">
        <v>0.14000000000000001</v>
      </c>
      <c r="N136" s="2">
        <v>3.8</v>
      </c>
      <c r="V136" s="9"/>
    </row>
    <row r="137" spans="1:22" x14ac:dyDescent="0.3">
      <c r="A137" s="3" t="s">
        <v>155</v>
      </c>
      <c r="B137" s="4">
        <v>29</v>
      </c>
      <c r="C137" s="16">
        <f t="shared" si="2"/>
        <v>1.787556878210668E-5</v>
      </c>
      <c r="D137" s="16">
        <f t="shared" si="3"/>
        <v>3.1953595928382693E-10</v>
      </c>
      <c r="E137" s="18"/>
      <c r="F137" s="18">
        <v>0</v>
      </c>
      <c r="G137" s="4">
        <v>-12</v>
      </c>
      <c r="H137" s="4">
        <v>-19</v>
      </c>
      <c r="I137" s="4">
        <v>101</v>
      </c>
      <c r="J137" s="4">
        <v>0.01</v>
      </c>
      <c r="K137" s="4">
        <v>22</v>
      </c>
      <c r="L137" s="4">
        <v>8128</v>
      </c>
      <c r="M137" s="4">
        <v>0.37</v>
      </c>
      <c r="N137" s="4">
        <v>0.2</v>
      </c>
      <c r="V137" s="9"/>
    </row>
    <row r="138" spans="1:22" x14ac:dyDescent="0.3">
      <c r="A138" s="1" t="s">
        <v>167</v>
      </c>
      <c r="B138" s="2">
        <v>28</v>
      </c>
      <c r="C138" s="16">
        <f t="shared" si="2"/>
        <v>1.7259169858585759E-5</v>
      </c>
      <c r="D138" s="16">
        <f t="shared" si="3"/>
        <v>2.9787894420751518E-10</v>
      </c>
      <c r="E138" s="16"/>
      <c r="F138" s="16">
        <v>0</v>
      </c>
      <c r="G138" s="2">
        <v>-40</v>
      </c>
      <c r="H138" s="2">
        <v>-77</v>
      </c>
      <c r="I138" s="2">
        <v>121</v>
      </c>
      <c r="J138" s="2">
        <v>0</v>
      </c>
      <c r="K138" s="2">
        <v>61</v>
      </c>
      <c r="L138" s="2">
        <v>3218</v>
      </c>
      <c r="M138" s="2">
        <v>0.28000000000000003</v>
      </c>
      <c r="N138" s="2">
        <v>3.9</v>
      </c>
      <c r="V138" s="9"/>
    </row>
    <row r="139" spans="1:22" x14ac:dyDescent="0.3">
      <c r="A139" s="3" t="s">
        <v>28</v>
      </c>
      <c r="B139" s="4">
        <v>27</v>
      </c>
      <c r="C139" s="16">
        <f t="shared" si="2"/>
        <v>1.6642770935064838E-5</v>
      </c>
      <c r="D139" s="16">
        <f t="shared" si="3"/>
        <v>2.7698182439703897E-10</v>
      </c>
      <c r="E139" s="18"/>
      <c r="F139" s="18">
        <v>0</v>
      </c>
      <c r="G139" s="4">
        <v>-24</v>
      </c>
      <c r="H139" s="4">
        <v>238</v>
      </c>
      <c r="I139" s="4">
        <v>68</v>
      </c>
      <c r="J139" s="4">
        <v>0.06</v>
      </c>
      <c r="K139" s="4">
        <v>64</v>
      </c>
      <c r="L139" s="4">
        <v>6300</v>
      </c>
      <c r="M139" s="4">
        <v>0.26</v>
      </c>
      <c r="N139" s="4">
        <v>1.3</v>
      </c>
      <c r="V139" s="9"/>
    </row>
    <row r="140" spans="1:22" x14ac:dyDescent="0.3">
      <c r="A140" s="1" t="s">
        <v>94</v>
      </c>
      <c r="B140" s="2">
        <v>21</v>
      </c>
      <c r="C140" s="16">
        <f t="shared" si="2"/>
        <v>1.2944377393939319E-5</v>
      </c>
      <c r="D140" s="16">
        <f t="shared" si="3"/>
        <v>1.6755690611672728E-10</v>
      </c>
      <c r="E140" s="16"/>
      <c r="F140" s="16">
        <v>0</v>
      </c>
      <c r="G140" s="2">
        <v>-35</v>
      </c>
      <c r="H140" s="2">
        <v>-94</v>
      </c>
      <c r="I140" s="2">
        <v>77</v>
      </c>
      <c r="J140" s="2">
        <v>0.03</v>
      </c>
      <c r="K140" s="2">
        <v>-6</v>
      </c>
      <c r="L140" s="2">
        <v>2462</v>
      </c>
      <c r="M140" s="2">
        <v>0.1</v>
      </c>
      <c r="N140" s="2">
        <v>0</v>
      </c>
      <c r="V140" s="9"/>
    </row>
    <row r="141" spans="1:22" x14ac:dyDescent="0.3">
      <c r="A141" s="3" t="s">
        <v>47</v>
      </c>
      <c r="B141" s="4">
        <v>20</v>
      </c>
      <c r="C141" s="16">
        <f t="shared" ref="C141:C204" si="4">B141/B$237</f>
        <v>1.23279784704184E-5</v>
      </c>
      <c r="D141" s="16">
        <f t="shared" ref="D141:D204" si="5">C141^2</f>
        <v>1.519790531670996E-10</v>
      </c>
      <c r="E141" s="18"/>
      <c r="F141" s="18">
        <v>0</v>
      </c>
      <c r="G141" s="4">
        <v>-10</v>
      </c>
      <c r="H141" s="4">
        <v>-78</v>
      </c>
      <c r="I141" s="4">
        <v>69</v>
      </c>
      <c r="J141" s="4">
        <v>0.05</v>
      </c>
      <c r="K141" s="4">
        <v>14</v>
      </c>
      <c r="L141" s="4">
        <v>2700</v>
      </c>
      <c r="M141" s="4">
        <v>0.21</v>
      </c>
      <c r="N141" s="4">
        <v>3</v>
      </c>
      <c r="V141" s="9"/>
    </row>
    <row r="142" spans="1:22" x14ac:dyDescent="0.3">
      <c r="A142" s="1" t="s">
        <v>125</v>
      </c>
      <c r="B142" s="2">
        <v>18</v>
      </c>
      <c r="C142" s="16">
        <f t="shared" si="4"/>
        <v>1.1095180623376559E-5</v>
      </c>
      <c r="D142" s="16">
        <f t="shared" si="5"/>
        <v>1.2310303306535066E-10</v>
      </c>
      <c r="E142" s="16"/>
      <c r="F142" s="16">
        <v>0</v>
      </c>
      <c r="G142" s="2">
        <v>-48</v>
      </c>
      <c r="H142" s="2">
        <v>-14</v>
      </c>
      <c r="I142" s="2">
        <v>151</v>
      </c>
      <c r="J142" s="2">
        <v>0</v>
      </c>
      <c r="K142" s="2">
        <v>49</v>
      </c>
      <c r="L142" s="2">
        <v>4890</v>
      </c>
      <c r="M142" s="2">
        <v>0.19</v>
      </c>
      <c r="N142" s="2">
        <v>10.8</v>
      </c>
      <c r="V142" s="9"/>
    </row>
    <row r="143" spans="1:22" x14ac:dyDescent="0.3">
      <c r="A143" s="3" t="s">
        <v>64</v>
      </c>
      <c r="B143" s="4">
        <v>15</v>
      </c>
      <c r="C143" s="16">
        <f t="shared" si="4"/>
        <v>9.2459838528137991E-6</v>
      </c>
      <c r="D143" s="16">
        <f t="shared" si="5"/>
        <v>8.5488217406493502E-11</v>
      </c>
      <c r="E143" s="18"/>
      <c r="F143" s="18">
        <v>0</v>
      </c>
      <c r="G143" s="4">
        <v>18</v>
      </c>
      <c r="H143" s="4">
        <v>-91</v>
      </c>
      <c r="I143" s="4">
        <v>135</v>
      </c>
      <c r="J143" s="4">
        <v>0</v>
      </c>
      <c r="K143" s="4">
        <v>-3</v>
      </c>
      <c r="L143" s="4">
        <v>6878</v>
      </c>
      <c r="M143" s="4">
        <v>0.19</v>
      </c>
      <c r="N143" s="4">
        <v>11.5</v>
      </c>
      <c r="V143" s="9"/>
    </row>
    <row r="144" spans="1:22" x14ac:dyDescent="0.3">
      <c r="A144" s="1" t="s">
        <v>133</v>
      </c>
      <c r="B144" s="2">
        <v>15</v>
      </c>
      <c r="C144" s="16">
        <f t="shared" si="4"/>
        <v>9.2459838528137991E-6</v>
      </c>
      <c r="D144" s="16">
        <f t="shared" si="5"/>
        <v>8.5488217406493502E-11</v>
      </c>
      <c r="E144" s="16"/>
      <c r="F144" s="16">
        <v>0</v>
      </c>
      <c r="G144" s="2">
        <v>-28</v>
      </c>
      <c r="H144" s="2">
        <v>-84</v>
      </c>
      <c r="I144" s="2">
        <v>166</v>
      </c>
      <c r="J144" s="2">
        <v>0</v>
      </c>
      <c r="K144" s="2">
        <v>-21</v>
      </c>
      <c r="L144" s="2">
        <v>2874</v>
      </c>
      <c r="M144" s="2">
        <v>0.39</v>
      </c>
      <c r="N144" s="2">
        <v>11.3</v>
      </c>
      <c r="V144" s="9"/>
    </row>
    <row r="145" spans="1:22" x14ac:dyDescent="0.3">
      <c r="A145" s="3" t="s">
        <v>173</v>
      </c>
      <c r="B145" s="4">
        <v>15</v>
      </c>
      <c r="C145" s="16">
        <f t="shared" si="4"/>
        <v>9.2459838528137991E-6</v>
      </c>
      <c r="D145" s="16">
        <f t="shared" si="5"/>
        <v>8.5488217406493502E-11</v>
      </c>
      <c r="E145" s="18"/>
      <c r="F145" s="18">
        <v>0</v>
      </c>
      <c r="G145" s="4"/>
      <c r="H145" s="4"/>
      <c r="I145" s="4">
        <v>61</v>
      </c>
      <c r="J145" s="4">
        <v>7.0000000000000007E-2</v>
      </c>
      <c r="K145" s="4">
        <v>11</v>
      </c>
      <c r="L145" s="4">
        <v>1178</v>
      </c>
      <c r="M145" s="4">
        <v>0.33</v>
      </c>
      <c r="N145" s="4">
        <v>1.5</v>
      </c>
      <c r="V145" s="9"/>
    </row>
    <row r="146" spans="1:22" x14ac:dyDescent="0.3">
      <c r="A146" s="1" t="s">
        <v>198</v>
      </c>
      <c r="B146" s="2">
        <v>12</v>
      </c>
      <c r="C146" s="16">
        <f t="shared" si="4"/>
        <v>7.3967870822510398E-6</v>
      </c>
      <c r="D146" s="16">
        <f t="shared" si="5"/>
        <v>5.471245914015585E-11</v>
      </c>
      <c r="E146" s="16"/>
      <c r="F146" s="16">
        <v>0</v>
      </c>
      <c r="G146" s="2">
        <v>12</v>
      </c>
      <c r="H146" s="2"/>
      <c r="I146" s="2">
        <v>186</v>
      </c>
      <c r="J146" s="2">
        <v>0</v>
      </c>
      <c r="K146" s="2">
        <v>-17</v>
      </c>
      <c r="L146" s="2">
        <v>759</v>
      </c>
      <c r="M146" s="2">
        <v>0.79</v>
      </c>
      <c r="N146" s="2"/>
      <c r="V146" s="9"/>
    </row>
    <row r="147" spans="1:22" x14ac:dyDescent="0.3">
      <c r="A147" s="3" t="s">
        <v>54</v>
      </c>
      <c r="B147" s="4">
        <v>12</v>
      </c>
      <c r="C147" s="16">
        <f t="shared" si="4"/>
        <v>7.3967870822510398E-6</v>
      </c>
      <c r="D147" s="16">
        <f t="shared" si="5"/>
        <v>5.471245914015585E-11</v>
      </c>
      <c r="E147" s="18"/>
      <c r="F147" s="18">
        <v>0</v>
      </c>
      <c r="G147" s="4">
        <v>-1</v>
      </c>
      <c r="H147" s="4">
        <v>20</v>
      </c>
      <c r="I147" s="4">
        <v>171</v>
      </c>
      <c r="J147" s="4">
        <v>0</v>
      </c>
      <c r="K147" s="4">
        <v>19</v>
      </c>
      <c r="L147" s="4">
        <v>4019</v>
      </c>
      <c r="M147" s="4">
        <v>0.5</v>
      </c>
      <c r="N147" s="4">
        <v>10.8</v>
      </c>
      <c r="V147" s="9"/>
    </row>
    <row r="148" spans="1:22" x14ac:dyDescent="0.3">
      <c r="A148" s="1" t="s">
        <v>34</v>
      </c>
      <c r="B148" s="2">
        <v>11</v>
      </c>
      <c r="C148" s="16">
        <f t="shared" si="4"/>
        <v>6.7803881587301195E-6</v>
      </c>
      <c r="D148" s="16">
        <f t="shared" si="5"/>
        <v>4.5973663583047617E-11</v>
      </c>
      <c r="E148" s="16"/>
      <c r="F148" s="16">
        <v>0</v>
      </c>
      <c r="G148" s="2">
        <v>-43</v>
      </c>
      <c r="H148" s="2">
        <v>267</v>
      </c>
      <c r="I148" s="2">
        <v>137</v>
      </c>
      <c r="J148" s="2">
        <v>0</v>
      </c>
      <c r="K148" s="2">
        <v>3</v>
      </c>
      <c r="L148" s="2">
        <v>5370</v>
      </c>
      <c r="M148" s="2">
        <v>0.28999999999999998</v>
      </c>
      <c r="N148" s="2">
        <v>11.4</v>
      </c>
      <c r="V148" s="9"/>
    </row>
    <row r="149" spans="1:22" x14ac:dyDescent="0.3">
      <c r="A149" s="3" t="s">
        <v>148</v>
      </c>
      <c r="B149" s="4">
        <v>11</v>
      </c>
      <c r="C149" s="16">
        <f t="shared" si="4"/>
        <v>6.7803881587301195E-6</v>
      </c>
      <c r="D149" s="16">
        <f t="shared" si="5"/>
        <v>4.5973663583047617E-11</v>
      </c>
      <c r="E149" s="18"/>
      <c r="F149" s="18">
        <v>0</v>
      </c>
      <c r="G149" s="4">
        <v>58</v>
      </c>
      <c r="H149" s="4">
        <v>10</v>
      </c>
      <c r="I149" s="4">
        <v>133</v>
      </c>
      <c r="J149" s="4">
        <v>0</v>
      </c>
      <c r="K149" s="4">
        <v>3</v>
      </c>
      <c r="L149" s="4">
        <v>4444</v>
      </c>
      <c r="M149" s="4">
        <v>0.32</v>
      </c>
      <c r="N149" s="4">
        <v>0.1</v>
      </c>
      <c r="V149" s="9"/>
    </row>
    <row r="150" spans="1:22" x14ac:dyDescent="0.3">
      <c r="A150" s="1" t="s">
        <v>135</v>
      </c>
      <c r="B150" s="2">
        <v>9</v>
      </c>
      <c r="C150" s="16">
        <f t="shared" si="4"/>
        <v>5.5475903116882796E-6</v>
      </c>
      <c r="D150" s="16">
        <f t="shared" si="5"/>
        <v>3.0775758266337665E-11</v>
      </c>
      <c r="E150" s="16"/>
      <c r="F150" s="16">
        <v>0</v>
      </c>
      <c r="G150" s="2">
        <v>-39</v>
      </c>
      <c r="H150" s="2">
        <v>-10</v>
      </c>
      <c r="I150" s="2">
        <v>168</v>
      </c>
      <c r="J150" s="2">
        <v>0</v>
      </c>
      <c r="K150" s="2">
        <v>2</v>
      </c>
      <c r="L150" s="2">
        <v>7416</v>
      </c>
      <c r="M150" s="2">
        <v>0.31</v>
      </c>
      <c r="N150" s="2">
        <v>5.2</v>
      </c>
      <c r="V150" s="9"/>
    </row>
    <row r="151" spans="1:22" x14ac:dyDescent="0.3">
      <c r="A151" s="3" t="s">
        <v>174</v>
      </c>
      <c r="B151" s="4">
        <v>8</v>
      </c>
      <c r="C151" s="16">
        <f t="shared" si="4"/>
        <v>4.9311913881673593E-6</v>
      </c>
      <c r="D151" s="16">
        <f t="shared" si="5"/>
        <v>2.4316648506735929E-11</v>
      </c>
      <c r="E151" s="18"/>
      <c r="F151" s="18">
        <v>0</v>
      </c>
      <c r="G151" s="4">
        <v>32</v>
      </c>
      <c r="H151" s="4">
        <v>0</v>
      </c>
      <c r="I151" s="4">
        <v>102</v>
      </c>
      <c r="J151" s="4">
        <v>0.01</v>
      </c>
      <c r="K151" s="4">
        <v>9</v>
      </c>
      <c r="L151" s="4">
        <v>3501</v>
      </c>
      <c r="M151" s="4">
        <v>0.42</v>
      </c>
      <c r="N151" s="4">
        <v>7.6</v>
      </c>
      <c r="V151" s="9"/>
    </row>
    <row r="152" spans="1:22" x14ac:dyDescent="0.3">
      <c r="A152" s="1" t="s">
        <v>169</v>
      </c>
      <c r="B152" s="2">
        <v>6</v>
      </c>
      <c r="C152" s="16">
        <f t="shared" si="4"/>
        <v>3.6983935411255199E-6</v>
      </c>
      <c r="D152" s="16">
        <f t="shared" si="5"/>
        <v>1.3678114785038962E-11</v>
      </c>
      <c r="E152" s="16"/>
      <c r="F152" s="16">
        <v>0</v>
      </c>
      <c r="G152" s="2">
        <v>-66</v>
      </c>
      <c r="H152" s="2">
        <v>20</v>
      </c>
      <c r="I152" s="2">
        <v>146</v>
      </c>
      <c r="J152" s="2">
        <v>0</v>
      </c>
      <c r="K152" s="2">
        <v>-54</v>
      </c>
      <c r="L152" s="2">
        <v>2595</v>
      </c>
      <c r="M152" s="2">
        <v>0.35</v>
      </c>
      <c r="N152" s="2">
        <v>1.2</v>
      </c>
      <c r="V152" s="9"/>
    </row>
    <row r="153" spans="1:22" x14ac:dyDescent="0.3">
      <c r="A153" s="3" t="s">
        <v>164</v>
      </c>
      <c r="B153" s="4">
        <v>6</v>
      </c>
      <c r="C153" s="16">
        <f t="shared" si="4"/>
        <v>3.6983935411255199E-6</v>
      </c>
      <c r="D153" s="16">
        <f t="shared" si="5"/>
        <v>1.3678114785038962E-11</v>
      </c>
      <c r="E153" s="18"/>
      <c r="F153" s="18">
        <v>0</v>
      </c>
      <c r="G153" s="4"/>
      <c r="H153" s="4"/>
      <c r="I153" s="4">
        <v>178</v>
      </c>
      <c r="J153" s="4">
        <v>0</v>
      </c>
      <c r="K153" s="4">
        <v>1</v>
      </c>
      <c r="L153" s="4">
        <v>3264</v>
      </c>
      <c r="M153" s="4">
        <v>0.51</v>
      </c>
      <c r="N153" s="4">
        <v>2.2000000000000002</v>
      </c>
      <c r="V153" s="9"/>
    </row>
    <row r="154" spans="1:22" x14ac:dyDescent="0.3">
      <c r="A154" s="1" t="s">
        <v>57</v>
      </c>
      <c r="B154" s="2">
        <v>6</v>
      </c>
      <c r="C154" s="16">
        <f t="shared" si="4"/>
        <v>3.6983935411255199E-6</v>
      </c>
      <c r="D154" s="16">
        <f t="shared" si="5"/>
        <v>1.3678114785038962E-11</v>
      </c>
      <c r="E154" s="16"/>
      <c r="F154" s="16">
        <v>0</v>
      </c>
      <c r="G154" s="2">
        <v>62</v>
      </c>
      <c r="H154" s="2"/>
      <c r="I154" s="2">
        <v>124</v>
      </c>
      <c r="J154" s="2">
        <v>0</v>
      </c>
      <c r="K154" s="2">
        <v>-78</v>
      </c>
      <c r="L154" s="2">
        <v>2920</v>
      </c>
      <c r="M154" s="2">
        <v>0.44</v>
      </c>
      <c r="N154" s="2">
        <v>1.4</v>
      </c>
      <c r="V154" s="9"/>
    </row>
    <row r="155" spans="1:22" x14ac:dyDescent="0.3">
      <c r="A155" s="3" t="s">
        <v>37</v>
      </c>
      <c r="B155" s="4">
        <v>4</v>
      </c>
      <c r="C155" s="16">
        <f t="shared" si="4"/>
        <v>2.4655956940836797E-6</v>
      </c>
      <c r="D155" s="16">
        <f t="shared" si="5"/>
        <v>6.0791621266839823E-12</v>
      </c>
      <c r="E155" s="18"/>
      <c r="F155" s="18">
        <v>0</v>
      </c>
      <c r="G155" s="4">
        <v>-8</v>
      </c>
      <c r="H155" s="4">
        <v>-89</v>
      </c>
      <c r="I155" s="4">
        <v>116</v>
      </c>
      <c r="J155" s="4">
        <v>0</v>
      </c>
      <c r="K155" s="4">
        <v>-9</v>
      </c>
      <c r="L155" s="4">
        <v>3472</v>
      </c>
      <c r="M155" s="4">
        <v>0.22</v>
      </c>
      <c r="N155" s="4">
        <v>28</v>
      </c>
      <c r="V155" s="9"/>
    </row>
    <row r="156" spans="1:22" x14ac:dyDescent="0.3">
      <c r="A156" s="1" t="s">
        <v>144</v>
      </c>
      <c r="B156" s="2">
        <v>4</v>
      </c>
      <c r="C156" s="16">
        <f t="shared" si="4"/>
        <v>2.4655956940836797E-6</v>
      </c>
      <c r="D156" s="16">
        <f t="shared" si="5"/>
        <v>6.0791621266839823E-12</v>
      </c>
      <c r="E156" s="16"/>
      <c r="F156" s="16">
        <v>0</v>
      </c>
      <c r="G156" s="2">
        <v>-64</v>
      </c>
      <c r="H156" s="2">
        <v>-89</v>
      </c>
      <c r="I156" s="2">
        <v>99</v>
      </c>
      <c r="J156" s="2">
        <v>0.01</v>
      </c>
      <c r="K156" s="2">
        <v>4</v>
      </c>
      <c r="L156" s="2">
        <v>1057</v>
      </c>
      <c r="M156" s="2">
        <v>0.59</v>
      </c>
      <c r="N156" s="2">
        <v>1.4</v>
      </c>
      <c r="V156" s="9"/>
    </row>
    <row r="157" spans="1:22" x14ac:dyDescent="0.3">
      <c r="A157" s="3" t="s">
        <v>116</v>
      </c>
      <c r="B157" s="4">
        <v>4</v>
      </c>
      <c r="C157" s="16">
        <f t="shared" si="4"/>
        <v>2.4655956940836797E-6</v>
      </c>
      <c r="D157" s="16">
        <f t="shared" si="5"/>
        <v>6.0791621266839823E-12</v>
      </c>
      <c r="E157" s="18"/>
      <c r="F157" s="18">
        <v>0</v>
      </c>
      <c r="G157" s="4">
        <v>18</v>
      </c>
      <c r="H157" s="4">
        <v>0</v>
      </c>
      <c r="I157" s="4">
        <v>167</v>
      </c>
      <c r="J157" s="4">
        <v>0</v>
      </c>
      <c r="K157" s="4">
        <v>35</v>
      </c>
      <c r="L157" s="4"/>
      <c r="M157" s="4">
        <v>0.89</v>
      </c>
      <c r="N157" s="4"/>
      <c r="V157" s="9"/>
    </row>
    <row r="158" spans="1:22" x14ac:dyDescent="0.3">
      <c r="A158" s="1" t="s">
        <v>118</v>
      </c>
      <c r="B158" s="2">
        <v>4</v>
      </c>
      <c r="C158" s="16">
        <f t="shared" si="4"/>
        <v>2.4655956940836797E-6</v>
      </c>
      <c r="D158" s="16">
        <f t="shared" si="5"/>
        <v>6.0791621266839823E-12</v>
      </c>
      <c r="E158" s="16"/>
      <c r="F158" s="16">
        <v>0</v>
      </c>
      <c r="G158" s="2">
        <v>-52</v>
      </c>
      <c r="H158" s="2"/>
      <c r="I158" s="2">
        <v>148</v>
      </c>
      <c r="J158" s="2">
        <v>0</v>
      </c>
      <c r="K158" s="2">
        <v>19</v>
      </c>
      <c r="L158" s="2">
        <v>5342</v>
      </c>
      <c r="M158" s="2">
        <v>0.49</v>
      </c>
      <c r="N158" s="2">
        <v>5.2</v>
      </c>
      <c r="V158" s="9"/>
    </row>
    <row r="159" spans="1:22" x14ac:dyDescent="0.3">
      <c r="A159" s="3" t="s">
        <v>202</v>
      </c>
      <c r="B159" s="4">
        <v>3</v>
      </c>
      <c r="C159" s="16">
        <f t="shared" si="4"/>
        <v>1.84919677056276E-6</v>
      </c>
      <c r="D159" s="16">
        <f t="shared" si="5"/>
        <v>3.4195286962597406E-12</v>
      </c>
      <c r="E159" s="18"/>
      <c r="F159" s="18">
        <v>0</v>
      </c>
      <c r="G159" s="4"/>
      <c r="H159" s="4"/>
      <c r="I159" s="4">
        <v>157</v>
      </c>
      <c r="J159" s="4">
        <v>0</v>
      </c>
      <c r="K159" s="4">
        <v>49</v>
      </c>
      <c r="L159" s="4">
        <v>6482</v>
      </c>
      <c r="M159" s="4">
        <v>0.74</v>
      </c>
      <c r="N159" s="4">
        <v>1.8</v>
      </c>
      <c r="V159" s="9"/>
    </row>
    <row r="160" spans="1:22" x14ac:dyDescent="0.3">
      <c r="A160" s="1" t="s">
        <v>214</v>
      </c>
      <c r="B160" s="2">
        <v>3</v>
      </c>
      <c r="C160" s="16">
        <f t="shared" si="4"/>
        <v>1.84919677056276E-6</v>
      </c>
      <c r="D160" s="16">
        <f t="shared" si="5"/>
        <v>3.4195286962597406E-12</v>
      </c>
      <c r="E160" s="16"/>
      <c r="F160" s="16">
        <v>0</v>
      </c>
      <c r="G160" s="2"/>
      <c r="H160" s="2"/>
      <c r="I160" s="2">
        <v>170</v>
      </c>
      <c r="J160" s="2">
        <v>0</v>
      </c>
      <c r="K160" s="2">
        <v>-8</v>
      </c>
      <c r="L160" s="2">
        <v>3396</v>
      </c>
      <c r="M160" s="2">
        <v>0.95</v>
      </c>
      <c r="N160" s="2"/>
      <c r="V160" s="9"/>
    </row>
    <row r="161" spans="1:22" x14ac:dyDescent="0.3">
      <c r="A161" s="3" t="s">
        <v>191</v>
      </c>
      <c r="B161" s="4">
        <v>3</v>
      </c>
      <c r="C161" s="16">
        <f t="shared" si="4"/>
        <v>1.84919677056276E-6</v>
      </c>
      <c r="D161" s="16">
        <f t="shared" si="5"/>
        <v>3.4195286962597406E-12</v>
      </c>
      <c r="E161" s="18"/>
      <c r="F161" s="18">
        <v>0</v>
      </c>
      <c r="G161" s="4">
        <v>19</v>
      </c>
      <c r="H161" s="4"/>
      <c r="I161" s="4">
        <v>152</v>
      </c>
      <c r="J161" s="4">
        <v>0</v>
      </c>
      <c r="K161" s="4">
        <v>8</v>
      </c>
      <c r="L161" s="4">
        <v>11432</v>
      </c>
      <c r="M161" s="4">
        <v>0.43</v>
      </c>
      <c r="N161" s="4"/>
      <c r="V161" s="9"/>
    </row>
    <row r="162" spans="1:22" x14ac:dyDescent="0.3">
      <c r="A162" s="1" t="s">
        <v>49</v>
      </c>
      <c r="B162" s="2">
        <v>2</v>
      </c>
      <c r="C162" s="16">
        <f t="shared" si="4"/>
        <v>1.2327978470418398E-6</v>
      </c>
      <c r="D162" s="16">
        <f t="shared" si="5"/>
        <v>1.5197905316709956E-12</v>
      </c>
      <c r="E162" s="16"/>
      <c r="F162" s="16">
        <v>0</v>
      </c>
      <c r="G162" s="2">
        <v>3</v>
      </c>
      <c r="H162" s="2"/>
      <c r="I162" s="2">
        <v>103</v>
      </c>
      <c r="J162" s="2">
        <v>0.01</v>
      </c>
      <c r="K162" s="2">
        <v>-1</v>
      </c>
      <c r="L162" s="2">
        <v>1766</v>
      </c>
      <c r="M162" s="2">
        <v>0.37</v>
      </c>
      <c r="N162" s="2">
        <v>3.8</v>
      </c>
      <c r="V162" s="9"/>
    </row>
    <row r="163" spans="1:22" x14ac:dyDescent="0.3">
      <c r="A163" s="3" t="s">
        <v>171</v>
      </c>
      <c r="B163" s="4">
        <v>2</v>
      </c>
      <c r="C163" s="16">
        <f t="shared" si="4"/>
        <v>1.2327978470418398E-6</v>
      </c>
      <c r="D163" s="16">
        <f t="shared" si="5"/>
        <v>1.5197905316709956E-12</v>
      </c>
      <c r="E163" s="18"/>
      <c r="F163" s="18">
        <v>0</v>
      </c>
      <c r="G163" s="4">
        <v>4</v>
      </c>
      <c r="H163" s="4">
        <v>-95</v>
      </c>
      <c r="I163" s="4">
        <v>165</v>
      </c>
      <c r="J163" s="4">
        <v>0</v>
      </c>
      <c r="K163" s="4">
        <v>-14</v>
      </c>
      <c r="L163" s="4">
        <v>6602</v>
      </c>
      <c r="M163" s="4">
        <v>0.18</v>
      </c>
      <c r="N163" s="4">
        <v>10.8</v>
      </c>
      <c r="V163" s="9"/>
    </row>
    <row r="164" spans="1:22" x14ac:dyDescent="0.3">
      <c r="A164" s="1" t="s">
        <v>120</v>
      </c>
      <c r="B164" s="2">
        <v>2</v>
      </c>
      <c r="C164" s="16">
        <f t="shared" si="4"/>
        <v>1.2327978470418398E-6</v>
      </c>
      <c r="D164" s="16">
        <f t="shared" si="5"/>
        <v>1.5197905316709956E-12</v>
      </c>
      <c r="E164" s="16"/>
      <c r="F164" s="16">
        <v>0</v>
      </c>
      <c r="G164" s="2"/>
      <c r="H164" s="2"/>
      <c r="I164" s="2">
        <v>196</v>
      </c>
      <c r="J164" s="2">
        <v>0</v>
      </c>
      <c r="K164" s="2">
        <v>-9</v>
      </c>
      <c r="L164" s="2">
        <v>7562</v>
      </c>
      <c r="M164" s="2">
        <v>0.33</v>
      </c>
      <c r="N164" s="2">
        <v>0.5</v>
      </c>
      <c r="V164" s="9"/>
    </row>
    <row r="165" spans="1:22" x14ac:dyDescent="0.3">
      <c r="A165" s="3" t="s">
        <v>145</v>
      </c>
      <c r="B165" s="4">
        <v>2</v>
      </c>
      <c r="C165" s="16">
        <f t="shared" si="4"/>
        <v>1.2327978470418398E-6</v>
      </c>
      <c r="D165" s="16">
        <f t="shared" si="5"/>
        <v>1.5197905316709956E-12</v>
      </c>
      <c r="E165" s="18"/>
      <c r="F165" s="18">
        <v>0</v>
      </c>
      <c r="G165" s="4">
        <v>-25</v>
      </c>
      <c r="H165" s="4">
        <v>-33</v>
      </c>
      <c r="I165" s="4">
        <v>201</v>
      </c>
      <c r="J165" s="4">
        <v>0</v>
      </c>
      <c r="K165" s="4">
        <v>11</v>
      </c>
      <c r="L165" s="4">
        <v>6850</v>
      </c>
      <c r="M165" s="4">
        <v>0.19</v>
      </c>
      <c r="N165" s="4">
        <v>3.9</v>
      </c>
      <c r="V165" s="9"/>
    </row>
    <row r="166" spans="1:22" x14ac:dyDescent="0.3">
      <c r="A166" s="1" t="s">
        <v>105</v>
      </c>
      <c r="B166" s="2">
        <v>2</v>
      </c>
      <c r="C166" s="16">
        <f t="shared" si="4"/>
        <v>1.2327978470418398E-6</v>
      </c>
      <c r="D166" s="16">
        <f t="shared" si="5"/>
        <v>1.5197905316709956E-12</v>
      </c>
      <c r="E166" s="16"/>
      <c r="F166" s="16">
        <v>0</v>
      </c>
      <c r="G166" s="2">
        <v>4</v>
      </c>
      <c r="H166" s="2">
        <v>0</v>
      </c>
      <c r="I166" s="2">
        <v>163</v>
      </c>
      <c r="J166" s="2">
        <v>0</v>
      </c>
      <c r="K166" s="2">
        <v>-2</v>
      </c>
      <c r="L166" s="2"/>
      <c r="M166" s="2">
        <v>0.6</v>
      </c>
      <c r="N166" s="2"/>
      <c r="V166" s="9"/>
    </row>
    <row r="167" spans="1:22" x14ac:dyDescent="0.3">
      <c r="A167" s="3" t="s">
        <v>132</v>
      </c>
      <c r="B167" s="4">
        <v>2</v>
      </c>
      <c r="C167" s="16">
        <f t="shared" si="4"/>
        <v>1.2327978470418398E-6</v>
      </c>
      <c r="D167" s="16">
        <f t="shared" si="5"/>
        <v>1.5197905316709956E-12</v>
      </c>
      <c r="E167" s="18"/>
      <c r="F167" s="18">
        <v>0</v>
      </c>
      <c r="G167" s="4">
        <v>177</v>
      </c>
      <c r="H167" s="4">
        <v>-89</v>
      </c>
      <c r="I167" s="4">
        <v>84</v>
      </c>
      <c r="J167" s="4">
        <v>0.02</v>
      </c>
      <c r="K167" s="4">
        <v>52</v>
      </c>
      <c r="L167" s="4">
        <v>3751</v>
      </c>
      <c r="M167" s="4">
        <v>0.59</v>
      </c>
      <c r="N167" s="4">
        <v>8.6999999999999993</v>
      </c>
      <c r="V167" s="9"/>
    </row>
    <row r="168" spans="1:22" x14ac:dyDescent="0.3">
      <c r="A168" s="1" t="s">
        <v>192</v>
      </c>
      <c r="B168" s="2">
        <v>1</v>
      </c>
      <c r="C168" s="16">
        <f t="shared" si="4"/>
        <v>6.1639892352091991E-7</v>
      </c>
      <c r="D168" s="16">
        <f t="shared" si="5"/>
        <v>3.799476329177489E-13</v>
      </c>
      <c r="E168" s="16"/>
      <c r="F168" s="16">
        <v>0</v>
      </c>
      <c r="G168" s="2">
        <v>-52</v>
      </c>
      <c r="H168" s="2"/>
      <c r="I168" s="2">
        <v>88</v>
      </c>
      <c r="J168" s="2">
        <v>0.02</v>
      </c>
      <c r="K168" s="2">
        <v>46</v>
      </c>
      <c r="L168" s="2">
        <v>2964</v>
      </c>
      <c r="M168" s="2">
        <v>0.67</v>
      </c>
      <c r="N168" s="2">
        <v>1.4</v>
      </c>
      <c r="V168" s="9"/>
    </row>
    <row r="169" spans="1:22" x14ac:dyDescent="0.3">
      <c r="A169" s="3" t="s">
        <v>98</v>
      </c>
      <c r="B169" s="4">
        <v>1</v>
      </c>
      <c r="C169" s="16">
        <f t="shared" si="4"/>
        <v>6.1639892352091991E-7</v>
      </c>
      <c r="D169" s="16">
        <f t="shared" si="5"/>
        <v>3.799476329177489E-13</v>
      </c>
      <c r="E169" s="18"/>
      <c r="F169" s="18">
        <v>0</v>
      </c>
      <c r="G169" s="4"/>
      <c r="H169" s="4"/>
      <c r="I169" s="4">
        <v>110</v>
      </c>
      <c r="J169" s="4">
        <v>0</v>
      </c>
      <c r="K169" s="4">
        <v>25</v>
      </c>
      <c r="L169" s="4">
        <v>834</v>
      </c>
      <c r="M169" s="4">
        <v>0.63</v>
      </c>
      <c r="N169" s="4">
        <v>0</v>
      </c>
      <c r="V169" s="9"/>
    </row>
    <row r="170" spans="1:22" x14ac:dyDescent="0.3">
      <c r="A170" s="1" t="s">
        <v>194</v>
      </c>
      <c r="B170" s="2">
        <v>1</v>
      </c>
      <c r="C170" s="16">
        <f t="shared" si="4"/>
        <v>6.1639892352091991E-7</v>
      </c>
      <c r="D170" s="16">
        <f t="shared" si="5"/>
        <v>3.799476329177489E-13</v>
      </c>
      <c r="E170" s="16"/>
      <c r="F170" s="16">
        <v>0</v>
      </c>
      <c r="G170" s="2">
        <v>-71</v>
      </c>
      <c r="H170" s="2"/>
      <c r="I170" s="2">
        <v>132</v>
      </c>
      <c r="J170" s="2">
        <v>0</v>
      </c>
      <c r="K170" s="2">
        <v>-4</v>
      </c>
      <c r="L170" s="2">
        <v>1590</v>
      </c>
      <c r="M170" s="2">
        <v>0.4</v>
      </c>
      <c r="N170" s="2">
        <v>1</v>
      </c>
      <c r="V170" s="9"/>
    </row>
    <row r="171" spans="1:22" x14ac:dyDescent="0.3">
      <c r="A171" s="3" t="s">
        <v>168</v>
      </c>
      <c r="B171" s="4">
        <v>1</v>
      </c>
      <c r="C171" s="16">
        <f t="shared" si="4"/>
        <v>6.1639892352091991E-7</v>
      </c>
      <c r="D171" s="16">
        <f t="shared" si="5"/>
        <v>3.799476329177489E-13</v>
      </c>
      <c r="E171" s="18"/>
      <c r="F171" s="18">
        <v>0</v>
      </c>
      <c r="G171" s="4"/>
      <c r="H171" s="4"/>
      <c r="I171" s="4">
        <v>147</v>
      </c>
      <c r="J171" s="4">
        <v>0</v>
      </c>
      <c r="K171" s="4">
        <v>14</v>
      </c>
      <c r="L171" s="4">
        <v>15050</v>
      </c>
      <c r="M171" s="4">
        <v>0.34</v>
      </c>
      <c r="N171" s="4">
        <v>8.1999999999999993</v>
      </c>
      <c r="V171" s="9"/>
    </row>
    <row r="172" spans="1:22" x14ac:dyDescent="0.3">
      <c r="A172" s="1" t="s">
        <v>183</v>
      </c>
      <c r="B172" s="2">
        <v>1</v>
      </c>
      <c r="C172" s="16">
        <f t="shared" si="4"/>
        <v>6.1639892352091991E-7</v>
      </c>
      <c r="D172" s="16">
        <f t="shared" si="5"/>
        <v>3.799476329177489E-13</v>
      </c>
      <c r="E172" s="16"/>
      <c r="F172" s="16">
        <v>0</v>
      </c>
      <c r="G172" s="2">
        <v>242</v>
      </c>
      <c r="H172" s="2"/>
      <c r="I172" s="2">
        <v>153</v>
      </c>
      <c r="J172" s="2">
        <v>0</v>
      </c>
      <c r="K172" s="2">
        <v>35</v>
      </c>
      <c r="L172" s="2">
        <v>8367</v>
      </c>
      <c r="M172" s="2">
        <v>0.24</v>
      </c>
      <c r="N172" s="2">
        <v>2.9</v>
      </c>
      <c r="V172" s="9"/>
    </row>
    <row r="173" spans="1:22" x14ac:dyDescent="0.3">
      <c r="A173" s="3" t="s">
        <v>209</v>
      </c>
      <c r="B173" s="4">
        <v>1</v>
      </c>
      <c r="C173" s="16">
        <f t="shared" si="4"/>
        <v>6.1639892352091991E-7</v>
      </c>
      <c r="D173" s="16">
        <f t="shared" si="5"/>
        <v>3.799476329177489E-13</v>
      </c>
      <c r="E173" s="18"/>
      <c r="F173" s="18">
        <v>0</v>
      </c>
      <c r="G173" s="4">
        <v>61</v>
      </c>
      <c r="H173" s="4"/>
      <c r="I173" s="4">
        <v>161</v>
      </c>
      <c r="J173" s="4">
        <v>0</v>
      </c>
      <c r="K173" s="4">
        <v>15</v>
      </c>
      <c r="L173" s="4">
        <v>2387</v>
      </c>
      <c r="M173" s="4">
        <v>0.79</v>
      </c>
      <c r="N173" s="4">
        <v>24.9</v>
      </c>
      <c r="V173" s="9"/>
    </row>
    <row r="174" spans="1:22" x14ac:dyDescent="0.3">
      <c r="A174" s="1" t="s">
        <v>50</v>
      </c>
      <c r="B174" s="2">
        <v>1</v>
      </c>
      <c r="C174" s="16">
        <f t="shared" si="4"/>
        <v>6.1639892352091991E-7</v>
      </c>
      <c r="D174" s="16">
        <f t="shared" si="5"/>
        <v>3.799476329177489E-13</v>
      </c>
      <c r="E174" s="16"/>
      <c r="F174" s="16">
        <v>0</v>
      </c>
      <c r="G174" s="2">
        <v>95</v>
      </c>
      <c r="H174" s="2"/>
      <c r="I174" s="2">
        <v>58</v>
      </c>
      <c r="J174" s="2">
        <v>0.1</v>
      </c>
      <c r="K174" s="2">
        <v>234</v>
      </c>
      <c r="L174" s="2">
        <v>2818</v>
      </c>
      <c r="M174" s="2">
        <v>0.99</v>
      </c>
      <c r="N174" s="2">
        <v>10.9</v>
      </c>
      <c r="V174" s="9"/>
    </row>
    <row r="175" spans="1:22" x14ac:dyDescent="0.3">
      <c r="A175" s="3" t="s">
        <v>181</v>
      </c>
      <c r="B175" s="4">
        <v>1</v>
      </c>
      <c r="C175" s="16">
        <f t="shared" si="4"/>
        <v>6.1639892352091991E-7</v>
      </c>
      <c r="D175" s="16">
        <f t="shared" si="5"/>
        <v>3.799476329177489E-13</v>
      </c>
      <c r="E175" s="18"/>
      <c r="F175" s="18">
        <v>0</v>
      </c>
      <c r="G175" s="4"/>
      <c r="H175" s="4"/>
      <c r="I175" s="4">
        <v>173</v>
      </c>
      <c r="J175" s="4">
        <v>0</v>
      </c>
      <c r="K175" s="4">
        <v>2</v>
      </c>
      <c r="L175" s="4">
        <v>4609</v>
      </c>
      <c r="M175" s="4">
        <v>0.59</v>
      </c>
      <c r="N175" s="4">
        <v>0.8</v>
      </c>
      <c r="V175" s="9"/>
    </row>
    <row r="176" spans="1:22" x14ac:dyDescent="0.3">
      <c r="A176" s="1" t="s">
        <v>108</v>
      </c>
      <c r="B176" s="2"/>
      <c r="C176" s="16">
        <f t="shared" si="4"/>
        <v>0</v>
      </c>
      <c r="D176" s="16">
        <f t="shared" si="5"/>
        <v>0</v>
      </c>
      <c r="E176" s="16"/>
      <c r="F176" s="16"/>
      <c r="G176" s="2"/>
      <c r="H176" s="2"/>
      <c r="I176" s="2">
        <v>134</v>
      </c>
      <c r="J176" s="2">
        <v>0</v>
      </c>
      <c r="K176" s="2">
        <v>-6</v>
      </c>
      <c r="L176" s="2">
        <v>2485</v>
      </c>
      <c r="M176" s="2">
        <v>0.83</v>
      </c>
      <c r="N176" s="2">
        <v>44.6</v>
      </c>
      <c r="V176" s="9"/>
    </row>
    <row r="177" spans="1:22" x14ac:dyDescent="0.3">
      <c r="A177" s="3" t="s">
        <v>175</v>
      </c>
      <c r="B177" s="4"/>
      <c r="C177" s="16">
        <f t="shared" si="4"/>
        <v>0</v>
      </c>
      <c r="D177" s="16">
        <f t="shared" si="5"/>
        <v>0</v>
      </c>
      <c r="E177" s="18"/>
      <c r="F177" s="18"/>
      <c r="G177" s="4"/>
      <c r="H177" s="4"/>
      <c r="I177" s="4">
        <v>126</v>
      </c>
      <c r="J177" s="4">
        <v>0</v>
      </c>
      <c r="K177" s="4">
        <v>-19</v>
      </c>
      <c r="L177" s="4">
        <v>6905</v>
      </c>
      <c r="M177" s="4">
        <v>0.33</v>
      </c>
      <c r="N177" s="4">
        <v>6.2</v>
      </c>
      <c r="V177" s="9"/>
    </row>
    <row r="178" spans="1:22" x14ac:dyDescent="0.3">
      <c r="A178" s="1" t="s">
        <v>203</v>
      </c>
      <c r="B178" s="2"/>
      <c r="C178" s="16">
        <f t="shared" si="4"/>
        <v>0</v>
      </c>
      <c r="D178" s="16">
        <f t="shared" si="5"/>
        <v>0</v>
      </c>
      <c r="E178" s="16"/>
      <c r="F178" s="16"/>
      <c r="G178" s="2"/>
      <c r="H178" s="2"/>
      <c r="I178" s="2">
        <v>106</v>
      </c>
      <c r="J178" s="2">
        <v>0.01</v>
      </c>
      <c r="K178" s="2">
        <v>7</v>
      </c>
      <c r="L178" s="2"/>
      <c r="M178" s="2">
        <v>0.32</v>
      </c>
      <c r="N178" s="2">
        <v>0</v>
      </c>
      <c r="V178" s="9"/>
    </row>
    <row r="179" spans="1:22" x14ac:dyDescent="0.3">
      <c r="A179" s="3" t="s">
        <v>39</v>
      </c>
      <c r="B179" s="4"/>
      <c r="C179" s="16">
        <f t="shared" si="4"/>
        <v>0</v>
      </c>
      <c r="D179" s="16">
        <f t="shared" si="5"/>
        <v>0</v>
      </c>
      <c r="E179" s="18"/>
      <c r="F179" s="18"/>
      <c r="G179" s="4"/>
      <c r="H179" s="4"/>
      <c r="I179" s="4">
        <v>210</v>
      </c>
      <c r="J179" s="4">
        <v>0</v>
      </c>
      <c r="K179" s="4">
        <v>-12</v>
      </c>
      <c r="L179" s="4">
        <v>8503</v>
      </c>
      <c r="M179" s="4">
        <v>0.44</v>
      </c>
      <c r="N179" s="4">
        <v>20</v>
      </c>
      <c r="V179" s="9"/>
    </row>
    <row r="180" spans="1:22" x14ac:dyDescent="0.3">
      <c r="A180" s="1" t="s">
        <v>186</v>
      </c>
      <c r="B180" s="2"/>
      <c r="C180" s="16">
        <f t="shared" si="4"/>
        <v>0</v>
      </c>
      <c r="D180" s="16">
        <f t="shared" si="5"/>
        <v>0</v>
      </c>
      <c r="E180" s="16"/>
      <c r="F180" s="16"/>
      <c r="G180" s="2"/>
      <c r="H180" s="2"/>
      <c r="I180" s="2"/>
      <c r="J180" s="2"/>
      <c r="K180" s="2"/>
      <c r="L180" s="2"/>
      <c r="M180" s="2"/>
      <c r="N180" s="2"/>
      <c r="V180" s="9"/>
    </row>
    <row r="181" spans="1:22" x14ac:dyDescent="0.3">
      <c r="A181" s="3" t="s">
        <v>149</v>
      </c>
      <c r="B181" s="4"/>
      <c r="C181" s="16">
        <f t="shared" si="4"/>
        <v>0</v>
      </c>
      <c r="D181" s="16">
        <f t="shared" si="5"/>
        <v>0</v>
      </c>
      <c r="E181" s="18"/>
      <c r="F181" s="18"/>
      <c r="G181" s="4"/>
      <c r="H181" s="4"/>
      <c r="I181" s="4">
        <v>191</v>
      </c>
      <c r="J181" s="4">
        <v>0</v>
      </c>
      <c r="K181" s="4">
        <v>5</v>
      </c>
      <c r="L181" s="4">
        <v>2878</v>
      </c>
      <c r="M181" s="4">
        <v>0.28999999999999998</v>
      </c>
      <c r="N181" s="4">
        <v>10.9</v>
      </c>
      <c r="V181" s="9"/>
    </row>
    <row r="182" spans="1:22" x14ac:dyDescent="0.3">
      <c r="A182" s="1" t="s">
        <v>227</v>
      </c>
      <c r="B182" s="2"/>
      <c r="C182" s="16">
        <f t="shared" si="4"/>
        <v>0</v>
      </c>
      <c r="D182" s="16">
        <f t="shared" si="5"/>
        <v>0</v>
      </c>
      <c r="E182" s="16"/>
      <c r="F182" s="16"/>
      <c r="G182" s="2"/>
      <c r="H182" s="2"/>
      <c r="I182" s="2">
        <v>31</v>
      </c>
      <c r="J182" s="2">
        <v>0.5</v>
      </c>
      <c r="K182" s="2"/>
      <c r="L182" s="2"/>
      <c r="M182" s="2">
        <v>1</v>
      </c>
      <c r="N182" s="2"/>
      <c r="V182" s="9"/>
    </row>
    <row r="183" spans="1:22" x14ac:dyDescent="0.3">
      <c r="A183" s="3" t="s">
        <v>67</v>
      </c>
      <c r="B183" s="4"/>
      <c r="C183" s="16">
        <f t="shared" si="4"/>
        <v>0</v>
      </c>
      <c r="D183" s="16">
        <f t="shared" si="5"/>
        <v>0</v>
      </c>
      <c r="E183" s="18"/>
      <c r="F183" s="18"/>
      <c r="G183" s="4"/>
      <c r="H183" s="4"/>
      <c r="I183" s="4">
        <v>56</v>
      </c>
      <c r="J183" s="4">
        <v>0.1</v>
      </c>
      <c r="K183" s="4">
        <v>7</v>
      </c>
      <c r="L183" s="4">
        <v>5463</v>
      </c>
      <c r="M183" s="4">
        <v>0.25</v>
      </c>
      <c r="N183" s="4">
        <v>5.5</v>
      </c>
      <c r="V183" s="9"/>
    </row>
    <row r="184" spans="1:22" x14ac:dyDescent="0.3">
      <c r="A184" s="1" t="s">
        <v>113</v>
      </c>
      <c r="B184" s="2"/>
      <c r="C184" s="16">
        <f t="shared" si="4"/>
        <v>0</v>
      </c>
      <c r="D184" s="16">
        <f t="shared" si="5"/>
        <v>0</v>
      </c>
      <c r="E184" s="16"/>
      <c r="F184" s="16"/>
      <c r="G184" s="2"/>
      <c r="H184" s="2"/>
      <c r="I184" s="2">
        <v>122</v>
      </c>
      <c r="J184" s="2">
        <v>0</v>
      </c>
      <c r="K184" s="2">
        <v>4</v>
      </c>
      <c r="L184" s="2">
        <v>2842</v>
      </c>
      <c r="M184" s="2">
        <v>0.13</v>
      </c>
      <c r="N184" s="2">
        <v>0</v>
      </c>
      <c r="V184" s="9"/>
    </row>
    <row r="185" spans="1:22" x14ac:dyDescent="0.3">
      <c r="A185" s="3" t="s">
        <v>111</v>
      </c>
      <c r="B185" s="4"/>
      <c r="C185" s="16">
        <f t="shared" si="4"/>
        <v>0</v>
      </c>
      <c r="D185" s="16">
        <f t="shared" si="5"/>
        <v>0</v>
      </c>
      <c r="E185" s="18"/>
      <c r="F185" s="18"/>
      <c r="G185" s="4"/>
      <c r="H185" s="4"/>
      <c r="I185" s="4">
        <v>123</v>
      </c>
      <c r="J185" s="4">
        <v>0</v>
      </c>
      <c r="K185" s="4">
        <v>-39</v>
      </c>
      <c r="L185" s="4">
        <v>1865</v>
      </c>
      <c r="M185" s="4">
        <v>0.15</v>
      </c>
      <c r="N185" s="4">
        <v>0</v>
      </c>
      <c r="V185" s="9"/>
    </row>
    <row r="186" spans="1:22" x14ac:dyDescent="0.3">
      <c r="A186" s="1" t="s">
        <v>157</v>
      </c>
      <c r="B186" s="2"/>
      <c r="C186" s="16">
        <f t="shared" si="4"/>
        <v>0</v>
      </c>
      <c r="D186" s="16">
        <f t="shared" si="5"/>
        <v>0</v>
      </c>
      <c r="E186" s="16"/>
      <c r="F186" s="16"/>
      <c r="G186" s="2"/>
      <c r="H186" s="2"/>
      <c r="I186" s="2">
        <v>131</v>
      </c>
      <c r="J186" s="2">
        <v>0</v>
      </c>
      <c r="K186" s="2">
        <v>28</v>
      </c>
      <c r="L186" s="2">
        <v>3908</v>
      </c>
      <c r="M186" s="2">
        <v>0.31</v>
      </c>
      <c r="N186" s="2">
        <v>5</v>
      </c>
      <c r="V186" s="9"/>
    </row>
    <row r="187" spans="1:22" x14ac:dyDescent="0.3">
      <c r="A187" s="3" t="s">
        <v>179</v>
      </c>
      <c r="B187" s="4"/>
      <c r="C187" s="16">
        <f t="shared" si="4"/>
        <v>0</v>
      </c>
      <c r="D187" s="16">
        <f t="shared" si="5"/>
        <v>0</v>
      </c>
      <c r="E187" s="18"/>
      <c r="F187" s="18"/>
      <c r="G187" s="4"/>
      <c r="H187" s="4"/>
      <c r="I187" s="4">
        <v>140</v>
      </c>
      <c r="J187" s="4">
        <v>0</v>
      </c>
      <c r="K187" s="4">
        <v>18</v>
      </c>
      <c r="L187" s="4">
        <v>2859</v>
      </c>
      <c r="M187" s="4">
        <v>0.91</v>
      </c>
      <c r="N187" s="4">
        <v>22</v>
      </c>
      <c r="V187" s="9"/>
    </row>
    <row r="188" spans="1:22" x14ac:dyDescent="0.3">
      <c r="A188" s="1" t="s">
        <v>161</v>
      </c>
      <c r="B188" s="2"/>
      <c r="C188" s="16">
        <f t="shared" si="4"/>
        <v>0</v>
      </c>
      <c r="D188" s="16">
        <f t="shared" si="5"/>
        <v>0</v>
      </c>
      <c r="E188" s="16"/>
      <c r="F188" s="16"/>
      <c r="G188" s="2"/>
      <c r="H188" s="2"/>
      <c r="I188" s="2">
        <v>142</v>
      </c>
      <c r="J188" s="2">
        <v>0</v>
      </c>
      <c r="K188" s="2">
        <v>-1</v>
      </c>
      <c r="L188" s="2">
        <v>1177</v>
      </c>
      <c r="M188" s="2">
        <v>0.18</v>
      </c>
      <c r="N188" s="2">
        <v>0</v>
      </c>
      <c r="V188" s="9"/>
    </row>
    <row r="189" spans="1:22" x14ac:dyDescent="0.3">
      <c r="A189" s="3" t="s">
        <v>41</v>
      </c>
      <c r="B189" s="4"/>
      <c r="C189" s="16">
        <f t="shared" si="4"/>
        <v>0</v>
      </c>
      <c r="D189" s="16">
        <f t="shared" si="5"/>
        <v>0</v>
      </c>
      <c r="E189" s="18"/>
      <c r="F189" s="18"/>
      <c r="G189" s="4"/>
      <c r="H189" s="4"/>
      <c r="I189" s="4">
        <v>145</v>
      </c>
      <c r="J189" s="4">
        <v>0</v>
      </c>
      <c r="K189" s="4">
        <v>70</v>
      </c>
      <c r="L189" s="4">
        <v>2603</v>
      </c>
      <c r="M189" s="4">
        <v>0.8</v>
      </c>
      <c r="N189" s="4"/>
      <c r="V189" s="9"/>
    </row>
    <row r="190" spans="1:22" x14ac:dyDescent="0.3">
      <c r="A190" s="1" t="s">
        <v>99</v>
      </c>
      <c r="B190" s="2"/>
      <c r="C190" s="16">
        <f t="shared" si="4"/>
        <v>0</v>
      </c>
      <c r="D190" s="16">
        <f t="shared" si="5"/>
        <v>0</v>
      </c>
      <c r="E190" s="16"/>
      <c r="F190" s="16"/>
      <c r="G190" s="2"/>
      <c r="H190" s="2"/>
      <c r="I190" s="2">
        <v>154</v>
      </c>
      <c r="J190" s="2">
        <v>0</v>
      </c>
      <c r="K190" s="2">
        <v>-1</v>
      </c>
      <c r="L190" s="2">
        <v>5693</v>
      </c>
      <c r="M190" s="2">
        <v>0.42</v>
      </c>
      <c r="N190" s="2">
        <v>7.9</v>
      </c>
      <c r="V190" s="9"/>
    </row>
    <row r="191" spans="1:22" x14ac:dyDescent="0.3">
      <c r="A191" s="3" t="s">
        <v>159</v>
      </c>
      <c r="B191" s="4"/>
      <c r="C191" s="16">
        <f t="shared" si="4"/>
        <v>0</v>
      </c>
      <c r="D191" s="16">
        <f t="shared" si="5"/>
        <v>0</v>
      </c>
      <c r="E191" s="18"/>
      <c r="F191" s="18"/>
      <c r="G191" s="4"/>
      <c r="H191" s="4"/>
      <c r="I191" s="4">
        <v>155</v>
      </c>
      <c r="J191" s="4">
        <v>0</v>
      </c>
      <c r="K191" s="4">
        <v>22</v>
      </c>
      <c r="L191" s="4">
        <v>5688</v>
      </c>
      <c r="M191" s="4">
        <v>0.28000000000000003</v>
      </c>
      <c r="N191" s="4">
        <v>10.8</v>
      </c>
      <c r="V191" s="9"/>
    </row>
    <row r="192" spans="1:22" x14ac:dyDescent="0.3">
      <c r="A192" s="1" t="s">
        <v>223</v>
      </c>
      <c r="B192" s="2"/>
      <c r="C192" s="16">
        <f t="shared" si="4"/>
        <v>0</v>
      </c>
      <c r="D192" s="16">
        <f t="shared" si="5"/>
        <v>0</v>
      </c>
      <c r="E192" s="16"/>
      <c r="F192" s="16"/>
      <c r="G192" s="2"/>
      <c r="H192" s="2"/>
      <c r="I192" s="2">
        <v>159</v>
      </c>
      <c r="J192" s="2">
        <v>0</v>
      </c>
      <c r="K192" s="2">
        <v>-3</v>
      </c>
      <c r="L192" s="2"/>
      <c r="M192" s="2">
        <v>0.28999999999999998</v>
      </c>
      <c r="N192" s="2"/>
      <c r="V192" s="9"/>
    </row>
    <row r="193" spans="1:22" x14ac:dyDescent="0.3">
      <c r="A193" s="3" t="s">
        <v>208</v>
      </c>
      <c r="B193" s="4"/>
      <c r="C193" s="16">
        <f t="shared" si="4"/>
        <v>0</v>
      </c>
      <c r="D193" s="16">
        <f t="shared" si="5"/>
        <v>0</v>
      </c>
      <c r="E193" s="18"/>
      <c r="F193" s="18"/>
      <c r="G193" s="4"/>
      <c r="H193" s="4"/>
      <c r="I193" s="4">
        <v>160</v>
      </c>
      <c r="J193" s="4">
        <v>0</v>
      </c>
      <c r="K193" s="4">
        <v>14</v>
      </c>
      <c r="L193" s="4">
        <v>3065</v>
      </c>
      <c r="M193" s="4">
        <v>0.75</v>
      </c>
      <c r="N193" s="4"/>
      <c r="V193" s="9"/>
    </row>
    <row r="194" spans="1:22" x14ac:dyDescent="0.3">
      <c r="A194" s="1" t="s">
        <v>222</v>
      </c>
      <c r="B194" s="2"/>
      <c r="C194" s="16">
        <f t="shared" si="4"/>
        <v>0</v>
      </c>
      <c r="D194" s="16">
        <f t="shared" si="5"/>
        <v>0</v>
      </c>
      <c r="E194" s="16"/>
      <c r="F194" s="16"/>
      <c r="G194" s="2"/>
      <c r="H194" s="2"/>
      <c r="I194" s="2">
        <v>162</v>
      </c>
      <c r="J194" s="2">
        <v>0</v>
      </c>
      <c r="K194" s="2">
        <v>6</v>
      </c>
      <c r="L194" s="2">
        <v>1314</v>
      </c>
      <c r="M194" s="2">
        <v>0.45</v>
      </c>
      <c r="N194" s="2"/>
      <c r="V194" s="9"/>
    </row>
    <row r="195" spans="1:22" x14ac:dyDescent="0.3">
      <c r="A195" s="3" t="s">
        <v>196</v>
      </c>
      <c r="B195" s="4"/>
      <c r="C195" s="16">
        <f t="shared" si="4"/>
        <v>0</v>
      </c>
      <c r="D195" s="16">
        <f t="shared" si="5"/>
        <v>0</v>
      </c>
      <c r="E195" s="18"/>
      <c r="F195" s="18"/>
      <c r="G195" s="4"/>
      <c r="H195" s="4"/>
      <c r="I195" s="4">
        <v>169</v>
      </c>
      <c r="J195" s="4">
        <v>0</v>
      </c>
      <c r="K195" s="4">
        <v>10</v>
      </c>
      <c r="L195" s="4">
        <v>552</v>
      </c>
      <c r="M195" s="4">
        <v>0.97</v>
      </c>
      <c r="N195" s="4">
        <v>1.4</v>
      </c>
      <c r="V195" s="9"/>
    </row>
    <row r="196" spans="1:22" x14ac:dyDescent="0.3">
      <c r="A196" s="1" t="s">
        <v>200</v>
      </c>
      <c r="B196" s="2"/>
      <c r="C196" s="16">
        <f t="shared" si="4"/>
        <v>0</v>
      </c>
      <c r="D196" s="16">
        <f t="shared" si="5"/>
        <v>0</v>
      </c>
      <c r="E196" s="16"/>
      <c r="F196" s="16"/>
      <c r="G196" s="2"/>
      <c r="H196" s="2"/>
      <c r="I196" s="2">
        <v>174</v>
      </c>
      <c r="J196" s="2">
        <v>0</v>
      </c>
      <c r="K196" s="2">
        <v>-11</v>
      </c>
      <c r="L196" s="2">
        <v>5462</v>
      </c>
      <c r="M196" s="2">
        <v>0.46</v>
      </c>
      <c r="N196" s="2">
        <v>5.2</v>
      </c>
      <c r="V196" s="9"/>
    </row>
    <row r="197" spans="1:22" x14ac:dyDescent="0.3">
      <c r="A197" s="3" t="s">
        <v>172</v>
      </c>
      <c r="B197" s="4"/>
      <c r="C197" s="16">
        <f t="shared" si="4"/>
        <v>0</v>
      </c>
      <c r="D197" s="16">
        <f t="shared" si="5"/>
        <v>0</v>
      </c>
      <c r="E197" s="18"/>
      <c r="F197" s="18"/>
      <c r="G197" s="4"/>
      <c r="H197" s="4"/>
      <c r="I197" s="4">
        <v>176</v>
      </c>
      <c r="J197" s="4">
        <v>0</v>
      </c>
      <c r="K197" s="4">
        <v>-2</v>
      </c>
      <c r="L197" s="4"/>
      <c r="M197" s="4">
        <v>0.78</v>
      </c>
      <c r="N197" s="4"/>
      <c r="V197" s="9"/>
    </row>
    <row r="198" spans="1:22" x14ac:dyDescent="0.3">
      <c r="A198" s="1" t="s">
        <v>195</v>
      </c>
      <c r="B198" s="2"/>
      <c r="C198" s="16">
        <f t="shared" si="4"/>
        <v>0</v>
      </c>
      <c r="D198" s="16">
        <f t="shared" si="5"/>
        <v>0</v>
      </c>
      <c r="E198" s="16"/>
      <c r="F198" s="16"/>
      <c r="G198" s="2"/>
      <c r="H198" s="2"/>
      <c r="I198" s="2">
        <v>179</v>
      </c>
      <c r="J198" s="2">
        <v>0</v>
      </c>
      <c r="K198" s="2">
        <v>-13</v>
      </c>
      <c r="L198" s="2">
        <v>6658</v>
      </c>
      <c r="M198" s="2">
        <v>0.52</v>
      </c>
      <c r="N198" s="2">
        <v>5.2</v>
      </c>
      <c r="V198" s="9"/>
    </row>
    <row r="199" spans="1:22" x14ac:dyDescent="0.3">
      <c r="A199" s="3" t="s">
        <v>205</v>
      </c>
      <c r="B199" s="4"/>
      <c r="C199" s="16">
        <f t="shared" si="4"/>
        <v>0</v>
      </c>
      <c r="D199" s="16">
        <f t="shared" si="5"/>
        <v>0</v>
      </c>
      <c r="E199" s="18"/>
      <c r="F199" s="18"/>
      <c r="G199" s="4"/>
      <c r="H199" s="4"/>
      <c r="I199" s="4">
        <v>180</v>
      </c>
      <c r="J199" s="4">
        <v>0</v>
      </c>
      <c r="K199" s="4">
        <v>-9</v>
      </c>
      <c r="L199" s="4">
        <v>3569</v>
      </c>
      <c r="M199" s="4">
        <v>0.9</v>
      </c>
      <c r="N199" s="4"/>
      <c r="V199" s="9"/>
    </row>
    <row r="200" spans="1:22" x14ac:dyDescent="0.3">
      <c r="A200" s="1" t="s">
        <v>228</v>
      </c>
      <c r="B200" s="2"/>
      <c r="C200" s="16">
        <f t="shared" si="4"/>
        <v>0</v>
      </c>
      <c r="D200" s="16">
        <f t="shared" si="5"/>
        <v>0</v>
      </c>
      <c r="E200" s="16"/>
      <c r="F200" s="16"/>
      <c r="G200" s="2"/>
      <c r="H200" s="2"/>
      <c r="I200" s="2">
        <v>181</v>
      </c>
      <c r="J200" s="2">
        <v>0</v>
      </c>
      <c r="K200" s="2">
        <v>-64</v>
      </c>
      <c r="L200" s="2"/>
      <c r="M200" s="2">
        <v>0.85</v>
      </c>
      <c r="N200" s="2"/>
      <c r="V200" s="9"/>
    </row>
    <row r="201" spans="1:22" x14ac:dyDescent="0.3">
      <c r="A201" s="3" t="s">
        <v>230</v>
      </c>
      <c r="B201" s="4"/>
      <c r="C201" s="16">
        <f t="shared" si="4"/>
        <v>0</v>
      </c>
      <c r="D201" s="16">
        <f t="shared" si="5"/>
        <v>0</v>
      </c>
      <c r="E201" s="18"/>
      <c r="F201" s="18"/>
      <c r="G201" s="4"/>
      <c r="H201" s="4"/>
      <c r="I201" s="4">
        <v>182</v>
      </c>
      <c r="J201" s="4">
        <v>0</v>
      </c>
      <c r="K201" s="4">
        <v>15</v>
      </c>
      <c r="L201" s="4"/>
      <c r="M201" s="4">
        <v>1</v>
      </c>
      <c r="N201" s="4"/>
      <c r="V201" s="9"/>
    </row>
    <row r="202" spans="1:22" x14ac:dyDescent="0.3">
      <c r="A202" s="1" t="s">
        <v>204</v>
      </c>
      <c r="B202" s="2"/>
      <c r="C202" s="16">
        <f t="shared" si="4"/>
        <v>0</v>
      </c>
      <c r="D202" s="16">
        <f t="shared" si="5"/>
        <v>0</v>
      </c>
      <c r="E202" s="16"/>
      <c r="F202" s="16"/>
      <c r="G202" s="2"/>
      <c r="H202" s="2"/>
      <c r="I202" s="2">
        <v>183</v>
      </c>
      <c r="J202" s="2">
        <v>0</v>
      </c>
      <c r="K202" s="2">
        <v>5</v>
      </c>
      <c r="L202" s="2">
        <v>8893</v>
      </c>
      <c r="M202" s="2">
        <v>0.24</v>
      </c>
      <c r="N202" s="2"/>
      <c r="V202" s="9"/>
    </row>
    <row r="203" spans="1:22" x14ac:dyDescent="0.3">
      <c r="A203" s="3" t="s">
        <v>197</v>
      </c>
      <c r="B203" s="4"/>
      <c r="C203" s="16">
        <f t="shared" si="4"/>
        <v>0</v>
      </c>
      <c r="D203" s="16">
        <f t="shared" si="5"/>
        <v>0</v>
      </c>
      <c r="E203" s="18"/>
      <c r="F203" s="18"/>
      <c r="G203" s="4"/>
      <c r="H203" s="4"/>
      <c r="I203" s="4">
        <v>185</v>
      </c>
      <c r="J203" s="4">
        <v>0</v>
      </c>
      <c r="K203" s="4">
        <v>2</v>
      </c>
      <c r="L203" s="4">
        <v>960</v>
      </c>
      <c r="M203" s="4">
        <v>0.62</v>
      </c>
      <c r="N203" s="4"/>
      <c r="V203" s="9"/>
    </row>
    <row r="204" spans="1:22" x14ac:dyDescent="0.3">
      <c r="A204" s="1" t="s">
        <v>165</v>
      </c>
      <c r="B204" s="2"/>
      <c r="C204" s="16">
        <f t="shared" si="4"/>
        <v>0</v>
      </c>
      <c r="D204" s="16">
        <f t="shared" si="5"/>
        <v>0</v>
      </c>
      <c r="E204" s="16"/>
      <c r="F204" s="16"/>
      <c r="G204" s="2"/>
      <c r="H204" s="2"/>
      <c r="I204" s="2">
        <v>187</v>
      </c>
      <c r="J204" s="2">
        <v>0</v>
      </c>
      <c r="K204" s="2">
        <v>11</v>
      </c>
      <c r="L204" s="2">
        <v>7530</v>
      </c>
      <c r="M204" s="2">
        <v>0.3</v>
      </c>
      <c r="N204" s="2">
        <v>10</v>
      </c>
      <c r="V204" s="9"/>
    </row>
    <row r="205" spans="1:22" x14ac:dyDescent="0.3">
      <c r="A205" s="3" t="s">
        <v>224</v>
      </c>
      <c r="B205" s="4"/>
      <c r="C205" s="16">
        <f t="shared" ref="C205:C236" si="6">B205/B$237</f>
        <v>0</v>
      </c>
      <c r="D205" s="16">
        <f t="shared" ref="D205:D236" si="7">C205^2</f>
        <v>0</v>
      </c>
      <c r="E205" s="18"/>
      <c r="F205" s="18"/>
      <c r="G205" s="4"/>
      <c r="H205" s="4"/>
      <c r="I205" s="4">
        <v>188</v>
      </c>
      <c r="J205" s="4">
        <v>0</v>
      </c>
      <c r="K205" s="4">
        <v>33</v>
      </c>
      <c r="L205" s="4">
        <v>12703</v>
      </c>
      <c r="M205" s="4">
        <v>0.53</v>
      </c>
      <c r="N205" s="4"/>
      <c r="V205" s="9"/>
    </row>
    <row r="206" spans="1:22" x14ac:dyDescent="0.3">
      <c r="A206" s="1" t="s">
        <v>187</v>
      </c>
      <c r="B206" s="2"/>
      <c r="C206" s="16">
        <f t="shared" si="6"/>
        <v>0</v>
      </c>
      <c r="D206" s="16">
        <f t="shared" si="7"/>
        <v>0</v>
      </c>
      <c r="E206" s="16"/>
      <c r="F206" s="16"/>
      <c r="G206" s="2"/>
      <c r="H206" s="2"/>
      <c r="I206" s="2">
        <v>190</v>
      </c>
      <c r="J206" s="2">
        <v>0</v>
      </c>
      <c r="K206" s="2">
        <v>1</v>
      </c>
      <c r="L206" s="2">
        <v>6589</v>
      </c>
      <c r="M206" s="2">
        <v>0.26</v>
      </c>
      <c r="N206" s="2">
        <v>11.4</v>
      </c>
      <c r="V206" s="9"/>
    </row>
    <row r="207" spans="1:22" x14ac:dyDescent="0.3">
      <c r="A207" s="3" t="s">
        <v>121</v>
      </c>
      <c r="B207" s="4"/>
      <c r="C207" s="16">
        <f t="shared" si="6"/>
        <v>0</v>
      </c>
      <c r="D207" s="16">
        <f t="shared" si="7"/>
        <v>0</v>
      </c>
      <c r="E207" s="18"/>
      <c r="F207" s="18"/>
      <c r="G207" s="4"/>
      <c r="H207" s="4"/>
      <c r="I207" s="4">
        <v>193</v>
      </c>
      <c r="J207" s="4">
        <v>0</v>
      </c>
      <c r="K207" s="4">
        <v>-15</v>
      </c>
      <c r="L207" s="4">
        <v>5105</v>
      </c>
      <c r="M207" s="4">
        <v>0.35</v>
      </c>
      <c r="N207" s="4">
        <v>5.2</v>
      </c>
      <c r="V207" s="9"/>
    </row>
    <row r="208" spans="1:22" x14ac:dyDescent="0.3">
      <c r="A208" s="1" t="s">
        <v>143</v>
      </c>
      <c r="B208" s="2"/>
      <c r="C208" s="16">
        <f t="shared" si="6"/>
        <v>0</v>
      </c>
      <c r="D208" s="16">
        <f t="shared" si="7"/>
        <v>0</v>
      </c>
      <c r="E208" s="16"/>
      <c r="F208" s="16"/>
      <c r="G208" s="2"/>
      <c r="H208" s="2"/>
      <c r="I208" s="2">
        <v>194</v>
      </c>
      <c r="J208" s="2">
        <v>0</v>
      </c>
      <c r="K208" s="2">
        <v>-11</v>
      </c>
      <c r="L208" s="2">
        <v>5787</v>
      </c>
      <c r="M208" s="2">
        <v>0.57999999999999996</v>
      </c>
      <c r="N208" s="2">
        <v>2.2999999999999998</v>
      </c>
      <c r="V208" s="9"/>
    </row>
    <row r="209" spans="1:22" x14ac:dyDescent="0.3">
      <c r="A209" s="3" t="s">
        <v>188</v>
      </c>
      <c r="B209" s="4"/>
      <c r="C209" s="16">
        <f t="shared" si="6"/>
        <v>0</v>
      </c>
      <c r="D209" s="16">
        <f t="shared" si="7"/>
        <v>0</v>
      </c>
      <c r="E209" s="18"/>
      <c r="F209" s="18"/>
      <c r="G209" s="4"/>
      <c r="H209" s="4"/>
      <c r="I209" s="4">
        <v>195</v>
      </c>
      <c r="J209" s="4">
        <v>0</v>
      </c>
      <c r="K209" s="4">
        <v>27</v>
      </c>
      <c r="L209" s="4">
        <v>4652</v>
      </c>
      <c r="M209" s="4">
        <v>0.39</v>
      </c>
      <c r="N209" s="4">
        <v>10</v>
      </c>
      <c r="V209" s="9"/>
    </row>
    <row r="210" spans="1:22" x14ac:dyDescent="0.3">
      <c r="A210" s="1" t="s">
        <v>127</v>
      </c>
      <c r="B210" s="2"/>
      <c r="C210" s="16">
        <f t="shared" si="6"/>
        <v>0</v>
      </c>
      <c r="D210" s="16">
        <f t="shared" si="7"/>
        <v>0</v>
      </c>
      <c r="E210" s="16"/>
      <c r="F210" s="16"/>
      <c r="G210" s="2"/>
      <c r="H210" s="2"/>
      <c r="I210" s="2">
        <v>197</v>
      </c>
      <c r="J210" s="2">
        <v>0</v>
      </c>
      <c r="K210" s="2">
        <v>100</v>
      </c>
      <c r="L210" s="2">
        <v>10915</v>
      </c>
      <c r="M210" s="2">
        <v>0.6</v>
      </c>
      <c r="N210" s="2"/>
      <c r="V210" s="9"/>
    </row>
    <row r="211" spans="1:22" x14ac:dyDescent="0.3">
      <c r="A211" s="3" t="s">
        <v>207</v>
      </c>
      <c r="B211" s="4"/>
      <c r="C211" s="16">
        <f t="shared" si="6"/>
        <v>0</v>
      </c>
      <c r="D211" s="16">
        <f t="shared" si="7"/>
        <v>0</v>
      </c>
      <c r="E211" s="18"/>
      <c r="F211" s="18"/>
      <c r="G211" s="4"/>
      <c r="H211" s="4"/>
      <c r="I211" s="4">
        <v>198</v>
      </c>
      <c r="J211" s="4">
        <v>0</v>
      </c>
      <c r="K211" s="4">
        <v>54</v>
      </c>
      <c r="L211" s="4">
        <v>10098</v>
      </c>
      <c r="M211" s="4">
        <v>0.56000000000000005</v>
      </c>
      <c r="N211" s="4">
        <v>3</v>
      </c>
      <c r="V211" s="9"/>
    </row>
    <row r="212" spans="1:22" x14ac:dyDescent="0.3">
      <c r="A212" s="1" t="s">
        <v>158</v>
      </c>
      <c r="B212" s="2"/>
      <c r="C212" s="16">
        <f t="shared" si="6"/>
        <v>0</v>
      </c>
      <c r="D212" s="16">
        <f t="shared" si="7"/>
        <v>0</v>
      </c>
      <c r="E212" s="16"/>
      <c r="F212" s="16"/>
      <c r="G212" s="2"/>
      <c r="H212" s="2"/>
      <c r="I212" s="2">
        <v>199</v>
      </c>
      <c r="J212" s="2">
        <v>0</v>
      </c>
      <c r="K212" s="2">
        <v>10</v>
      </c>
      <c r="L212" s="2">
        <v>4093</v>
      </c>
      <c r="M212" s="2">
        <v>0.32</v>
      </c>
      <c r="N212" s="2">
        <v>2.5</v>
      </c>
      <c r="V212" s="9"/>
    </row>
    <row r="213" spans="1:22" x14ac:dyDescent="0.3">
      <c r="A213" s="3" t="s">
        <v>184</v>
      </c>
      <c r="B213" s="4"/>
      <c r="C213" s="16">
        <f t="shared" si="6"/>
        <v>0</v>
      </c>
      <c r="D213" s="16">
        <f t="shared" si="7"/>
        <v>0</v>
      </c>
      <c r="E213" s="18"/>
      <c r="F213" s="18"/>
      <c r="G213" s="4"/>
      <c r="H213" s="4"/>
      <c r="I213" s="4">
        <v>200</v>
      </c>
      <c r="J213" s="4">
        <v>0</v>
      </c>
      <c r="K213" s="4">
        <v>56</v>
      </c>
      <c r="L213" s="4">
        <v>5163</v>
      </c>
      <c r="M213" s="4">
        <v>0.79</v>
      </c>
      <c r="N213" s="4">
        <v>2.2000000000000002</v>
      </c>
      <c r="V213" s="9"/>
    </row>
    <row r="214" spans="1:22" x14ac:dyDescent="0.3">
      <c r="A214" s="1" t="s">
        <v>212</v>
      </c>
      <c r="B214" s="2"/>
      <c r="C214" s="16">
        <f t="shared" si="6"/>
        <v>0</v>
      </c>
      <c r="D214" s="16">
        <f t="shared" si="7"/>
        <v>0</v>
      </c>
      <c r="E214" s="16"/>
      <c r="F214" s="16"/>
      <c r="G214" s="2"/>
      <c r="H214" s="2"/>
      <c r="I214" s="2">
        <v>202</v>
      </c>
      <c r="J214" s="2">
        <v>0</v>
      </c>
      <c r="K214" s="2">
        <v>-34</v>
      </c>
      <c r="L214" s="2">
        <v>3659</v>
      </c>
      <c r="M214" s="2">
        <v>0.9</v>
      </c>
      <c r="N214" s="2">
        <v>20</v>
      </c>
      <c r="V214" s="9"/>
    </row>
    <row r="215" spans="1:22" x14ac:dyDescent="0.3">
      <c r="A215" s="3" t="s">
        <v>232</v>
      </c>
      <c r="B215" s="4"/>
      <c r="C215" s="16">
        <f t="shared" si="6"/>
        <v>0</v>
      </c>
      <c r="D215" s="16">
        <f t="shared" si="7"/>
        <v>0</v>
      </c>
      <c r="E215" s="18"/>
      <c r="F215" s="18"/>
      <c r="G215" s="4"/>
      <c r="H215" s="4"/>
      <c r="I215" s="4">
        <v>203</v>
      </c>
      <c r="J215" s="4">
        <v>0</v>
      </c>
      <c r="K215" s="4">
        <v>-8</v>
      </c>
      <c r="L215" s="4"/>
      <c r="M215" s="4">
        <v>0.63</v>
      </c>
      <c r="N215" s="4"/>
      <c r="V215" s="9"/>
    </row>
    <row r="216" spans="1:22" x14ac:dyDescent="0.3">
      <c r="A216" s="1" t="s">
        <v>213</v>
      </c>
      <c r="B216" s="2"/>
      <c r="C216" s="16">
        <f t="shared" si="6"/>
        <v>0</v>
      </c>
      <c r="D216" s="16">
        <f t="shared" si="7"/>
        <v>0</v>
      </c>
      <c r="E216" s="16"/>
      <c r="F216" s="16"/>
      <c r="G216" s="2"/>
      <c r="H216" s="2"/>
      <c r="I216" s="2">
        <v>204</v>
      </c>
      <c r="J216" s="2">
        <v>0</v>
      </c>
      <c r="K216" s="2">
        <v>15</v>
      </c>
      <c r="L216" s="2">
        <v>3322</v>
      </c>
      <c r="M216" s="2">
        <v>0.93</v>
      </c>
      <c r="N216" s="2">
        <v>0</v>
      </c>
      <c r="V216" s="9"/>
    </row>
    <row r="217" spans="1:22" x14ac:dyDescent="0.3">
      <c r="A217" s="3" t="s">
        <v>137</v>
      </c>
      <c r="B217" s="4"/>
      <c r="C217" s="16">
        <f t="shared" si="6"/>
        <v>0</v>
      </c>
      <c r="D217" s="16">
        <f t="shared" si="7"/>
        <v>0</v>
      </c>
      <c r="E217" s="18"/>
      <c r="F217" s="18"/>
      <c r="G217" s="4"/>
      <c r="H217" s="4"/>
      <c r="I217" s="4">
        <v>205</v>
      </c>
      <c r="J217" s="4">
        <v>0</v>
      </c>
      <c r="K217" s="4">
        <v>66</v>
      </c>
      <c r="L217" s="4">
        <v>4787</v>
      </c>
      <c r="M217" s="4">
        <v>0.52</v>
      </c>
      <c r="N217" s="4">
        <v>8.8000000000000007</v>
      </c>
      <c r="V217" s="9"/>
    </row>
    <row r="218" spans="1:22" x14ac:dyDescent="0.3">
      <c r="A218" s="1" t="s">
        <v>189</v>
      </c>
      <c r="B218" s="2"/>
      <c r="C218" s="16">
        <f t="shared" si="6"/>
        <v>0</v>
      </c>
      <c r="D218" s="16">
        <f t="shared" si="7"/>
        <v>0</v>
      </c>
      <c r="E218" s="16"/>
      <c r="F218" s="16"/>
      <c r="G218" s="2"/>
      <c r="H218" s="2"/>
      <c r="I218" s="2">
        <v>206</v>
      </c>
      <c r="J218" s="2">
        <v>0</v>
      </c>
      <c r="K218" s="2">
        <v>-11</v>
      </c>
      <c r="L218" s="2">
        <v>3277</v>
      </c>
      <c r="M218" s="2">
        <v>0.56999999999999995</v>
      </c>
      <c r="N218" s="2">
        <v>8.1</v>
      </c>
      <c r="V218" s="9"/>
    </row>
    <row r="219" spans="1:22" x14ac:dyDescent="0.3">
      <c r="A219" s="3" t="s">
        <v>185</v>
      </c>
      <c r="B219" s="4"/>
      <c r="C219" s="16">
        <f t="shared" si="6"/>
        <v>0</v>
      </c>
      <c r="D219" s="16">
        <f t="shared" si="7"/>
        <v>0</v>
      </c>
      <c r="E219" s="18"/>
      <c r="F219" s="18"/>
      <c r="G219" s="4"/>
      <c r="H219" s="4"/>
      <c r="I219" s="4">
        <v>207</v>
      </c>
      <c r="J219" s="4">
        <v>0</v>
      </c>
      <c r="K219" s="4">
        <v>-9</v>
      </c>
      <c r="L219" s="4">
        <v>6193</v>
      </c>
      <c r="M219" s="4">
        <v>0.46</v>
      </c>
      <c r="N219" s="4">
        <v>10.8</v>
      </c>
      <c r="V219" s="9"/>
    </row>
    <row r="220" spans="1:22" x14ac:dyDescent="0.3">
      <c r="A220" s="1" t="s">
        <v>211</v>
      </c>
      <c r="B220" s="2"/>
      <c r="C220" s="16">
        <f t="shared" si="6"/>
        <v>0</v>
      </c>
      <c r="D220" s="16">
        <f t="shared" si="7"/>
        <v>0</v>
      </c>
      <c r="E220" s="16"/>
      <c r="F220" s="16"/>
      <c r="G220" s="2"/>
      <c r="H220" s="2"/>
      <c r="I220" s="2">
        <v>208</v>
      </c>
      <c r="J220" s="2">
        <v>0</v>
      </c>
      <c r="K220" s="2">
        <v>-15</v>
      </c>
      <c r="L220" s="2"/>
      <c r="M220" s="2">
        <v>0.7</v>
      </c>
      <c r="N220" s="2">
        <v>5.7</v>
      </c>
      <c r="V220" s="9"/>
    </row>
    <row r="221" spans="1:22" x14ac:dyDescent="0.3">
      <c r="A221" s="3" t="s">
        <v>182</v>
      </c>
      <c r="B221" s="4"/>
      <c r="C221" s="16">
        <f t="shared" si="6"/>
        <v>0</v>
      </c>
      <c r="D221" s="16">
        <f t="shared" si="7"/>
        <v>0</v>
      </c>
      <c r="E221" s="18"/>
      <c r="F221" s="18"/>
      <c r="G221" s="4"/>
      <c r="H221" s="4"/>
      <c r="I221" s="4">
        <v>209</v>
      </c>
      <c r="J221" s="4">
        <v>0</v>
      </c>
      <c r="K221" s="4">
        <v>34</v>
      </c>
      <c r="L221" s="4">
        <v>4786</v>
      </c>
      <c r="M221" s="4">
        <v>0.24</v>
      </c>
      <c r="N221" s="4">
        <v>11.4</v>
      </c>
      <c r="V221" s="9"/>
    </row>
    <row r="222" spans="1:22" x14ac:dyDescent="0.3">
      <c r="A222" s="1" t="s">
        <v>178</v>
      </c>
      <c r="B222" s="2"/>
      <c r="C222" s="16">
        <f t="shared" si="6"/>
        <v>0</v>
      </c>
      <c r="D222" s="16">
        <f t="shared" si="7"/>
        <v>0</v>
      </c>
      <c r="E222" s="16"/>
      <c r="F222" s="16"/>
      <c r="G222" s="2"/>
      <c r="H222" s="2"/>
      <c r="I222" s="2">
        <v>211</v>
      </c>
      <c r="J222" s="2">
        <v>0</v>
      </c>
      <c r="K222" s="2">
        <v>-6</v>
      </c>
      <c r="L222" s="2">
        <v>4663</v>
      </c>
      <c r="M222" s="2">
        <v>0.93</v>
      </c>
      <c r="N222" s="2">
        <v>6.5</v>
      </c>
      <c r="V222" s="9"/>
    </row>
    <row r="223" spans="1:22" x14ac:dyDescent="0.3">
      <c r="A223" s="3" t="s">
        <v>201</v>
      </c>
      <c r="B223" s="4"/>
      <c r="C223" s="16">
        <f t="shared" si="6"/>
        <v>0</v>
      </c>
      <c r="D223" s="16">
        <f t="shared" si="7"/>
        <v>0</v>
      </c>
      <c r="E223" s="18"/>
      <c r="F223" s="18"/>
      <c r="G223" s="4"/>
      <c r="H223" s="4"/>
      <c r="I223" s="4">
        <v>212</v>
      </c>
      <c r="J223" s="4">
        <v>0</v>
      </c>
      <c r="K223" s="4">
        <v>-75</v>
      </c>
      <c r="L223" s="4">
        <v>12914</v>
      </c>
      <c r="M223" s="4">
        <v>1</v>
      </c>
      <c r="N223" s="4"/>
      <c r="V223" s="9"/>
    </row>
    <row r="224" spans="1:22" x14ac:dyDescent="0.3">
      <c r="A224" s="1" t="s">
        <v>190</v>
      </c>
      <c r="B224" s="2"/>
      <c r="C224" s="16">
        <f t="shared" si="6"/>
        <v>0</v>
      </c>
      <c r="D224" s="16">
        <f t="shared" si="7"/>
        <v>0</v>
      </c>
      <c r="E224" s="16"/>
      <c r="F224" s="16"/>
      <c r="G224" s="2"/>
      <c r="H224" s="2"/>
      <c r="I224" s="2">
        <v>213</v>
      </c>
      <c r="J224" s="2">
        <v>0</v>
      </c>
      <c r="K224" s="2">
        <v>-39</v>
      </c>
      <c r="L224" s="2">
        <v>2317</v>
      </c>
      <c r="M224" s="2">
        <v>0.44</v>
      </c>
      <c r="N224" s="2">
        <v>15</v>
      </c>
      <c r="V224" s="9"/>
    </row>
    <row r="225" spans="1:22" x14ac:dyDescent="0.3">
      <c r="A225" s="3" t="s">
        <v>210</v>
      </c>
      <c r="B225" s="4"/>
      <c r="C225" s="16">
        <f t="shared" si="6"/>
        <v>0</v>
      </c>
      <c r="D225" s="16">
        <f t="shared" si="7"/>
        <v>0</v>
      </c>
      <c r="E225" s="18"/>
      <c r="F225" s="18"/>
      <c r="G225" s="4"/>
      <c r="H225" s="4"/>
      <c r="I225" s="4">
        <v>214</v>
      </c>
      <c r="J225" s="4">
        <v>0</v>
      </c>
      <c r="K225" s="4">
        <v>23</v>
      </c>
      <c r="L225" s="4">
        <v>4435</v>
      </c>
      <c r="M225" s="4">
        <v>0.31</v>
      </c>
      <c r="N225" s="4">
        <v>10</v>
      </c>
      <c r="V225" s="9"/>
    </row>
    <row r="226" spans="1:22" x14ac:dyDescent="0.3">
      <c r="A226" s="1" t="s">
        <v>225</v>
      </c>
      <c r="B226" s="2"/>
      <c r="C226" s="16">
        <f t="shared" si="6"/>
        <v>0</v>
      </c>
      <c r="D226" s="16">
        <f t="shared" si="7"/>
        <v>0</v>
      </c>
      <c r="E226" s="16"/>
      <c r="F226" s="16"/>
      <c r="G226" s="2"/>
      <c r="H226" s="2"/>
      <c r="I226" s="2">
        <v>215</v>
      </c>
      <c r="J226" s="2">
        <v>0</v>
      </c>
      <c r="K226" s="2">
        <v>-9</v>
      </c>
      <c r="L226" s="2">
        <v>4344</v>
      </c>
      <c r="M226" s="2">
        <v>0.56000000000000005</v>
      </c>
      <c r="N226" s="2">
        <v>5</v>
      </c>
      <c r="V226" s="9"/>
    </row>
    <row r="227" spans="1:22" x14ac:dyDescent="0.3">
      <c r="A227" s="3" t="s">
        <v>229</v>
      </c>
      <c r="B227" s="4"/>
      <c r="C227" s="16">
        <f t="shared" si="6"/>
        <v>0</v>
      </c>
      <c r="D227" s="16">
        <f t="shared" si="7"/>
        <v>0</v>
      </c>
      <c r="E227" s="18"/>
      <c r="F227" s="18"/>
      <c r="G227" s="4"/>
      <c r="H227" s="4"/>
      <c r="I227" s="4">
        <v>216</v>
      </c>
      <c r="J227" s="4">
        <v>0</v>
      </c>
      <c r="K227" s="4">
        <v>34</v>
      </c>
      <c r="L227" s="4">
        <v>16303</v>
      </c>
      <c r="M227" s="4">
        <v>1</v>
      </c>
      <c r="N227" s="4">
        <v>6</v>
      </c>
      <c r="V227" s="9"/>
    </row>
    <row r="228" spans="1:22" x14ac:dyDescent="0.3">
      <c r="A228" s="1" t="s">
        <v>238</v>
      </c>
      <c r="B228" s="2"/>
      <c r="C228" s="16">
        <f t="shared" si="6"/>
        <v>0</v>
      </c>
      <c r="D228" s="16">
        <f t="shared" si="7"/>
        <v>0</v>
      </c>
      <c r="E228" s="16"/>
      <c r="F228" s="16"/>
      <c r="G228" s="2"/>
      <c r="H228" s="2"/>
      <c r="I228" s="2">
        <v>217</v>
      </c>
      <c r="J228" s="2">
        <v>0</v>
      </c>
      <c r="K228" s="2">
        <v>-14</v>
      </c>
      <c r="L228" s="2">
        <v>1800</v>
      </c>
      <c r="M228" s="2">
        <v>0.59</v>
      </c>
      <c r="N228" s="2"/>
      <c r="V228" s="9"/>
    </row>
    <row r="229" spans="1:22" x14ac:dyDescent="0.3">
      <c r="A229" s="3" t="s">
        <v>235</v>
      </c>
      <c r="B229" s="4"/>
      <c r="C229" s="16">
        <f t="shared" si="6"/>
        <v>0</v>
      </c>
      <c r="D229" s="16">
        <f t="shared" si="7"/>
        <v>0</v>
      </c>
      <c r="E229" s="18"/>
      <c r="F229" s="18"/>
      <c r="G229" s="4"/>
      <c r="H229" s="4"/>
      <c r="I229" s="4">
        <v>218</v>
      </c>
      <c r="J229" s="4">
        <v>0</v>
      </c>
      <c r="K229" s="4">
        <v>-65</v>
      </c>
      <c r="L229" s="4"/>
      <c r="M229" s="4">
        <v>1</v>
      </c>
      <c r="N229" s="4"/>
      <c r="V229" s="9"/>
    </row>
    <row r="230" spans="1:22" x14ac:dyDescent="0.3">
      <c r="A230" s="1" t="s">
        <v>180</v>
      </c>
      <c r="B230" s="2"/>
      <c r="C230" s="16">
        <f t="shared" si="6"/>
        <v>0</v>
      </c>
      <c r="D230" s="16">
        <f t="shared" si="7"/>
        <v>0</v>
      </c>
      <c r="E230" s="16"/>
      <c r="F230" s="16"/>
      <c r="G230" s="2"/>
      <c r="H230" s="2"/>
      <c r="I230" s="2">
        <v>219</v>
      </c>
      <c r="J230" s="2">
        <v>0</v>
      </c>
      <c r="K230" s="2">
        <v>-19</v>
      </c>
      <c r="L230" s="2">
        <v>9555</v>
      </c>
      <c r="M230" s="2">
        <v>0.64</v>
      </c>
      <c r="N230" s="2">
        <v>4</v>
      </c>
      <c r="V230" s="9"/>
    </row>
    <row r="231" spans="1:22" x14ac:dyDescent="0.3">
      <c r="A231" s="3" t="s">
        <v>237</v>
      </c>
      <c r="B231" s="4"/>
      <c r="C231" s="16">
        <f t="shared" si="6"/>
        <v>0</v>
      </c>
      <c r="D231" s="16">
        <f t="shared" si="7"/>
        <v>0</v>
      </c>
      <c r="E231" s="18"/>
      <c r="F231" s="18"/>
      <c r="G231" s="4"/>
      <c r="H231" s="4"/>
      <c r="I231" s="4">
        <v>220</v>
      </c>
      <c r="J231" s="4">
        <v>0</v>
      </c>
      <c r="K231" s="4">
        <v>-48</v>
      </c>
      <c r="L231" s="4"/>
      <c r="M231" s="4">
        <v>0.9</v>
      </c>
      <c r="N231" s="4"/>
      <c r="V231" s="9"/>
    </row>
    <row r="232" spans="1:22" x14ac:dyDescent="0.3">
      <c r="A232" s="1" t="s">
        <v>199</v>
      </c>
      <c r="B232" s="2"/>
      <c r="C232" s="16">
        <f t="shared" si="6"/>
        <v>0</v>
      </c>
      <c r="D232" s="16">
        <f t="shared" si="7"/>
        <v>0</v>
      </c>
      <c r="E232" s="16"/>
      <c r="F232" s="16"/>
      <c r="G232" s="2"/>
      <c r="H232" s="2"/>
      <c r="I232" s="2">
        <v>221</v>
      </c>
      <c r="J232" s="2">
        <v>0</v>
      </c>
      <c r="K232" s="2">
        <v>-36</v>
      </c>
      <c r="L232" s="2">
        <v>2959</v>
      </c>
      <c r="M232" s="2">
        <v>0.71</v>
      </c>
      <c r="N232" s="2"/>
      <c r="V232" s="9"/>
    </row>
    <row r="233" spans="1:22" x14ac:dyDescent="0.3">
      <c r="A233" s="3" t="s">
        <v>206</v>
      </c>
      <c r="B233" s="4"/>
      <c r="C233" s="16">
        <f t="shared" si="6"/>
        <v>0</v>
      </c>
      <c r="D233" s="16">
        <f t="shared" si="7"/>
        <v>0</v>
      </c>
      <c r="E233" s="18"/>
      <c r="F233" s="18"/>
      <c r="G233" s="4"/>
      <c r="H233" s="4"/>
      <c r="I233" s="4">
        <v>222</v>
      </c>
      <c r="J233" s="4">
        <v>0</v>
      </c>
      <c r="K233" s="4">
        <v>118</v>
      </c>
      <c r="L233" s="4">
        <v>1103</v>
      </c>
      <c r="M233" s="4">
        <v>1</v>
      </c>
      <c r="N233" s="4">
        <v>0.5</v>
      </c>
      <c r="V233" s="9"/>
    </row>
    <row r="234" spans="1:22" x14ac:dyDescent="0.3">
      <c r="A234" s="1" t="s">
        <v>234</v>
      </c>
      <c r="B234" s="2"/>
      <c r="C234" s="16">
        <f t="shared" si="6"/>
        <v>0</v>
      </c>
      <c r="D234" s="16">
        <f t="shared" si="7"/>
        <v>0</v>
      </c>
      <c r="E234" s="16"/>
      <c r="F234" s="16"/>
      <c r="G234" s="2"/>
      <c r="H234" s="2"/>
      <c r="I234" s="2">
        <v>223</v>
      </c>
      <c r="J234" s="2">
        <v>0</v>
      </c>
      <c r="K234" s="2">
        <v>16</v>
      </c>
      <c r="L234" s="2"/>
      <c r="M234" s="2">
        <v>1</v>
      </c>
      <c r="N234" s="2"/>
      <c r="V234" s="9"/>
    </row>
    <row r="235" spans="1:22" x14ac:dyDescent="0.3">
      <c r="A235" s="3" t="s">
        <v>166</v>
      </c>
      <c r="B235" s="4"/>
      <c r="C235" s="16">
        <f t="shared" si="6"/>
        <v>0</v>
      </c>
      <c r="D235" s="16">
        <f t="shared" si="7"/>
        <v>0</v>
      </c>
      <c r="E235" s="18"/>
      <c r="F235" s="18"/>
      <c r="G235" s="4"/>
      <c r="H235" s="4"/>
      <c r="I235" s="4">
        <v>224</v>
      </c>
      <c r="J235" s="4">
        <v>0</v>
      </c>
      <c r="K235" s="4">
        <v>6</v>
      </c>
      <c r="L235" s="4"/>
      <c r="M235" s="4">
        <v>0.31</v>
      </c>
      <c r="N235" s="4"/>
      <c r="V235" s="9"/>
    </row>
    <row r="236" spans="1:22" x14ac:dyDescent="0.3">
      <c r="A236" s="10" t="s">
        <v>231</v>
      </c>
      <c r="B236" s="11"/>
      <c r="C236" s="16">
        <f t="shared" si="6"/>
        <v>0</v>
      </c>
      <c r="D236" s="16">
        <f t="shared" si="7"/>
        <v>0</v>
      </c>
      <c r="E236" s="16"/>
      <c r="F236" s="16"/>
      <c r="G236" s="11"/>
      <c r="H236" s="11"/>
      <c r="I236" s="11">
        <v>225</v>
      </c>
      <c r="J236" s="11">
        <v>0</v>
      </c>
      <c r="K236" s="11">
        <v>-32</v>
      </c>
      <c r="L236" s="11">
        <v>2697</v>
      </c>
      <c r="M236" s="11">
        <v>1</v>
      </c>
      <c r="N236" s="11"/>
      <c r="O236" s="12"/>
      <c r="P236" s="12"/>
      <c r="Q236" s="12"/>
      <c r="R236" s="12"/>
      <c r="S236" s="12"/>
      <c r="T236" s="12"/>
      <c r="U236" s="12"/>
      <c r="V236" s="13"/>
    </row>
    <row r="237" spans="1:22" x14ac:dyDescent="0.3">
      <c r="B237">
        <f>SUM(B12:B236)</f>
        <v>1622326</v>
      </c>
      <c r="D237" s="16">
        <f>SUM(D12:D236)</f>
        <v>0.16518585383775855</v>
      </c>
    </row>
    <row r="238" spans="1:22" x14ac:dyDescent="0.3">
      <c r="D238" s="23">
        <f>SQRT(D237)</f>
        <v>0.40643062610703756</v>
      </c>
    </row>
  </sheetData>
  <mergeCells count="4">
    <mergeCell ref="A1:H1"/>
    <mergeCell ref="A2:H2"/>
    <mergeCell ref="A10:A11"/>
    <mergeCell ref="B10:V10"/>
  </mergeCells>
  <hyperlinks>
    <hyperlink ref="A4" r:id="rId1" display="http://comtrade.un.org/" xr:uid="{A91AA83F-7CD3-4B7E-BA9E-64DBF59EDC30}"/>
    <hyperlink ref="A7" r:id="rId2" display="https://unstats.un.org/unsd/tradekb/Knowledgebase/Quantity-and-Weight-Data-in-UN-Comtrade" xr:uid="{9AECEADD-6B80-4E25-BE80-9CACE4C8370C}"/>
  </hyperlink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136F-0D61-473E-94FD-9A9A5E175F73}">
  <dimension ref="A1:X209"/>
  <sheetViews>
    <sheetView showGridLines="0" topLeftCell="A194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271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78</v>
      </c>
      <c r="B12" s="2">
        <v>40864</v>
      </c>
      <c r="C12" s="16">
        <f t="shared" ref="C12:C43" si="0">B12/B$208</f>
        <v>0.19445250750657866</v>
      </c>
      <c r="D12" s="16">
        <f t="shared" ref="D12:D43" si="1">C12^2</f>
        <v>3.7811777675596035E-2</v>
      </c>
      <c r="E12" s="16"/>
      <c r="F12" s="16"/>
      <c r="G12" s="17">
        <v>-129250</v>
      </c>
      <c r="H12" s="2">
        <v>19.399999999999999</v>
      </c>
      <c r="I12" s="2">
        <v>68</v>
      </c>
      <c r="J12" s="2">
        <v>1237</v>
      </c>
      <c r="K12" s="2">
        <v>9</v>
      </c>
      <c r="L12" s="2">
        <v>3.2</v>
      </c>
      <c r="M12" s="2">
        <v>18</v>
      </c>
      <c r="N12" s="2">
        <v>7113</v>
      </c>
      <c r="O12" s="2">
        <v>0.16</v>
      </c>
      <c r="P12" s="2">
        <v>0.3</v>
      </c>
      <c r="X12" s="9"/>
    </row>
    <row r="13" spans="1:24" x14ac:dyDescent="0.3">
      <c r="A13" s="3" t="s">
        <v>40</v>
      </c>
      <c r="B13" s="4">
        <v>25931</v>
      </c>
      <c r="C13" s="16">
        <f t="shared" si="0"/>
        <v>0.12339340182441981</v>
      </c>
      <c r="D13" s="16">
        <f t="shared" si="1"/>
        <v>1.5225931613802731E-2</v>
      </c>
      <c r="E13" s="18"/>
      <c r="F13" s="18"/>
      <c r="G13" s="19">
        <v>-37103</v>
      </c>
      <c r="H13" s="4">
        <v>12.3</v>
      </c>
      <c r="I13" s="4">
        <v>131</v>
      </c>
      <c r="J13" s="4">
        <v>5097</v>
      </c>
      <c r="K13" s="4">
        <v>16</v>
      </c>
      <c r="L13" s="4">
        <v>1.4</v>
      </c>
      <c r="M13" s="4">
        <v>14</v>
      </c>
      <c r="N13" s="4">
        <v>9022</v>
      </c>
      <c r="O13" s="4">
        <v>0.15</v>
      </c>
      <c r="P13" s="4">
        <v>0</v>
      </c>
      <c r="X13" s="9"/>
    </row>
    <row r="14" spans="1:24" x14ac:dyDescent="0.3">
      <c r="A14" s="1" t="s">
        <v>72</v>
      </c>
      <c r="B14" s="2">
        <v>21058</v>
      </c>
      <c r="C14" s="16">
        <f t="shared" si="0"/>
        <v>0.10020509257717143</v>
      </c>
      <c r="D14" s="16">
        <f t="shared" si="1"/>
        <v>1.0041060578399498E-2</v>
      </c>
      <c r="E14" s="16"/>
      <c r="F14" s="16"/>
      <c r="G14" s="17">
        <v>-104884</v>
      </c>
      <c r="H14" s="2">
        <v>10</v>
      </c>
      <c r="I14" s="2">
        <v>29</v>
      </c>
      <c r="J14" s="2">
        <v>229</v>
      </c>
      <c r="K14" s="2">
        <v>1</v>
      </c>
      <c r="L14" s="2">
        <v>26.8</v>
      </c>
      <c r="M14" s="2">
        <v>23</v>
      </c>
      <c r="N14" s="2">
        <v>6578</v>
      </c>
      <c r="O14" s="2">
        <v>0.17</v>
      </c>
      <c r="P14" s="2">
        <v>3.4</v>
      </c>
      <c r="X14" s="9"/>
    </row>
    <row r="15" spans="1:24" x14ac:dyDescent="0.3">
      <c r="A15" s="3" t="s">
        <v>76</v>
      </c>
      <c r="B15" s="4">
        <v>15241</v>
      </c>
      <c r="C15" s="16">
        <f t="shared" si="0"/>
        <v>7.2524732451736629E-2</v>
      </c>
      <c r="D15" s="16">
        <f t="shared" si="1"/>
        <v>5.2598368171959797E-3</v>
      </c>
      <c r="E15" s="18"/>
      <c r="F15" s="18"/>
      <c r="G15" s="19">
        <v>-49077</v>
      </c>
      <c r="H15" s="4">
        <v>7.3</v>
      </c>
      <c r="I15" s="4">
        <v>21</v>
      </c>
      <c r="J15" s="4">
        <v>39</v>
      </c>
      <c r="K15" s="4">
        <v>8</v>
      </c>
      <c r="L15" s="4">
        <v>3.3</v>
      </c>
      <c r="M15" s="4">
        <v>-3</v>
      </c>
      <c r="N15" s="4">
        <v>6553</v>
      </c>
      <c r="O15" s="4">
        <v>0.12</v>
      </c>
      <c r="P15" s="4">
        <v>0.3</v>
      </c>
      <c r="X15" s="9"/>
    </row>
    <row r="16" spans="1:24" x14ac:dyDescent="0.3">
      <c r="A16" s="1" t="s">
        <v>86</v>
      </c>
      <c r="B16" s="2">
        <v>13360</v>
      </c>
      <c r="C16" s="16">
        <f t="shared" si="0"/>
        <v>6.3573940394672346E-2</v>
      </c>
      <c r="D16" s="16">
        <f t="shared" si="1"/>
        <v>4.0416458973053524E-3</v>
      </c>
      <c r="E16" s="2"/>
      <c r="F16" s="2"/>
      <c r="G16" s="2">
        <v>12534</v>
      </c>
      <c r="H16" s="2">
        <v>6.4</v>
      </c>
      <c r="I16" s="2">
        <v>45</v>
      </c>
      <c r="J16" s="2">
        <v>43</v>
      </c>
      <c r="K16" s="2">
        <v>20</v>
      </c>
      <c r="L16" s="2">
        <v>1</v>
      </c>
      <c r="M16" s="2">
        <v>9</v>
      </c>
      <c r="N16" s="2">
        <v>4610</v>
      </c>
      <c r="O16" s="2">
        <v>0.35</v>
      </c>
      <c r="P16" s="2">
        <v>0</v>
      </c>
      <c r="X16" s="9"/>
    </row>
    <row r="17" spans="1:24" x14ac:dyDescent="0.3">
      <c r="A17" s="3" t="s">
        <v>11</v>
      </c>
      <c r="B17" s="4">
        <v>13228</v>
      </c>
      <c r="C17" s="16">
        <f t="shared" si="0"/>
        <v>6.2945814636281877E-2</v>
      </c>
      <c r="D17" s="16">
        <f t="shared" si="1"/>
        <v>3.9621755802251579E-3</v>
      </c>
      <c r="E17" s="18"/>
      <c r="F17" s="18"/>
      <c r="G17" s="19">
        <v>-17599</v>
      </c>
      <c r="H17" s="4">
        <v>6.3</v>
      </c>
      <c r="I17" s="4">
        <v>101</v>
      </c>
      <c r="J17" s="4">
        <v>1163</v>
      </c>
      <c r="K17" s="4">
        <v>23</v>
      </c>
      <c r="L17" s="4">
        <v>0.7</v>
      </c>
      <c r="M17" s="4">
        <v>16</v>
      </c>
      <c r="N17" s="4">
        <v>6150</v>
      </c>
      <c r="O17" s="4">
        <v>0.1</v>
      </c>
      <c r="P17" s="4">
        <v>0</v>
      </c>
      <c r="X17" s="9"/>
    </row>
    <row r="18" spans="1:24" x14ac:dyDescent="0.3">
      <c r="A18" s="1" t="s">
        <v>59</v>
      </c>
      <c r="B18" s="2">
        <v>12799</v>
      </c>
      <c r="C18" s="16">
        <f t="shared" si="0"/>
        <v>6.0904405921512833E-2</v>
      </c>
      <c r="D18" s="16">
        <f t="shared" si="1"/>
        <v>3.7093466606524074E-3</v>
      </c>
      <c r="E18" s="16"/>
      <c r="F18" s="16"/>
      <c r="G18" s="17">
        <v>-60853</v>
      </c>
      <c r="H18" s="2">
        <v>6.1</v>
      </c>
      <c r="I18" s="2">
        <v>17</v>
      </c>
      <c r="J18" s="2">
        <v>17</v>
      </c>
      <c r="K18" s="2">
        <v>2</v>
      </c>
      <c r="L18" s="2">
        <v>9.5</v>
      </c>
      <c r="M18" s="2">
        <v>8</v>
      </c>
      <c r="N18" s="2">
        <v>6480</v>
      </c>
      <c r="O18" s="2">
        <v>0.13</v>
      </c>
      <c r="P18" s="2">
        <v>0</v>
      </c>
      <c r="X18" s="9"/>
    </row>
    <row r="19" spans="1:24" x14ac:dyDescent="0.3">
      <c r="A19" s="3" t="s">
        <v>0</v>
      </c>
      <c r="B19" s="4">
        <v>9808</v>
      </c>
      <c r="C19" s="16">
        <f t="shared" si="0"/>
        <v>4.6671647259801378E-2</v>
      </c>
      <c r="D19" s="16">
        <f t="shared" si="1"/>
        <v>2.1782426579433256E-3</v>
      </c>
      <c r="E19" s="18"/>
      <c r="F19" s="18"/>
      <c r="G19" s="19">
        <v>-72489</v>
      </c>
      <c r="H19" s="4">
        <v>4.7</v>
      </c>
      <c r="I19" s="4">
        <v>47</v>
      </c>
      <c r="J19" s="4">
        <v>180</v>
      </c>
      <c r="K19" s="4">
        <v>24</v>
      </c>
      <c r="L19" s="4">
        <v>0.6</v>
      </c>
      <c r="M19" s="4">
        <v>20</v>
      </c>
      <c r="N19" s="4">
        <v>6272</v>
      </c>
      <c r="O19" s="4">
        <v>0.33</v>
      </c>
      <c r="P19" s="4">
        <v>5</v>
      </c>
      <c r="X19" s="9"/>
    </row>
    <row r="20" spans="1:24" x14ac:dyDescent="0.3">
      <c r="A20" s="1" t="s">
        <v>21</v>
      </c>
      <c r="B20" s="2">
        <v>7683</v>
      </c>
      <c r="C20" s="16">
        <f t="shared" si="0"/>
        <v>3.6559774255409259E-2</v>
      </c>
      <c r="D20" s="16">
        <f t="shared" si="1"/>
        <v>1.3366170936064856E-3</v>
      </c>
      <c r="E20" s="16"/>
      <c r="F20" s="16"/>
      <c r="G20" s="17">
        <v>-6650</v>
      </c>
      <c r="H20" s="2">
        <v>3.7</v>
      </c>
      <c r="I20" s="2">
        <v>-2</v>
      </c>
      <c r="J20" s="2">
        <v>140</v>
      </c>
      <c r="K20" s="2">
        <v>29</v>
      </c>
      <c r="L20" s="2">
        <v>0.2</v>
      </c>
      <c r="M20" s="2">
        <v>-3</v>
      </c>
      <c r="N20" s="2">
        <v>6271</v>
      </c>
      <c r="O20" s="2">
        <v>0.13</v>
      </c>
      <c r="P20" s="2">
        <v>5</v>
      </c>
      <c r="X20" s="9"/>
    </row>
    <row r="21" spans="1:24" x14ac:dyDescent="0.3">
      <c r="A21" s="3" t="s">
        <v>61</v>
      </c>
      <c r="B21" s="4">
        <v>5385</v>
      </c>
      <c r="C21" s="16">
        <f t="shared" si="0"/>
        <v>2.56246758252478E-2</v>
      </c>
      <c r="D21" s="16">
        <f t="shared" si="1"/>
        <v>6.5662401114903902E-4</v>
      </c>
      <c r="E21" s="4"/>
      <c r="F21" s="4"/>
      <c r="G21" s="4">
        <v>3825</v>
      </c>
      <c r="H21" s="4">
        <v>2.6</v>
      </c>
      <c r="I21" s="4">
        <v>47</v>
      </c>
      <c r="J21" s="4">
        <v>103</v>
      </c>
      <c r="K21" s="4">
        <v>22</v>
      </c>
      <c r="L21" s="4">
        <v>0.8</v>
      </c>
      <c r="M21" s="4">
        <v>10</v>
      </c>
      <c r="N21" s="4">
        <v>6229</v>
      </c>
      <c r="O21" s="4">
        <v>0.18</v>
      </c>
      <c r="P21" s="4">
        <v>0</v>
      </c>
      <c r="X21" s="9"/>
    </row>
    <row r="22" spans="1:24" x14ac:dyDescent="0.3">
      <c r="A22" s="1" t="s">
        <v>129</v>
      </c>
      <c r="B22" s="2">
        <v>5298</v>
      </c>
      <c r="C22" s="16">
        <f t="shared" si="0"/>
        <v>2.5210683848126806E-2</v>
      </c>
      <c r="D22" s="16">
        <f t="shared" si="1"/>
        <v>6.3557858009020182E-4</v>
      </c>
      <c r="E22" s="2"/>
      <c r="F22" s="2"/>
      <c r="G22" s="2">
        <v>772</v>
      </c>
      <c r="H22" s="2">
        <v>2.5</v>
      </c>
      <c r="I22" s="2">
        <v>52</v>
      </c>
      <c r="J22" s="2">
        <v>69</v>
      </c>
      <c r="K22" s="2">
        <v>21</v>
      </c>
      <c r="L22" s="2">
        <v>0.9</v>
      </c>
      <c r="M22" s="2">
        <v>30</v>
      </c>
      <c r="N22" s="2">
        <v>9914</v>
      </c>
      <c r="O22" s="2">
        <v>0.12</v>
      </c>
      <c r="P22" s="2">
        <v>8.6</v>
      </c>
      <c r="X22" s="9"/>
    </row>
    <row r="23" spans="1:24" x14ac:dyDescent="0.3">
      <c r="A23" s="3" t="s">
        <v>5</v>
      </c>
      <c r="B23" s="4">
        <v>5174</v>
      </c>
      <c r="C23" s="16">
        <f t="shared" si="0"/>
        <v>2.4620626317517571E-2</v>
      </c>
      <c r="D23" s="16">
        <f t="shared" si="1"/>
        <v>6.0617524026683879E-4</v>
      </c>
      <c r="E23" s="4"/>
      <c r="F23" s="4"/>
      <c r="G23" s="4">
        <v>5014</v>
      </c>
      <c r="H23" s="4">
        <v>2.5</v>
      </c>
      <c r="I23" s="4">
        <v>20</v>
      </c>
      <c r="J23" s="4">
        <v>43</v>
      </c>
      <c r="K23" s="4">
        <v>28</v>
      </c>
      <c r="L23" s="4">
        <v>0.3</v>
      </c>
      <c r="M23" s="4">
        <v>6</v>
      </c>
      <c r="N23" s="4">
        <v>7083</v>
      </c>
      <c r="O23" s="4">
        <v>0.15</v>
      </c>
      <c r="P23" s="4">
        <v>0.1</v>
      </c>
      <c r="X23" s="9"/>
    </row>
    <row r="24" spans="1:24" x14ac:dyDescent="0.3">
      <c r="A24" s="1" t="s">
        <v>52</v>
      </c>
      <c r="B24" s="2">
        <v>4942</v>
      </c>
      <c r="C24" s="16">
        <f t="shared" si="0"/>
        <v>2.3516647711861585E-2</v>
      </c>
      <c r="D24" s="16">
        <f t="shared" si="1"/>
        <v>5.5303271960380478E-4</v>
      </c>
      <c r="E24" s="16"/>
      <c r="F24" s="16"/>
      <c r="G24" s="17">
        <v>-16843</v>
      </c>
      <c r="H24" s="2">
        <v>2.4</v>
      </c>
      <c r="I24" s="2">
        <v>1</v>
      </c>
      <c r="J24" s="2">
        <v>-20</v>
      </c>
      <c r="K24" s="2">
        <v>7</v>
      </c>
      <c r="L24" s="2">
        <v>3.9</v>
      </c>
      <c r="M24" s="2">
        <v>16</v>
      </c>
      <c r="N24" s="2">
        <v>7184</v>
      </c>
      <c r="O24" s="2">
        <v>0.12</v>
      </c>
      <c r="P24" s="2">
        <v>0</v>
      </c>
      <c r="X24" s="9"/>
    </row>
    <row r="25" spans="1:24" x14ac:dyDescent="0.3">
      <c r="A25" s="3" t="s">
        <v>74</v>
      </c>
      <c r="B25" s="4">
        <v>4217</v>
      </c>
      <c r="C25" s="16">
        <f t="shared" si="0"/>
        <v>2.0066714569186624E-2</v>
      </c>
      <c r="D25" s="16">
        <f t="shared" si="1"/>
        <v>4.0267303360120671E-4</v>
      </c>
      <c r="E25" s="18"/>
      <c r="F25" s="18"/>
      <c r="G25" s="19">
        <v>-11177</v>
      </c>
      <c r="H25" s="4">
        <v>2</v>
      </c>
      <c r="I25" s="4">
        <v>254</v>
      </c>
      <c r="J25" s="4">
        <v>3567</v>
      </c>
      <c r="K25" s="4">
        <v>13</v>
      </c>
      <c r="L25" s="4">
        <v>2</v>
      </c>
      <c r="M25" s="4">
        <v>17</v>
      </c>
      <c r="N25" s="4">
        <v>3003</v>
      </c>
      <c r="O25" s="4">
        <v>0.25</v>
      </c>
      <c r="P25" s="4">
        <v>0.3</v>
      </c>
      <c r="X25" s="9"/>
    </row>
    <row r="26" spans="1:24" x14ac:dyDescent="0.3">
      <c r="A26" s="1" t="s">
        <v>80</v>
      </c>
      <c r="B26" s="2">
        <v>3413</v>
      </c>
      <c r="C26" s="16">
        <f t="shared" si="0"/>
        <v>1.624085767717191E-2</v>
      </c>
      <c r="D26" s="16">
        <f t="shared" si="1"/>
        <v>2.6376545809015376E-4</v>
      </c>
      <c r="E26" s="16"/>
      <c r="F26" s="16"/>
      <c r="G26" s="17">
        <v>-40676</v>
      </c>
      <c r="H26" s="2">
        <v>1.6</v>
      </c>
      <c r="I26" s="2">
        <v>31</v>
      </c>
      <c r="J26" s="2">
        <v>27</v>
      </c>
      <c r="K26" s="2">
        <v>5</v>
      </c>
      <c r="L26" s="2">
        <v>5.5</v>
      </c>
      <c r="M26" s="2">
        <v>9</v>
      </c>
      <c r="N26" s="2">
        <v>2991</v>
      </c>
      <c r="O26" s="2">
        <v>0.11</v>
      </c>
      <c r="P26" s="2">
        <v>0.3</v>
      </c>
      <c r="X26" s="9"/>
    </row>
    <row r="27" spans="1:24" x14ac:dyDescent="0.3">
      <c r="A27" s="3" t="s">
        <v>92</v>
      </c>
      <c r="B27" s="4">
        <v>3295</v>
      </c>
      <c r="C27" s="16">
        <f t="shared" si="0"/>
        <v>1.5679351317398608E-2</v>
      </c>
      <c r="D27" s="16">
        <f t="shared" si="1"/>
        <v>2.4584205773440951E-4</v>
      </c>
      <c r="E27" s="4"/>
      <c r="F27" s="4"/>
      <c r="G27" s="4">
        <v>1971</v>
      </c>
      <c r="H27" s="4">
        <v>1.6</v>
      </c>
      <c r="I27" s="4">
        <v>625</v>
      </c>
      <c r="J27" s="4">
        <v>119</v>
      </c>
      <c r="K27" s="4">
        <v>35</v>
      </c>
      <c r="L27" s="4">
        <v>0.2</v>
      </c>
      <c r="M27" s="4">
        <v>6</v>
      </c>
      <c r="N27" s="4">
        <v>3872</v>
      </c>
      <c r="O27" s="4">
        <v>0.12</v>
      </c>
      <c r="P27" s="4">
        <v>0.3</v>
      </c>
      <c r="X27" s="9"/>
    </row>
    <row r="28" spans="1:24" x14ac:dyDescent="0.3">
      <c r="A28" s="1" t="s">
        <v>101</v>
      </c>
      <c r="B28" s="2">
        <v>2047</v>
      </c>
      <c r="C28" s="16">
        <f t="shared" si="0"/>
        <v>9.7407077835250221E-3</v>
      </c>
      <c r="D28" s="16">
        <f t="shared" si="1"/>
        <v>9.4881388124024946E-5</v>
      </c>
      <c r="E28" s="16"/>
      <c r="F28" s="16"/>
      <c r="G28" s="17">
        <v>-9816</v>
      </c>
      <c r="H28" s="2">
        <v>1</v>
      </c>
      <c r="I28" s="2">
        <v>92</v>
      </c>
      <c r="J28" s="2">
        <v>20</v>
      </c>
      <c r="K28" s="2">
        <v>15</v>
      </c>
      <c r="L28" s="2">
        <v>1.6</v>
      </c>
      <c r="M28" s="2">
        <v>9</v>
      </c>
      <c r="N28" s="2">
        <v>3108</v>
      </c>
      <c r="O28" s="2">
        <v>0.11</v>
      </c>
      <c r="P28" s="2">
        <v>0.3</v>
      </c>
      <c r="X28" s="9"/>
    </row>
    <row r="29" spans="1:24" x14ac:dyDescent="0.3">
      <c r="A29" s="3" t="s">
        <v>77</v>
      </c>
      <c r="B29" s="4">
        <v>1604</v>
      </c>
      <c r="C29" s="16">
        <f t="shared" si="0"/>
        <v>7.6326796701388063E-3</v>
      </c>
      <c r="D29" s="16">
        <f t="shared" si="1"/>
        <v>5.8257798946950239E-5</v>
      </c>
      <c r="E29" s="18"/>
      <c r="F29" s="18"/>
      <c r="G29" s="19">
        <v>-17204</v>
      </c>
      <c r="H29" s="4">
        <v>0.8</v>
      </c>
      <c r="I29" s="4">
        <v>14</v>
      </c>
      <c r="J29" s="4">
        <v>12</v>
      </c>
      <c r="K29" s="4">
        <v>10</v>
      </c>
      <c r="L29" s="4">
        <v>3.2</v>
      </c>
      <c r="M29" s="4">
        <v>2</v>
      </c>
      <c r="N29" s="4">
        <v>3568</v>
      </c>
      <c r="O29" s="4">
        <v>0.09</v>
      </c>
      <c r="P29" s="4">
        <v>0.3</v>
      </c>
      <c r="X29" s="9"/>
    </row>
    <row r="30" spans="1:24" x14ac:dyDescent="0.3">
      <c r="A30" s="1" t="s">
        <v>22</v>
      </c>
      <c r="B30" s="2">
        <v>1489</v>
      </c>
      <c r="C30" s="16">
        <f t="shared" si="0"/>
        <v>7.0854488957834676E-3</v>
      </c>
      <c r="D30" s="16">
        <f t="shared" si="1"/>
        <v>5.0203586054759159E-5</v>
      </c>
      <c r="E30" s="2"/>
      <c r="F30" s="2"/>
      <c r="G30" s="2">
        <v>1483</v>
      </c>
      <c r="H30" s="2">
        <v>0.7</v>
      </c>
      <c r="I30" s="2">
        <v>18</v>
      </c>
      <c r="J30" s="2">
        <v>29</v>
      </c>
      <c r="K30" s="2">
        <v>41</v>
      </c>
      <c r="L30" s="2">
        <v>0.1</v>
      </c>
      <c r="M30" s="2">
        <v>-6</v>
      </c>
      <c r="N30" s="2">
        <v>7128</v>
      </c>
      <c r="O30" s="2">
        <v>0.15</v>
      </c>
      <c r="P30" s="2">
        <v>1</v>
      </c>
      <c r="X30" s="9"/>
    </row>
    <row r="31" spans="1:24" x14ac:dyDescent="0.3">
      <c r="A31" s="3" t="s">
        <v>73</v>
      </c>
      <c r="B31" s="4">
        <v>1457</v>
      </c>
      <c r="C31" s="16">
        <f t="shared" si="0"/>
        <v>6.9331759846585038E-3</v>
      </c>
      <c r="D31" s="16">
        <f t="shared" si="1"/>
        <v>4.8068929234245412E-5</v>
      </c>
      <c r="E31" s="18"/>
      <c r="F31" s="18"/>
      <c r="G31" s="19">
        <v>-89322</v>
      </c>
      <c r="H31" s="4">
        <v>0.7</v>
      </c>
      <c r="I31" s="4">
        <v>4</v>
      </c>
      <c r="J31" s="4">
        <v>-32</v>
      </c>
      <c r="K31" s="4">
        <v>3</v>
      </c>
      <c r="L31" s="4">
        <v>9.1999999999999993</v>
      </c>
      <c r="M31" s="4">
        <v>10</v>
      </c>
      <c r="N31" s="4">
        <v>6481</v>
      </c>
      <c r="O31" s="4">
        <v>0.16</v>
      </c>
      <c r="P31" s="4">
        <v>0</v>
      </c>
      <c r="X31" s="9"/>
    </row>
    <row r="32" spans="1:24" x14ac:dyDescent="0.3">
      <c r="A32" s="1" t="s">
        <v>19</v>
      </c>
      <c r="B32" s="2">
        <v>1092</v>
      </c>
      <c r="C32" s="16">
        <f t="shared" si="0"/>
        <v>5.1963130921393865E-3</v>
      </c>
      <c r="D32" s="16">
        <f t="shared" si="1"/>
        <v>2.7001669751539193E-5</v>
      </c>
      <c r="E32" s="2"/>
      <c r="F32" s="2"/>
      <c r="G32" s="2">
        <v>432</v>
      </c>
      <c r="H32" s="2">
        <v>0.5</v>
      </c>
      <c r="I32" s="2">
        <v>1</v>
      </c>
      <c r="J32" s="2">
        <v>17</v>
      </c>
      <c r="K32" s="2">
        <v>34</v>
      </c>
      <c r="L32" s="2">
        <v>0.2</v>
      </c>
      <c r="M32" s="2">
        <v>-10</v>
      </c>
      <c r="N32" s="2">
        <v>8026</v>
      </c>
      <c r="O32" s="2">
        <v>0.14000000000000001</v>
      </c>
      <c r="P32" s="2">
        <v>0.2</v>
      </c>
      <c r="X32" s="9"/>
    </row>
    <row r="33" spans="1:24" x14ac:dyDescent="0.3">
      <c r="A33" s="3" t="s">
        <v>115</v>
      </c>
      <c r="B33" s="4">
        <v>1039</v>
      </c>
      <c r="C33" s="16">
        <f t="shared" si="0"/>
        <v>4.9441110830886655E-3</v>
      </c>
      <c r="D33" s="16">
        <f t="shared" si="1"/>
        <v>2.4444234401920178E-5</v>
      </c>
      <c r="E33" s="4"/>
      <c r="F33" s="4"/>
      <c r="G33" s="4">
        <v>1017</v>
      </c>
      <c r="H33" s="4">
        <v>0.5</v>
      </c>
      <c r="I33" s="4">
        <v>29</v>
      </c>
      <c r="J33" s="4">
        <v>-14</v>
      </c>
      <c r="K33" s="4">
        <v>37</v>
      </c>
      <c r="L33" s="4">
        <v>0.1</v>
      </c>
      <c r="M33" s="4">
        <v>3</v>
      </c>
      <c r="N33" s="4">
        <v>4679</v>
      </c>
      <c r="O33" s="4">
        <v>0.19</v>
      </c>
      <c r="P33" s="4">
        <v>0.3</v>
      </c>
      <c r="X33" s="9"/>
    </row>
    <row r="34" spans="1:24" x14ac:dyDescent="0.3">
      <c r="A34" s="1" t="s">
        <v>75</v>
      </c>
      <c r="B34" s="2">
        <v>805</v>
      </c>
      <c r="C34" s="16">
        <f t="shared" si="0"/>
        <v>3.8306154204873683E-3</v>
      </c>
      <c r="D34" s="16">
        <f t="shared" si="1"/>
        <v>1.4673614499675618E-5</v>
      </c>
      <c r="E34" s="16"/>
      <c r="F34" s="16"/>
      <c r="G34" s="17">
        <v>-11389</v>
      </c>
      <c r="H34" s="2">
        <v>0.4</v>
      </c>
      <c r="I34" s="2">
        <v>-5</v>
      </c>
      <c r="J34" s="2">
        <v>-65</v>
      </c>
      <c r="K34" s="2">
        <v>11</v>
      </c>
      <c r="L34" s="2">
        <v>2.8</v>
      </c>
      <c r="M34" s="2">
        <v>8</v>
      </c>
      <c r="N34" s="2">
        <v>2521</v>
      </c>
      <c r="O34" s="2">
        <v>0.23</v>
      </c>
      <c r="P34" s="2">
        <v>0.3</v>
      </c>
      <c r="X34" s="9"/>
    </row>
    <row r="35" spans="1:24" x14ac:dyDescent="0.3">
      <c r="A35" s="3" t="s">
        <v>87</v>
      </c>
      <c r="B35" s="4">
        <v>796</v>
      </c>
      <c r="C35" s="16">
        <f t="shared" si="0"/>
        <v>3.7877886642334723E-3</v>
      </c>
      <c r="D35" s="16">
        <f t="shared" si="1"/>
        <v>1.4347342964895592E-5</v>
      </c>
      <c r="E35" s="4"/>
      <c r="F35" s="4"/>
      <c r="G35" s="4">
        <v>417</v>
      </c>
      <c r="H35" s="4">
        <v>0.4</v>
      </c>
      <c r="I35" s="4">
        <v>46</v>
      </c>
      <c r="J35" s="4">
        <v>134</v>
      </c>
      <c r="K35" s="4">
        <v>25</v>
      </c>
      <c r="L35" s="4">
        <v>0.6</v>
      </c>
      <c r="M35" s="4">
        <v>9</v>
      </c>
      <c r="N35" s="4">
        <v>4626</v>
      </c>
      <c r="O35" s="4">
        <v>0.19</v>
      </c>
      <c r="P35" s="4">
        <v>0.3</v>
      </c>
      <c r="X35" s="9"/>
    </row>
    <row r="36" spans="1:24" x14ac:dyDescent="0.3">
      <c r="A36" s="1" t="s">
        <v>112</v>
      </c>
      <c r="B36" s="2">
        <v>668</v>
      </c>
      <c r="C36" s="16">
        <f t="shared" si="0"/>
        <v>3.1786970197336174E-3</v>
      </c>
      <c r="D36" s="16">
        <f t="shared" si="1"/>
        <v>1.0104114743263382E-5</v>
      </c>
      <c r="E36" s="2"/>
      <c r="F36" s="2"/>
      <c r="G36" s="2">
        <v>546</v>
      </c>
      <c r="H36" s="2">
        <v>0.3</v>
      </c>
      <c r="I36" s="2">
        <v>7</v>
      </c>
      <c r="J36" s="2">
        <v>4</v>
      </c>
      <c r="K36" s="2">
        <v>60</v>
      </c>
      <c r="L36" s="2">
        <v>0.01</v>
      </c>
      <c r="M36" s="2">
        <v>7</v>
      </c>
      <c r="N36" s="2">
        <v>9430</v>
      </c>
      <c r="O36" s="2">
        <v>0.13</v>
      </c>
      <c r="P36" s="2">
        <v>0</v>
      </c>
      <c r="X36" s="9"/>
    </row>
    <row r="37" spans="1:24" x14ac:dyDescent="0.3">
      <c r="A37" s="3" t="s">
        <v>30</v>
      </c>
      <c r="B37" s="4">
        <v>584</v>
      </c>
      <c r="C37" s="16">
        <f t="shared" si="0"/>
        <v>2.7789806280305879E-3</v>
      </c>
      <c r="D37" s="16">
        <f t="shared" si="1"/>
        <v>7.7227333309692812E-6</v>
      </c>
      <c r="E37" s="4"/>
      <c r="F37" s="4"/>
      <c r="G37" s="4">
        <v>169</v>
      </c>
      <c r="H37" s="4">
        <v>0.3</v>
      </c>
      <c r="I37" s="4">
        <v>16</v>
      </c>
      <c r="J37" s="4">
        <v>230</v>
      </c>
      <c r="K37" s="4">
        <v>57</v>
      </c>
      <c r="L37" s="4">
        <v>0.02</v>
      </c>
      <c r="M37" s="4">
        <v>-10</v>
      </c>
      <c r="N37" s="4">
        <v>6083</v>
      </c>
      <c r="O37" s="4">
        <v>0.21</v>
      </c>
      <c r="P37" s="4">
        <v>5</v>
      </c>
      <c r="X37" s="9"/>
    </row>
    <row r="38" spans="1:24" x14ac:dyDescent="0.3">
      <c r="A38" s="1" t="s">
        <v>6</v>
      </c>
      <c r="B38" s="2">
        <v>566</v>
      </c>
      <c r="C38" s="16">
        <f t="shared" si="0"/>
        <v>2.6933271155227959E-3</v>
      </c>
      <c r="D38" s="16">
        <f t="shared" si="1"/>
        <v>7.2540109512103436E-6</v>
      </c>
      <c r="E38" s="2"/>
      <c r="F38" s="2"/>
      <c r="G38" s="2">
        <v>566</v>
      </c>
      <c r="H38" s="2">
        <v>0.3</v>
      </c>
      <c r="I38" s="2">
        <v>26</v>
      </c>
      <c r="J38" s="2">
        <v>98</v>
      </c>
      <c r="K38" s="2">
        <v>92</v>
      </c>
      <c r="L38" s="2">
        <v>0</v>
      </c>
      <c r="M38" s="2">
        <v>31</v>
      </c>
      <c r="N38" s="2">
        <v>6514</v>
      </c>
      <c r="O38" s="2">
        <v>0.46</v>
      </c>
      <c r="P38" s="2">
        <v>0.4</v>
      </c>
      <c r="X38" s="9"/>
    </row>
    <row r="39" spans="1:24" x14ac:dyDescent="0.3">
      <c r="A39" s="3" t="s">
        <v>29</v>
      </c>
      <c r="B39" s="4">
        <v>521</v>
      </c>
      <c r="C39" s="16">
        <f t="shared" si="0"/>
        <v>2.4791933342533153E-3</v>
      </c>
      <c r="D39" s="16">
        <f t="shared" si="1"/>
        <v>6.1463995886060706E-6</v>
      </c>
      <c r="E39" s="18"/>
      <c r="F39" s="18"/>
      <c r="G39" s="19">
        <v>-126</v>
      </c>
      <c r="H39" s="4">
        <v>0.2</v>
      </c>
      <c r="I39" s="4">
        <v>26</v>
      </c>
      <c r="J39" s="4">
        <v>169</v>
      </c>
      <c r="K39" s="4">
        <v>76</v>
      </c>
      <c r="L39" s="4">
        <v>0</v>
      </c>
      <c r="M39" s="4">
        <v>21</v>
      </c>
      <c r="N39" s="4">
        <v>5875</v>
      </c>
      <c r="O39" s="4">
        <v>0.12</v>
      </c>
      <c r="P39" s="4">
        <v>5</v>
      </c>
      <c r="X39" s="9"/>
    </row>
    <row r="40" spans="1:24" x14ac:dyDescent="0.3">
      <c r="A40" s="1" t="s">
        <v>18</v>
      </c>
      <c r="B40" s="2">
        <v>509</v>
      </c>
      <c r="C40" s="16">
        <f t="shared" si="0"/>
        <v>2.4220909925814541E-3</v>
      </c>
      <c r="D40" s="16">
        <f t="shared" si="1"/>
        <v>5.8665247763442136E-6</v>
      </c>
      <c r="E40" s="2"/>
      <c r="F40" s="2"/>
      <c r="G40" s="2">
        <v>509</v>
      </c>
      <c r="H40" s="2">
        <v>0.2</v>
      </c>
      <c r="I40" s="2">
        <v>26</v>
      </c>
      <c r="J40" s="2">
        <v>-24</v>
      </c>
      <c r="K40" s="2">
        <v>56</v>
      </c>
      <c r="L40" s="2">
        <v>0.02</v>
      </c>
      <c r="M40" s="2">
        <v>-5</v>
      </c>
      <c r="N40" s="2">
        <v>3910</v>
      </c>
      <c r="O40" s="2">
        <v>0.12</v>
      </c>
      <c r="P40" s="2">
        <v>12.2</v>
      </c>
      <c r="X40" s="9"/>
    </row>
    <row r="41" spans="1:24" x14ac:dyDescent="0.3">
      <c r="A41" s="3" t="s">
        <v>65</v>
      </c>
      <c r="B41" s="4">
        <v>477</v>
      </c>
      <c r="C41" s="16">
        <f t="shared" si="0"/>
        <v>2.2698180814564903E-3</v>
      </c>
      <c r="D41" s="16">
        <f t="shared" si="1"/>
        <v>5.1520741229068226E-6</v>
      </c>
      <c r="E41" s="18"/>
      <c r="F41" s="18"/>
      <c r="G41" s="19">
        <v>-103138</v>
      </c>
      <c r="H41" s="4">
        <v>0.2</v>
      </c>
      <c r="I41" s="4">
        <v>7</v>
      </c>
      <c r="J41" s="4">
        <v>-35</v>
      </c>
      <c r="K41" s="4">
        <v>52</v>
      </c>
      <c r="L41" s="4">
        <v>0.04</v>
      </c>
      <c r="M41" s="4">
        <v>-1</v>
      </c>
      <c r="N41" s="4">
        <v>9527</v>
      </c>
      <c r="O41" s="4">
        <v>0.17</v>
      </c>
      <c r="P41" s="4">
        <v>0</v>
      </c>
      <c r="X41" s="9"/>
    </row>
    <row r="42" spans="1:24" x14ac:dyDescent="0.3">
      <c r="A42" s="1" t="s">
        <v>27</v>
      </c>
      <c r="B42" s="2">
        <v>422</v>
      </c>
      <c r="C42" s="16">
        <f t="shared" si="0"/>
        <v>2.008099015460459E-3</v>
      </c>
      <c r="D42" s="16">
        <f t="shared" si="1"/>
        <v>4.0324616558932651E-6</v>
      </c>
      <c r="E42" s="16"/>
      <c r="F42" s="16"/>
      <c r="G42" s="17">
        <v>-275</v>
      </c>
      <c r="H42" s="2">
        <v>0.2</v>
      </c>
      <c r="I42" s="2">
        <v>-6</v>
      </c>
      <c r="J42" s="2">
        <v>10</v>
      </c>
      <c r="K42" s="2">
        <v>50</v>
      </c>
      <c r="L42" s="2">
        <v>0.04</v>
      </c>
      <c r="M42" s="2">
        <v>9</v>
      </c>
      <c r="N42" s="2">
        <v>6224</v>
      </c>
      <c r="O42" s="2">
        <v>0.17</v>
      </c>
      <c r="P42" s="2">
        <v>5</v>
      </c>
      <c r="X42" s="9"/>
    </row>
    <row r="43" spans="1:24" x14ac:dyDescent="0.3">
      <c r="A43" s="3" t="s">
        <v>68</v>
      </c>
      <c r="B43" s="4">
        <v>400</v>
      </c>
      <c r="C43" s="16">
        <f t="shared" si="0"/>
        <v>1.9034113890620465E-3</v>
      </c>
      <c r="D43" s="16">
        <f t="shared" si="1"/>
        <v>3.6229749160111092E-6</v>
      </c>
      <c r="E43" s="18"/>
      <c r="F43" s="18"/>
      <c r="G43" s="19">
        <v>-662</v>
      </c>
      <c r="H43" s="4">
        <v>0.2</v>
      </c>
      <c r="I43" s="4">
        <v>29</v>
      </c>
      <c r="J43" s="4">
        <v>480</v>
      </c>
      <c r="K43" s="4">
        <v>19</v>
      </c>
      <c r="L43" s="4">
        <v>1.1000000000000001</v>
      </c>
      <c r="M43" s="4">
        <v>1</v>
      </c>
      <c r="N43" s="4">
        <v>4022</v>
      </c>
      <c r="O43" s="4">
        <v>0.13</v>
      </c>
      <c r="P43" s="4">
        <v>0.3</v>
      </c>
      <c r="X43" s="9"/>
    </row>
    <row r="44" spans="1:24" x14ac:dyDescent="0.3">
      <c r="A44" s="1" t="s">
        <v>91</v>
      </c>
      <c r="B44" s="2">
        <v>376</v>
      </c>
      <c r="C44" s="16">
        <f t="shared" ref="C44:C75" si="2">B44/B$208</f>
        <v>1.7892067057183236E-3</v>
      </c>
      <c r="D44" s="16">
        <f t="shared" ref="D44:D75" si="3">C44^2</f>
        <v>3.201260635787416E-6</v>
      </c>
      <c r="E44" s="16"/>
      <c r="F44" s="16"/>
      <c r="G44" s="17">
        <v>-231</v>
      </c>
      <c r="H44" s="2">
        <v>0.2</v>
      </c>
      <c r="I44" s="2">
        <v>19</v>
      </c>
      <c r="J44" s="2">
        <v>13</v>
      </c>
      <c r="K44" s="2">
        <v>40</v>
      </c>
      <c r="L44" s="2">
        <v>0.1</v>
      </c>
      <c r="M44" s="2">
        <v>-4</v>
      </c>
      <c r="N44" s="2">
        <v>8046</v>
      </c>
      <c r="O44" s="2">
        <v>0.37</v>
      </c>
      <c r="P44" s="2">
        <v>0</v>
      </c>
      <c r="X44" s="9"/>
    </row>
    <row r="45" spans="1:24" x14ac:dyDescent="0.3">
      <c r="A45" s="3" t="s">
        <v>110</v>
      </c>
      <c r="B45" s="4">
        <v>340</v>
      </c>
      <c r="C45" s="16">
        <f t="shared" si="2"/>
        <v>1.6178996807027395E-3</v>
      </c>
      <c r="D45" s="16">
        <f t="shared" si="3"/>
        <v>2.6175993768180263E-6</v>
      </c>
      <c r="E45" s="4"/>
      <c r="F45" s="4"/>
      <c r="G45" s="4">
        <v>327</v>
      </c>
      <c r="H45" s="4">
        <v>0.2</v>
      </c>
      <c r="I45" s="4">
        <v>-8</v>
      </c>
      <c r="J45" s="4">
        <v>2329</v>
      </c>
      <c r="K45" s="4">
        <v>63</v>
      </c>
      <c r="L45" s="4">
        <v>0.01</v>
      </c>
      <c r="M45" s="4">
        <v>10</v>
      </c>
      <c r="N45" s="4">
        <v>11306</v>
      </c>
      <c r="O45" s="4">
        <v>0.09</v>
      </c>
      <c r="P45" s="4">
        <v>0</v>
      </c>
      <c r="X45" s="9"/>
    </row>
    <row r="46" spans="1:24" x14ac:dyDescent="0.3">
      <c r="A46" s="1" t="s">
        <v>79</v>
      </c>
      <c r="B46" s="2">
        <v>307</v>
      </c>
      <c r="C46" s="16">
        <f t="shared" si="2"/>
        <v>1.4608682411051206E-3</v>
      </c>
      <c r="D46" s="16">
        <f t="shared" si="3"/>
        <v>2.1341360178695688E-6</v>
      </c>
      <c r="E46" s="16"/>
      <c r="F46" s="16"/>
      <c r="G46" s="17">
        <v>-9792</v>
      </c>
      <c r="H46" s="2">
        <v>0.1</v>
      </c>
      <c r="I46" s="2">
        <v>-24</v>
      </c>
      <c r="J46" s="2">
        <v>-15</v>
      </c>
      <c r="K46" s="2">
        <v>14</v>
      </c>
      <c r="L46" s="2">
        <v>1.8</v>
      </c>
      <c r="M46" s="2">
        <v>6</v>
      </c>
      <c r="N46" s="2">
        <v>7777</v>
      </c>
      <c r="O46" s="2">
        <v>0.11</v>
      </c>
      <c r="P46" s="2">
        <v>0</v>
      </c>
      <c r="X46" s="9"/>
    </row>
    <row r="47" spans="1:24" x14ac:dyDescent="0.3">
      <c r="A47" s="3" t="s">
        <v>8</v>
      </c>
      <c r="B47" s="4">
        <v>282</v>
      </c>
      <c r="C47" s="16">
        <f t="shared" si="2"/>
        <v>1.3419050292887427E-3</v>
      </c>
      <c r="D47" s="16">
        <f t="shared" si="3"/>
        <v>1.8007091076304213E-6</v>
      </c>
      <c r="E47" s="4"/>
      <c r="F47" s="4"/>
      <c r="G47" s="4">
        <v>184</v>
      </c>
      <c r="H47" s="4">
        <v>0.1</v>
      </c>
      <c r="I47" s="4">
        <v>3</v>
      </c>
      <c r="J47" s="4">
        <v>6</v>
      </c>
      <c r="K47" s="4">
        <v>58</v>
      </c>
      <c r="L47" s="4">
        <v>0.02</v>
      </c>
      <c r="M47" s="4">
        <v>-10</v>
      </c>
      <c r="N47" s="4">
        <v>6140</v>
      </c>
      <c r="O47" s="4">
        <v>0.13</v>
      </c>
      <c r="P47" s="4">
        <v>5</v>
      </c>
      <c r="X47" s="9"/>
    </row>
    <row r="48" spans="1:24" x14ac:dyDescent="0.3">
      <c r="A48" s="1" t="s">
        <v>95</v>
      </c>
      <c r="B48" s="2">
        <v>248</v>
      </c>
      <c r="C48" s="16">
        <f t="shared" si="2"/>
        <v>1.1801150612184689E-3</v>
      </c>
      <c r="D48" s="16">
        <f t="shared" si="3"/>
        <v>1.3926715577146706E-6</v>
      </c>
      <c r="E48" s="16"/>
      <c r="F48" s="16"/>
      <c r="G48" s="17">
        <v>-5244</v>
      </c>
      <c r="H48" s="2">
        <v>0.1</v>
      </c>
      <c r="I48" s="2">
        <v>57</v>
      </c>
      <c r="J48" s="2">
        <v>52</v>
      </c>
      <c r="K48" s="2">
        <v>30</v>
      </c>
      <c r="L48" s="2">
        <v>0.2</v>
      </c>
      <c r="M48" s="2">
        <v>3</v>
      </c>
      <c r="N48" s="2">
        <v>14676</v>
      </c>
      <c r="O48" s="2">
        <v>0.18</v>
      </c>
      <c r="P48" s="2">
        <v>0.1</v>
      </c>
      <c r="X48" s="9"/>
    </row>
    <row r="49" spans="1:24" x14ac:dyDescent="0.3">
      <c r="A49" s="3" t="s">
        <v>102</v>
      </c>
      <c r="B49" s="4">
        <v>233</v>
      </c>
      <c r="C49" s="16">
        <f t="shared" si="2"/>
        <v>1.1087371341286421E-3</v>
      </c>
      <c r="D49" s="16">
        <f t="shared" si="3"/>
        <v>1.2292980325957944E-6</v>
      </c>
      <c r="E49" s="18"/>
      <c r="F49" s="18"/>
      <c r="G49" s="19">
        <v>-20786</v>
      </c>
      <c r="H49" s="4">
        <v>0.1</v>
      </c>
      <c r="I49" s="4">
        <v>-15</v>
      </c>
      <c r="J49" s="4">
        <v>1564</v>
      </c>
      <c r="K49" s="4">
        <v>27</v>
      </c>
      <c r="L49" s="4">
        <v>0.4</v>
      </c>
      <c r="M49" s="4">
        <v>1</v>
      </c>
      <c r="N49" s="4">
        <v>2664</v>
      </c>
      <c r="O49" s="4">
        <v>0.2</v>
      </c>
      <c r="P49" s="4">
        <v>0</v>
      </c>
      <c r="X49" s="9"/>
    </row>
    <row r="50" spans="1:24" x14ac:dyDescent="0.3">
      <c r="A50" s="1" t="s">
        <v>14</v>
      </c>
      <c r="B50" s="2">
        <v>209</v>
      </c>
      <c r="C50" s="16">
        <f t="shared" si="2"/>
        <v>9.9453245078491917E-4</v>
      </c>
      <c r="D50" s="16">
        <f t="shared" si="3"/>
        <v>9.8909479566425769E-7</v>
      </c>
      <c r="E50" s="16"/>
      <c r="F50" s="16"/>
      <c r="G50" s="17">
        <v>-30981</v>
      </c>
      <c r="H50" s="2">
        <v>0.1</v>
      </c>
      <c r="I50" s="2">
        <v>22</v>
      </c>
      <c r="J50" s="2">
        <v>-4</v>
      </c>
      <c r="K50" s="2">
        <v>18</v>
      </c>
      <c r="L50" s="2">
        <v>1.2</v>
      </c>
      <c r="M50" s="2">
        <v>1</v>
      </c>
      <c r="N50" s="2">
        <v>5036</v>
      </c>
      <c r="O50" s="2">
        <v>0.22</v>
      </c>
      <c r="P50" s="2">
        <v>0</v>
      </c>
      <c r="X50" s="9"/>
    </row>
    <row r="51" spans="1:24" x14ac:dyDescent="0.3">
      <c r="A51" s="3" t="s">
        <v>1</v>
      </c>
      <c r="B51" s="4">
        <v>202</v>
      </c>
      <c r="C51" s="16">
        <f t="shared" si="2"/>
        <v>9.6122275147633349E-4</v>
      </c>
      <c r="D51" s="16">
        <f t="shared" si="3"/>
        <v>9.2394917795573315E-7</v>
      </c>
      <c r="E51" s="4"/>
      <c r="F51" s="4"/>
      <c r="G51" s="4">
        <v>202</v>
      </c>
      <c r="H51" s="4">
        <v>0.1</v>
      </c>
      <c r="I51" s="4">
        <v>20</v>
      </c>
      <c r="J51" s="4">
        <v>17</v>
      </c>
      <c r="K51" s="4">
        <v>121</v>
      </c>
      <c r="L51" s="4">
        <v>0</v>
      </c>
      <c r="M51" s="4">
        <v>-3</v>
      </c>
      <c r="N51" s="4">
        <v>914</v>
      </c>
      <c r="O51" s="4">
        <v>0.96</v>
      </c>
      <c r="P51" s="4">
        <v>6.7</v>
      </c>
      <c r="X51" s="9"/>
    </row>
    <row r="52" spans="1:24" x14ac:dyDescent="0.3">
      <c r="A52" s="1" t="s">
        <v>4</v>
      </c>
      <c r="B52" s="2">
        <v>190</v>
      </c>
      <c r="C52" s="16">
        <f t="shared" si="2"/>
        <v>9.0412040980447205E-4</v>
      </c>
      <c r="D52" s="16">
        <f t="shared" si="3"/>
        <v>8.1743371542500652E-7</v>
      </c>
      <c r="E52" s="2"/>
      <c r="F52" s="2"/>
      <c r="G52" s="2">
        <v>190</v>
      </c>
      <c r="H52" s="2">
        <v>0.1</v>
      </c>
      <c r="I52" s="2">
        <v>40</v>
      </c>
      <c r="J52" s="2">
        <v>23</v>
      </c>
      <c r="K52" s="2">
        <v>108</v>
      </c>
      <c r="L52" s="2">
        <v>0</v>
      </c>
      <c r="M52" s="2">
        <v>40</v>
      </c>
      <c r="N52" s="2">
        <v>6832</v>
      </c>
      <c r="O52" s="2">
        <v>0.54</v>
      </c>
      <c r="P52" s="2">
        <v>0.4</v>
      </c>
      <c r="X52" s="9"/>
    </row>
    <row r="53" spans="1:24" x14ac:dyDescent="0.3">
      <c r="A53" s="3" t="s">
        <v>103</v>
      </c>
      <c r="B53" s="4">
        <v>124</v>
      </c>
      <c r="C53" s="16">
        <f t="shared" si="2"/>
        <v>5.9005753060923445E-4</v>
      </c>
      <c r="D53" s="16">
        <f t="shared" si="3"/>
        <v>3.4816788942866764E-7</v>
      </c>
      <c r="E53" s="4"/>
      <c r="F53" s="4"/>
      <c r="G53" s="4">
        <v>124</v>
      </c>
      <c r="H53" s="4">
        <v>0.1</v>
      </c>
      <c r="I53" s="4">
        <v>23</v>
      </c>
      <c r="J53" s="4">
        <v>226</v>
      </c>
      <c r="K53" s="4">
        <v>87</v>
      </c>
      <c r="L53" s="4">
        <v>0</v>
      </c>
      <c r="M53" s="4">
        <v>45</v>
      </c>
      <c r="N53" s="4">
        <v>11565</v>
      </c>
      <c r="O53" s="4">
        <v>0.32</v>
      </c>
      <c r="P53" s="4">
        <v>0</v>
      </c>
      <c r="X53" s="9"/>
    </row>
    <row r="54" spans="1:24" x14ac:dyDescent="0.3">
      <c r="A54" s="1" t="s">
        <v>136</v>
      </c>
      <c r="B54" s="2">
        <v>123</v>
      </c>
      <c r="C54" s="16">
        <f t="shared" si="2"/>
        <v>5.8529900213657928E-4</v>
      </c>
      <c r="D54" s="16">
        <f t="shared" si="3"/>
        <v>3.4257492190207541E-7</v>
      </c>
      <c r="E54" s="16"/>
      <c r="F54" s="16"/>
      <c r="G54" s="17">
        <v>-601</v>
      </c>
      <c r="H54" s="2">
        <v>0.1</v>
      </c>
      <c r="I54" s="2">
        <v>-3</v>
      </c>
      <c r="J54" s="2">
        <v>251</v>
      </c>
      <c r="K54" s="2">
        <v>61</v>
      </c>
      <c r="L54" s="2">
        <v>0.01</v>
      </c>
      <c r="M54" s="2">
        <v>10</v>
      </c>
      <c r="N54" s="2">
        <v>11508</v>
      </c>
      <c r="O54" s="2">
        <v>0.18</v>
      </c>
      <c r="P54" s="2">
        <v>6</v>
      </c>
      <c r="X54" s="9"/>
    </row>
    <row r="55" spans="1:24" x14ac:dyDescent="0.3">
      <c r="A55" s="3" t="s">
        <v>10</v>
      </c>
      <c r="B55" s="4">
        <v>119</v>
      </c>
      <c r="C55" s="16">
        <f t="shared" si="2"/>
        <v>5.662648882459588E-4</v>
      </c>
      <c r="D55" s="16">
        <f t="shared" si="3"/>
        <v>3.2065592366020823E-7</v>
      </c>
      <c r="E55" s="18"/>
      <c r="F55" s="18"/>
      <c r="G55" s="19">
        <v>-126</v>
      </c>
      <c r="H55" s="4">
        <v>0.1</v>
      </c>
      <c r="I55" s="4">
        <v>-32</v>
      </c>
      <c r="J55" s="4">
        <v>75</v>
      </c>
      <c r="K55" s="4">
        <v>32</v>
      </c>
      <c r="L55" s="4">
        <v>0.2</v>
      </c>
      <c r="M55" s="4">
        <v>19</v>
      </c>
      <c r="N55" s="4">
        <v>5217</v>
      </c>
      <c r="O55" s="4">
        <v>0.16</v>
      </c>
      <c r="P55" s="4">
        <v>0</v>
      </c>
      <c r="X55" s="9"/>
    </row>
    <row r="56" spans="1:24" x14ac:dyDescent="0.3">
      <c r="A56" s="1" t="s">
        <v>70</v>
      </c>
      <c r="B56" s="2">
        <v>103</v>
      </c>
      <c r="C56" s="16">
        <f t="shared" si="2"/>
        <v>4.9012843268347699E-4</v>
      </c>
      <c r="D56" s="16">
        <f t="shared" si="3"/>
        <v>2.4022588052476164E-7</v>
      </c>
      <c r="E56" s="2"/>
      <c r="F56" s="2"/>
      <c r="G56" s="2">
        <v>103</v>
      </c>
      <c r="H56" s="2">
        <v>0</v>
      </c>
      <c r="I56" s="2">
        <v>30</v>
      </c>
      <c r="J56" s="2">
        <v>1617</v>
      </c>
      <c r="K56" s="2">
        <v>43</v>
      </c>
      <c r="L56" s="2">
        <v>0.08</v>
      </c>
      <c r="M56" s="2">
        <v>6</v>
      </c>
      <c r="N56" s="2">
        <v>9667</v>
      </c>
      <c r="O56" s="2">
        <v>0.15</v>
      </c>
      <c r="P56" s="2">
        <v>8.6</v>
      </c>
      <c r="X56" s="9"/>
    </row>
    <row r="57" spans="1:24" x14ac:dyDescent="0.3">
      <c r="A57" s="3" t="s">
        <v>69</v>
      </c>
      <c r="B57" s="4">
        <v>103</v>
      </c>
      <c r="C57" s="16">
        <f t="shared" si="2"/>
        <v>4.9012843268347699E-4</v>
      </c>
      <c r="D57" s="16">
        <f t="shared" si="3"/>
        <v>2.4022588052476164E-7</v>
      </c>
      <c r="E57" s="4"/>
      <c r="F57" s="4"/>
      <c r="G57" s="4">
        <v>103</v>
      </c>
      <c r="H57" s="4">
        <v>0</v>
      </c>
      <c r="I57" s="4">
        <v>30</v>
      </c>
      <c r="J57" s="4">
        <v>-23</v>
      </c>
      <c r="K57" s="4">
        <v>84</v>
      </c>
      <c r="L57" s="4">
        <v>0</v>
      </c>
      <c r="M57" s="4">
        <v>14</v>
      </c>
      <c r="N57" s="4">
        <v>9033</v>
      </c>
      <c r="O57" s="4">
        <v>0.18</v>
      </c>
      <c r="P57" s="4">
        <v>15.7</v>
      </c>
      <c r="X57" s="9"/>
    </row>
    <row r="58" spans="1:24" x14ac:dyDescent="0.3">
      <c r="A58" s="1" t="s">
        <v>3</v>
      </c>
      <c r="B58" s="2">
        <v>93</v>
      </c>
      <c r="C58" s="16">
        <f t="shared" si="2"/>
        <v>4.4254314795692579E-4</v>
      </c>
      <c r="D58" s="16">
        <f t="shared" si="3"/>
        <v>1.9584443780362551E-7</v>
      </c>
      <c r="E58" s="16"/>
      <c r="F58" s="16"/>
      <c r="G58" s="17">
        <v>-678</v>
      </c>
      <c r="H58" s="2">
        <v>0</v>
      </c>
      <c r="I58" s="2">
        <v>11</v>
      </c>
      <c r="J58" s="2">
        <v>58</v>
      </c>
      <c r="K58" s="2">
        <v>67</v>
      </c>
      <c r="L58" s="2">
        <v>0</v>
      </c>
      <c r="M58" s="2">
        <v>-6</v>
      </c>
      <c r="N58" s="2">
        <v>7108</v>
      </c>
      <c r="O58" s="2">
        <v>0.31</v>
      </c>
      <c r="P58" s="2">
        <v>1.7</v>
      </c>
      <c r="X58" s="9"/>
    </row>
    <row r="59" spans="1:24" x14ac:dyDescent="0.3">
      <c r="A59" s="3" t="s">
        <v>12</v>
      </c>
      <c r="B59" s="4">
        <v>91</v>
      </c>
      <c r="C59" s="16">
        <f t="shared" si="2"/>
        <v>4.3302609101161555E-4</v>
      </c>
      <c r="D59" s="16">
        <f t="shared" si="3"/>
        <v>1.8751159549679994E-7</v>
      </c>
      <c r="E59" s="18"/>
      <c r="F59" s="18"/>
      <c r="G59" s="19">
        <v>-157</v>
      </c>
      <c r="H59" s="4">
        <v>0</v>
      </c>
      <c r="I59" s="4">
        <v>35</v>
      </c>
      <c r="J59" s="4">
        <v>52</v>
      </c>
      <c r="K59" s="4">
        <v>101</v>
      </c>
      <c r="L59" s="4">
        <v>0</v>
      </c>
      <c r="M59" s="4">
        <v>-8</v>
      </c>
      <c r="N59" s="4">
        <v>9019</v>
      </c>
      <c r="O59" s="4">
        <v>0.19</v>
      </c>
      <c r="P59" s="4">
        <v>0</v>
      </c>
      <c r="X59" s="9"/>
    </row>
    <row r="60" spans="1:24" x14ac:dyDescent="0.3">
      <c r="A60" s="1" t="s">
        <v>31</v>
      </c>
      <c r="B60" s="2">
        <v>81</v>
      </c>
      <c r="C60" s="16">
        <f t="shared" si="2"/>
        <v>3.854408062850644E-4</v>
      </c>
      <c r="D60" s="16">
        <f t="shared" si="3"/>
        <v>1.4856461514968053E-7</v>
      </c>
      <c r="E60" s="16"/>
      <c r="F60" s="16"/>
      <c r="G60" s="17">
        <v>-60911</v>
      </c>
      <c r="H60" s="2">
        <v>0</v>
      </c>
      <c r="I60" s="2">
        <v>-7</v>
      </c>
      <c r="J60" s="2">
        <v>-10</v>
      </c>
      <c r="K60" s="2">
        <v>39</v>
      </c>
      <c r="L60" s="2">
        <v>0.1</v>
      </c>
      <c r="M60" s="2">
        <v>-6</v>
      </c>
      <c r="N60" s="2">
        <v>3858</v>
      </c>
      <c r="O60" s="2">
        <v>0.28000000000000003</v>
      </c>
      <c r="P60" s="2">
        <v>4.4000000000000004</v>
      </c>
      <c r="X60" s="9"/>
    </row>
    <row r="61" spans="1:24" x14ac:dyDescent="0.3">
      <c r="A61" s="3" t="s">
        <v>88</v>
      </c>
      <c r="B61" s="4">
        <v>79</v>
      </c>
      <c r="C61" s="16">
        <f t="shared" si="2"/>
        <v>3.7592374933975416E-4</v>
      </c>
      <c r="D61" s="16">
        <f t="shared" si="3"/>
        <v>1.4131866531765832E-7</v>
      </c>
      <c r="E61" s="18"/>
      <c r="F61" s="18"/>
      <c r="G61" s="19">
        <v>-103</v>
      </c>
      <c r="H61" s="4">
        <v>0</v>
      </c>
      <c r="I61" s="4">
        <v>80</v>
      </c>
      <c r="J61" s="4"/>
      <c r="K61" s="4">
        <v>33</v>
      </c>
      <c r="L61" s="4">
        <v>0.2</v>
      </c>
      <c r="M61" s="4">
        <v>12</v>
      </c>
      <c r="N61" s="4">
        <v>3031</v>
      </c>
      <c r="O61" s="4">
        <v>0.35</v>
      </c>
      <c r="P61" s="4">
        <v>0.3</v>
      </c>
      <c r="X61" s="9"/>
    </row>
    <row r="62" spans="1:24" x14ac:dyDescent="0.3">
      <c r="A62" s="1" t="s">
        <v>163</v>
      </c>
      <c r="B62" s="2">
        <v>65</v>
      </c>
      <c r="C62" s="16">
        <f t="shared" si="2"/>
        <v>3.0930435072258253E-4</v>
      </c>
      <c r="D62" s="16">
        <f t="shared" si="3"/>
        <v>9.5669181375918347E-8</v>
      </c>
      <c r="E62" s="2"/>
      <c r="F62" s="2"/>
      <c r="G62" s="2">
        <v>65</v>
      </c>
      <c r="H62" s="2">
        <v>0</v>
      </c>
      <c r="I62" s="2">
        <v>43</v>
      </c>
      <c r="J62" s="2">
        <v>48</v>
      </c>
      <c r="K62" s="2">
        <v>126</v>
      </c>
      <c r="L62" s="2">
        <v>0</v>
      </c>
      <c r="M62" s="2">
        <v>-11</v>
      </c>
      <c r="N62" s="2">
        <v>7154</v>
      </c>
      <c r="O62" s="2">
        <v>0.55000000000000004</v>
      </c>
      <c r="P62" s="2">
        <v>0</v>
      </c>
      <c r="X62" s="9"/>
    </row>
    <row r="63" spans="1:24" x14ac:dyDescent="0.3">
      <c r="A63" s="3" t="s">
        <v>155</v>
      </c>
      <c r="B63" s="4">
        <v>48</v>
      </c>
      <c r="C63" s="16">
        <f t="shared" si="2"/>
        <v>2.2840936668744557E-4</v>
      </c>
      <c r="D63" s="16">
        <f t="shared" si="3"/>
        <v>5.2170838790559969E-8</v>
      </c>
      <c r="E63" s="4"/>
      <c r="F63" s="4"/>
      <c r="G63" s="4">
        <v>48</v>
      </c>
      <c r="H63" s="4">
        <v>0</v>
      </c>
      <c r="I63" s="4">
        <v>-9</v>
      </c>
      <c r="J63" s="4">
        <v>1500</v>
      </c>
      <c r="K63" s="4">
        <v>111</v>
      </c>
      <c r="L63" s="4">
        <v>0</v>
      </c>
      <c r="M63" s="4">
        <v>10</v>
      </c>
      <c r="N63" s="4">
        <v>6483</v>
      </c>
      <c r="O63" s="4">
        <v>0.34</v>
      </c>
      <c r="P63" s="4">
        <v>0</v>
      </c>
      <c r="X63" s="9"/>
    </row>
    <row r="64" spans="1:24" x14ac:dyDescent="0.3">
      <c r="A64" s="1" t="s">
        <v>146</v>
      </c>
      <c r="B64" s="2">
        <v>46</v>
      </c>
      <c r="C64" s="16">
        <f t="shared" si="2"/>
        <v>2.1889230974213533E-4</v>
      </c>
      <c r="D64" s="16">
        <f t="shared" si="3"/>
        <v>4.7913843264246917E-8</v>
      </c>
      <c r="E64" s="2"/>
      <c r="F64" s="2"/>
      <c r="G64" s="2">
        <v>9</v>
      </c>
      <c r="H64" s="2">
        <v>0</v>
      </c>
      <c r="I64" s="2">
        <v>48</v>
      </c>
      <c r="J64" s="2">
        <v>-32</v>
      </c>
      <c r="K64" s="2">
        <v>99</v>
      </c>
      <c r="L64" s="2">
        <v>0</v>
      </c>
      <c r="M64" s="2">
        <v>-6</v>
      </c>
      <c r="N64" s="2">
        <v>13049</v>
      </c>
      <c r="O64" s="2">
        <v>0.34</v>
      </c>
      <c r="P64" s="2">
        <v>10.6</v>
      </c>
      <c r="X64" s="9"/>
    </row>
    <row r="65" spans="1:24" x14ac:dyDescent="0.3">
      <c r="A65" s="3" t="s">
        <v>109</v>
      </c>
      <c r="B65" s="4">
        <v>40</v>
      </c>
      <c r="C65" s="16">
        <f t="shared" si="2"/>
        <v>1.9034113890620464E-4</v>
      </c>
      <c r="D65" s="16">
        <f t="shared" si="3"/>
        <v>3.6229749160111088E-8</v>
      </c>
      <c r="E65" s="18"/>
      <c r="F65" s="18"/>
      <c r="G65" s="19">
        <v>-621</v>
      </c>
      <c r="H65" s="4">
        <v>0</v>
      </c>
      <c r="I65" s="4">
        <v>87</v>
      </c>
      <c r="J65" s="4">
        <v>-55</v>
      </c>
      <c r="K65" s="4">
        <v>31</v>
      </c>
      <c r="L65" s="4">
        <v>0.2</v>
      </c>
      <c r="M65" s="4">
        <v>1</v>
      </c>
      <c r="N65" s="4">
        <v>5600</v>
      </c>
      <c r="O65" s="4">
        <v>0.15</v>
      </c>
      <c r="P65" s="4">
        <v>0.3</v>
      </c>
      <c r="X65" s="9"/>
    </row>
    <row r="66" spans="1:24" x14ac:dyDescent="0.3">
      <c r="A66" s="1" t="s">
        <v>13</v>
      </c>
      <c r="B66" s="2">
        <v>37</v>
      </c>
      <c r="C66" s="16">
        <f t="shared" si="2"/>
        <v>1.7606555348823931E-4</v>
      </c>
      <c r="D66" s="16">
        <f t="shared" si="3"/>
        <v>3.0999079125120055E-8</v>
      </c>
      <c r="E66" s="2"/>
      <c r="F66" s="2"/>
      <c r="G66" s="2">
        <v>37</v>
      </c>
      <c r="H66" s="2">
        <v>0</v>
      </c>
      <c r="I66" s="2"/>
      <c r="J66" s="2"/>
      <c r="K66" s="2">
        <v>157</v>
      </c>
      <c r="L66" s="2">
        <v>0</v>
      </c>
      <c r="M66" s="2">
        <v>14</v>
      </c>
      <c r="N66" s="2">
        <v>3525</v>
      </c>
      <c r="O66" s="2">
        <v>0.64</v>
      </c>
      <c r="P66" s="2">
        <v>5</v>
      </c>
      <c r="X66" s="9"/>
    </row>
    <row r="67" spans="1:24" x14ac:dyDescent="0.3">
      <c r="A67" s="3" t="s">
        <v>24</v>
      </c>
      <c r="B67" s="4">
        <v>36</v>
      </c>
      <c r="C67" s="16">
        <f t="shared" si="2"/>
        <v>1.7130702501558419E-4</v>
      </c>
      <c r="D67" s="16">
        <f t="shared" si="3"/>
        <v>2.9346096819689987E-8</v>
      </c>
      <c r="E67" s="4"/>
      <c r="F67" s="4"/>
      <c r="G67" s="4">
        <v>36</v>
      </c>
      <c r="H67" s="4">
        <v>0</v>
      </c>
      <c r="I67" s="4">
        <v>-14</v>
      </c>
      <c r="J67" s="4">
        <v>-35</v>
      </c>
      <c r="K67" s="4">
        <v>103</v>
      </c>
      <c r="L67" s="4">
        <v>0</v>
      </c>
      <c r="M67" s="4">
        <v>13</v>
      </c>
      <c r="N67" s="4">
        <v>3645</v>
      </c>
      <c r="O67" s="4">
        <v>0.28999999999999998</v>
      </c>
      <c r="P67" s="4">
        <v>13</v>
      </c>
      <c r="X67" s="9"/>
    </row>
    <row r="68" spans="1:24" x14ac:dyDescent="0.3">
      <c r="A68" s="1" t="s">
        <v>156</v>
      </c>
      <c r="B68" s="2">
        <v>31</v>
      </c>
      <c r="C68" s="16">
        <f t="shared" si="2"/>
        <v>1.4751438265230861E-4</v>
      </c>
      <c r="D68" s="16">
        <f t="shared" si="3"/>
        <v>2.1760493089291728E-8</v>
      </c>
      <c r="E68" s="2"/>
      <c r="F68" s="2"/>
      <c r="G68" s="2">
        <v>31</v>
      </c>
      <c r="H68" s="2">
        <v>0</v>
      </c>
      <c r="I68" s="2">
        <v>106</v>
      </c>
      <c r="J68" s="2">
        <v>520</v>
      </c>
      <c r="K68" s="2">
        <v>49</v>
      </c>
      <c r="L68" s="2">
        <v>0.04</v>
      </c>
      <c r="M68" s="2">
        <v>7</v>
      </c>
      <c r="N68" s="2">
        <v>4621</v>
      </c>
      <c r="O68" s="2">
        <v>0.46</v>
      </c>
      <c r="P68" s="2">
        <v>0</v>
      </c>
      <c r="X68" s="9"/>
    </row>
    <row r="69" spans="1:24" x14ac:dyDescent="0.3">
      <c r="A69" s="3" t="s">
        <v>37</v>
      </c>
      <c r="B69" s="4">
        <v>31</v>
      </c>
      <c r="C69" s="16">
        <f t="shared" si="2"/>
        <v>1.4751438265230861E-4</v>
      </c>
      <c r="D69" s="16">
        <f t="shared" si="3"/>
        <v>2.1760493089291728E-8</v>
      </c>
      <c r="E69" s="4"/>
      <c r="F69" s="4"/>
      <c r="G69" s="4">
        <v>31</v>
      </c>
      <c r="H69" s="4">
        <v>0</v>
      </c>
      <c r="I69" s="4"/>
      <c r="J69" s="4">
        <v>29</v>
      </c>
      <c r="K69" s="4">
        <v>72</v>
      </c>
      <c r="L69" s="4">
        <v>0</v>
      </c>
      <c r="M69" s="4">
        <v>1</v>
      </c>
      <c r="N69" s="4">
        <v>4749</v>
      </c>
      <c r="O69" s="4">
        <v>0.18</v>
      </c>
      <c r="P69" s="4">
        <v>10</v>
      </c>
      <c r="X69" s="9"/>
    </row>
    <row r="70" spans="1:24" x14ac:dyDescent="0.3">
      <c r="A70" s="1" t="s">
        <v>94</v>
      </c>
      <c r="B70" s="2">
        <v>30</v>
      </c>
      <c r="C70" s="16">
        <f t="shared" si="2"/>
        <v>1.4275585417965349E-4</v>
      </c>
      <c r="D70" s="16">
        <f t="shared" si="3"/>
        <v>2.0379233902562493E-8</v>
      </c>
      <c r="E70" s="2"/>
      <c r="F70" s="2"/>
      <c r="G70" s="2">
        <v>23</v>
      </c>
      <c r="H70" s="2">
        <v>0</v>
      </c>
      <c r="I70" s="2">
        <v>99</v>
      </c>
      <c r="J70" s="2">
        <v>-45</v>
      </c>
      <c r="K70" s="2">
        <v>36</v>
      </c>
      <c r="L70" s="2">
        <v>0.1</v>
      </c>
      <c r="M70" s="2">
        <v>-5</v>
      </c>
      <c r="N70" s="2">
        <v>3541</v>
      </c>
      <c r="O70" s="2">
        <v>0.3</v>
      </c>
      <c r="P70" s="2">
        <v>0</v>
      </c>
      <c r="X70" s="9"/>
    </row>
    <row r="71" spans="1:24" x14ac:dyDescent="0.3">
      <c r="A71" s="3" t="s">
        <v>93</v>
      </c>
      <c r="B71" s="4">
        <v>24</v>
      </c>
      <c r="C71" s="16">
        <f t="shared" si="2"/>
        <v>1.1420468334372279E-4</v>
      </c>
      <c r="D71" s="16">
        <f t="shared" si="3"/>
        <v>1.3042709697639992E-8</v>
      </c>
      <c r="E71" s="4"/>
      <c r="F71" s="4"/>
      <c r="G71" s="4">
        <v>24</v>
      </c>
      <c r="H71" s="4">
        <v>0</v>
      </c>
      <c r="I71" s="4">
        <v>-37</v>
      </c>
      <c r="J71" s="4">
        <v>-8</v>
      </c>
      <c r="K71" s="4">
        <v>79</v>
      </c>
      <c r="L71" s="4">
        <v>0</v>
      </c>
      <c r="M71" s="4">
        <v>10</v>
      </c>
      <c r="N71" s="4">
        <v>3590</v>
      </c>
      <c r="O71" s="4">
        <v>0.28999999999999998</v>
      </c>
      <c r="P71" s="4">
        <v>4.4000000000000004</v>
      </c>
      <c r="X71" s="9"/>
    </row>
    <row r="72" spans="1:24" x14ac:dyDescent="0.3">
      <c r="A72" s="1" t="s">
        <v>154</v>
      </c>
      <c r="B72" s="2">
        <v>23</v>
      </c>
      <c r="C72" s="16">
        <f t="shared" si="2"/>
        <v>1.0944615487106767E-4</v>
      </c>
      <c r="D72" s="16">
        <f t="shared" si="3"/>
        <v>1.1978460816061729E-8</v>
      </c>
      <c r="E72" s="16"/>
      <c r="F72" s="16"/>
      <c r="G72" s="17">
        <v>-128509</v>
      </c>
      <c r="H72" s="2">
        <v>0</v>
      </c>
      <c r="I72" s="2">
        <v>-25</v>
      </c>
      <c r="J72" s="2">
        <v>-60</v>
      </c>
      <c r="K72" s="2">
        <v>4</v>
      </c>
      <c r="L72" s="2">
        <v>6.8</v>
      </c>
      <c r="M72" s="2">
        <v>15</v>
      </c>
      <c r="N72" s="2">
        <v>5953</v>
      </c>
      <c r="O72" s="2">
        <v>0.71</v>
      </c>
      <c r="P72" s="2">
        <v>0</v>
      </c>
      <c r="X72" s="9"/>
    </row>
    <row r="73" spans="1:24" x14ac:dyDescent="0.3">
      <c r="A73" s="3" t="s">
        <v>47</v>
      </c>
      <c r="B73" s="4">
        <v>17</v>
      </c>
      <c r="C73" s="16">
        <f t="shared" si="2"/>
        <v>8.0894984035136973E-5</v>
      </c>
      <c r="D73" s="16">
        <f t="shared" si="3"/>
        <v>6.5439984420450662E-9</v>
      </c>
      <c r="E73" s="4"/>
      <c r="F73" s="4"/>
      <c r="G73" s="4">
        <v>17</v>
      </c>
      <c r="H73" s="4">
        <v>0</v>
      </c>
      <c r="I73" s="4">
        <v>-36</v>
      </c>
      <c r="J73" s="4">
        <v>240</v>
      </c>
      <c r="K73" s="4">
        <v>48</v>
      </c>
      <c r="L73" s="4">
        <v>0.05</v>
      </c>
      <c r="M73" s="4">
        <v>-15</v>
      </c>
      <c r="N73" s="4">
        <v>4773</v>
      </c>
      <c r="O73" s="4">
        <v>0.28999999999999998</v>
      </c>
      <c r="P73" s="4">
        <v>4.4000000000000004</v>
      </c>
      <c r="X73" s="9"/>
    </row>
    <row r="74" spans="1:24" x14ac:dyDescent="0.3">
      <c r="A74" s="1" t="s">
        <v>152</v>
      </c>
      <c r="B74" s="2">
        <v>16</v>
      </c>
      <c r="C74" s="16">
        <f t="shared" si="2"/>
        <v>7.6136455562481853E-5</v>
      </c>
      <c r="D74" s="16">
        <f t="shared" si="3"/>
        <v>5.7967598656177739E-9</v>
      </c>
      <c r="E74" s="2"/>
      <c r="F74" s="2"/>
      <c r="G74" s="2">
        <v>16</v>
      </c>
      <c r="H74" s="2">
        <v>0</v>
      </c>
      <c r="I74" s="2">
        <v>27</v>
      </c>
      <c r="J74" s="2">
        <v>700</v>
      </c>
      <c r="K74" s="2">
        <v>45</v>
      </c>
      <c r="L74" s="2">
        <v>0.06</v>
      </c>
      <c r="M74" s="2">
        <v>6</v>
      </c>
      <c r="N74" s="2">
        <v>2307</v>
      </c>
      <c r="O74" s="2">
        <v>0.27</v>
      </c>
      <c r="P74" s="2">
        <v>1</v>
      </c>
      <c r="X74" s="9"/>
    </row>
    <row r="75" spans="1:24" x14ac:dyDescent="0.3">
      <c r="A75" s="3" t="s">
        <v>81</v>
      </c>
      <c r="B75" s="4">
        <v>16</v>
      </c>
      <c r="C75" s="16">
        <f t="shared" si="2"/>
        <v>7.6136455562481853E-5</v>
      </c>
      <c r="D75" s="16">
        <f t="shared" si="3"/>
        <v>5.7967598656177739E-9</v>
      </c>
      <c r="E75" s="4"/>
      <c r="F75" s="4"/>
      <c r="G75" s="4">
        <v>16</v>
      </c>
      <c r="H75" s="4">
        <v>0</v>
      </c>
      <c r="I75" s="4">
        <v>72</v>
      </c>
      <c r="J75" s="4"/>
      <c r="K75" s="4">
        <v>47</v>
      </c>
      <c r="L75" s="4">
        <v>0.05</v>
      </c>
      <c r="M75" s="4">
        <v>10</v>
      </c>
      <c r="N75" s="4">
        <v>2043</v>
      </c>
      <c r="O75" s="4">
        <v>0.25</v>
      </c>
      <c r="P75" s="4">
        <v>0.3</v>
      </c>
      <c r="X75" s="9"/>
    </row>
    <row r="76" spans="1:24" x14ac:dyDescent="0.3">
      <c r="A76" s="1" t="s">
        <v>124</v>
      </c>
      <c r="B76" s="2">
        <v>15</v>
      </c>
      <c r="C76" s="16">
        <f t="shared" ref="C76:C107" si="4">B76/B$208</f>
        <v>7.1377927089826747E-5</v>
      </c>
      <c r="D76" s="16">
        <f t="shared" ref="D76:D107" si="5">C76^2</f>
        <v>5.0948084756406233E-9</v>
      </c>
      <c r="E76" s="2"/>
      <c r="F76" s="2"/>
      <c r="G76" s="2">
        <v>15</v>
      </c>
      <c r="H76" s="2">
        <v>0</v>
      </c>
      <c r="I76" s="2">
        <v>-17</v>
      </c>
      <c r="J76" s="2"/>
      <c r="K76" s="2">
        <v>145</v>
      </c>
      <c r="L76" s="2">
        <v>0</v>
      </c>
      <c r="M76" s="2">
        <v>-2</v>
      </c>
      <c r="N76" s="2">
        <v>7025</v>
      </c>
      <c r="O76" s="2">
        <v>0.24</v>
      </c>
      <c r="P76" s="2">
        <v>0.4</v>
      </c>
      <c r="X76" s="9"/>
    </row>
    <row r="77" spans="1:24" x14ac:dyDescent="0.3">
      <c r="A77" s="3" t="s">
        <v>9</v>
      </c>
      <c r="B77" s="4">
        <v>14</v>
      </c>
      <c r="C77" s="16">
        <f t="shared" si="4"/>
        <v>6.6619398617171627E-5</v>
      </c>
      <c r="D77" s="16">
        <f t="shared" si="5"/>
        <v>4.4381442721136085E-9</v>
      </c>
      <c r="E77" s="18"/>
      <c r="F77" s="18"/>
      <c r="G77" s="19">
        <v>-1385</v>
      </c>
      <c r="H77" s="4">
        <v>0</v>
      </c>
      <c r="I77" s="4">
        <v>-30</v>
      </c>
      <c r="J77" s="4"/>
      <c r="K77" s="4">
        <v>120</v>
      </c>
      <c r="L77" s="4">
        <v>0</v>
      </c>
      <c r="M77" s="4">
        <v>1</v>
      </c>
      <c r="N77" s="4">
        <v>3854</v>
      </c>
      <c r="O77" s="4">
        <v>0.26</v>
      </c>
      <c r="P77" s="4">
        <v>3.1</v>
      </c>
      <c r="X77" s="9"/>
    </row>
    <row r="78" spans="1:24" x14ac:dyDescent="0.3">
      <c r="A78" s="1" t="s">
        <v>122</v>
      </c>
      <c r="B78" s="2">
        <v>13</v>
      </c>
      <c r="C78" s="16">
        <f t="shared" si="4"/>
        <v>6.1860870144516506E-5</v>
      </c>
      <c r="D78" s="16">
        <f t="shared" si="5"/>
        <v>3.8267672550367337E-9</v>
      </c>
      <c r="E78" s="2"/>
      <c r="F78" s="2"/>
      <c r="G78" s="2">
        <v>13</v>
      </c>
      <c r="H78" s="2">
        <v>0</v>
      </c>
      <c r="I78" s="2"/>
      <c r="J78" s="2">
        <v>-92</v>
      </c>
      <c r="K78" s="2">
        <v>69</v>
      </c>
      <c r="L78" s="2">
        <v>0</v>
      </c>
      <c r="M78" s="2">
        <v>10</v>
      </c>
      <c r="N78" s="2">
        <v>3747</v>
      </c>
      <c r="O78" s="2">
        <v>0.3</v>
      </c>
      <c r="P78" s="2">
        <v>5.4</v>
      </c>
      <c r="X78" s="9"/>
    </row>
    <row r="79" spans="1:24" x14ac:dyDescent="0.3">
      <c r="A79" s="3" t="s">
        <v>130</v>
      </c>
      <c r="B79" s="4">
        <v>13</v>
      </c>
      <c r="C79" s="16">
        <f t="shared" si="4"/>
        <v>6.1860870144516506E-5</v>
      </c>
      <c r="D79" s="16">
        <f t="shared" si="5"/>
        <v>3.8267672550367337E-9</v>
      </c>
      <c r="E79" s="4"/>
      <c r="F79" s="4"/>
      <c r="G79" s="4">
        <v>13</v>
      </c>
      <c r="H79" s="4">
        <v>0</v>
      </c>
      <c r="I79" s="4">
        <v>20</v>
      </c>
      <c r="J79" s="4">
        <v>8</v>
      </c>
      <c r="K79" s="4">
        <v>147</v>
      </c>
      <c r="L79" s="4">
        <v>0</v>
      </c>
      <c r="M79" s="4">
        <v>-23</v>
      </c>
      <c r="N79" s="4">
        <v>4012</v>
      </c>
      <c r="O79" s="4">
        <v>0.39</v>
      </c>
      <c r="P79" s="4">
        <v>5.4</v>
      </c>
      <c r="X79" s="9"/>
    </row>
    <row r="80" spans="1:24" x14ac:dyDescent="0.3">
      <c r="A80" s="1" t="s">
        <v>85</v>
      </c>
      <c r="B80" s="2">
        <v>12</v>
      </c>
      <c r="C80" s="16">
        <f t="shared" si="4"/>
        <v>5.7102341671861393E-5</v>
      </c>
      <c r="D80" s="16">
        <f t="shared" si="5"/>
        <v>3.2606774244099981E-9</v>
      </c>
      <c r="E80" s="2"/>
      <c r="F80" s="2"/>
      <c r="G80" s="2">
        <v>12</v>
      </c>
      <c r="H80" s="2">
        <v>0</v>
      </c>
      <c r="I80" s="2">
        <v>35</v>
      </c>
      <c r="J80" s="2">
        <v>20</v>
      </c>
      <c r="K80" s="2">
        <v>64</v>
      </c>
      <c r="L80" s="2">
        <v>0.01</v>
      </c>
      <c r="M80" s="2">
        <v>3</v>
      </c>
      <c r="N80" s="2">
        <v>14232</v>
      </c>
      <c r="O80" s="2">
        <v>0.24</v>
      </c>
      <c r="P80" s="2">
        <v>0</v>
      </c>
      <c r="X80" s="9"/>
    </row>
    <row r="81" spans="1:24" x14ac:dyDescent="0.3">
      <c r="A81" s="3" t="s">
        <v>134</v>
      </c>
      <c r="B81" s="4">
        <v>11</v>
      </c>
      <c r="C81" s="16">
        <f t="shared" si="4"/>
        <v>5.234381319920628E-5</v>
      </c>
      <c r="D81" s="16">
        <f t="shared" si="5"/>
        <v>2.7398747802334016E-9</v>
      </c>
      <c r="E81" s="4"/>
      <c r="F81" s="4"/>
      <c r="G81" s="4">
        <v>11</v>
      </c>
      <c r="H81" s="4">
        <v>0</v>
      </c>
      <c r="I81" s="4"/>
      <c r="J81" s="4">
        <v>-45</v>
      </c>
      <c r="K81" s="4">
        <v>80</v>
      </c>
      <c r="L81" s="4">
        <v>0</v>
      </c>
      <c r="M81" s="4">
        <v>70</v>
      </c>
      <c r="N81" s="4">
        <v>10077</v>
      </c>
      <c r="O81" s="4">
        <v>0.34</v>
      </c>
      <c r="P81" s="4">
        <v>5.0999999999999996</v>
      </c>
      <c r="X81" s="9"/>
    </row>
    <row r="82" spans="1:24" x14ac:dyDescent="0.3">
      <c r="A82" s="1" t="s">
        <v>90</v>
      </c>
      <c r="B82" s="2">
        <v>11</v>
      </c>
      <c r="C82" s="16">
        <f t="shared" si="4"/>
        <v>5.234381319920628E-5</v>
      </c>
      <c r="D82" s="16">
        <f t="shared" si="5"/>
        <v>2.7398747802334016E-9</v>
      </c>
      <c r="E82" s="2"/>
      <c r="F82" s="2"/>
      <c r="G82" s="2">
        <v>0</v>
      </c>
      <c r="H82" s="2">
        <v>0</v>
      </c>
      <c r="I82" s="2">
        <v>28</v>
      </c>
      <c r="J82" s="2">
        <v>120</v>
      </c>
      <c r="K82" s="2">
        <v>44</v>
      </c>
      <c r="L82" s="2">
        <v>0.08</v>
      </c>
      <c r="M82" s="2">
        <v>11</v>
      </c>
      <c r="N82" s="2">
        <v>3137</v>
      </c>
      <c r="O82" s="2">
        <v>0.2</v>
      </c>
      <c r="P82" s="2">
        <v>0.3</v>
      </c>
      <c r="X82" s="9"/>
    </row>
    <row r="83" spans="1:24" x14ac:dyDescent="0.3">
      <c r="A83" s="3" t="s">
        <v>55</v>
      </c>
      <c r="B83" s="4">
        <v>9</v>
      </c>
      <c r="C83" s="16">
        <f t="shared" si="4"/>
        <v>4.2826756253896047E-5</v>
      </c>
      <c r="D83" s="16">
        <f t="shared" si="5"/>
        <v>1.8341310512306242E-9</v>
      </c>
      <c r="E83" s="4"/>
      <c r="F83" s="4"/>
      <c r="G83" s="4">
        <v>9</v>
      </c>
      <c r="H83" s="4">
        <v>0</v>
      </c>
      <c r="I83" s="4">
        <v>42</v>
      </c>
      <c r="J83" s="4">
        <v>-25</v>
      </c>
      <c r="K83" s="4">
        <v>91</v>
      </c>
      <c r="L83" s="4">
        <v>0</v>
      </c>
      <c r="M83" s="4">
        <v>-32</v>
      </c>
      <c r="N83" s="4">
        <v>3968</v>
      </c>
      <c r="O83" s="4">
        <v>0.28999999999999998</v>
      </c>
      <c r="P83" s="4">
        <v>15.7</v>
      </c>
      <c r="X83" s="9"/>
    </row>
    <row r="84" spans="1:24" x14ac:dyDescent="0.3">
      <c r="A84" s="1" t="s">
        <v>164</v>
      </c>
      <c r="B84" s="2">
        <v>8</v>
      </c>
      <c r="C84" s="16">
        <f t="shared" si="4"/>
        <v>3.8068227781240927E-5</v>
      </c>
      <c r="D84" s="16">
        <f t="shared" si="5"/>
        <v>1.4491899664044435E-9</v>
      </c>
      <c r="E84" s="2"/>
      <c r="F84" s="2"/>
      <c r="G84" s="2">
        <v>8</v>
      </c>
      <c r="H84" s="2">
        <v>0</v>
      </c>
      <c r="I84" s="2">
        <v>-43</v>
      </c>
      <c r="J84" s="2"/>
      <c r="K84" s="2">
        <v>152</v>
      </c>
      <c r="L84" s="2">
        <v>0</v>
      </c>
      <c r="M84" s="2">
        <v>5</v>
      </c>
      <c r="N84" s="2">
        <v>6601</v>
      </c>
      <c r="O84" s="2">
        <v>0.49</v>
      </c>
      <c r="P84" s="2">
        <v>3.5</v>
      </c>
      <c r="X84" s="9"/>
    </row>
    <row r="85" spans="1:24" x14ac:dyDescent="0.3">
      <c r="A85" s="3" t="s">
        <v>153</v>
      </c>
      <c r="B85" s="4">
        <v>8</v>
      </c>
      <c r="C85" s="16">
        <f t="shared" si="4"/>
        <v>3.8068227781240927E-5</v>
      </c>
      <c r="D85" s="16">
        <f t="shared" si="5"/>
        <v>1.4491899664044435E-9</v>
      </c>
      <c r="E85" s="4"/>
      <c r="F85" s="4"/>
      <c r="G85" s="4">
        <v>6</v>
      </c>
      <c r="H85" s="4">
        <v>0</v>
      </c>
      <c r="I85" s="4">
        <v>-18</v>
      </c>
      <c r="J85" s="4">
        <v>-95</v>
      </c>
      <c r="K85" s="4">
        <v>6</v>
      </c>
      <c r="L85" s="4">
        <v>4.2</v>
      </c>
      <c r="M85" s="4">
        <v>20</v>
      </c>
      <c r="N85" s="4">
        <v>1062</v>
      </c>
      <c r="O85" s="4">
        <v>0.92</v>
      </c>
      <c r="P85" s="4">
        <v>0.3</v>
      </c>
      <c r="X85" s="9"/>
    </row>
    <row r="86" spans="1:24" x14ac:dyDescent="0.3">
      <c r="A86" s="1" t="s">
        <v>131</v>
      </c>
      <c r="B86" s="2">
        <v>7</v>
      </c>
      <c r="C86" s="16">
        <f t="shared" si="4"/>
        <v>3.3309699308585813E-5</v>
      </c>
      <c r="D86" s="16">
        <f t="shared" si="5"/>
        <v>1.1095360680284021E-9</v>
      </c>
      <c r="E86" s="2"/>
      <c r="F86" s="2"/>
      <c r="G86" s="2">
        <v>7</v>
      </c>
      <c r="H86" s="2">
        <v>0</v>
      </c>
      <c r="I86" s="2"/>
      <c r="J86" s="2">
        <v>250</v>
      </c>
      <c r="K86" s="2">
        <v>54</v>
      </c>
      <c r="L86" s="2">
        <v>0.04</v>
      </c>
      <c r="M86" s="2">
        <v>9</v>
      </c>
      <c r="N86" s="2">
        <v>1215</v>
      </c>
      <c r="O86" s="2">
        <v>0.22</v>
      </c>
      <c r="P86" s="2">
        <v>0.3</v>
      </c>
      <c r="X86" s="9"/>
    </row>
    <row r="87" spans="1:24" x14ac:dyDescent="0.3">
      <c r="A87" s="3" t="s">
        <v>56</v>
      </c>
      <c r="B87" s="4">
        <v>7</v>
      </c>
      <c r="C87" s="16">
        <f t="shared" si="4"/>
        <v>3.3309699308585813E-5</v>
      </c>
      <c r="D87" s="16">
        <f t="shared" si="5"/>
        <v>1.1095360680284021E-9</v>
      </c>
      <c r="E87" s="4"/>
      <c r="F87" s="4"/>
      <c r="G87" s="4">
        <v>7</v>
      </c>
      <c r="H87" s="4">
        <v>0</v>
      </c>
      <c r="I87" s="4">
        <v>-20</v>
      </c>
      <c r="J87" s="4">
        <v>-13</v>
      </c>
      <c r="K87" s="4">
        <v>113</v>
      </c>
      <c r="L87" s="4">
        <v>0</v>
      </c>
      <c r="M87" s="4">
        <v>7</v>
      </c>
      <c r="N87" s="4">
        <v>2949</v>
      </c>
      <c r="O87" s="4">
        <v>0.52</v>
      </c>
      <c r="P87" s="4">
        <v>4.3</v>
      </c>
      <c r="X87" s="9"/>
    </row>
    <row r="88" spans="1:24" x14ac:dyDescent="0.3">
      <c r="A88" s="1" t="s">
        <v>144</v>
      </c>
      <c r="B88" s="2">
        <v>7</v>
      </c>
      <c r="C88" s="16">
        <f t="shared" si="4"/>
        <v>3.3309699308585813E-5</v>
      </c>
      <c r="D88" s="16">
        <f t="shared" si="5"/>
        <v>1.1095360680284021E-9</v>
      </c>
      <c r="E88" s="2"/>
      <c r="F88" s="2"/>
      <c r="G88" s="2">
        <v>7</v>
      </c>
      <c r="H88" s="2">
        <v>0</v>
      </c>
      <c r="I88" s="2">
        <v>112</v>
      </c>
      <c r="J88" s="2"/>
      <c r="K88" s="2">
        <v>118</v>
      </c>
      <c r="L88" s="2">
        <v>0</v>
      </c>
      <c r="M88" s="2">
        <v>-42</v>
      </c>
      <c r="N88" s="2">
        <v>703</v>
      </c>
      <c r="O88" s="2">
        <v>0.95</v>
      </c>
      <c r="P88" s="2">
        <v>0</v>
      </c>
      <c r="X88" s="9"/>
    </row>
    <row r="89" spans="1:24" x14ac:dyDescent="0.3">
      <c r="A89" s="3" t="s">
        <v>35</v>
      </c>
      <c r="B89" s="4">
        <v>7</v>
      </c>
      <c r="C89" s="16">
        <f t="shared" si="4"/>
        <v>3.3309699308585813E-5</v>
      </c>
      <c r="D89" s="16">
        <f t="shared" si="5"/>
        <v>1.1095360680284021E-9</v>
      </c>
      <c r="E89" s="4"/>
      <c r="F89" s="4"/>
      <c r="G89" s="4">
        <v>7</v>
      </c>
      <c r="H89" s="4">
        <v>0</v>
      </c>
      <c r="I89" s="4">
        <v>97</v>
      </c>
      <c r="J89" s="4"/>
      <c r="K89" s="4">
        <v>123</v>
      </c>
      <c r="L89" s="4">
        <v>0</v>
      </c>
      <c r="M89" s="4">
        <v>19</v>
      </c>
      <c r="N89" s="4">
        <v>9640</v>
      </c>
      <c r="O89" s="4">
        <v>0.26</v>
      </c>
      <c r="P89" s="4">
        <v>0</v>
      </c>
      <c r="X89" s="9"/>
    </row>
    <row r="90" spans="1:24" x14ac:dyDescent="0.3">
      <c r="A90" s="1" t="s">
        <v>141</v>
      </c>
      <c r="B90" s="2">
        <v>7</v>
      </c>
      <c r="C90" s="16">
        <f t="shared" si="4"/>
        <v>3.3309699308585813E-5</v>
      </c>
      <c r="D90" s="16">
        <f t="shared" si="5"/>
        <v>1.1095360680284021E-9</v>
      </c>
      <c r="E90" s="2"/>
      <c r="F90" s="2"/>
      <c r="G90" s="2">
        <v>7</v>
      </c>
      <c r="H90" s="2">
        <v>0</v>
      </c>
      <c r="I90" s="2"/>
      <c r="J90" s="2"/>
      <c r="K90" s="2">
        <v>153</v>
      </c>
      <c r="L90" s="2">
        <v>0</v>
      </c>
      <c r="M90" s="2">
        <v>73</v>
      </c>
      <c r="N90" s="2">
        <v>11211</v>
      </c>
      <c r="O90" s="2">
        <v>0.74</v>
      </c>
      <c r="P90" s="2"/>
      <c r="X90" s="9"/>
    </row>
    <row r="91" spans="1:24" x14ac:dyDescent="0.3">
      <c r="A91" s="3" t="s">
        <v>167</v>
      </c>
      <c r="B91" s="4">
        <v>6</v>
      </c>
      <c r="C91" s="16">
        <f t="shared" si="4"/>
        <v>2.8551170835930697E-5</v>
      </c>
      <c r="D91" s="16">
        <f t="shared" si="5"/>
        <v>8.1516935610249952E-10</v>
      </c>
      <c r="E91" s="4"/>
      <c r="F91" s="4"/>
      <c r="G91" s="4">
        <v>6</v>
      </c>
      <c r="H91" s="4">
        <v>0</v>
      </c>
      <c r="I91" s="4"/>
      <c r="J91" s="4"/>
      <c r="K91" s="4">
        <v>166</v>
      </c>
      <c r="L91" s="4">
        <v>0</v>
      </c>
      <c r="M91" s="4">
        <v>19</v>
      </c>
      <c r="N91" s="4">
        <v>5383</v>
      </c>
      <c r="O91" s="4">
        <v>0.32</v>
      </c>
      <c r="P91" s="4">
        <v>0.4</v>
      </c>
      <c r="X91" s="9"/>
    </row>
    <row r="92" spans="1:24" x14ac:dyDescent="0.3">
      <c r="A92" s="1" t="s">
        <v>23</v>
      </c>
      <c r="B92" s="2">
        <v>6</v>
      </c>
      <c r="C92" s="16">
        <f t="shared" si="4"/>
        <v>2.8551170835930697E-5</v>
      </c>
      <c r="D92" s="16">
        <f t="shared" si="5"/>
        <v>8.1516935610249952E-10</v>
      </c>
      <c r="E92" s="16"/>
      <c r="F92" s="16"/>
      <c r="G92" s="17">
        <v>-4711</v>
      </c>
      <c r="H92" s="2">
        <v>0</v>
      </c>
      <c r="I92" s="2">
        <v>38</v>
      </c>
      <c r="J92" s="2">
        <v>-25</v>
      </c>
      <c r="K92" s="2">
        <v>38</v>
      </c>
      <c r="L92" s="2">
        <v>0.1</v>
      </c>
      <c r="M92" s="2">
        <v>-17</v>
      </c>
      <c r="N92" s="2">
        <v>8297</v>
      </c>
      <c r="O92" s="2">
        <v>0.27</v>
      </c>
      <c r="P92" s="2">
        <v>0</v>
      </c>
      <c r="X92" s="9"/>
    </row>
    <row r="93" spans="1:24" x14ac:dyDescent="0.3">
      <c r="A93" s="3" t="s">
        <v>126</v>
      </c>
      <c r="B93" s="4">
        <v>5</v>
      </c>
      <c r="C93" s="16">
        <f t="shared" si="4"/>
        <v>2.379264236327558E-5</v>
      </c>
      <c r="D93" s="16">
        <f t="shared" si="5"/>
        <v>5.6608983062673575E-10</v>
      </c>
      <c r="E93" s="4"/>
      <c r="F93" s="4"/>
      <c r="G93" s="4">
        <v>5</v>
      </c>
      <c r="H93" s="4">
        <v>0</v>
      </c>
      <c r="I93" s="4">
        <v>-4</v>
      </c>
      <c r="J93" s="4">
        <v>-44</v>
      </c>
      <c r="K93" s="4">
        <v>102</v>
      </c>
      <c r="L93" s="4">
        <v>0</v>
      </c>
      <c r="M93" s="4">
        <v>62</v>
      </c>
      <c r="N93" s="4">
        <v>2707</v>
      </c>
      <c r="O93" s="4">
        <v>0.78</v>
      </c>
      <c r="P93" s="4">
        <v>2.1</v>
      </c>
      <c r="X93" s="9"/>
    </row>
    <row r="94" spans="1:24" x14ac:dyDescent="0.3">
      <c r="A94" s="1" t="s">
        <v>44</v>
      </c>
      <c r="B94" s="2">
        <v>5</v>
      </c>
      <c r="C94" s="16">
        <f t="shared" si="4"/>
        <v>2.379264236327558E-5</v>
      </c>
      <c r="D94" s="16">
        <f t="shared" si="5"/>
        <v>5.6608983062673575E-10</v>
      </c>
      <c r="E94" s="2"/>
      <c r="F94" s="2"/>
      <c r="G94" s="2">
        <v>5</v>
      </c>
      <c r="H94" s="2">
        <v>0</v>
      </c>
      <c r="I94" s="2"/>
      <c r="J94" s="2"/>
      <c r="K94" s="2">
        <v>106</v>
      </c>
      <c r="L94" s="2">
        <v>0</v>
      </c>
      <c r="M94" s="2">
        <v>27</v>
      </c>
      <c r="N94" s="2">
        <v>4429</v>
      </c>
      <c r="O94" s="2">
        <v>0.21</v>
      </c>
      <c r="P94" s="2">
        <v>4.4000000000000004</v>
      </c>
      <c r="X94" s="9"/>
    </row>
    <row r="95" spans="1:24" x14ac:dyDescent="0.3">
      <c r="A95" s="3" t="s">
        <v>104</v>
      </c>
      <c r="B95" s="4">
        <v>5</v>
      </c>
      <c r="C95" s="16">
        <f t="shared" si="4"/>
        <v>2.379264236327558E-5</v>
      </c>
      <c r="D95" s="16">
        <f t="shared" si="5"/>
        <v>5.6608983062673575E-10</v>
      </c>
      <c r="E95" s="4"/>
      <c r="F95" s="4"/>
      <c r="G95" s="4">
        <v>5</v>
      </c>
      <c r="H95" s="4">
        <v>0</v>
      </c>
      <c r="I95" s="4">
        <v>-33</v>
      </c>
      <c r="J95" s="4">
        <v>-17</v>
      </c>
      <c r="K95" s="4">
        <v>170</v>
      </c>
      <c r="L95" s="4">
        <v>0</v>
      </c>
      <c r="M95" s="4">
        <v>-16</v>
      </c>
      <c r="N95" s="4">
        <v>9257</v>
      </c>
      <c r="O95" s="4">
        <v>0.35</v>
      </c>
      <c r="P95" s="4">
        <v>5</v>
      </c>
      <c r="X95" s="9"/>
    </row>
    <row r="96" spans="1:24" x14ac:dyDescent="0.3">
      <c r="A96" s="1" t="s">
        <v>60</v>
      </c>
      <c r="B96" s="2">
        <v>4</v>
      </c>
      <c r="C96" s="16">
        <f t="shared" si="4"/>
        <v>1.9034113890620463E-5</v>
      </c>
      <c r="D96" s="16">
        <f t="shared" si="5"/>
        <v>3.6229749160111087E-10</v>
      </c>
      <c r="E96" s="2"/>
      <c r="F96" s="2"/>
      <c r="G96" s="2">
        <v>4</v>
      </c>
      <c r="H96" s="2">
        <v>0</v>
      </c>
      <c r="I96" s="2"/>
      <c r="J96" s="2"/>
      <c r="K96" s="2">
        <v>119</v>
      </c>
      <c r="L96" s="2">
        <v>0</v>
      </c>
      <c r="M96" s="2">
        <v>55</v>
      </c>
      <c r="N96" s="2">
        <v>5606</v>
      </c>
      <c r="O96" s="2">
        <v>0.24</v>
      </c>
      <c r="P96" s="2">
        <v>0.3</v>
      </c>
      <c r="X96" s="9"/>
    </row>
    <row r="97" spans="1:24" x14ac:dyDescent="0.3">
      <c r="A97" s="3" t="s">
        <v>177</v>
      </c>
      <c r="B97" s="4">
        <v>4</v>
      </c>
      <c r="C97" s="16">
        <f t="shared" si="4"/>
        <v>1.9034113890620463E-5</v>
      </c>
      <c r="D97" s="16">
        <f t="shared" si="5"/>
        <v>3.6229749160111087E-10</v>
      </c>
      <c r="E97" s="18"/>
      <c r="F97" s="18"/>
      <c r="G97" s="19">
        <v>-587</v>
      </c>
      <c r="H97" s="4">
        <v>0</v>
      </c>
      <c r="I97" s="4">
        <v>62</v>
      </c>
      <c r="J97" s="4">
        <v>33</v>
      </c>
      <c r="K97" s="4">
        <v>162</v>
      </c>
      <c r="L97" s="4">
        <v>0</v>
      </c>
      <c r="M97" s="4">
        <v>-12</v>
      </c>
      <c r="N97" s="4">
        <v>6944</v>
      </c>
      <c r="O97" s="4">
        <v>0.41</v>
      </c>
      <c r="P97" s="4">
        <v>5.0999999999999996</v>
      </c>
      <c r="X97" s="9"/>
    </row>
    <row r="98" spans="1:24" x14ac:dyDescent="0.3">
      <c r="A98" s="1" t="s">
        <v>107</v>
      </c>
      <c r="B98" s="2">
        <v>4</v>
      </c>
      <c r="C98" s="16">
        <f t="shared" si="4"/>
        <v>1.9034113890620463E-5</v>
      </c>
      <c r="D98" s="16">
        <f t="shared" si="5"/>
        <v>3.6229749160111087E-10</v>
      </c>
      <c r="E98" s="16"/>
      <c r="F98" s="16"/>
      <c r="G98" s="17">
        <v>-1575</v>
      </c>
      <c r="H98" s="2">
        <v>0</v>
      </c>
      <c r="I98" s="2">
        <v>-34</v>
      </c>
      <c r="J98" s="2"/>
      <c r="K98" s="2">
        <v>17</v>
      </c>
      <c r="L98" s="2">
        <v>1.3</v>
      </c>
      <c r="M98" s="2">
        <v>-2</v>
      </c>
      <c r="N98" s="2">
        <v>1420</v>
      </c>
      <c r="O98" s="2">
        <v>0.28999999999999998</v>
      </c>
      <c r="P98" s="2">
        <v>0.3</v>
      </c>
      <c r="X98" s="9"/>
    </row>
    <row r="99" spans="1:24" x14ac:dyDescent="0.3">
      <c r="A99" s="3" t="s">
        <v>66</v>
      </c>
      <c r="B99" s="4">
        <v>3</v>
      </c>
      <c r="C99" s="16">
        <f t="shared" si="4"/>
        <v>1.4275585417965348E-5</v>
      </c>
      <c r="D99" s="16">
        <f t="shared" si="5"/>
        <v>2.0379233902562488E-10</v>
      </c>
      <c r="E99" s="4"/>
      <c r="F99" s="4"/>
      <c r="G99" s="4">
        <v>3</v>
      </c>
      <c r="H99" s="4">
        <v>0</v>
      </c>
      <c r="I99" s="4">
        <v>-21</v>
      </c>
      <c r="J99" s="4">
        <v>50</v>
      </c>
      <c r="K99" s="4">
        <v>128</v>
      </c>
      <c r="L99" s="4">
        <v>0</v>
      </c>
      <c r="M99" s="4">
        <v>12</v>
      </c>
      <c r="N99" s="4">
        <v>5682</v>
      </c>
      <c r="O99" s="4">
        <v>0.31</v>
      </c>
      <c r="P99" s="4">
        <v>2.7</v>
      </c>
      <c r="X99" s="9"/>
    </row>
    <row r="100" spans="1:24" x14ac:dyDescent="0.3">
      <c r="A100" s="1" t="s">
        <v>2</v>
      </c>
      <c r="B100" s="2">
        <v>3</v>
      </c>
      <c r="C100" s="16">
        <f t="shared" si="4"/>
        <v>1.4275585417965348E-5</v>
      </c>
      <c r="D100" s="16">
        <f t="shared" si="5"/>
        <v>2.0379233902562488E-10</v>
      </c>
      <c r="E100" s="2"/>
      <c r="F100" s="2"/>
      <c r="G100" s="2">
        <v>3</v>
      </c>
      <c r="H100" s="2">
        <v>0</v>
      </c>
      <c r="I100" s="2">
        <v>-27</v>
      </c>
      <c r="J100" s="2">
        <v>50</v>
      </c>
      <c r="K100" s="2">
        <v>185</v>
      </c>
      <c r="L100" s="2">
        <v>0</v>
      </c>
      <c r="M100" s="2">
        <v>-31</v>
      </c>
      <c r="N100" s="2">
        <v>5431</v>
      </c>
      <c r="O100" s="2">
        <v>0.52</v>
      </c>
      <c r="P100" s="2">
        <v>0</v>
      </c>
      <c r="X100" s="9"/>
    </row>
    <row r="101" spans="1:24" x14ac:dyDescent="0.3">
      <c r="A101" s="3" t="s">
        <v>150</v>
      </c>
      <c r="B101" s="4">
        <v>3</v>
      </c>
      <c r="C101" s="16">
        <f t="shared" si="4"/>
        <v>1.4275585417965348E-5</v>
      </c>
      <c r="D101" s="16">
        <f t="shared" si="5"/>
        <v>2.0379233902562488E-10</v>
      </c>
      <c r="E101" s="18"/>
      <c r="F101" s="18"/>
      <c r="G101" s="19">
        <v>-40</v>
      </c>
      <c r="H101" s="4">
        <v>0</v>
      </c>
      <c r="I101" s="4">
        <v>11</v>
      </c>
      <c r="J101" s="4"/>
      <c r="K101" s="4">
        <v>77</v>
      </c>
      <c r="L101" s="4">
        <v>0</v>
      </c>
      <c r="M101" s="4">
        <v>12</v>
      </c>
      <c r="N101" s="4">
        <v>11744</v>
      </c>
      <c r="O101" s="4">
        <v>0.15</v>
      </c>
      <c r="P101" s="4">
        <v>0</v>
      </c>
      <c r="X101" s="9"/>
    </row>
    <row r="102" spans="1:24" x14ac:dyDescent="0.3">
      <c r="A102" s="1" t="s">
        <v>128</v>
      </c>
      <c r="B102" s="2">
        <v>3</v>
      </c>
      <c r="C102" s="16">
        <f t="shared" si="4"/>
        <v>1.4275585417965348E-5</v>
      </c>
      <c r="D102" s="16">
        <f t="shared" si="5"/>
        <v>2.0379233902562488E-10</v>
      </c>
      <c r="E102" s="16"/>
      <c r="F102" s="16"/>
      <c r="G102" s="17">
        <v>-946</v>
      </c>
      <c r="H102" s="2">
        <v>0</v>
      </c>
      <c r="I102" s="2">
        <v>-60</v>
      </c>
      <c r="J102" s="2"/>
      <c r="K102" s="2">
        <v>26</v>
      </c>
      <c r="L102" s="2">
        <v>0.5</v>
      </c>
      <c r="M102" s="2">
        <v>3</v>
      </c>
      <c r="N102" s="2">
        <v>2640</v>
      </c>
      <c r="O102" s="2">
        <v>0.12</v>
      </c>
      <c r="P102" s="2">
        <v>0.3</v>
      </c>
      <c r="X102" s="9"/>
    </row>
    <row r="103" spans="1:24" x14ac:dyDescent="0.3">
      <c r="A103" s="3" t="s">
        <v>117</v>
      </c>
      <c r="B103" s="4">
        <v>2</v>
      </c>
      <c r="C103" s="16">
        <f t="shared" si="4"/>
        <v>9.5170569453102316E-6</v>
      </c>
      <c r="D103" s="16">
        <f t="shared" si="5"/>
        <v>9.0574372900277717E-11</v>
      </c>
      <c r="E103" s="4"/>
      <c r="F103" s="4"/>
      <c r="G103" s="4">
        <v>2</v>
      </c>
      <c r="H103" s="4">
        <v>0</v>
      </c>
      <c r="I103" s="4">
        <v>-24</v>
      </c>
      <c r="J103" s="4"/>
      <c r="K103" s="4">
        <v>85</v>
      </c>
      <c r="L103" s="4">
        <v>0</v>
      </c>
      <c r="M103" s="4">
        <v>20</v>
      </c>
      <c r="N103" s="4">
        <v>1800</v>
      </c>
      <c r="O103" s="4">
        <v>0.22</v>
      </c>
      <c r="P103" s="4">
        <v>0.3</v>
      </c>
      <c r="X103" s="9"/>
    </row>
    <row r="104" spans="1:24" x14ac:dyDescent="0.3">
      <c r="A104" s="1" t="s">
        <v>45</v>
      </c>
      <c r="B104" s="2">
        <v>2</v>
      </c>
      <c r="C104" s="16">
        <f t="shared" si="4"/>
        <v>9.5170569453102316E-6</v>
      </c>
      <c r="D104" s="16">
        <f t="shared" si="5"/>
        <v>9.0574372900277717E-11</v>
      </c>
      <c r="E104" s="2"/>
      <c r="F104" s="2"/>
      <c r="G104" s="2">
        <v>2</v>
      </c>
      <c r="H104" s="2">
        <v>0</v>
      </c>
      <c r="I104" s="2">
        <v>61</v>
      </c>
      <c r="J104" s="2"/>
      <c r="K104" s="2">
        <v>90</v>
      </c>
      <c r="L104" s="2">
        <v>0</v>
      </c>
      <c r="M104" s="2">
        <v>37</v>
      </c>
      <c r="N104" s="2">
        <v>6392</v>
      </c>
      <c r="O104" s="2">
        <v>0.23</v>
      </c>
      <c r="P104" s="2">
        <v>15.7</v>
      </c>
      <c r="X104" s="9"/>
    </row>
    <row r="105" spans="1:24" x14ac:dyDescent="0.3">
      <c r="A105" s="3" t="s">
        <v>142</v>
      </c>
      <c r="B105" s="4">
        <v>2</v>
      </c>
      <c r="C105" s="16">
        <f t="shared" si="4"/>
        <v>9.5170569453102316E-6</v>
      </c>
      <c r="D105" s="16">
        <f t="shared" si="5"/>
        <v>9.0574372900277717E-11</v>
      </c>
      <c r="E105" s="4"/>
      <c r="F105" s="4"/>
      <c r="G105" s="4">
        <v>2</v>
      </c>
      <c r="H105" s="4">
        <v>0</v>
      </c>
      <c r="I105" s="4">
        <v>-28</v>
      </c>
      <c r="J105" s="4"/>
      <c r="K105" s="4">
        <v>110</v>
      </c>
      <c r="L105" s="4">
        <v>0</v>
      </c>
      <c r="M105" s="4">
        <v>-5</v>
      </c>
      <c r="N105" s="4">
        <v>5857</v>
      </c>
      <c r="O105" s="4">
        <v>0.59</v>
      </c>
      <c r="P105" s="4">
        <v>5</v>
      </c>
      <c r="X105" s="9"/>
    </row>
    <row r="106" spans="1:24" x14ac:dyDescent="0.3">
      <c r="A106" s="1" t="s">
        <v>191</v>
      </c>
      <c r="B106" s="2">
        <v>2</v>
      </c>
      <c r="C106" s="16">
        <f t="shared" si="4"/>
        <v>9.5170569453102316E-6</v>
      </c>
      <c r="D106" s="16">
        <f t="shared" si="5"/>
        <v>9.0574372900277717E-11</v>
      </c>
      <c r="E106" s="16"/>
      <c r="F106" s="16"/>
      <c r="G106" s="17">
        <v>-1774</v>
      </c>
      <c r="H106" s="2">
        <v>0</v>
      </c>
      <c r="I106" s="2"/>
      <c r="J106" s="2"/>
      <c r="K106" s="2">
        <v>112</v>
      </c>
      <c r="L106" s="2">
        <v>0</v>
      </c>
      <c r="M106" s="2">
        <v>-34</v>
      </c>
      <c r="N106" s="2">
        <v>15776</v>
      </c>
      <c r="O106" s="2">
        <v>0.84</v>
      </c>
      <c r="P106" s="2"/>
      <c r="X106" s="9"/>
    </row>
    <row r="107" spans="1:24" x14ac:dyDescent="0.3">
      <c r="A107" s="3" t="s">
        <v>49</v>
      </c>
      <c r="B107" s="4">
        <v>1</v>
      </c>
      <c r="C107" s="16">
        <f t="shared" si="4"/>
        <v>4.7585284726551158E-6</v>
      </c>
      <c r="D107" s="16">
        <f t="shared" si="5"/>
        <v>2.2643593225069429E-11</v>
      </c>
      <c r="E107" s="4"/>
      <c r="F107" s="4"/>
      <c r="G107" s="4">
        <v>1</v>
      </c>
      <c r="H107" s="4">
        <v>0</v>
      </c>
      <c r="I107" s="4">
        <v>-21</v>
      </c>
      <c r="J107" s="4"/>
      <c r="K107" s="4">
        <v>65</v>
      </c>
      <c r="L107" s="4">
        <v>0.01</v>
      </c>
      <c r="M107" s="4">
        <v>8</v>
      </c>
      <c r="N107" s="4">
        <v>4683</v>
      </c>
      <c r="O107" s="4">
        <v>0.16</v>
      </c>
      <c r="P107" s="4">
        <v>0.2</v>
      </c>
      <c r="X107" s="9"/>
    </row>
    <row r="108" spans="1:24" x14ac:dyDescent="0.3">
      <c r="A108" s="1" t="s">
        <v>28</v>
      </c>
      <c r="B108" s="2">
        <v>1</v>
      </c>
      <c r="C108" s="16">
        <f t="shared" ref="C108:C139" si="6">B108/B$208</f>
        <v>4.7585284726551158E-6</v>
      </c>
      <c r="D108" s="16">
        <f t="shared" ref="D108:D139" si="7">C108^2</f>
        <v>2.2643593225069429E-11</v>
      </c>
      <c r="E108" s="2"/>
      <c r="F108" s="2"/>
      <c r="G108" s="2">
        <v>1</v>
      </c>
      <c r="H108" s="2">
        <v>0</v>
      </c>
      <c r="I108" s="2"/>
      <c r="J108" s="2"/>
      <c r="K108" s="2">
        <v>131</v>
      </c>
      <c r="L108" s="2">
        <v>0</v>
      </c>
      <c r="M108" s="2">
        <v>-41</v>
      </c>
      <c r="N108" s="2">
        <v>3145</v>
      </c>
      <c r="O108" s="2">
        <v>0.38</v>
      </c>
      <c r="P108" s="2">
        <v>2.2000000000000002</v>
      </c>
      <c r="X108" s="9"/>
    </row>
    <row r="109" spans="1:24" x14ac:dyDescent="0.3">
      <c r="A109" s="3" t="s">
        <v>63</v>
      </c>
      <c r="B109" s="4">
        <v>1</v>
      </c>
      <c r="C109" s="16">
        <f t="shared" si="6"/>
        <v>4.7585284726551158E-6</v>
      </c>
      <c r="D109" s="16">
        <f t="shared" si="7"/>
        <v>2.2643593225069429E-11</v>
      </c>
      <c r="E109" s="4"/>
      <c r="F109" s="4"/>
      <c r="G109" s="4">
        <v>1</v>
      </c>
      <c r="H109" s="4">
        <v>0</v>
      </c>
      <c r="I109" s="4">
        <v>383</v>
      </c>
      <c r="J109" s="4"/>
      <c r="K109" s="4">
        <v>139</v>
      </c>
      <c r="L109" s="4">
        <v>0</v>
      </c>
      <c r="M109" s="4">
        <v>-27</v>
      </c>
      <c r="N109" s="4">
        <v>5092</v>
      </c>
      <c r="O109" s="4">
        <v>0.86</v>
      </c>
      <c r="P109" s="4">
        <v>8.3000000000000007</v>
      </c>
      <c r="X109" s="9"/>
    </row>
    <row r="110" spans="1:24" x14ac:dyDescent="0.3">
      <c r="A110" s="1" t="s">
        <v>114</v>
      </c>
      <c r="B110" s="2">
        <v>1</v>
      </c>
      <c r="C110" s="16">
        <f t="shared" si="6"/>
        <v>4.7585284726551158E-6</v>
      </c>
      <c r="D110" s="16">
        <f t="shared" si="7"/>
        <v>2.2643593225069429E-11</v>
      </c>
      <c r="E110" s="2"/>
      <c r="F110" s="2"/>
      <c r="G110" s="2">
        <v>1</v>
      </c>
      <c r="H110" s="2">
        <v>0</v>
      </c>
      <c r="I110" s="2">
        <v>-54</v>
      </c>
      <c r="J110" s="2"/>
      <c r="K110" s="2">
        <v>164</v>
      </c>
      <c r="L110" s="2">
        <v>0</v>
      </c>
      <c r="M110" s="2">
        <v>-17</v>
      </c>
      <c r="N110" s="2">
        <v>6314</v>
      </c>
      <c r="O110" s="2">
        <v>0.49</v>
      </c>
      <c r="P110" s="2">
        <v>26</v>
      </c>
      <c r="X110" s="9"/>
    </row>
    <row r="111" spans="1:24" x14ac:dyDescent="0.3">
      <c r="A111" s="3" t="s">
        <v>119</v>
      </c>
      <c r="B111" s="4">
        <v>1</v>
      </c>
      <c r="C111" s="16">
        <f t="shared" si="6"/>
        <v>4.7585284726551158E-6</v>
      </c>
      <c r="D111" s="16">
        <f t="shared" si="7"/>
        <v>2.2643593225069429E-11</v>
      </c>
      <c r="E111" s="18"/>
      <c r="F111" s="18"/>
      <c r="G111" s="19">
        <v>-17</v>
      </c>
      <c r="H111" s="4">
        <v>0</v>
      </c>
      <c r="I111" s="4"/>
      <c r="J111" s="4"/>
      <c r="K111" s="4">
        <v>53</v>
      </c>
      <c r="L111" s="4">
        <v>0.04</v>
      </c>
      <c r="M111" s="4">
        <v>12</v>
      </c>
      <c r="N111" s="4">
        <v>1605</v>
      </c>
      <c r="O111" s="4">
        <v>0.28000000000000003</v>
      </c>
      <c r="P111" s="4">
        <v>0.3</v>
      </c>
      <c r="X111" s="9"/>
    </row>
    <row r="112" spans="1:24" x14ac:dyDescent="0.3">
      <c r="A112" s="1" t="s">
        <v>97</v>
      </c>
      <c r="B112" s="2">
        <v>1</v>
      </c>
      <c r="C112" s="16">
        <f t="shared" si="6"/>
        <v>4.7585284726551158E-6</v>
      </c>
      <c r="D112" s="16">
        <f t="shared" si="7"/>
        <v>2.2643593225069429E-11</v>
      </c>
      <c r="E112" s="16"/>
      <c r="F112" s="16"/>
      <c r="G112" s="17">
        <v>-239</v>
      </c>
      <c r="H112" s="2">
        <v>0</v>
      </c>
      <c r="I112" s="2"/>
      <c r="J112" s="2"/>
      <c r="K112" s="2">
        <v>68</v>
      </c>
      <c r="L112" s="2">
        <v>0</v>
      </c>
      <c r="M112" s="2">
        <v>-1</v>
      </c>
      <c r="N112" s="2">
        <v>1526</v>
      </c>
      <c r="O112" s="2">
        <v>0.31</v>
      </c>
      <c r="P112" s="2">
        <v>0.3</v>
      </c>
      <c r="X112" s="9"/>
    </row>
    <row r="113" spans="1:24" x14ac:dyDescent="0.3">
      <c r="A113" s="3" t="s">
        <v>38</v>
      </c>
      <c r="B113" s="4"/>
      <c r="C113" s="16">
        <f t="shared" si="6"/>
        <v>0</v>
      </c>
      <c r="D113" s="16">
        <f t="shared" si="7"/>
        <v>0</v>
      </c>
      <c r="E113" s="18"/>
      <c r="F113" s="18"/>
      <c r="G113" s="19">
        <v>-2</v>
      </c>
      <c r="H113" s="4"/>
      <c r="I113" s="4"/>
      <c r="J113" s="4"/>
      <c r="K113" s="4">
        <v>78</v>
      </c>
      <c r="L113" s="4">
        <v>0</v>
      </c>
      <c r="M113" s="4">
        <v>2</v>
      </c>
      <c r="N113" s="4">
        <v>5919</v>
      </c>
      <c r="O113" s="4">
        <v>0.24</v>
      </c>
      <c r="P113" s="4">
        <v>18.2</v>
      </c>
      <c r="X113" s="9"/>
    </row>
    <row r="114" spans="1:24" x14ac:dyDescent="0.3">
      <c r="A114" s="1" t="s">
        <v>62</v>
      </c>
      <c r="B114" s="2"/>
      <c r="C114" s="16">
        <f t="shared" si="6"/>
        <v>0</v>
      </c>
      <c r="D114" s="16">
        <f t="shared" si="7"/>
        <v>0</v>
      </c>
      <c r="E114" s="16"/>
      <c r="F114" s="16"/>
      <c r="G114" s="17">
        <v>-2</v>
      </c>
      <c r="H114" s="2"/>
      <c r="I114" s="2"/>
      <c r="J114" s="2"/>
      <c r="K114" s="2">
        <v>189</v>
      </c>
      <c r="L114" s="2">
        <v>0</v>
      </c>
      <c r="M114" s="2"/>
      <c r="N114" s="2">
        <v>4367</v>
      </c>
      <c r="O114" s="2">
        <v>1</v>
      </c>
      <c r="P114" s="2">
        <v>15.7</v>
      </c>
      <c r="X114" s="9"/>
    </row>
    <row r="115" spans="1:24" x14ac:dyDescent="0.3">
      <c r="A115" s="3" t="s">
        <v>186</v>
      </c>
      <c r="B115" s="4"/>
      <c r="C115" s="16">
        <f t="shared" si="6"/>
        <v>0</v>
      </c>
      <c r="D115" s="16">
        <f t="shared" si="7"/>
        <v>0</v>
      </c>
      <c r="E115" s="18"/>
      <c r="F115" s="18"/>
      <c r="G115" s="19">
        <v>-80</v>
      </c>
      <c r="H115" s="4"/>
      <c r="I115" s="4"/>
      <c r="J115" s="4"/>
      <c r="K115" s="4"/>
      <c r="L115" s="4"/>
      <c r="M115" s="4"/>
      <c r="N115" s="4"/>
      <c r="O115" s="4"/>
      <c r="P115" s="4"/>
      <c r="X115" s="9"/>
    </row>
    <row r="116" spans="1:24" x14ac:dyDescent="0.3">
      <c r="A116" s="1" t="s">
        <v>32</v>
      </c>
      <c r="B116" s="2"/>
      <c r="C116" s="16">
        <f t="shared" si="6"/>
        <v>0</v>
      </c>
      <c r="D116" s="16">
        <f t="shared" si="7"/>
        <v>0</v>
      </c>
      <c r="E116" s="16"/>
      <c r="F116" s="16"/>
      <c r="G116" s="17">
        <v>-225</v>
      </c>
      <c r="H116" s="2"/>
      <c r="I116" s="2"/>
      <c r="J116" s="2"/>
      <c r="K116" s="2">
        <v>122</v>
      </c>
      <c r="L116" s="2">
        <v>0</v>
      </c>
      <c r="M116" s="2">
        <v>-36</v>
      </c>
      <c r="N116" s="2">
        <v>9676</v>
      </c>
      <c r="O116" s="2">
        <v>0.44</v>
      </c>
      <c r="P116" s="2">
        <v>17.5</v>
      </c>
      <c r="X116" s="9"/>
    </row>
    <row r="117" spans="1:24" x14ac:dyDescent="0.3">
      <c r="A117" s="3" t="s">
        <v>162</v>
      </c>
      <c r="B117" s="4"/>
      <c r="C117" s="16">
        <f t="shared" si="6"/>
        <v>0</v>
      </c>
      <c r="D117" s="16">
        <f t="shared" si="7"/>
        <v>0</v>
      </c>
      <c r="E117" s="18"/>
      <c r="F117" s="18"/>
      <c r="G117" s="19">
        <v>-233</v>
      </c>
      <c r="H117" s="4"/>
      <c r="I117" s="4"/>
      <c r="J117" s="4"/>
      <c r="K117" s="4">
        <v>107</v>
      </c>
      <c r="L117" s="4">
        <v>0</v>
      </c>
      <c r="M117" s="4">
        <v>16</v>
      </c>
      <c r="N117" s="4">
        <v>4618</v>
      </c>
      <c r="O117" s="4">
        <v>0.47</v>
      </c>
      <c r="P117" s="4">
        <v>8.6</v>
      </c>
      <c r="X117" s="9"/>
    </row>
    <row r="118" spans="1:24" x14ac:dyDescent="0.3">
      <c r="A118" s="1" t="s">
        <v>173</v>
      </c>
      <c r="B118" s="2"/>
      <c r="C118" s="16">
        <f t="shared" si="6"/>
        <v>0</v>
      </c>
      <c r="D118" s="16">
        <f t="shared" si="7"/>
        <v>0</v>
      </c>
      <c r="E118" s="16"/>
      <c r="F118" s="16"/>
      <c r="G118" s="17">
        <v>-900</v>
      </c>
      <c r="H118" s="2"/>
      <c r="I118" s="2"/>
      <c r="J118" s="2"/>
      <c r="K118" s="2">
        <v>75</v>
      </c>
      <c r="L118" s="2">
        <v>0</v>
      </c>
      <c r="M118" s="2">
        <v>7</v>
      </c>
      <c r="N118" s="2">
        <v>2884</v>
      </c>
      <c r="O118" s="2">
        <v>0.16</v>
      </c>
      <c r="P118" s="2">
        <v>0.3</v>
      </c>
      <c r="X118" s="9"/>
    </row>
    <row r="119" spans="1:24" x14ac:dyDescent="0.3">
      <c r="A119" s="3" t="s">
        <v>33</v>
      </c>
      <c r="B119" s="4"/>
      <c r="C119" s="16">
        <f t="shared" si="6"/>
        <v>0</v>
      </c>
      <c r="D119" s="16">
        <f t="shared" si="7"/>
        <v>0</v>
      </c>
      <c r="E119" s="4"/>
      <c r="F119" s="4"/>
      <c r="G119" s="4"/>
      <c r="H119" s="4"/>
      <c r="I119" s="4"/>
      <c r="J119" s="4"/>
      <c r="K119" s="4">
        <v>42</v>
      </c>
      <c r="L119" s="4">
        <v>0.09</v>
      </c>
      <c r="M119" s="4">
        <v>20</v>
      </c>
      <c r="N119" s="4">
        <v>2822</v>
      </c>
      <c r="O119" s="4">
        <v>0.56000000000000005</v>
      </c>
      <c r="P119" s="4">
        <v>5</v>
      </c>
      <c r="X119" s="9"/>
    </row>
    <row r="120" spans="1:24" x14ac:dyDescent="0.3">
      <c r="A120" s="1" t="s">
        <v>151</v>
      </c>
      <c r="B120" s="2"/>
      <c r="C120" s="16">
        <f t="shared" si="6"/>
        <v>0</v>
      </c>
      <c r="D120" s="16">
        <f t="shared" si="7"/>
        <v>0</v>
      </c>
      <c r="E120" s="2"/>
      <c r="F120" s="2"/>
      <c r="G120" s="2"/>
      <c r="H120" s="2"/>
      <c r="I120" s="2"/>
      <c r="J120" s="2"/>
      <c r="K120" s="2">
        <v>46</v>
      </c>
      <c r="L120" s="2">
        <v>0.05</v>
      </c>
      <c r="M120" s="2">
        <v>12</v>
      </c>
      <c r="N120" s="2">
        <v>3228</v>
      </c>
      <c r="O120" s="2">
        <v>0.12</v>
      </c>
      <c r="P120" s="2">
        <v>0.1</v>
      </c>
      <c r="X120" s="9"/>
    </row>
    <row r="121" spans="1:24" x14ac:dyDescent="0.3">
      <c r="A121" s="3" t="s">
        <v>67</v>
      </c>
      <c r="B121" s="4"/>
      <c r="C121" s="16">
        <f t="shared" si="6"/>
        <v>0</v>
      </c>
      <c r="D121" s="16">
        <f t="shared" si="7"/>
        <v>0</v>
      </c>
      <c r="E121" s="4"/>
      <c r="F121" s="4"/>
      <c r="G121" s="4"/>
      <c r="H121" s="4"/>
      <c r="I121" s="4"/>
      <c r="J121" s="4"/>
      <c r="K121" s="4">
        <v>51</v>
      </c>
      <c r="L121" s="4">
        <v>0.04</v>
      </c>
      <c r="M121" s="4">
        <v>1</v>
      </c>
      <c r="N121" s="4">
        <v>6598</v>
      </c>
      <c r="O121" s="4">
        <v>0.16</v>
      </c>
      <c r="P121" s="4">
        <v>5.9</v>
      </c>
      <c r="X121" s="9"/>
    </row>
    <row r="122" spans="1:24" x14ac:dyDescent="0.3">
      <c r="A122" s="1" t="s">
        <v>175</v>
      </c>
      <c r="B122" s="2"/>
      <c r="C122" s="16">
        <f t="shared" si="6"/>
        <v>0</v>
      </c>
      <c r="D122" s="16">
        <f t="shared" si="7"/>
        <v>0</v>
      </c>
      <c r="E122" s="2"/>
      <c r="F122" s="2"/>
      <c r="G122" s="2"/>
      <c r="H122" s="2"/>
      <c r="I122" s="2"/>
      <c r="J122" s="2"/>
      <c r="K122" s="2">
        <v>55</v>
      </c>
      <c r="L122" s="2">
        <v>0.03</v>
      </c>
      <c r="M122" s="2">
        <v>-7</v>
      </c>
      <c r="N122" s="2">
        <v>3341</v>
      </c>
      <c r="O122" s="2">
        <v>0.84</v>
      </c>
      <c r="P122" s="2">
        <v>3.4</v>
      </c>
      <c r="X122" s="9"/>
    </row>
    <row r="123" spans="1:24" x14ac:dyDescent="0.3">
      <c r="A123" s="3" t="s">
        <v>96</v>
      </c>
      <c r="B123" s="4"/>
      <c r="C123" s="16">
        <f t="shared" si="6"/>
        <v>0</v>
      </c>
      <c r="D123" s="16">
        <f t="shared" si="7"/>
        <v>0</v>
      </c>
      <c r="E123" s="4"/>
      <c r="F123" s="4"/>
      <c r="G123" s="4"/>
      <c r="H123" s="4"/>
      <c r="I123" s="4"/>
      <c r="J123" s="4"/>
      <c r="K123" s="4">
        <v>59</v>
      </c>
      <c r="L123" s="4">
        <v>0.02</v>
      </c>
      <c r="M123" s="4">
        <v>26</v>
      </c>
      <c r="N123" s="4">
        <v>1751</v>
      </c>
      <c r="O123" s="4">
        <v>0.26</v>
      </c>
      <c r="P123" s="4">
        <v>0.3</v>
      </c>
      <c r="X123" s="9"/>
    </row>
    <row r="124" spans="1:24" x14ac:dyDescent="0.3">
      <c r="A124" s="1" t="s">
        <v>51</v>
      </c>
      <c r="B124" s="2"/>
      <c r="C124" s="16">
        <f t="shared" si="6"/>
        <v>0</v>
      </c>
      <c r="D124" s="16">
        <f t="shared" si="7"/>
        <v>0</v>
      </c>
      <c r="E124" s="2"/>
      <c r="F124" s="2"/>
      <c r="G124" s="2"/>
      <c r="H124" s="2"/>
      <c r="I124" s="2"/>
      <c r="J124" s="2"/>
      <c r="K124" s="2">
        <v>62</v>
      </c>
      <c r="L124" s="2">
        <v>0.01</v>
      </c>
      <c r="M124" s="2">
        <v>-19</v>
      </c>
      <c r="N124" s="2">
        <v>5176</v>
      </c>
      <c r="O124" s="2">
        <v>0.35</v>
      </c>
      <c r="P124" s="2">
        <v>0</v>
      </c>
      <c r="X124" s="9"/>
    </row>
    <row r="125" spans="1:24" x14ac:dyDescent="0.3">
      <c r="A125" s="3" t="s">
        <v>82</v>
      </c>
      <c r="B125" s="4"/>
      <c r="C125" s="16">
        <f t="shared" si="6"/>
        <v>0</v>
      </c>
      <c r="D125" s="16">
        <f t="shared" si="7"/>
        <v>0</v>
      </c>
      <c r="E125" s="4"/>
      <c r="F125" s="4"/>
      <c r="G125" s="4"/>
      <c r="H125" s="4"/>
      <c r="I125" s="4"/>
      <c r="J125" s="4"/>
      <c r="K125" s="4">
        <v>66</v>
      </c>
      <c r="L125" s="4">
        <v>0</v>
      </c>
      <c r="M125" s="4">
        <v>-1</v>
      </c>
      <c r="N125" s="4">
        <v>2137</v>
      </c>
      <c r="O125" s="4">
        <v>0.19</v>
      </c>
      <c r="P125" s="4">
        <v>0.3</v>
      </c>
      <c r="X125" s="9"/>
    </row>
    <row r="126" spans="1:24" x14ac:dyDescent="0.3">
      <c r="A126" s="1" t="s">
        <v>26</v>
      </c>
      <c r="B126" s="2"/>
      <c r="C126" s="16">
        <f t="shared" si="6"/>
        <v>0</v>
      </c>
      <c r="D126" s="16">
        <f t="shared" si="7"/>
        <v>0</v>
      </c>
      <c r="E126" s="2"/>
      <c r="F126" s="2"/>
      <c r="G126" s="2"/>
      <c r="H126" s="2"/>
      <c r="I126" s="2"/>
      <c r="J126" s="2"/>
      <c r="K126" s="2">
        <v>70</v>
      </c>
      <c r="L126" s="2">
        <v>0</v>
      </c>
      <c r="M126" s="2">
        <v>213</v>
      </c>
      <c r="N126" s="2">
        <v>11824</v>
      </c>
      <c r="O126" s="2">
        <v>0.67</v>
      </c>
      <c r="P126" s="2">
        <v>15.7</v>
      </c>
      <c r="X126" s="9"/>
    </row>
    <row r="127" spans="1:24" x14ac:dyDescent="0.3">
      <c r="A127" s="3" t="s">
        <v>83</v>
      </c>
      <c r="B127" s="4"/>
      <c r="C127" s="16">
        <f t="shared" si="6"/>
        <v>0</v>
      </c>
      <c r="D127" s="16">
        <f t="shared" si="7"/>
        <v>0</v>
      </c>
      <c r="E127" s="4"/>
      <c r="F127" s="4"/>
      <c r="G127" s="4"/>
      <c r="H127" s="4"/>
      <c r="I127" s="4"/>
      <c r="J127" s="4"/>
      <c r="K127" s="4">
        <v>71</v>
      </c>
      <c r="L127" s="4">
        <v>0</v>
      </c>
      <c r="M127" s="4">
        <v>-6</v>
      </c>
      <c r="N127" s="4">
        <v>2928</v>
      </c>
      <c r="O127" s="4">
        <v>0.14000000000000001</v>
      </c>
      <c r="P127" s="4">
        <v>0.3</v>
      </c>
      <c r="X127" s="9"/>
    </row>
    <row r="128" spans="1:24" x14ac:dyDescent="0.3">
      <c r="A128" s="1" t="s">
        <v>46</v>
      </c>
      <c r="B128" s="2"/>
      <c r="C128" s="16">
        <f t="shared" si="6"/>
        <v>0</v>
      </c>
      <c r="D128" s="16">
        <f t="shared" si="7"/>
        <v>0</v>
      </c>
      <c r="E128" s="2"/>
      <c r="F128" s="2"/>
      <c r="G128" s="2"/>
      <c r="H128" s="2"/>
      <c r="I128" s="2"/>
      <c r="J128" s="2"/>
      <c r="K128" s="2">
        <v>73</v>
      </c>
      <c r="L128" s="2">
        <v>0</v>
      </c>
      <c r="M128" s="2">
        <v>19</v>
      </c>
      <c r="N128" s="2">
        <v>9642</v>
      </c>
      <c r="O128" s="2">
        <v>0.38</v>
      </c>
      <c r="P128" s="2">
        <v>0.1</v>
      </c>
      <c r="X128" s="9"/>
    </row>
    <row r="129" spans="1:24" x14ac:dyDescent="0.3">
      <c r="A129" s="3" t="s">
        <v>20</v>
      </c>
      <c r="B129" s="4"/>
      <c r="C129" s="16">
        <f t="shared" si="6"/>
        <v>0</v>
      </c>
      <c r="D129" s="16">
        <f t="shared" si="7"/>
        <v>0</v>
      </c>
      <c r="E129" s="4"/>
      <c r="F129" s="4"/>
      <c r="G129" s="4"/>
      <c r="H129" s="4"/>
      <c r="I129" s="4"/>
      <c r="J129" s="4"/>
      <c r="K129" s="4">
        <v>74</v>
      </c>
      <c r="L129" s="4">
        <v>0</v>
      </c>
      <c r="M129" s="4">
        <v>-25</v>
      </c>
      <c r="N129" s="4">
        <v>5577</v>
      </c>
      <c r="O129" s="4">
        <v>0.28999999999999998</v>
      </c>
      <c r="P129" s="4"/>
      <c r="X129" s="9"/>
    </row>
    <row r="130" spans="1:24" x14ac:dyDescent="0.3">
      <c r="A130" s="1" t="s">
        <v>89</v>
      </c>
      <c r="B130" s="2"/>
      <c r="C130" s="16">
        <f t="shared" si="6"/>
        <v>0</v>
      </c>
      <c r="D130" s="16">
        <f t="shared" si="7"/>
        <v>0</v>
      </c>
      <c r="E130" s="2"/>
      <c r="F130" s="2"/>
      <c r="G130" s="2"/>
      <c r="H130" s="2"/>
      <c r="I130" s="2"/>
      <c r="J130" s="2"/>
      <c r="K130" s="2">
        <v>81</v>
      </c>
      <c r="L130" s="2">
        <v>0</v>
      </c>
      <c r="M130" s="2">
        <v>73</v>
      </c>
      <c r="N130" s="2">
        <v>16386</v>
      </c>
      <c r="O130" s="2">
        <v>0.81</v>
      </c>
      <c r="P130" s="2">
        <v>0</v>
      </c>
      <c r="X130" s="9"/>
    </row>
    <row r="131" spans="1:24" x14ac:dyDescent="0.3">
      <c r="A131" s="3" t="s">
        <v>139</v>
      </c>
      <c r="B131" s="4"/>
      <c r="C131" s="16">
        <f t="shared" si="6"/>
        <v>0</v>
      </c>
      <c r="D131" s="16">
        <f t="shared" si="7"/>
        <v>0</v>
      </c>
      <c r="E131" s="4"/>
      <c r="F131" s="4"/>
      <c r="G131" s="4"/>
      <c r="H131" s="4"/>
      <c r="I131" s="4"/>
      <c r="J131" s="4"/>
      <c r="K131" s="4">
        <v>82</v>
      </c>
      <c r="L131" s="4">
        <v>0</v>
      </c>
      <c r="M131" s="4">
        <v>11</v>
      </c>
      <c r="N131" s="4">
        <v>10859</v>
      </c>
      <c r="O131" s="4">
        <v>0.18</v>
      </c>
      <c r="P131" s="4">
        <v>5.2</v>
      </c>
      <c r="X131" s="9"/>
    </row>
    <row r="132" spans="1:24" x14ac:dyDescent="0.3">
      <c r="A132" s="1" t="s">
        <v>111</v>
      </c>
      <c r="B132" s="2"/>
      <c r="C132" s="16">
        <f t="shared" si="6"/>
        <v>0</v>
      </c>
      <c r="D132" s="16">
        <f t="shared" si="7"/>
        <v>0</v>
      </c>
      <c r="E132" s="2"/>
      <c r="F132" s="2"/>
      <c r="G132" s="2"/>
      <c r="H132" s="2"/>
      <c r="I132" s="2"/>
      <c r="J132" s="2"/>
      <c r="K132" s="2">
        <v>83</v>
      </c>
      <c r="L132" s="2">
        <v>0</v>
      </c>
      <c r="M132" s="2">
        <v>66</v>
      </c>
      <c r="N132" s="2">
        <v>5552</v>
      </c>
      <c r="O132" s="2">
        <v>0.34</v>
      </c>
      <c r="P132" s="2">
        <v>0</v>
      </c>
      <c r="X132" s="9"/>
    </row>
    <row r="133" spans="1:24" x14ac:dyDescent="0.3">
      <c r="A133" s="3" t="s">
        <v>160</v>
      </c>
      <c r="B133" s="4"/>
      <c r="C133" s="16">
        <f t="shared" si="6"/>
        <v>0</v>
      </c>
      <c r="D133" s="16">
        <f t="shared" si="7"/>
        <v>0</v>
      </c>
      <c r="E133" s="4"/>
      <c r="F133" s="4"/>
      <c r="G133" s="4"/>
      <c r="H133" s="4"/>
      <c r="I133" s="4"/>
      <c r="J133" s="4"/>
      <c r="K133" s="4">
        <v>86</v>
      </c>
      <c r="L133" s="4">
        <v>0</v>
      </c>
      <c r="M133" s="4">
        <v>13</v>
      </c>
      <c r="N133" s="4">
        <v>2091</v>
      </c>
      <c r="O133" s="4">
        <v>0.14000000000000001</v>
      </c>
      <c r="P133" s="4">
        <v>0.2</v>
      </c>
      <c r="X133" s="9"/>
    </row>
    <row r="134" spans="1:24" x14ac:dyDescent="0.3">
      <c r="A134" s="1" t="s">
        <v>123</v>
      </c>
      <c r="B134" s="2"/>
      <c r="C134" s="16">
        <f t="shared" si="6"/>
        <v>0</v>
      </c>
      <c r="D134" s="16">
        <f t="shared" si="7"/>
        <v>0</v>
      </c>
      <c r="E134" s="2"/>
      <c r="F134" s="2"/>
      <c r="G134" s="2"/>
      <c r="H134" s="2"/>
      <c r="I134" s="2"/>
      <c r="J134" s="2"/>
      <c r="K134" s="2">
        <v>88</v>
      </c>
      <c r="L134" s="2">
        <v>0</v>
      </c>
      <c r="M134" s="2">
        <v>-1</v>
      </c>
      <c r="N134" s="2">
        <v>7458</v>
      </c>
      <c r="O134" s="2">
        <v>0.36</v>
      </c>
      <c r="P134" s="2">
        <v>0</v>
      </c>
      <c r="X134" s="9"/>
    </row>
    <row r="135" spans="1:24" x14ac:dyDescent="0.3">
      <c r="A135" s="3" t="s">
        <v>100</v>
      </c>
      <c r="B135" s="4"/>
      <c r="C135" s="16">
        <f t="shared" si="6"/>
        <v>0</v>
      </c>
      <c r="D135" s="16">
        <f t="shared" si="7"/>
        <v>0</v>
      </c>
      <c r="E135" s="4"/>
      <c r="F135" s="4"/>
      <c r="G135" s="4"/>
      <c r="H135" s="4"/>
      <c r="I135" s="4"/>
      <c r="J135" s="4"/>
      <c r="K135" s="4">
        <v>89</v>
      </c>
      <c r="L135" s="4">
        <v>0</v>
      </c>
      <c r="M135" s="4">
        <v>-3</v>
      </c>
      <c r="N135" s="4">
        <v>5990</v>
      </c>
      <c r="O135" s="4">
        <v>0.28999999999999998</v>
      </c>
      <c r="P135" s="4">
        <v>0</v>
      </c>
      <c r="X135" s="9"/>
    </row>
    <row r="136" spans="1:24" x14ac:dyDescent="0.3">
      <c r="A136" s="1" t="s">
        <v>41</v>
      </c>
      <c r="B136" s="2"/>
      <c r="C136" s="16">
        <f t="shared" si="6"/>
        <v>0</v>
      </c>
      <c r="D136" s="16">
        <f t="shared" si="7"/>
        <v>0</v>
      </c>
      <c r="E136" s="2"/>
      <c r="F136" s="2"/>
      <c r="G136" s="2"/>
      <c r="H136" s="2"/>
      <c r="I136" s="2"/>
      <c r="J136" s="2"/>
      <c r="K136" s="2">
        <v>93</v>
      </c>
      <c r="L136" s="2">
        <v>0</v>
      </c>
      <c r="M136" s="2">
        <v>23</v>
      </c>
      <c r="N136" s="2">
        <v>5576</v>
      </c>
      <c r="O136" s="2">
        <v>0.45</v>
      </c>
      <c r="P136" s="2"/>
      <c r="X136" s="9"/>
    </row>
    <row r="137" spans="1:24" x14ac:dyDescent="0.3">
      <c r="A137" s="3" t="s">
        <v>42</v>
      </c>
      <c r="B137" s="4"/>
      <c r="C137" s="16">
        <f t="shared" si="6"/>
        <v>0</v>
      </c>
      <c r="D137" s="16">
        <f t="shared" si="7"/>
        <v>0</v>
      </c>
      <c r="E137" s="4"/>
      <c r="F137" s="4"/>
      <c r="G137" s="4"/>
      <c r="H137" s="4"/>
      <c r="I137" s="4"/>
      <c r="J137" s="4"/>
      <c r="K137" s="4">
        <v>94</v>
      </c>
      <c r="L137" s="4">
        <v>0</v>
      </c>
      <c r="M137" s="4">
        <v>-25</v>
      </c>
      <c r="N137" s="4">
        <v>2641</v>
      </c>
      <c r="O137" s="4">
        <v>0.56000000000000005</v>
      </c>
      <c r="P137" s="4">
        <v>0</v>
      </c>
      <c r="X137" s="9"/>
    </row>
    <row r="138" spans="1:24" x14ac:dyDescent="0.3">
      <c r="A138" s="1" t="s">
        <v>84</v>
      </c>
      <c r="B138" s="2"/>
      <c r="C138" s="16">
        <f t="shared" si="6"/>
        <v>0</v>
      </c>
      <c r="D138" s="16">
        <f t="shared" si="7"/>
        <v>0</v>
      </c>
      <c r="E138" s="2"/>
      <c r="F138" s="2"/>
      <c r="G138" s="2"/>
      <c r="H138" s="2"/>
      <c r="I138" s="2"/>
      <c r="J138" s="2"/>
      <c r="K138" s="2">
        <v>95</v>
      </c>
      <c r="L138" s="2">
        <v>0</v>
      </c>
      <c r="M138" s="2">
        <v>68</v>
      </c>
      <c r="N138" s="2">
        <v>8677</v>
      </c>
      <c r="O138" s="2">
        <v>0.38</v>
      </c>
      <c r="P138" s="2">
        <v>0.1</v>
      </c>
      <c r="X138" s="9"/>
    </row>
    <row r="139" spans="1:24" x14ac:dyDescent="0.3">
      <c r="A139" s="3" t="s">
        <v>105</v>
      </c>
      <c r="B139" s="4"/>
      <c r="C139" s="16">
        <f t="shared" si="6"/>
        <v>0</v>
      </c>
      <c r="D139" s="16">
        <f t="shared" si="7"/>
        <v>0</v>
      </c>
      <c r="E139" s="4"/>
      <c r="F139" s="4"/>
      <c r="G139" s="4"/>
      <c r="H139" s="4"/>
      <c r="I139" s="4"/>
      <c r="J139" s="4"/>
      <c r="K139" s="4">
        <v>96</v>
      </c>
      <c r="L139" s="4">
        <v>0</v>
      </c>
      <c r="M139" s="4">
        <v>24</v>
      </c>
      <c r="N139" s="4"/>
      <c r="O139" s="4">
        <v>0.87</v>
      </c>
      <c r="P139" s="4"/>
      <c r="X139" s="9"/>
    </row>
    <row r="140" spans="1:24" x14ac:dyDescent="0.3">
      <c r="A140" s="1" t="s">
        <v>106</v>
      </c>
      <c r="B140" s="2"/>
      <c r="C140" s="16">
        <f t="shared" ref="C140:C171" si="8">B140/B$208</f>
        <v>0</v>
      </c>
      <c r="D140" s="16">
        <f t="shared" ref="D140:D171" si="9">C140^2</f>
        <v>0</v>
      </c>
      <c r="E140" s="2"/>
      <c r="F140" s="2"/>
      <c r="G140" s="2"/>
      <c r="H140" s="2"/>
      <c r="I140" s="2"/>
      <c r="J140" s="2"/>
      <c r="K140" s="2">
        <v>97</v>
      </c>
      <c r="L140" s="2">
        <v>0</v>
      </c>
      <c r="M140" s="2">
        <v>46</v>
      </c>
      <c r="N140" s="2">
        <v>11450</v>
      </c>
      <c r="O140" s="2">
        <v>0.42</v>
      </c>
      <c r="P140" s="2">
        <v>8.6</v>
      </c>
      <c r="X140" s="9"/>
    </row>
    <row r="141" spans="1:24" x14ac:dyDescent="0.3">
      <c r="A141" s="3" t="s">
        <v>36</v>
      </c>
      <c r="B141" s="4"/>
      <c r="C141" s="16">
        <f t="shared" si="8"/>
        <v>0</v>
      </c>
      <c r="D141" s="16">
        <f t="shared" si="9"/>
        <v>0</v>
      </c>
      <c r="E141" s="4"/>
      <c r="F141" s="4"/>
      <c r="G141" s="4"/>
      <c r="H141" s="4"/>
      <c r="I141" s="4"/>
      <c r="J141" s="4"/>
      <c r="K141" s="4">
        <v>98</v>
      </c>
      <c r="L141" s="4">
        <v>0</v>
      </c>
      <c r="M141" s="4">
        <v>3</v>
      </c>
      <c r="N141" s="4">
        <v>7038</v>
      </c>
      <c r="O141" s="4">
        <v>0.39</v>
      </c>
      <c r="P141" s="4">
        <v>5.0999999999999996</v>
      </c>
      <c r="X141" s="9"/>
    </row>
    <row r="142" spans="1:24" x14ac:dyDescent="0.3">
      <c r="A142" s="1" t="s">
        <v>179</v>
      </c>
      <c r="B142" s="2"/>
      <c r="C142" s="16">
        <f t="shared" si="8"/>
        <v>0</v>
      </c>
      <c r="D142" s="16">
        <f t="shared" si="9"/>
        <v>0</v>
      </c>
      <c r="E142" s="2"/>
      <c r="F142" s="2"/>
      <c r="G142" s="2"/>
      <c r="H142" s="2"/>
      <c r="I142" s="2"/>
      <c r="J142" s="2"/>
      <c r="K142" s="2">
        <v>100</v>
      </c>
      <c r="L142" s="2">
        <v>0</v>
      </c>
      <c r="M142" s="2">
        <v>144</v>
      </c>
      <c r="N142" s="2">
        <v>2675</v>
      </c>
      <c r="O142" s="2">
        <v>0.95</v>
      </c>
      <c r="P142" s="2">
        <v>22</v>
      </c>
      <c r="X142" s="9"/>
    </row>
    <row r="143" spans="1:24" x14ac:dyDescent="0.3">
      <c r="A143" s="3" t="s">
        <v>34</v>
      </c>
      <c r="B143" s="4"/>
      <c r="C143" s="16">
        <f t="shared" si="8"/>
        <v>0</v>
      </c>
      <c r="D143" s="16">
        <f t="shared" si="9"/>
        <v>0</v>
      </c>
      <c r="E143" s="4"/>
      <c r="F143" s="4"/>
      <c r="G143" s="4"/>
      <c r="H143" s="4"/>
      <c r="I143" s="4"/>
      <c r="J143" s="4"/>
      <c r="K143" s="4">
        <v>104</v>
      </c>
      <c r="L143" s="4">
        <v>0</v>
      </c>
      <c r="M143" s="4">
        <v>54</v>
      </c>
      <c r="N143" s="4">
        <v>9087</v>
      </c>
      <c r="O143" s="4">
        <v>0.26</v>
      </c>
      <c r="P143" s="4">
        <v>10</v>
      </c>
      <c r="X143" s="9"/>
    </row>
    <row r="144" spans="1:24" x14ac:dyDescent="0.3">
      <c r="A144" s="1" t="s">
        <v>43</v>
      </c>
      <c r="B144" s="2"/>
      <c r="C144" s="16">
        <f t="shared" si="8"/>
        <v>0</v>
      </c>
      <c r="D144" s="16">
        <f t="shared" si="9"/>
        <v>0</v>
      </c>
      <c r="E144" s="2"/>
      <c r="F144" s="2"/>
      <c r="G144" s="2"/>
      <c r="H144" s="2"/>
      <c r="I144" s="2"/>
      <c r="J144" s="2"/>
      <c r="K144" s="2">
        <v>105</v>
      </c>
      <c r="L144" s="2">
        <v>0</v>
      </c>
      <c r="M144" s="2">
        <v>-42</v>
      </c>
      <c r="N144" s="2">
        <v>7777</v>
      </c>
      <c r="O144" s="2">
        <v>0.18</v>
      </c>
      <c r="P144" s="2">
        <v>0</v>
      </c>
      <c r="X144" s="9"/>
    </row>
    <row r="145" spans="1:24" x14ac:dyDescent="0.3">
      <c r="A145" s="3" t="s">
        <v>228</v>
      </c>
      <c r="B145" s="4"/>
      <c r="C145" s="16">
        <f t="shared" si="8"/>
        <v>0</v>
      </c>
      <c r="D145" s="16">
        <f t="shared" si="9"/>
        <v>0</v>
      </c>
      <c r="E145" s="4"/>
      <c r="F145" s="4"/>
      <c r="G145" s="4"/>
      <c r="H145" s="4"/>
      <c r="I145" s="4"/>
      <c r="J145" s="4"/>
      <c r="K145" s="4">
        <v>109</v>
      </c>
      <c r="L145" s="4">
        <v>0</v>
      </c>
      <c r="M145" s="4">
        <v>-8</v>
      </c>
      <c r="N145" s="4"/>
      <c r="O145" s="4">
        <v>0.93</v>
      </c>
      <c r="P145" s="4"/>
      <c r="X145" s="9"/>
    </row>
    <row r="146" spans="1:24" x14ac:dyDescent="0.3">
      <c r="A146" s="1" t="s">
        <v>116</v>
      </c>
      <c r="B146" s="2"/>
      <c r="C146" s="16">
        <f t="shared" si="8"/>
        <v>0</v>
      </c>
      <c r="D146" s="16">
        <f t="shared" si="9"/>
        <v>0</v>
      </c>
      <c r="E146" s="2"/>
      <c r="F146" s="2"/>
      <c r="G146" s="2"/>
      <c r="H146" s="2"/>
      <c r="I146" s="2"/>
      <c r="J146" s="2"/>
      <c r="K146" s="2">
        <v>114</v>
      </c>
      <c r="L146" s="2">
        <v>0</v>
      </c>
      <c r="M146" s="2"/>
      <c r="N146" s="2"/>
      <c r="O146" s="2">
        <v>0.97</v>
      </c>
      <c r="P146" s="2"/>
      <c r="X146" s="9"/>
    </row>
    <row r="147" spans="1:24" x14ac:dyDescent="0.3">
      <c r="A147" s="3" t="s">
        <v>57</v>
      </c>
      <c r="B147" s="4"/>
      <c r="C147" s="16">
        <f t="shared" si="8"/>
        <v>0</v>
      </c>
      <c r="D147" s="16">
        <f t="shared" si="9"/>
        <v>0</v>
      </c>
      <c r="E147" s="4"/>
      <c r="F147" s="4"/>
      <c r="G147" s="4"/>
      <c r="H147" s="4"/>
      <c r="I147" s="4"/>
      <c r="J147" s="4"/>
      <c r="K147" s="4">
        <v>115</v>
      </c>
      <c r="L147" s="4">
        <v>0</v>
      </c>
      <c r="M147" s="4">
        <v>22</v>
      </c>
      <c r="N147" s="4">
        <v>2985</v>
      </c>
      <c r="O147" s="4">
        <v>0.72</v>
      </c>
      <c r="P147" s="4">
        <v>0</v>
      </c>
      <c r="X147" s="9"/>
    </row>
    <row r="148" spans="1:24" x14ac:dyDescent="0.3">
      <c r="A148" s="1" t="s">
        <v>223</v>
      </c>
      <c r="B148" s="2"/>
      <c r="C148" s="16">
        <f t="shared" si="8"/>
        <v>0</v>
      </c>
      <c r="D148" s="16">
        <f t="shared" si="9"/>
        <v>0</v>
      </c>
      <c r="E148" s="2"/>
      <c r="F148" s="2"/>
      <c r="G148" s="2"/>
      <c r="H148" s="2"/>
      <c r="I148" s="2"/>
      <c r="J148" s="2"/>
      <c r="K148" s="2">
        <v>116</v>
      </c>
      <c r="L148" s="2">
        <v>0</v>
      </c>
      <c r="M148" s="2">
        <v>-31</v>
      </c>
      <c r="N148" s="2"/>
      <c r="O148" s="2">
        <v>0.53</v>
      </c>
      <c r="P148" s="2"/>
      <c r="X148" s="9"/>
    </row>
    <row r="149" spans="1:24" x14ac:dyDescent="0.3">
      <c r="A149" s="3" t="s">
        <v>25</v>
      </c>
      <c r="B149" s="4"/>
      <c r="C149" s="16">
        <f t="shared" si="8"/>
        <v>0</v>
      </c>
      <c r="D149" s="16">
        <f t="shared" si="9"/>
        <v>0</v>
      </c>
      <c r="E149" s="4"/>
      <c r="F149" s="4"/>
      <c r="G149" s="4"/>
      <c r="H149" s="4"/>
      <c r="I149" s="4"/>
      <c r="J149" s="4"/>
      <c r="K149" s="4">
        <v>117</v>
      </c>
      <c r="L149" s="4">
        <v>0</v>
      </c>
      <c r="M149" s="4">
        <v>25</v>
      </c>
      <c r="N149" s="4">
        <v>2285</v>
      </c>
      <c r="O149" s="4">
        <v>0.18</v>
      </c>
      <c r="P149" s="4">
        <v>0</v>
      </c>
      <c r="X149" s="9"/>
    </row>
    <row r="150" spans="1:24" x14ac:dyDescent="0.3">
      <c r="A150" s="1" t="s">
        <v>148</v>
      </c>
      <c r="B150" s="2"/>
      <c r="C150" s="16">
        <f t="shared" si="8"/>
        <v>0</v>
      </c>
      <c r="D150" s="16">
        <f t="shared" si="9"/>
        <v>0</v>
      </c>
      <c r="E150" s="2"/>
      <c r="F150" s="2"/>
      <c r="G150" s="2"/>
      <c r="H150" s="2"/>
      <c r="I150" s="2"/>
      <c r="J150" s="2"/>
      <c r="K150" s="2">
        <v>124</v>
      </c>
      <c r="L150" s="2">
        <v>0</v>
      </c>
      <c r="M150" s="2">
        <v>-7</v>
      </c>
      <c r="N150" s="2">
        <v>4435</v>
      </c>
      <c r="O150" s="2">
        <v>0.41</v>
      </c>
      <c r="P150" s="2">
        <v>2.7</v>
      </c>
      <c r="X150" s="9"/>
    </row>
    <row r="151" spans="1:24" x14ac:dyDescent="0.3">
      <c r="A151" s="3" t="s">
        <v>113</v>
      </c>
      <c r="B151" s="4"/>
      <c r="C151" s="16">
        <f t="shared" si="8"/>
        <v>0</v>
      </c>
      <c r="D151" s="16">
        <f t="shared" si="9"/>
        <v>0</v>
      </c>
      <c r="E151" s="4"/>
      <c r="F151" s="4"/>
      <c r="G151" s="4"/>
      <c r="H151" s="4"/>
      <c r="I151" s="4"/>
      <c r="J151" s="4"/>
      <c r="K151" s="4">
        <v>125</v>
      </c>
      <c r="L151" s="4">
        <v>0</v>
      </c>
      <c r="M151" s="4">
        <v>-12</v>
      </c>
      <c r="N151" s="4">
        <v>4324</v>
      </c>
      <c r="O151" s="4">
        <v>0.45</v>
      </c>
      <c r="P151" s="4">
        <v>0</v>
      </c>
      <c r="X151" s="9"/>
    </row>
    <row r="152" spans="1:24" x14ac:dyDescent="0.3">
      <c r="A152" s="1" t="s">
        <v>147</v>
      </c>
      <c r="B152" s="2"/>
      <c r="C152" s="16">
        <f t="shared" si="8"/>
        <v>0</v>
      </c>
      <c r="D152" s="16">
        <f t="shared" si="9"/>
        <v>0</v>
      </c>
      <c r="E152" s="2"/>
      <c r="F152" s="2"/>
      <c r="G152" s="2"/>
      <c r="H152" s="2"/>
      <c r="I152" s="2"/>
      <c r="J152" s="2"/>
      <c r="K152" s="2">
        <v>127</v>
      </c>
      <c r="L152" s="2">
        <v>0</v>
      </c>
      <c r="M152" s="2">
        <v>-17</v>
      </c>
      <c r="N152" s="2">
        <v>4291</v>
      </c>
      <c r="O152" s="2">
        <v>0.32</v>
      </c>
      <c r="P152" s="2">
        <v>5</v>
      </c>
      <c r="X152" s="9"/>
    </row>
    <row r="153" spans="1:24" x14ac:dyDescent="0.3">
      <c r="A153" s="3" t="s">
        <v>185</v>
      </c>
      <c r="B153" s="4"/>
      <c r="C153" s="16">
        <f t="shared" si="8"/>
        <v>0</v>
      </c>
      <c r="D153" s="16">
        <f t="shared" si="9"/>
        <v>0</v>
      </c>
      <c r="E153" s="4"/>
      <c r="F153" s="4"/>
      <c r="G153" s="4"/>
      <c r="H153" s="4"/>
      <c r="I153" s="4"/>
      <c r="J153" s="4"/>
      <c r="K153" s="4">
        <v>129</v>
      </c>
      <c r="L153" s="4">
        <v>0</v>
      </c>
      <c r="M153" s="4">
        <v>93</v>
      </c>
      <c r="N153" s="4">
        <v>4340</v>
      </c>
      <c r="O153" s="4">
        <v>1</v>
      </c>
      <c r="P153" s="4">
        <v>15.7</v>
      </c>
      <c r="X153" s="9"/>
    </row>
    <row r="154" spans="1:24" x14ac:dyDescent="0.3">
      <c r="A154" s="1" t="s">
        <v>53</v>
      </c>
      <c r="B154" s="2"/>
      <c r="C154" s="16">
        <f t="shared" si="8"/>
        <v>0</v>
      </c>
      <c r="D154" s="16">
        <f t="shared" si="9"/>
        <v>0</v>
      </c>
      <c r="E154" s="2"/>
      <c r="F154" s="2"/>
      <c r="G154" s="2"/>
      <c r="H154" s="2"/>
      <c r="I154" s="2"/>
      <c r="J154" s="2"/>
      <c r="K154" s="2">
        <v>130</v>
      </c>
      <c r="L154" s="2">
        <v>0</v>
      </c>
      <c r="M154" s="2">
        <v>51</v>
      </c>
      <c r="N154" s="2">
        <v>5211</v>
      </c>
      <c r="O154" s="2">
        <v>0.7</v>
      </c>
      <c r="P154" s="2">
        <v>6.1</v>
      </c>
      <c r="X154" s="9"/>
    </row>
    <row r="155" spans="1:24" x14ac:dyDescent="0.3">
      <c r="A155" s="3" t="s">
        <v>98</v>
      </c>
      <c r="B155" s="4"/>
      <c r="C155" s="16">
        <f t="shared" si="8"/>
        <v>0</v>
      </c>
      <c r="D155" s="16">
        <f t="shared" si="9"/>
        <v>0</v>
      </c>
      <c r="E155" s="4"/>
      <c r="F155" s="4"/>
      <c r="G155" s="4"/>
      <c r="H155" s="4"/>
      <c r="I155" s="4"/>
      <c r="J155" s="4"/>
      <c r="K155" s="4">
        <v>132</v>
      </c>
      <c r="L155" s="4">
        <v>0</v>
      </c>
      <c r="M155" s="4">
        <v>4</v>
      </c>
      <c r="N155" s="4">
        <v>876</v>
      </c>
      <c r="O155" s="4">
        <v>0.23</v>
      </c>
      <c r="P155" s="4">
        <v>0</v>
      </c>
      <c r="X155" s="9"/>
    </row>
    <row r="156" spans="1:24" x14ac:dyDescent="0.3">
      <c r="A156" s="1" t="s">
        <v>174</v>
      </c>
      <c r="B156" s="2"/>
      <c r="C156" s="16">
        <f t="shared" si="8"/>
        <v>0</v>
      </c>
      <c r="D156" s="16">
        <f t="shared" si="9"/>
        <v>0</v>
      </c>
      <c r="E156" s="2"/>
      <c r="F156" s="2"/>
      <c r="G156" s="2"/>
      <c r="H156" s="2"/>
      <c r="I156" s="2"/>
      <c r="J156" s="2"/>
      <c r="K156" s="2">
        <v>133</v>
      </c>
      <c r="L156" s="2">
        <v>0</v>
      </c>
      <c r="M156" s="2">
        <v>-17</v>
      </c>
      <c r="N156" s="2">
        <v>11706</v>
      </c>
      <c r="O156" s="2">
        <v>0.13</v>
      </c>
      <c r="P156" s="2">
        <v>5</v>
      </c>
      <c r="X156" s="9"/>
    </row>
    <row r="157" spans="1:24" x14ac:dyDescent="0.3">
      <c r="A157" s="3" t="s">
        <v>166</v>
      </c>
      <c r="B157" s="4"/>
      <c r="C157" s="16">
        <f t="shared" si="8"/>
        <v>0</v>
      </c>
      <c r="D157" s="16">
        <f t="shared" si="9"/>
        <v>0</v>
      </c>
      <c r="E157" s="4"/>
      <c r="F157" s="4"/>
      <c r="G157" s="4"/>
      <c r="H157" s="4"/>
      <c r="I157" s="4"/>
      <c r="J157" s="4"/>
      <c r="K157" s="4">
        <v>134</v>
      </c>
      <c r="L157" s="4">
        <v>0</v>
      </c>
      <c r="M157" s="4"/>
      <c r="N157" s="4"/>
      <c r="O157" s="4">
        <v>1</v>
      </c>
      <c r="P157" s="4"/>
      <c r="X157" s="9"/>
    </row>
    <row r="158" spans="1:24" x14ac:dyDescent="0.3">
      <c r="A158" s="1" t="s">
        <v>195</v>
      </c>
      <c r="B158" s="2"/>
      <c r="C158" s="16">
        <f t="shared" si="8"/>
        <v>0</v>
      </c>
      <c r="D158" s="16">
        <f t="shared" si="9"/>
        <v>0</v>
      </c>
      <c r="E158" s="2"/>
      <c r="F158" s="2"/>
      <c r="G158" s="2"/>
      <c r="H158" s="2"/>
      <c r="I158" s="2"/>
      <c r="J158" s="2"/>
      <c r="K158" s="2">
        <v>135</v>
      </c>
      <c r="L158" s="2">
        <v>0</v>
      </c>
      <c r="M158" s="2"/>
      <c r="N158" s="2">
        <v>3669</v>
      </c>
      <c r="O158" s="2">
        <v>1</v>
      </c>
      <c r="P158" s="2">
        <v>4.8</v>
      </c>
      <c r="X158" s="9"/>
    </row>
    <row r="159" spans="1:24" x14ac:dyDescent="0.3">
      <c r="A159" s="3" t="s">
        <v>159</v>
      </c>
      <c r="B159" s="4"/>
      <c r="C159" s="16">
        <f t="shared" si="8"/>
        <v>0</v>
      </c>
      <c r="D159" s="16">
        <f t="shared" si="9"/>
        <v>0</v>
      </c>
      <c r="E159" s="4"/>
      <c r="F159" s="4"/>
      <c r="G159" s="4"/>
      <c r="H159" s="4"/>
      <c r="I159" s="4"/>
      <c r="J159" s="4"/>
      <c r="K159" s="4">
        <v>136</v>
      </c>
      <c r="L159" s="4">
        <v>0</v>
      </c>
      <c r="M159" s="4">
        <v>132</v>
      </c>
      <c r="N159" s="4">
        <v>8579</v>
      </c>
      <c r="O159" s="4">
        <v>0.43</v>
      </c>
      <c r="P159" s="4">
        <v>15.7</v>
      </c>
      <c r="X159" s="9"/>
    </row>
    <row r="160" spans="1:24" x14ac:dyDescent="0.3">
      <c r="A160" s="1" t="s">
        <v>7</v>
      </c>
      <c r="B160" s="2"/>
      <c r="C160" s="16">
        <f t="shared" si="8"/>
        <v>0</v>
      </c>
      <c r="D160" s="16">
        <f t="shared" si="9"/>
        <v>0</v>
      </c>
      <c r="E160" s="2"/>
      <c r="F160" s="2"/>
      <c r="G160" s="2"/>
      <c r="H160" s="2"/>
      <c r="I160" s="2"/>
      <c r="J160" s="2"/>
      <c r="K160" s="2">
        <v>137</v>
      </c>
      <c r="L160" s="2">
        <v>0</v>
      </c>
      <c r="M160" s="2">
        <v>-9</v>
      </c>
      <c r="N160" s="2">
        <v>3744</v>
      </c>
      <c r="O160" s="2">
        <v>0.56999999999999995</v>
      </c>
      <c r="P160" s="2">
        <v>5.8</v>
      </c>
      <c r="X160" s="9"/>
    </row>
    <row r="161" spans="1:24" x14ac:dyDescent="0.3">
      <c r="A161" s="3" t="s">
        <v>183</v>
      </c>
      <c r="B161" s="4"/>
      <c r="C161" s="16">
        <f t="shared" si="8"/>
        <v>0</v>
      </c>
      <c r="D161" s="16">
        <f t="shared" si="9"/>
        <v>0</v>
      </c>
      <c r="E161" s="4"/>
      <c r="F161" s="4"/>
      <c r="G161" s="4"/>
      <c r="H161" s="4"/>
      <c r="I161" s="4"/>
      <c r="J161" s="4"/>
      <c r="K161" s="4">
        <v>138</v>
      </c>
      <c r="L161" s="4">
        <v>0</v>
      </c>
      <c r="M161" s="4">
        <v>-11</v>
      </c>
      <c r="N161" s="4">
        <v>2886</v>
      </c>
      <c r="O161" s="4">
        <v>0.98</v>
      </c>
      <c r="P161" s="4">
        <v>0</v>
      </c>
      <c r="X161" s="9"/>
    </row>
    <row r="162" spans="1:24" x14ac:dyDescent="0.3">
      <c r="A162" s="1" t="s">
        <v>168</v>
      </c>
      <c r="B162" s="2"/>
      <c r="C162" s="16">
        <f t="shared" si="8"/>
        <v>0</v>
      </c>
      <c r="D162" s="16">
        <f t="shared" si="9"/>
        <v>0</v>
      </c>
      <c r="E162" s="2"/>
      <c r="F162" s="2"/>
      <c r="G162" s="2"/>
      <c r="H162" s="2"/>
      <c r="I162" s="2"/>
      <c r="J162" s="2"/>
      <c r="K162" s="2">
        <v>140</v>
      </c>
      <c r="L162" s="2">
        <v>0</v>
      </c>
      <c r="M162" s="2">
        <v>5</v>
      </c>
      <c r="N162" s="2">
        <v>12623</v>
      </c>
      <c r="O162" s="2">
        <v>0.37</v>
      </c>
      <c r="P162" s="2">
        <v>10</v>
      </c>
      <c r="X162" s="9"/>
    </row>
    <row r="163" spans="1:24" x14ac:dyDescent="0.3">
      <c r="A163" s="3" t="s">
        <v>64</v>
      </c>
      <c r="B163" s="4"/>
      <c r="C163" s="16">
        <f t="shared" si="8"/>
        <v>0</v>
      </c>
      <c r="D163" s="16">
        <f t="shared" si="9"/>
        <v>0</v>
      </c>
      <c r="E163" s="4"/>
      <c r="F163" s="4"/>
      <c r="G163" s="4"/>
      <c r="H163" s="4"/>
      <c r="I163" s="4"/>
      <c r="J163" s="4"/>
      <c r="K163" s="4">
        <v>141</v>
      </c>
      <c r="L163" s="4">
        <v>0</v>
      </c>
      <c r="M163" s="4">
        <v>4</v>
      </c>
      <c r="N163" s="4">
        <v>9091</v>
      </c>
      <c r="O163" s="4">
        <v>0.47</v>
      </c>
      <c r="P163" s="4">
        <v>10</v>
      </c>
      <c r="X163" s="9"/>
    </row>
    <row r="164" spans="1:24" x14ac:dyDescent="0.3">
      <c r="A164" s="1" t="s">
        <v>132</v>
      </c>
      <c r="B164" s="2"/>
      <c r="C164" s="16">
        <f t="shared" si="8"/>
        <v>0</v>
      </c>
      <c r="D164" s="16">
        <f t="shared" si="9"/>
        <v>0</v>
      </c>
      <c r="E164" s="2"/>
      <c r="F164" s="2"/>
      <c r="G164" s="2"/>
      <c r="H164" s="2"/>
      <c r="I164" s="2"/>
      <c r="J164" s="2"/>
      <c r="K164" s="2">
        <v>142</v>
      </c>
      <c r="L164" s="2">
        <v>0</v>
      </c>
      <c r="M164" s="2">
        <v>-58</v>
      </c>
      <c r="N164" s="2">
        <v>5538</v>
      </c>
      <c r="O164" s="2">
        <v>0.31</v>
      </c>
      <c r="P164" s="2">
        <v>9</v>
      </c>
      <c r="X164" s="9"/>
    </row>
    <row r="165" spans="1:24" x14ac:dyDescent="0.3">
      <c r="A165" s="3" t="s">
        <v>237</v>
      </c>
      <c r="B165" s="4"/>
      <c r="C165" s="16">
        <f t="shared" si="8"/>
        <v>0</v>
      </c>
      <c r="D165" s="16">
        <f t="shared" si="9"/>
        <v>0</v>
      </c>
      <c r="E165" s="4"/>
      <c r="F165" s="4"/>
      <c r="G165" s="4"/>
      <c r="H165" s="4"/>
      <c r="I165" s="4"/>
      <c r="J165" s="4"/>
      <c r="K165" s="4">
        <v>143</v>
      </c>
      <c r="L165" s="4">
        <v>0</v>
      </c>
      <c r="M165" s="4">
        <v>-21</v>
      </c>
      <c r="N165" s="4"/>
      <c r="O165" s="4">
        <v>1</v>
      </c>
      <c r="P165" s="4"/>
      <c r="X165" s="9"/>
    </row>
    <row r="166" spans="1:24" x14ac:dyDescent="0.3">
      <c r="A166" s="1" t="s">
        <v>205</v>
      </c>
      <c r="B166" s="2"/>
      <c r="C166" s="16">
        <f t="shared" si="8"/>
        <v>0</v>
      </c>
      <c r="D166" s="16">
        <f t="shared" si="9"/>
        <v>0</v>
      </c>
      <c r="E166" s="2"/>
      <c r="F166" s="2"/>
      <c r="G166" s="2"/>
      <c r="H166" s="2"/>
      <c r="I166" s="2"/>
      <c r="J166" s="2"/>
      <c r="K166" s="2">
        <v>144</v>
      </c>
      <c r="L166" s="2">
        <v>0</v>
      </c>
      <c r="M166" s="2">
        <v>-6</v>
      </c>
      <c r="N166" s="2">
        <v>3357</v>
      </c>
      <c r="O166" s="2">
        <v>1</v>
      </c>
      <c r="P166" s="2"/>
      <c r="X166" s="9"/>
    </row>
    <row r="167" spans="1:24" x14ac:dyDescent="0.3">
      <c r="A167" s="3" t="s">
        <v>99</v>
      </c>
      <c r="B167" s="4"/>
      <c r="C167" s="16">
        <f t="shared" si="8"/>
        <v>0</v>
      </c>
      <c r="D167" s="16">
        <f t="shared" si="9"/>
        <v>0</v>
      </c>
      <c r="E167" s="4"/>
      <c r="F167" s="4"/>
      <c r="G167" s="4"/>
      <c r="H167" s="4"/>
      <c r="I167" s="4"/>
      <c r="J167" s="4"/>
      <c r="K167" s="4">
        <v>146</v>
      </c>
      <c r="L167" s="4">
        <v>0</v>
      </c>
      <c r="M167" s="4">
        <v>26</v>
      </c>
      <c r="N167" s="4">
        <v>3729</v>
      </c>
      <c r="O167" s="4">
        <v>0.61</v>
      </c>
      <c r="P167" s="4">
        <v>12</v>
      </c>
      <c r="X167" s="9"/>
    </row>
    <row r="168" spans="1:24" x14ac:dyDescent="0.3">
      <c r="A168" s="1" t="s">
        <v>200</v>
      </c>
      <c r="B168" s="2"/>
      <c r="C168" s="16">
        <f t="shared" si="8"/>
        <v>0</v>
      </c>
      <c r="D168" s="16">
        <f t="shared" si="9"/>
        <v>0</v>
      </c>
      <c r="E168" s="2"/>
      <c r="F168" s="2"/>
      <c r="G168" s="2"/>
      <c r="H168" s="2"/>
      <c r="I168" s="2"/>
      <c r="J168" s="2"/>
      <c r="K168" s="2">
        <v>148</v>
      </c>
      <c r="L168" s="2">
        <v>0</v>
      </c>
      <c r="M168" s="2">
        <v>28</v>
      </c>
      <c r="N168" s="2">
        <v>4069</v>
      </c>
      <c r="O168" s="2">
        <v>0.94</v>
      </c>
      <c r="P168" s="2">
        <v>5</v>
      </c>
      <c r="X168" s="9"/>
    </row>
    <row r="169" spans="1:24" x14ac:dyDescent="0.3">
      <c r="A169" s="3" t="s">
        <v>50</v>
      </c>
      <c r="B169" s="4"/>
      <c r="C169" s="16">
        <f t="shared" si="8"/>
        <v>0</v>
      </c>
      <c r="D169" s="16">
        <f t="shared" si="9"/>
        <v>0</v>
      </c>
      <c r="E169" s="4"/>
      <c r="F169" s="4"/>
      <c r="G169" s="4"/>
      <c r="H169" s="4"/>
      <c r="I169" s="4"/>
      <c r="J169" s="4"/>
      <c r="K169" s="4">
        <v>149</v>
      </c>
      <c r="L169" s="4">
        <v>0</v>
      </c>
      <c r="M169" s="4">
        <v>-31</v>
      </c>
      <c r="N169" s="4">
        <v>10524</v>
      </c>
      <c r="O169" s="4">
        <v>0.93</v>
      </c>
      <c r="P169" s="4">
        <v>10</v>
      </c>
      <c r="X169" s="9"/>
    </row>
    <row r="170" spans="1:24" x14ac:dyDescent="0.3">
      <c r="A170" s="1" t="s">
        <v>184</v>
      </c>
      <c r="B170" s="2"/>
      <c r="C170" s="16">
        <f t="shared" si="8"/>
        <v>0</v>
      </c>
      <c r="D170" s="16">
        <f t="shared" si="9"/>
        <v>0</v>
      </c>
      <c r="E170" s="2"/>
      <c r="F170" s="2"/>
      <c r="G170" s="2"/>
      <c r="H170" s="2"/>
      <c r="I170" s="2"/>
      <c r="J170" s="2"/>
      <c r="K170" s="2">
        <v>150</v>
      </c>
      <c r="L170" s="2">
        <v>0</v>
      </c>
      <c r="M170" s="2">
        <v>51</v>
      </c>
      <c r="N170" s="2">
        <v>4090</v>
      </c>
      <c r="O170" s="2">
        <v>0.9</v>
      </c>
      <c r="P170" s="2">
        <v>2</v>
      </c>
      <c r="X170" s="9"/>
    </row>
    <row r="171" spans="1:24" x14ac:dyDescent="0.3">
      <c r="A171" s="3" t="s">
        <v>149</v>
      </c>
      <c r="B171" s="4"/>
      <c r="C171" s="16">
        <f t="shared" si="8"/>
        <v>0</v>
      </c>
      <c r="D171" s="16">
        <f t="shared" si="9"/>
        <v>0</v>
      </c>
      <c r="E171" s="4"/>
      <c r="F171" s="4"/>
      <c r="G171" s="4"/>
      <c r="H171" s="4"/>
      <c r="I171" s="4"/>
      <c r="J171" s="4"/>
      <c r="K171" s="4">
        <v>151</v>
      </c>
      <c r="L171" s="4">
        <v>0</v>
      </c>
      <c r="M171" s="4">
        <v>17</v>
      </c>
      <c r="N171" s="4">
        <v>3661</v>
      </c>
      <c r="O171" s="4">
        <v>0.51</v>
      </c>
      <c r="P171" s="4">
        <v>14.5</v>
      </c>
      <c r="X171" s="9"/>
    </row>
    <row r="172" spans="1:24" x14ac:dyDescent="0.3">
      <c r="A172" s="1" t="s">
        <v>157</v>
      </c>
      <c r="B172" s="2"/>
      <c r="C172" s="16">
        <f t="shared" ref="C172:C203" si="10">B172/B$208</f>
        <v>0</v>
      </c>
      <c r="D172" s="16">
        <f t="shared" ref="D172:D203" si="11">C172^2</f>
        <v>0</v>
      </c>
      <c r="E172" s="2"/>
      <c r="F172" s="2"/>
      <c r="G172" s="2"/>
      <c r="H172" s="2"/>
      <c r="I172" s="2"/>
      <c r="J172" s="2"/>
      <c r="K172" s="2">
        <v>154</v>
      </c>
      <c r="L172" s="2">
        <v>0</v>
      </c>
      <c r="M172" s="2">
        <v>-4</v>
      </c>
      <c r="N172" s="2">
        <v>3144</v>
      </c>
      <c r="O172" s="2">
        <v>0.69</v>
      </c>
      <c r="P172" s="2">
        <v>5</v>
      </c>
      <c r="X172" s="9"/>
    </row>
    <row r="173" spans="1:24" x14ac:dyDescent="0.3">
      <c r="A173" s="3" t="s">
        <v>222</v>
      </c>
      <c r="B173" s="4"/>
      <c r="C173" s="16">
        <f t="shared" si="10"/>
        <v>0</v>
      </c>
      <c r="D173" s="16">
        <f t="shared" si="11"/>
        <v>0</v>
      </c>
      <c r="E173" s="4"/>
      <c r="F173" s="4"/>
      <c r="G173" s="4"/>
      <c r="H173" s="4"/>
      <c r="I173" s="4"/>
      <c r="J173" s="4"/>
      <c r="K173" s="4">
        <v>155</v>
      </c>
      <c r="L173" s="4">
        <v>0</v>
      </c>
      <c r="M173" s="4">
        <v>-2</v>
      </c>
      <c r="N173" s="4">
        <v>1251</v>
      </c>
      <c r="O173" s="4">
        <v>0.83</v>
      </c>
      <c r="P173" s="4"/>
      <c r="X173" s="9"/>
    </row>
    <row r="174" spans="1:24" x14ac:dyDescent="0.3">
      <c r="A174" s="1" t="s">
        <v>108</v>
      </c>
      <c r="B174" s="2"/>
      <c r="C174" s="16">
        <f t="shared" si="10"/>
        <v>0</v>
      </c>
      <c r="D174" s="16">
        <f t="shared" si="11"/>
        <v>0</v>
      </c>
      <c r="E174" s="2"/>
      <c r="F174" s="2"/>
      <c r="G174" s="2"/>
      <c r="H174" s="2"/>
      <c r="I174" s="2"/>
      <c r="J174" s="2"/>
      <c r="K174" s="2">
        <v>156</v>
      </c>
      <c r="L174" s="2">
        <v>0</v>
      </c>
      <c r="M174" s="2">
        <v>-27</v>
      </c>
      <c r="N174" s="2">
        <v>2303</v>
      </c>
      <c r="O174" s="2">
        <v>0.95</v>
      </c>
      <c r="P174" s="2">
        <v>45</v>
      </c>
      <c r="X174" s="9"/>
    </row>
    <row r="175" spans="1:24" x14ac:dyDescent="0.3">
      <c r="A175" s="3" t="s">
        <v>202</v>
      </c>
      <c r="B175" s="4"/>
      <c r="C175" s="16">
        <f t="shared" si="10"/>
        <v>0</v>
      </c>
      <c r="D175" s="16">
        <f t="shared" si="11"/>
        <v>0</v>
      </c>
      <c r="E175" s="4"/>
      <c r="F175" s="4"/>
      <c r="G175" s="4"/>
      <c r="H175" s="4"/>
      <c r="I175" s="4"/>
      <c r="J175" s="4"/>
      <c r="K175" s="4">
        <v>158</v>
      </c>
      <c r="L175" s="4">
        <v>0</v>
      </c>
      <c r="M175" s="4">
        <v>-3</v>
      </c>
      <c r="N175" s="4">
        <v>2991</v>
      </c>
      <c r="O175" s="4">
        <v>1</v>
      </c>
      <c r="P175" s="4">
        <v>0</v>
      </c>
      <c r="X175" s="9"/>
    </row>
    <row r="176" spans="1:24" x14ac:dyDescent="0.3">
      <c r="A176" s="1" t="s">
        <v>171</v>
      </c>
      <c r="B176" s="2"/>
      <c r="C176" s="16">
        <f t="shared" si="10"/>
        <v>0</v>
      </c>
      <c r="D176" s="16">
        <f t="shared" si="11"/>
        <v>0</v>
      </c>
      <c r="E176" s="2"/>
      <c r="F176" s="2"/>
      <c r="G176" s="2"/>
      <c r="H176" s="2"/>
      <c r="I176" s="2"/>
      <c r="J176" s="2"/>
      <c r="K176" s="2">
        <v>159</v>
      </c>
      <c r="L176" s="2">
        <v>0</v>
      </c>
      <c r="M176" s="2">
        <v>2</v>
      </c>
      <c r="N176" s="2">
        <v>11389</v>
      </c>
      <c r="O176" s="2">
        <v>0.9</v>
      </c>
      <c r="P176" s="2">
        <v>15.7</v>
      </c>
      <c r="X176" s="9"/>
    </row>
    <row r="177" spans="1:24" x14ac:dyDescent="0.3">
      <c r="A177" s="3" t="s">
        <v>214</v>
      </c>
      <c r="B177" s="4"/>
      <c r="C177" s="16">
        <f t="shared" si="10"/>
        <v>0</v>
      </c>
      <c r="D177" s="16">
        <f t="shared" si="11"/>
        <v>0</v>
      </c>
      <c r="E177" s="4"/>
      <c r="F177" s="4"/>
      <c r="G177" s="4"/>
      <c r="H177" s="4"/>
      <c r="I177" s="4"/>
      <c r="J177" s="4"/>
      <c r="K177" s="4">
        <v>160</v>
      </c>
      <c r="L177" s="4">
        <v>0</v>
      </c>
      <c r="M177" s="4">
        <v>3</v>
      </c>
      <c r="N177" s="4">
        <v>3388</v>
      </c>
      <c r="O177" s="4">
        <v>1</v>
      </c>
      <c r="P177" s="4"/>
      <c r="X177" s="9"/>
    </row>
    <row r="178" spans="1:24" x14ac:dyDescent="0.3">
      <c r="A178" s="1" t="s">
        <v>176</v>
      </c>
      <c r="B178" s="2"/>
      <c r="C178" s="16">
        <f t="shared" si="10"/>
        <v>0</v>
      </c>
      <c r="D178" s="16">
        <f t="shared" si="11"/>
        <v>0</v>
      </c>
      <c r="E178" s="2"/>
      <c r="F178" s="2"/>
      <c r="G178" s="2"/>
      <c r="H178" s="2"/>
      <c r="I178" s="2"/>
      <c r="J178" s="2"/>
      <c r="K178" s="2">
        <v>161</v>
      </c>
      <c r="L178" s="2">
        <v>0</v>
      </c>
      <c r="M178" s="2">
        <v>0</v>
      </c>
      <c r="N178" s="2">
        <v>3973</v>
      </c>
      <c r="O178" s="2">
        <v>0.84</v>
      </c>
      <c r="P178" s="2">
        <v>0</v>
      </c>
      <c r="X178" s="9"/>
    </row>
    <row r="179" spans="1:24" x14ac:dyDescent="0.3">
      <c r="A179" s="3" t="s">
        <v>161</v>
      </c>
      <c r="B179" s="4"/>
      <c r="C179" s="16">
        <f t="shared" si="10"/>
        <v>0</v>
      </c>
      <c r="D179" s="16">
        <f t="shared" si="11"/>
        <v>0</v>
      </c>
      <c r="E179" s="4"/>
      <c r="F179" s="4"/>
      <c r="G179" s="4"/>
      <c r="H179" s="4"/>
      <c r="I179" s="4"/>
      <c r="J179" s="4"/>
      <c r="K179" s="4">
        <v>163</v>
      </c>
      <c r="L179" s="4">
        <v>0</v>
      </c>
      <c r="M179" s="4">
        <v>-59</v>
      </c>
      <c r="N179" s="4">
        <v>3551</v>
      </c>
      <c r="O179" s="4">
        <v>0.53</v>
      </c>
      <c r="P179" s="4">
        <v>0</v>
      </c>
      <c r="X179" s="9"/>
    </row>
    <row r="180" spans="1:24" x14ac:dyDescent="0.3">
      <c r="A180" s="1" t="s">
        <v>169</v>
      </c>
      <c r="B180" s="2"/>
      <c r="C180" s="16">
        <f t="shared" si="10"/>
        <v>0</v>
      </c>
      <c r="D180" s="16">
        <f t="shared" si="11"/>
        <v>0</v>
      </c>
      <c r="E180" s="2"/>
      <c r="F180" s="2"/>
      <c r="G180" s="2"/>
      <c r="H180" s="2"/>
      <c r="I180" s="2"/>
      <c r="J180" s="2"/>
      <c r="K180" s="2">
        <v>165</v>
      </c>
      <c r="L180" s="2">
        <v>0</v>
      </c>
      <c r="M180" s="2">
        <v>-48</v>
      </c>
      <c r="N180" s="2">
        <v>574</v>
      </c>
      <c r="O180" s="2">
        <v>1</v>
      </c>
      <c r="P180" s="2">
        <v>6</v>
      </c>
      <c r="X180" s="9"/>
    </row>
    <row r="181" spans="1:24" x14ac:dyDescent="0.3">
      <c r="A181" s="3" t="s">
        <v>133</v>
      </c>
      <c r="B181" s="4"/>
      <c r="C181" s="16">
        <f t="shared" si="10"/>
        <v>0</v>
      </c>
      <c r="D181" s="16">
        <f t="shared" si="11"/>
        <v>0</v>
      </c>
      <c r="E181" s="4"/>
      <c r="F181" s="4"/>
      <c r="G181" s="4"/>
      <c r="H181" s="4"/>
      <c r="I181" s="4"/>
      <c r="J181" s="4"/>
      <c r="K181" s="4">
        <v>167</v>
      </c>
      <c r="L181" s="4">
        <v>0</v>
      </c>
      <c r="M181" s="4">
        <v>56</v>
      </c>
      <c r="N181" s="4">
        <v>5062</v>
      </c>
      <c r="O181" s="4">
        <v>0.44</v>
      </c>
      <c r="P181" s="4">
        <v>10.1</v>
      </c>
      <c r="X181" s="9"/>
    </row>
    <row r="182" spans="1:24" x14ac:dyDescent="0.3">
      <c r="A182" s="1" t="s">
        <v>192</v>
      </c>
      <c r="B182" s="2"/>
      <c r="C182" s="16">
        <f t="shared" si="10"/>
        <v>0</v>
      </c>
      <c r="D182" s="16">
        <f t="shared" si="11"/>
        <v>0</v>
      </c>
      <c r="E182" s="2"/>
      <c r="F182" s="2"/>
      <c r="G182" s="2"/>
      <c r="H182" s="2"/>
      <c r="I182" s="2"/>
      <c r="J182" s="2"/>
      <c r="K182" s="2">
        <v>168</v>
      </c>
      <c r="L182" s="2">
        <v>0</v>
      </c>
      <c r="M182" s="2">
        <v>8</v>
      </c>
      <c r="N182" s="2">
        <v>428</v>
      </c>
      <c r="O182" s="2">
        <v>1</v>
      </c>
      <c r="P182" s="2">
        <v>0</v>
      </c>
      <c r="X182" s="9"/>
    </row>
    <row r="183" spans="1:24" x14ac:dyDescent="0.3">
      <c r="A183" s="3" t="s">
        <v>158</v>
      </c>
      <c r="B183" s="4"/>
      <c r="C183" s="16">
        <f t="shared" si="10"/>
        <v>0</v>
      </c>
      <c r="D183" s="16">
        <f t="shared" si="11"/>
        <v>0</v>
      </c>
      <c r="E183" s="4"/>
      <c r="F183" s="4"/>
      <c r="G183" s="4"/>
      <c r="H183" s="4"/>
      <c r="I183" s="4"/>
      <c r="J183" s="4"/>
      <c r="K183" s="4">
        <v>169</v>
      </c>
      <c r="L183" s="4">
        <v>0</v>
      </c>
      <c r="M183" s="4">
        <v>-6</v>
      </c>
      <c r="N183" s="4">
        <v>2794</v>
      </c>
      <c r="O183" s="4">
        <v>0.52</v>
      </c>
      <c r="P183" s="4">
        <v>2.5</v>
      </c>
      <c r="X183" s="9"/>
    </row>
    <row r="184" spans="1:24" x14ac:dyDescent="0.3">
      <c r="A184" s="1" t="s">
        <v>194</v>
      </c>
      <c r="B184" s="2"/>
      <c r="C184" s="16">
        <f t="shared" si="10"/>
        <v>0</v>
      </c>
      <c r="D184" s="16">
        <f t="shared" si="11"/>
        <v>0</v>
      </c>
      <c r="E184" s="2"/>
      <c r="F184" s="2"/>
      <c r="G184" s="2"/>
      <c r="H184" s="2"/>
      <c r="I184" s="2"/>
      <c r="J184" s="2"/>
      <c r="K184" s="2">
        <v>171</v>
      </c>
      <c r="L184" s="2">
        <v>0</v>
      </c>
      <c r="M184" s="2">
        <v>-18</v>
      </c>
      <c r="N184" s="2">
        <v>1482</v>
      </c>
      <c r="O184" s="2">
        <v>0.54</v>
      </c>
      <c r="P184" s="2">
        <v>1</v>
      </c>
      <c r="X184" s="9"/>
    </row>
    <row r="185" spans="1:24" x14ac:dyDescent="0.3">
      <c r="A185" s="3" t="s">
        <v>118</v>
      </c>
      <c r="B185" s="4"/>
      <c r="C185" s="16">
        <f t="shared" si="10"/>
        <v>0</v>
      </c>
      <c r="D185" s="16">
        <f t="shared" si="11"/>
        <v>0</v>
      </c>
      <c r="E185" s="4"/>
      <c r="F185" s="4"/>
      <c r="G185" s="4"/>
      <c r="H185" s="4"/>
      <c r="I185" s="4"/>
      <c r="J185" s="4"/>
      <c r="K185" s="4">
        <v>172</v>
      </c>
      <c r="L185" s="4">
        <v>0</v>
      </c>
      <c r="M185" s="4">
        <v>-40</v>
      </c>
      <c r="N185" s="4">
        <v>4365</v>
      </c>
      <c r="O185" s="4">
        <v>0.86</v>
      </c>
      <c r="P185" s="4">
        <v>5</v>
      </c>
      <c r="X185" s="9"/>
    </row>
    <row r="186" spans="1:24" x14ac:dyDescent="0.3">
      <c r="A186" s="1" t="s">
        <v>188</v>
      </c>
      <c r="B186" s="2"/>
      <c r="C186" s="16">
        <f t="shared" si="10"/>
        <v>0</v>
      </c>
      <c r="D186" s="16">
        <f t="shared" si="11"/>
        <v>0</v>
      </c>
      <c r="E186" s="2"/>
      <c r="F186" s="2"/>
      <c r="G186" s="2"/>
      <c r="H186" s="2"/>
      <c r="I186" s="2"/>
      <c r="J186" s="2"/>
      <c r="K186" s="2">
        <v>173</v>
      </c>
      <c r="L186" s="2">
        <v>0</v>
      </c>
      <c r="M186" s="2">
        <v>19</v>
      </c>
      <c r="N186" s="2">
        <v>7319</v>
      </c>
      <c r="O186" s="2">
        <v>1</v>
      </c>
      <c r="P186" s="2">
        <v>10</v>
      </c>
      <c r="X186" s="9"/>
    </row>
    <row r="187" spans="1:24" x14ac:dyDescent="0.3">
      <c r="A187" s="3" t="s">
        <v>140</v>
      </c>
      <c r="B187" s="4"/>
      <c r="C187" s="16">
        <f t="shared" si="10"/>
        <v>0</v>
      </c>
      <c r="D187" s="16">
        <f t="shared" si="11"/>
        <v>0</v>
      </c>
      <c r="E187" s="4"/>
      <c r="F187" s="4"/>
      <c r="G187" s="4"/>
      <c r="H187" s="4"/>
      <c r="I187" s="4"/>
      <c r="J187" s="4"/>
      <c r="K187" s="4">
        <v>174</v>
      </c>
      <c r="L187" s="4">
        <v>0</v>
      </c>
      <c r="M187" s="4">
        <v>-41</v>
      </c>
      <c r="N187" s="4"/>
      <c r="O187" s="4">
        <v>0.43</v>
      </c>
      <c r="P187" s="4"/>
      <c r="X187" s="9"/>
    </row>
    <row r="188" spans="1:24" x14ac:dyDescent="0.3">
      <c r="A188" s="1" t="s">
        <v>209</v>
      </c>
      <c r="B188" s="2"/>
      <c r="C188" s="16">
        <f t="shared" si="10"/>
        <v>0</v>
      </c>
      <c r="D188" s="16">
        <f t="shared" si="11"/>
        <v>0</v>
      </c>
      <c r="E188" s="2"/>
      <c r="F188" s="2"/>
      <c r="G188" s="2"/>
      <c r="H188" s="2"/>
      <c r="I188" s="2"/>
      <c r="J188" s="2"/>
      <c r="K188" s="2">
        <v>175</v>
      </c>
      <c r="L188" s="2">
        <v>0</v>
      </c>
      <c r="M188" s="2">
        <v>11</v>
      </c>
      <c r="N188" s="2">
        <v>2073</v>
      </c>
      <c r="O188" s="2">
        <v>0.82</v>
      </c>
      <c r="P188" s="2">
        <v>25</v>
      </c>
      <c r="X188" s="9"/>
    </row>
    <row r="189" spans="1:24" x14ac:dyDescent="0.3">
      <c r="A189" s="3" t="s">
        <v>187</v>
      </c>
      <c r="B189" s="4"/>
      <c r="C189" s="16">
        <f t="shared" si="10"/>
        <v>0</v>
      </c>
      <c r="D189" s="16">
        <f t="shared" si="11"/>
        <v>0</v>
      </c>
      <c r="E189" s="4"/>
      <c r="F189" s="4"/>
      <c r="G189" s="4"/>
      <c r="H189" s="4"/>
      <c r="I189" s="4"/>
      <c r="J189" s="4"/>
      <c r="K189" s="4">
        <v>176</v>
      </c>
      <c r="L189" s="4">
        <v>0</v>
      </c>
      <c r="M189" s="4">
        <v>-17</v>
      </c>
      <c r="N189" s="4">
        <v>5207</v>
      </c>
      <c r="O189" s="4">
        <v>0.82</v>
      </c>
      <c r="P189" s="4">
        <v>10</v>
      </c>
      <c r="X189" s="9"/>
    </row>
    <row r="190" spans="1:24" x14ac:dyDescent="0.3">
      <c r="A190" s="1" t="s">
        <v>208</v>
      </c>
      <c r="B190" s="2"/>
      <c r="C190" s="16">
        <f t="shared" si="10"/>
        <v>0</v>
      </c>
      <c r="D190" s="16">
        <f t="shared" si="11"/>
        <v>0</v>
      </c>
      <c r="E190" s="2"/>
      <c r="F190" s="2"/>
      <c r="G190" s="2"/>
      <c r="H190" s="2"/>
      <c r="I190" s="2"/>
      <c r="J190" s="2"/>
      <c r="K190" s="2">
        <v>177</v>
      </c>
      <c r="L190" s="2">
        <v>0</v>
      </c>
      <c r="M190" s="2">
        <v>-21</v>
      </c>
      <c r="N190" s="2">
        <v>2804</v>
      </c>
      <c r="O190" s="2">
        <v>0.57999999999999996</v>
      </c>
      <c r="P190" s="2"/>
      <c r="X190" s="9"/>
    </row>
    <row r="191" spans="1:24" x14ac:dyDescent="0.3">
      <c r="A191" s="3" t="s">
        <v>58</v>
      </c>
      <c r="B191" s="4"/>
      <c r="C191" s="16">
        <f t="shared" si="10"/>
        <v>0</v>
      </c>
      <c r="D191" s="16">
        <f t="shared" si="11"/>
        <v>0</v>
      </c>
      <c r="E191" s="4"/>
      <c r="F191" s="4"/>
      <c r="G191" s="4"/>
      <c r="H191" s="4"/>
      <c r="I191" s="4"/>
      <c r="J191" s="4"/>
      <c r="K191" s="4">
        <v>178</v>
      </c>
      <c r="L191" s="4">
        <v>0</v>
      </c>
      <c r="M191" s="4">
        <v>-37</v>
      </c>
      <c r="N191" s="4">
        <v>10095</v>
      </c>
      <c r="O191" s="4">
        <v>0.56000000000000005</v>
      </c>
      <c r="P191" s="4">
        <v>0</v>
      </c>
      <c r="X191" s="9"/>
    </row>
    <row r="192" spans="1:24" x14ac:dyDescent="0.3">
      <c r="A192" s="1" t="s">
        <v>212</v>
      </c>
      <c r="B192" s="2"/>
      <c r="C192" s="16">
        <f t="shared" si="10"/>
        <v>0</v>
      </c>
      <c r="D192" s="16">
        <f t="shared" si="11"/>
        <v>0</v>
      </c>
      <c r="E192" s="2"/>
      <c r="F192" s="2"/>
      <c r="G192" s="2"/>
      <c r="H192" s="2"/>
      <c r="I192" s="2"/>
      <c r="J192" s="2"/>
      <c r="K192" s="2">
        <v>179</v>
      </c>
      <c r="L192" s="2">
        <v>0</v>
      </c>
      <c r="M192" s="2"/>
      <c r="N192" s="2">
        <v>3473</v>
      </c>
      <c r="O192" s="2">
        <v>1</v>
      </c>
      <c r="P192" s="2">
        <v>20</v>
      </c>
      <c r="X192" s="9"/>
    </row>
    <row r="193" spans="1:24" x14ac:dyDescent="0.3">
      <c r="A193" s="3" t="s">
        <v>224</v>
      </c>
      <c r="B193" s="4"/>
      <c r="C193" s="16">
        <f t="shared" si="10"/>
        <v>0</v>
      </c>
      <c r="D193" s="16">
        <f t="shared" si="11"/>
        <v>0</v>
      </c>
      <c r="E193" s="4"/>
      <c r="F193" s="4"/>
      <c r="G193" s="4"/>
      <c r="H193" s="4"/>
      <c r="I193" s="4"/>
      <c r="J193" s="4"/>
      <c r="K193" s="4">
        <v>180</v>
      </c>
      <c r="L193" s="4">
        <v>0</v>
      </c>
      <c r="M193" s="4"/>
      <c r="N193" s="4">
        <v>12746</v>
      </c>
      <c r="O193" s="4">
        <v>1</v>
      </c>
      <c r="P193" s="4"/>
      <c r="X193" s="9"/>
    </row>
    <row r="194" spans="1:24" x14ac:dyDescent="0.3">
      <c r="A194" s="1" t="s">
        <v>127</v>
      </c>
      <c r="B194" s="2"/>
      <c r="C194" s="16">
        <f t="shared" si="10"/>
        <v>0</v>
      </c>
      <c r="D194" s="16">
        <f t="shared" si="11"/>
        <v>0</v>
      </c>
      <c r="E194" s="2"/>
      <c r="F194" s="2"/>
      <c r="G194" s="2"/>
      <c r="H194" s="2"/>
      <c r="I194" s="2"/>
      <c r="J194" s="2"/>
      <c r="K194" s="2">
        <v>181</v>
      </c>
      <c r="L194" s="2">
        <v>0</v>
      </c>
      <c r="M194" s="2"/>
      <c r="N194" s="2">
        <v>3872</v>
      </c>
      <c r="O194" s="2">
        <v>1</v>
      </c>
      <c r="P194" s="2"/>
      <c r="X194" s="9"/>
    </row>
    <row r="195" spans="1:24" x14ac:dyDescent="0.3">
      <c r="A195" s="3" t="s">
        <v>196</v>
      </c>
      <c r="B195" s="4"/>
      <c r="C195" s="16">
        <f t="shared" si="10"/>
        <v>0</v>
      </c>
      <c r="D195" s="16">
        <f t="shared" si="11"/>
        <v>0</v>
      </c>
      <c r="E195" s="4"/>
      <c r="F195" s="4"/>
      <c r="G195" s="4"/>
      <c r="H195" s="4"/>
      <c r="I195" s="4"/>
      <c r="J195" s="4"/>
      <c r="K195" s="4">
        <v>182</v>
      </c>
      <c r="L195" s="4">
        <v>0</v>
      </c>
      <c r="M195" s="4">
        <v>-6</v>
      </c>
      <c r="N195" s="4">
        <v>369</v>
      </c>
      <c r="O195" s="4">
        <v>1</v>
      </c>
      <c r="P195" s="4">
        <v>0</v>
      </c>
      <c r="X195" s="9"/>
    </row>
    <row r="196" spans="1:24" x14ac:dyDescent="0.3">
      <c r="A196" s="1" t="s">
        <v>197</v>
      </c>
      <c r="B196" s="2"/>
      <c r="C196" s="16">
        <f t="shared" si="10"/>
        <v>0</v>
      </c>
      <c r="D196" s="16">
        <f t="shared" si="11"/>
        <v>0</v>
      </c>
      <c r="E196" s="2"/>
      <c r="F196" s="2"/>
      <c r="G196" s="2"/>
      <c r="H196" s="2"/>
      <c r="I196" s="2"/>
      <c r="J196" s="2"/>
      <c r="K196" s="2">
        <v>183</v>
      </c>
      <c r="L196" s="2">
        <v>0</v>
      </c>
      <c r="M196" s="2"/>
      <c r="N196" s="2">
        <v>346</v>
      </c>
      <c r="O196" s="2">
        <v>1</v>
      </c>
      <c r="P196" s="2"/>
      <c r="X196" s="9"/>
    </row>
    <row r="197" spans="1:24" x14ac:dyDescent="0.3">
      <c r="A197" s="3" t="s">
        <v>229</v>
      </c>
      <c r="B197" s="4"/>
      <c r="C197" s="16">
        <f t="shared" si="10"/>
        <v>0</v>
      </c>
      <c r="D197" s="16">
        <f t="shared" si="11"/>
        <v>0</v>
      </c>
      <c r="E197" s="4"/>
      <c r="F197" s="4"/>
      <c r="G197" s="4"/>
      <c r="H197" s="4"/>
      <c r="I197" s="4"/>
      <c r="J197" s="4"/>
      <c r="K197" s="4">
        <v>184</v>
      </c>
      <c r="L197" s="4">
        <v>0</v>
      </c>
      <c r="M197" s="4"/>
      <c r="N197" s="4">
        <v>15633</v>
      </c>
      <c r="O197" s="4">
        <v>1</v>
      </c>
      <c r="P197" s="4">
        <v>6</v>
      </c>
      <c r="X197" s="9"/>
    </row>
    <row r="198" spans="1:24" x14ac:dyDescent="0.3">
      <c r="A198" s="1" t="s">
        <v>198</v>
      </c>
      <c r="B198" s="2"/>
      <c r="C198" s="16">
        <f t="shared" si="10"/>
        <v>0</v>
      </c>
      <c r="D198" s="16">
        <f t="shared" si="11"/>
        <v>0</v>
      </c>
      <c r="E198" s="2"/>
      <c r="F198" s="2"/>
      <c r="G198" s="2"/>
      <c r="H198" s="2"/>
      <c r="I198" s="2"/>
      <c r="J198" s="2"/>
      <c r="K198" s="2">
        <v>186</v>
      </c>
      <c r="L198" s="2">
        <v>0</v>
      </c>
      <c r="M198" s="2">
        <v>-61</v>
      </c>
      <c r="N198" s="2">
        <v>2045</v>
      </c>
      <c r="O198" s="2">
        <v>0.63</v>
      </c>
      <c r="P198" s="2"/>
      <c r="X198" s="9"/>
    </row>
    <row r="199" spans="1:24" x14ac:dyDescent="0.3">
      <c r="A199" s="3" t="s">
        <v>143</v>
      </c>
      <c r="B199" s="4"/>
      <c r="C199" s="16">
        <f t="shared" si="10"/>
        <v>0</v>
      </c>
      <c r="D199" s="16">
        <f t="shared" si="11"/>
        <v>0</v>
      </c>
      <c r="E199" s="4"/>
      <c r="F199" s="4"/>
      <c r="G199" s="4"/>
      <c r="H199" s="4"/>
      <c r="I199" s="4"/>
      <c r="J199" s="4"/>
      <c r="K199" s="4">
        <v>187</v>
      </c>
      <c r="L199" s="4">
        <v>0</v>
      </c>
      <c r="M199" s="4">
        <v>15</v>
      </c>
      <c r="N199" s="4">
        <v>6190</v>
      </c>
      <c r="O199" s="4">
        <v>0.56000000000000005</v>
      </c>
      <c r="P199" s="4">
        <v>3.4</v>
      </c>
      <c r="X199" s="9"/>
    </row>
    <row r="200" spans="1:24" x14ac:dyDescent="0.3">
      <c r="A200" s="1" t="s">
        <v>125</v>
      </c>
      <c r="B200" s="2"/>
      <c r="C200" s="16">
        <f t="shared" si="10"/>
        <v>0</v>
      </c>
      <c r="D200" s="16">
        <f t="shared" si="11"/>
        <v>0</v>
      </c>
      <c r="E200" s="2"/>
      <c r="F200" s="2"/>
      <c r="G200" s="2"/>
      <c r="H200" s="2"/>
      <c r="I200" s="2"/>
      <c r="J200" s="2"/>
      <c r="K200" s="2">
        <v>188</v>
      </c>
      <c r="L200" s="2">
        <v>0</v>
      </c>
      <c r="M200" s="2">
        <v>-1</v>
      </c>
      <c r="N200" s="2">
        <v>11646</v>
      </c>
      <c r="O200" s="2">
        <v>1</v>
      </c>
      <c r="P200" s="2">
        <v>15.7</v>
      </c>
      <c r="X200" s="9"/>
    </row>
    <row r="201" spans="1:24" x14ac:dyDescent="0.3">
      <c r="A201" s="3" t="s">
        <v>138</v>
      </c>
      <c r="B201" s="4"/>
      <c r="C201" s="16">
        <f t="shared" si="10"/>
        <v>0</v>
      </c>
      <c r="D201" s="16">
        <f t="shared" si="11"/>
        <v>0</v>
      </c>
      <c r="E201" s="4"/>
      <c r="F201" s="4"/>
      <c r="G201" s="4"/>
      <c r="H201" s="4"/>
      <c r="I201" s="4"/>
      <c r="J201" s="4"/>
      <c r="K201" s="4">
        <v>190</v>
      </c>
      <c r="L201" s="4">
        <v>0</v>
      </c>
      <c r="M201" s="4"/>
      <c r="N201" s="4">
        <v>4381</v>
      </c>
      <c r="O201" s="4">
        <v>1</v>
      </c>
      <c r="P201" s="4">
        <v>15.7</v>
      </c>
      <c r="X201" s="9"/>
    </row>
    <row r="202" spans="1:24" x14ac:dyDescent="0.3">
      <c r="A202" s="1" t="s">
        <v>135</v>
      </c>
      <c r="B202" s="2"/>
      <c r="C202" s="16">
        <f t="shared" si="10"/>
        <v>0</v>
      </c>
      <c r="D202" s="16">
        <f t="shared" si="11"/>
        <v>0</v>
      </c>
      <c r="E202" s="2"/>
      <c r="F202" s="2"/>
      <c r="G202" s="2"/>
      <c r="H202" s="2"/>
      <c r="I202" s="2"/>
      <c r="J202" s="2"/>
      <c r="K202" s="2">
        <v>191</v>
      </c>
      <c r="L202" s="2">
        <v>0</v>
      </c>
      <c r="M202" s="2"/>
      <c r="N202" s="2">
        <v>5144</v>
      </c>
      <c r="O202" s="2">
        <v>1</v>
      </c>
      <c r="P202" s="2">
        <v>5</v>
      </c>
      <c r="X202" s="9"/>
    </row>
    <row r="203" spans="1:24" x14ac:dyDescent="0.3">
      <c r="A203" s="3" t="s">
        <v>181</v>
      </c>
      <c r="B203" s="4"/>
      <c r="C203" s="16">
        <f t="shared" si="10"/>
        <v>0</v>
      </c>
      <c r="D203" s="16">
        <f t="shared" si="11"/>
        <v>0</v>
      </c>
      <c r="E203" s="4"/>
      <c r="F203" s="4"/>
      <c r="G203" s="4"/>
      <c r="H203" s="4"/>
      <c r="I203" s="4"/>
      <c r="J203" s="4"/>
      <c r="K203" s="4">
        <v>192</v>
      </c>
      <c r="L203" s="4">
        <v>0</v>
      </c>
      <c r="M203" s="4">
        <v>71</v>
      </c>
      <c r="N203" s="4">
        <v>2952</v>
      </c>
      <c r="O203" s="4">
        <v>1</v>
      </c>
      <c r="P203" s="4">
        <v>6.5</v>
      </c>
      <c r="X203" s="9"/>
    </row>
    <row r="204" spans="1:24" x14ac:dyDescent="0.3">
      <c r="A204" s="1" t="s">
        <v>121</v>
      </c>
      <c r="B204" s="2"/>
      <c r="C204" s="16">
        <f t="shared" ref="C204:C207" si="12">B204/B$208</f>
        <v>0</v>
      </c>
      <c r="D204" s="16">
        <f t="shared" ref="D204:D207" si="13">C204^2</f>
        <v>0</v>
      </c>
      <c r="E204" s="2"/>
      <c r="F204" s="2"/>
      <c r="G204" s="2"/>
      <c r="H204" s="2"/>
      <c r="I204" s="2"/>
      <c r="J204" s="2"/>
      <c r="K204" s="2">
        <v>193</v>
      </c>
      <c r="L204" s="2">
        <v>0</v>
      </c>
      <c r="M204" s="2">
        <v>-47</v>
      </c>
      <c r="N204" s="2">
        <v>188</v>
      </c>
      <c r="O204" s="2">
        <v>1</v>
      </c>
      <c r="P204" s="2">
        <v>5</v>
      </c>
      <c r="X204" s="9"/>
    </row>
    <row r="205" spans="1:24" x14ac:dyDescent="0.3">
      <c r="A205" s="3" t="s">
        <v>230</v>
      </c>
      <c r="B205" s="4"/>
      <c r="C205" s="16">
        <f t="shared" si="12"/>
        <v>0</v>
      </c>
      <c r="D205" s="16">
        <f t="shared" si="13"/>
        <v>0</v>
      </c>
      <c r="E205" s="4"/>
      <c r="F205" s="4"/>
      <c r="G205" s="4"/>
      <c r="H205" s="4"/>
      <c r="I205" s="4"/>
      <c r="J205" s="4"/>
      <c r="K205" s="4">
        <v>195</v>
      </c>
      <c r="L205" s="4">
        <v>0</v>
      </c>
      <c r="M205" s="4"/>
      <c r="N205" s="4"/>
      <c r="O205" s="4">
        <v>1</v>
      </c>
      <c r="P205" s="4"/>
      <c r="X205" s="9"/>
    </row>
    <row r="206" spans="1:24" x14ac:dyDescent="0.3">
      <c r="A206" s="1" t="s">
        <v>211</v>
      </c>
      <c r="B206" s="2"/>
      <c r="C206" s="16">
        <f t="shared" si="12"/>
        <v>0</v>
      </c>
      <c r="D206" s="16">
        <f t="shared" si="13"/>
        <v>0</v>
      </c>
      <c r="E206" s="2"/>
      <c r="F206" s="2"/>
      <c r="G206" s="2"/>
      <c r="H206" s="2"/>
      <c r="I206" s="2"/>
      <c r="J206" s="2"/>
      <c r="K206" s="2">
        <v>194</v>
      </c>
      <c r="L206" s="2">
        <v>0</v>
      </c>
      <c r="M206" s="2">
        <v>0</v>
      </c>
      <c r="N206" s="2"/>
      <c r="O206" s="2"/>
      <c r="P206" s="2">
        <v>14.6</v>
      </c>
      <c r="X206" s="9"/>
    </row>
    <row r="207" spans="1:24" x14ac:dyDescent="0.3">
      <c r="A207" s="14" t="s">
        <v>182</v>
      </c>
      <c r="B207" s="15"/>
      <c r="C207" s="16">
        <f t="shared" si="12"/>
        <v>0</v>
      </c>
      <c r="D207" s="16">
        <f t="shared" si="13"/>
        <v>0</v>
      </c>
      <c r="E207" s="15"/>
      <c r="F207" s="15"/>
      <c r="G207" s="15"/>
      <c r="H207" s="15"/>
      <c r="I207" s="15"/>
      <c r="J207" s="15"/>
      <c r="K207" s="15">
        <v>196</v>
      </c>
      <c r="L207" s="15">
        <v>0</v>
      </c>
      <c r="M207" s="15">
        <v>-24</v>
      </c>
      <c r="N207" s="15">
        <v>810</v>
      </c>
      <c r="O207" s="15">
        <v>1</v>
      </c>
      <c r="P207" s="15">
        <v>10</v>
      </c>
      <c r="Q207" s="12"/>
      <c r="R207" s="12"/>
      <c r="S207" s="12"/>
      <c r="T207" s="12"/>
      <c r="U207" s="12"/>
      <c r="V207" s="12"/>
      <c r="W207" s="12"/>
      <c r="X207" s="13"/>
    </row>
    <row r="208" spans="1:24" x14ac:dyDescent="0.3">
      <c r="B208">
        <f>SUM(B12:B207)</f>
        <v>210149</v>
      </c>
      <c r="D208" s="16">
        <f>SUM(D12:D207)</f>
        <v>8.7329818099185108E-2</v>
      </c>
    </row>
    <row r="209" spans="4:4" x14ac:dyDescent="0.3">
      <c r="D209" s="23">
        <f>SQRT(D208)</f>
        <v>0.2955161892336613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F5E84104-5923-4127-BB0E-D4382699C3CA}"/>
    <hyperlink ref="A7" r:id="rId2" display="https://unstats.un.org/unsd/tradekb/Knowledgebase/Quantity-and-Weight-Data-in-UN-Comtrade" xr:uid="{F941C7FF-88A3-417E-AA69-195E12A3B388}"/>
  </hyperlink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69974-57C0-4809-8C18-F8A1602EEF56}">
  <dimension ref="A1:X23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272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1223813</v>
      </c>
      <c r="C12" s="2">
        <f t="shared" ref="C12:C75" si="0">B12/B$238</f>
        <v>0.12750790846950669</v>
      </c>
      <c r="D12" s="2">
        <f t="shared" ref="D12:D75" si="1">C12^2</f>
        <v>1.6258266722268096E-2</v>
      </c>
      <c r="E12" s="2"/>
      <c r="F12" s="2"/>
      <c r="G12" s="2">
        <v>69376</v>
      </c>
      <c r="H12" s="2">
        <v>12.8</v>
      </c>
      <c r="I12" s="2">
        <v>13</v>
      </c>
      <c r="J12" s="2">
        <v>51</v>
      </c>
      <c r="K12" s="2">
        <v>1</v>
      </c>
      <c r="L12" s="2">
        <v>13.4</v>
      </c>
      <c r="M12" s="2">
        <v>11</v>
      </c>
      <c r="N12" s="2">
        <v>6827</v>
      </c>
      <c r="O12" s="2">
        <v>0.15</v>
      </c>
      <c r="P12" s="2">
        <v>0.1</v>
      </c>
      <c r="X12" s="9"/>
    </row>
    <row r="13" spans="1:24" x14ac:dyDescent="0.3">
      <c r="A13" s="3" t="s">
        <v>52</v>
      </c>
      <c r="B13" s="4">
        <v>1166635</v>
      </c>
      <c r="C13" s="2">
        <f t="shared" si="0"/>
        <v>0.12155058721987994</v>
      </c>
      <c r="D13" s="2">
        <f t="shared" si="1"/>
        <v>1.477454525349764E-2</v>
      </c>
      <c r="E13" s="4"/>
      <c r="F13" s="4"/>
      <c r="G13" s="4">
        <v>977614</v>
      </c>
      <c r="H13" s="4">
        <v>12.2</v>
      </c>
      <c r="I13" s="4">
        <v>23</v>
      </c>
      <c r="J13" s="4">
        <v>-8</v>
      </c>
      <c r="K13" s="4">
        <v>7</v>
      </c>
      <c r="L13" s="4">
        <v>3.6</v>
      </c>
      <c r="M13" s="4">
        <v>10</v>
      </c>
      <c r="N13" s="4">
        <v>5250</v>
      </c>
      <c r="O13" s="4">
        <v>0.1</v>
      </c>
      <c r="P13" s="4">
        <v>0</v>
      </c>
      <c r="X13" s="9"/>
    </row>
    <row r="14" spans="1:24" x14ac:dyDescent="0.3">
      <c r="A14" s="1" t="s">
        <v>78</v>
      </c>
      <c r="B14" s="2">
        <v>927785</v>
      </c>
      <c r="C14" s="2">
        <f t="shared" si="0"/>
        <v>9.6665033677025211E-2</v>
      </c>
      <c r="D14" s="2">
        <f t="shared" si="1"/>
        <v>9.3441287357804177E-3</v>
      </c>
      <c r="E14" s="2"/>
      <c r="F14" s="2"/>
      <c r="G14" s="2">
        <v>771891</v>
      </c>
      <c r="H14" s="2">
        <v>9.6999999999999993</v>
      </c>
      <c r="I14" s="2">
        <v>59</v>
      </c>
      <c r="J14" s="2">
        <v>429</v>
      </c>
      <c r="K14" s="2">
        <v>9</v>
      </c>
      <c r="L14" s="2">
        <v>3.3</v>
      </c>
      <c r="M14" s="2">
        <v>13</v>
      </c>
      <c r="N14" s="2">
        <v>2731</v>
      </c>
      <c r="O14" s="2">
        <v>0.08</v>
      </c>
      <c r="P14" s="2">
        <v>5.4</v>
      </c>
      <c r="X14" s="9"/>
    </row>
    <row r="15" spans="1:24" x14ac:dyDescent="0.3">
      <c r="A15" s="3" t="s">
        <v>11</v>
      </c>
      <c r="B15" s="4">
        <v>597257</v>
      </c>
      <c r="C15" s="2">
        <f t="shared" si="0"/>
        <v>6.2227636811156728E-2</v>
      </c>
      <c r="D15" s="2">
        <f t="shared" si="1"/>
        <v>3.8722787831012278E-3</v>
      </c>
      <c r="E15" s="4"/>
      <c r="F15" s="4"/>
      <c r="G15" s="4">
        <v>362253</v>
      </c>
      <c r="H15" s="4">
        <v>6.2</v>
      </c>
      <c r="I15" s="4">
        <v>-17</v>
      </c>
      <c r="J15" s="4">
        <v>64</v>
      </c>
      <c r="K15" s="4">
        <v>18</v>
      </c>
      <c r="L15" s="4">
        <v>1.8</v>
      </c>
      <c r="M15" s="4">
        <v>7</v>
      </c>
      <c r="N15" s="4">
        <v>7001</v>
      </c>
      <c r="O15" s="4">
        <v>0.15</v>
      </c>
      <c r="P15" s="4">
        <v>13.9</v>
      </c>
      <c r="X15" s="9"/>
    </row>
    <row r="16" spans="1:24" x14ac:dyDescent="0.3">
      <c r="A16" s="1" t="s">
        <v>86</v>
      </c>
      <c r="B16" s="2">
        <v>504310</v>
      </c>
      <c r="C16" s="2">
        <f t="shared" si="0"/>
        <v>5.2543577589269697E-2</v>
      </c>
      <c r="D16" s="2">
        <f t="shared" si="1"/>
        <v>2.7608275458796045E-3</v>
      </c>
      <c r="E16" s="2"/>
      <c r="F16" s="2"/>
      <c r="G16" s="2">
        <v>483498</v>
      </c>
      <c r="H16" s="2">
        <v>5.3</v>
      </c>
      <c r="I16" s="2">
        <v>27</v>
      </c>
      <c r="J16" s="2">
        <v>13</v>
      </c>
      <c r="K16" s="2">
        <v>4</v>
      </c>
      <c r="L16" s="2">
        <v>4.2</v>
      </c>
      <c r="M16" s="2">
        <v>15</v>
      </c>
      <c r="N16" s="2">
        <v>8501</v>
      </c>
      <c r="O16" s="2">
        <v>0.21</v>
      </c>
      <c r="P16" s="2">
        <v>3.1</v>
      </c>
      <c r="X16" s="9"/>
    </row>
    <row r="17" spans="1:24" x14ac:dyDescent="0.3">
      <c r="A17" s="3" t="s">
        <v>61</v>
      </c>
      <c r="B17" s="4">
        <v>498666</v>
      </c>
      <c r="C17" s="2">
        <f t="shared" si="0"/>
        <v>5.1955534615872698E-2</v>
      </c>
      <c r="D17" s="2">
        <f t="shared" si="1"/>
        <v>2.6993775772211461E-3</v>
      </c>
      <c r="E17" s="4"/>
      <c r="F17" s="4"/>
      <c r="G17" s="4">
        <v>489206</v>
      </c>
      <c r="H17" s="4">
        <v>5.2</v>
      </c>
      <c r="I17" s="4">
        <v>25</v>
      </c>
      <c r="J17" s="4">
        <v>-25</v>
      </c>
      <c r="K17" s="4">
        <v>10</v>
      </c>
      <c r="L17" s="4">
        <v>2.8</v>
      </c>
      <c r="M17" s="4">
        <v>22</v>
      </c>
      <c r="N17" s="4">
        <v>3824</v>
      </c>
      <c r="O17" s="4">
        <v>7.0000000000000007E-2</v>
      </c>
      <c r="P17" s="4">
        <v>3.5</v>
      </c>
      <c r="X17" s="9"/>
    </row>
    <row r="18" spans="1:24" x14ac:dyDescent="0.3">
      <c r="A18" s="1" t="s">
        <v>75</v>
      </c>
      <c r="B18" s="2">
        <v>435154</v>
      </c>
      <c r="C18" s="2">
        <f t="shared" si="0"/>
        <v>4.5338279951381226E-2</v>
      </c>
      <c r="D18" s="2">
        <f t="shared" si="1"/>
        <v>2.0555596289498169E-3</v>
      </c>
      <c r="E18" s="2"/>
      <c r="F18" s="2"/>
      <c r="G18" s="2">
        <v>381106</v>
      </c>
      <c r="H18" s="2">
        <v>4.5</v>
      </c>
      <c r="I18" s="2">
        <v>30</v>
      </c>
      <c r="J18" s="2">
        <v>3</v>
      </c>
      <c r="K18" s="2">
        <v>5</v>
      </c>
      <c r="L18" s="2">
        <v>4.2</v>
      </c>
      <c r="M18" s="2">
        <v>13</v>
      </c>
      <c r="N18" s="2">
        <v>3111</v>
      </c>
      <c r="O18" s="2">
        <v>0.05</v>
      </c>
      <c r="P18" s="2">
        <v>5.4</v>
      </c>
      <c r="X18" s="9"/>
    </row>
    <row r="19" spans="1:24" x14ac:dyDescent="0.3">
      <c r="A19" s="3" t="s">
        <v>72</v>
      </c>
      <c r="B19" s="4">
        <v>368955</v>
      </c>
      <c r="C19" s="2">
        <f t="shared" si="0"/>
        <v>3.8441069321347984E-2</v>
      </c>
      <c r="D19" s="2">
        <f t="shared" si="1"/>
        <v>1.4777158105686811E-3</v>
      </c>
      <c r="E19" s="18"/>
      <c r="F19" s="18"/>
      <c r="G19" s="19">
        <v>-1002966</v>
      </c>
      <c r="H19" s="4">
        <v>3.8</v>
      </c>
      <c r="I19" s="4">
        <v>189</v>
      </c>
      <c r="J19" s="4">
        <v>-71</v>
      </c>
      <c r="K19" s="4">
        <v>3</v>
      </c>
      <c r="L19" s="4">
        <v>4.3</v>
      </c>
      <c r="M19" s="4">
        <v>21</v>
      </c>
      <c r="N19" s="4">
        <v>4787</v>
      </c>
      <c r="O19" s="4">
        <v>0.08</v>
      </c>
      <c r="P19" s="4">
        <v>4.4000000000000004</v>
      </c>
      <c r="X19" s="9"/>
    </row>
    <row r="20" spans="1:24" x14ac:dyDescent="0.3">
      <c r="A20" s="1" t="s">
        <v>10</v>
      </c>
      <c r="B20" s="2">
        <v>306611</v>
      </c>
      <c r="C20" s="2">
        <f t="shared" si="0"/>
        <v>3.1945507462123636E-2</v>
      </c>
      <c r="D20" s="2">
        <f t="shared" si="1"/>
        <v>1.0205154470125969E-3</v>
      </c>
      <c r="E20" s="2"/>
      <c r="F20" s="2"/>
      <c r="G20" s="2">
        <v>302203</v>
      </c>
      <c r="H20" s="2">
        <v>3.2</v>
      </c>
      <c r="I20" s="2">
        <v>98</v>
      </c>
      <c r="J20" s="2">
        <v>19</v>
      </c>
      <c r="K20" s="2">
        <v>19</v>
      </c>
      <c r="L20" s="2">
        <v>1.6</v>
      </c>
      <c r="M20" s="2">
        <v>12</v>
      </c>
      <c r="N20" s="2">
        <v>2913</v>
      </c>
      <c r="O20" s="2">
        <v>0.24</v>
      </c>
      <c r="P20" s="2">
        <v>1.8</v>
      </c>
      <c r="X20" s="9"/>
    </row>
    <row r="21" spans="1:24" x14ac:dyDescent="0.3">
      <c r="A21" s="3" t="s">
        <v>73</v>
      </c>
      <c r="B21" s="4">
        <v>299801</v>
      </c>
      <c r="C21" s="2">
        <f t="shared" si="0"/>
        <v>3.1235980061550719E-2</v>
      </c>
      <c r="D21" s="2">
        <f t="shared" si="1"/>
        <v>9.7568645040559403E-4</v>
      </c>
      <c r="E21" s="4"/>
      <c r="F21" s="4"/>
      <c r="G21" s="4">
        <v>259326</v>
      </c>
      <c r="H21" s="4">
        <v>3.1</v>
      </c>
      <c r="I21" s="4">
        <v>19</v>
      </c>
      <c r="J21" s="4">
        <v>9</v>
      </c>
      <c r="K21" s="4">
        <v>6</v>
      </c>
      <c r="L21" s="4">
        <v>3.9</v>
      </c>
      <c r="M21" s="4">
        <v>5</v>
      </c>
      <c r="N21" s="4">
        <v>6512</v>
      </c>
      <c r="O21" s="4">
        <v>0.09</v>
      </c>
      <c r="P21" s="4">
        <v>0</v>
      </c>
      <c r="X21" s="9"/>
    </row>
    <row r="22" spans="1:24" x14ac:dyDescent="0.3">
      <c r="A22" s="1" t="s">
        <v>3</v>
      </c>
      <c r="B22" s="2">
        <v>283426</v>
      </c>
      <c r="C22" s="2">
        <f t="shared" si="0"/>
        <v>2.9529884439761959E-2</v>
      </c>
      <c r="D22" s="2">
        <f t="shared" si="1"/>
        <v>8.7201407502569546E-4</v>
      </c>
      <c r="E22" s="2"/>
      <c r="F22" s="2"/>
      <c r="G22" s="2">
        <v>279795</v>
      </c>
      <c r="H22" s="2">
        <v>3</v>
      </c>
      <c r="I22" s="2">
        <v>14</v>
      </c>
      <c r="J22" s="2">
        <v>41</v>
      </c>
      <c r="K22" s="2">
        <v>54</v>
      </c>
      <c r="L22" s="2">
        <v>0.2</v>
      </c>
      <c r="M22" s="2">
        <v>13</v>
      </c>
      <c r="N22" s="2">
        <v>2254</v>
      </c>
      <c r="O22" s="2">
        <v>0.3</v>
      </c>
      <c r="P22" s="2">
        <v>8.4</v>
      </c>
      <c r="X22" s="9"/>
    </row>
    <row r="23" spans="1:24" x14ac:dyDescent="0.3">
      <c r="A23" s="3" t="s">
        <v>82</v>
      </c>
      <c r="B23" s="4">
        <v>249212</v>
      </c>
      <c r="C23" s="2">
        <f t="shared" si="0"/>
        <v>2.5965160433418094E-2</v>
      </c>
      <c r="D23" s="2">
        <f t="shared" si="1"/>
        <v>6.7418955633314053E-4</v>
      </c>
      <c r="E23" s="4"/>
      <c r="F23" s="4"/>
      <c r="G23" s="4">
        <v>212013</v>
      </c>
      <c r="H23" s="4">
        <v>2.6</v>
      </c>
      <c r="I23" s="4">
        <v>92</v>
      </c>
      <c r="J23" s="4">
        <v>-37</v>
      </c>
      <c r="K23" s="4">
        <v>30</v>
      </c>
      <c r="L23" s="4">
        <v>0.8</v>
      </c>
      <c r="M23" s="4">
        <v>15</v>
      </c>
      <c r="N23" s="4">
        <v>3807</v>
      </c>
      <c r="O23" s="4">
        <v>0.11</v>
      </c>
      <c r="P23" s="4">
        <v>5.4</v>
      </c>
      <c r="X23" s="9"/>
    </row>
    <row r="24" spans="1:24" x14ac:dyDescent="0.3">
      <c r="A24" s="1" t="s">
        <v>5</v>
      </c>
      <c r="B24" s="2">
        <v>244526</v>
      </c>
      <c r="C24" s="2">
        <f t="shared" si="0"/>
        <v>2.5476930565711094E-2</v>
      </c>
      <c r="D24" s="2">
        <f t="shared" si="1"/>
        <v>6.4907399105006418E-4</v>
      </c>
      <c r="E24" s="16"/>
      <c r="F24" s="16"/>
      <c r="G24" s="17">
        <v>-118102</v>
      </c>
      <c r="H24" s="2">
        <v>2.5</v>
      </c>
      <c r="I24" s="2">
        <v>27</v>
      </c>
      <c r="J24" s="2">
        <v>36</v>
      </c>
      <c r="K24" s="2">
        <v>17</v>
      </c>
      <c r="L24" s="2">
        <v>2.1</v>
      </c>
      <c r="M24" s="2">
        <v>12</v>
      </c>
      <c r="N24" s="2">
        <v>4212</v>
      </c>
      <c r="O24" s="2">
        <v>0.16</v>
      </c>
      <c r="P24" s="2">
        <v>0</v>
      </c>
      <c r="X24" s="9"/>
    </row>
    <row r="25" spans="1:24" x14ac:dyDescent="0.3">
      <c r="A25" s="3" t="s">
        <v>151</v>
      </c>
      <c r="B25" s="4">
        <v>225225</v>
      </c>
      <c r="C25" s="2">
        <f t="shared" si="0"/>
        <v>2.346597779648087E-2</v>
      </c>
      <c r="D25" s="2">
        <f t="shared" si="1"/>
        <v>5.5065211394493313E-4</v>
      </c>
      <c r="E25" s="4"/>
      <c r="F25" s="4"/>
      <c r="G25" s="4">
        <v>224880</v>
      </c>
      <c r="H25" s="4">
        <v>2.2999999999999998</v>
      </c>
      <c r="I25" s="4">
        <v>1071</v>
      </c>
      <c r="J25" s="4">
        <v>48</v>
      </c>
      <c r="K25" s="4">
        <v>43</v>
      </c>
      <c r="L25" s="4">
        <v>0.3</v>
      </c>
      <c r="M25" s="4">
        <v>16</v>
      </c>
      <c r="N25" s="4">
        <v>934</v>
      </c>
      <c r="O25" s="4">
        <v>0.11</v>
      </c>
      <c r="P25" s="4">
        <v>5</v>
      </c>
      <c r="X25" s="9"/>
    </row>
    <row r="26" spans="1:24" x14ac:dyDescent="0.3">
      <c r="A26" s="1" t="s">
        <v>79</v>
      </c>
      <c r="B26" s="2">
        <v>221888</v>
      </c>
      <c r="C26" s="2">
        <f t="shared" si="0"/>
        <v>2.3118298951295579E-2</v>
      </c>
      <c r="D26" s="2">
        <f t="shared" si="1"/>
        <v>5.3445574640147424E-4</v>
      </c>
      <c r="E26" s="2"/>
      <c r="F26" s="2"/>
      <c r="G26" s="2">
        <v>206842</v>
      </c>
      <c r="H26" s="2">
        <v>2.2999999999999998</v>
      </c>
      <c r="I26" s="2">
        <v>4</v>
      </c>
      <c r="J26" s="2">
        <v>6</v>
      </c>
      <c r="K26" s="2">
        <v>24</v>
      </c>
      <c r="L26" s="2">
        <v>1.1000000000000001</v>
      </c>
      <c r="M26" s="2">
        <v>8</v>
      </c>
      <c r="N26" s="2">
        <v>5502</v>
      </c>
      <c r="O26" s="2">
        <v>0.09</v>
      </c>
      <c r="P26" s="2">
        <v>2.2999999999999998</v>
      </c>
      <c r="X26" s="9"/>
    </row>
    <row r="27" spans="1:24" x14ac:dyDescent="0.3">
      <c r="A27" s="3" t="s">
        <v>74</v>
      </c>
      <c r="B27" s="4">
        <v>204242</v>
      </c>
      <c r="C27" s="2">
        <f t="shared" si="0"/>
        <v>2.1279779052542327E-2</v>
      </c>
      <c r="D27" s="2">
        <f t="shared" si="1"/>
        <v>4.528289965250192E-4</v>
      </c>
      <c r="E27" s="4"/>
      <c r="F27" s="4"/>
      <c r="G27" s="4">
        <v>84838</v>
      </c>
      <c r="H27" s="4">
        <v>2.1</v>
      </c>
      <c r="I27" s="4">
        <v>115</v>
      </c>
      <c r="J27" s="4">
        <v>1002</v>
      </c>
      <c r="K27" s="4">
        <v>20</v>
      </c>
      <c r="L27" s="4">
        <v>1.6</v>
      </c>
      <c r="M27" s="4">
        <v>7</v>
      </c>
      <c r="N27" s="4">
        <v>2081</v>
      </c>
      <c r="O27" s="4">
        <v>0.12</v>
      </c>
      <c r="P27" s="4">
        <v>5.4</v>
      </c>
      <c r="X27" s="9"/>
    </row>
    <row r="28" spans="1:24" x14ac:dyDescent="0.3">
      <c r="A28" s="1" t="s">
        <v>80</v>
      </c>
      <c r="B28" s="2">
        <v>178639</v>
      </c>
      <c r="C28" s="2">
        <f t="shared" si="0"/>
        <v>1.8612226917906743E-2</v>
      </c>
      <c r="D28" s="2">
        <f t="shared" si="1"/>
        <v>3.4641499084365232E-4</v>
      </c>
      <c r="E28" s="2"/>
      <c r="F28" s="2"/>
      <c r="G28" s="2">
        <v>26699</v>
      </c>
      <c r="H28" s="2">
        <v>1.9</v>
      </c>
      <c r="I28" s="2">
        <v>40</v>
      </c>
      <c r="J28" s="2">
        <v>20</v>
      </c>
      <c r="K28" s="2">
        <v>2</v>
      </c>
      <c r="L28" s="2">
        <v>9.3000000000000007</v>
      </c>
      <c r="M28" s="2">
        <v>9</v>
      </c>
      <c r="N28" s="2">
        <v>1795</v>
      </c>
      <c r="O28" s="2">
        <v>0.05</v>
      </c>
      <c r="P28" s="2">
        <v>5.4</v>
      </c>
      <c r="X28" s="9"/>
    </row>
    <row r="29" spans="1:24" x14ac:dyDescent="0.3">
      <c r="A29" s="3" t="s">
        <v>68</v>
      </c>
      <c r="B29" s="4">
        <v>158634</v>
      </c>
      <c r="C29" s="2">
        <f t="shared" si="0"/>
        <v>1.6527925060570301E-2</v>
      </c>
      <c r="D29" s="2">
        <f t="shared" si="1"/>
        <v>2.7317230680782781E-4</v>
      </c>
      <c r="E29" s="4"/>
      <c r="F29" s="4"/>
      <c r="G29" s="4">
        <v>92665</v>
      </c>
      <c r="H29" s="4">
        <v>1.7</v>
      </c>
      <c r="I29" s="4">
        <v>4</v>
      </c>
      <c r="J29" s="4">
        <v>-17</v>
      </c>
      <c r="K29" s="4">
        <v>14</v>
      </c>
      <c r="L29" s="4">
        <v>2.2999999999999998</v>
      </c>
      <c r="M29" s="4">
        <v>12</v>
      </c>
      <c r="N29" s="4">
        <v>3933</v>
      </c>
      <c r="O29" s="4">
        <v>0.06</v>
      </c>
      <c r="P29" s="4">
        <v>5.4</v>
      </c>
      <c r="X29" s="9"/>
    </row>
    <row r="30" spans="1:24" x14ac:dyDescent="0.3">
      <c r="A30" s="1" t="s">
        <v>21</v>
      </c>
      <c r="B30" s="2">
        <v>133027</v>
      </c>
      <c r="C30" s="2">
        <f t="shared" si="0"/>
        <v>1.3859956169752295E-2</v>
      </c>
      <c r="D30" s="2">
        <f t="shared" si="1"/>
        <v>1.9209838502745472E-4</v>
      </c>
      <c r="E30" s="16"/>
      <c r="F30" s="16"/>
      <c r="G30" s="17">
        <v>-298433</v>
      </c>
      <c r="H30" s="2">
        <v>1.4</v>
      </c>
      <c r="I30" s="2">
        <v>46</v>
      </c>
      <c r="J30" s="2">
        <v>70</v>
      </c>
      <c r="K30" s="2">
        <v>34</v>
      </c>
      <c r="L30" s="2">
        <v>0.6</v>
      </c>
      <c r="M30" s="2">
        <v>12</v>
      </c>
      <c r="N30" s="2">
        <v>3763</v>
      </c>
      <c r="O30" s="2">
        <v>0.28999999999999998</v>
      </c>
      <c r="P30" s="2">
        <v>5</v>
      </c>
      <c r="X30" s="9"/>
    </row>
    <row r="31" spans="1:24" x14ac:dyDescent="0.3">
      <c r="A31" s="3" t="s">
        <v>0</v>
      </c>
      <c r="B31" s="4">
        <v>111357</v>
      </c>
      <c r="C31" s="2">
        <f t="shared" si="0"/>
        <v>1.1602179551482829E-2</v>
      </c>
      <c r="D31" s="2">
        <f t="shared" si="1"/>
        <v>1.3461057034484629E-4</v>
      </c>
      <c r="E31" s="18"/>
      <c r="F31" s="18"/>
      <c r="G31" s="19">
        <v>-425794</v>
      </c>
      <c r="H31" s="4">
        <v>1.2</v>
      </c>
      <c r="I31" s="4">
        <v>11</v>
      </c>
      <c r="J31" s="4">
        <v>-8</v>
      </c>
      <c r="K31" s="4">
        <v>38</v>
      </c>
      <c r="L31" s="4">
        <v>0.5</v>
      </c>
      <c r="M31" s="4">
        <v>13</v>
      </c>
      <c r="N31" s="4">
        <v>5430</v>
      </c>
      <c r="O31" s="4">
        <v>0.39</v>
      </c>
      <c r="P31" s="4">
        <v>5</v>
      </c>
      <c r="X31" s="9"/>
    </row>
    <row r="32" spans="1:24" x14ac:dyDescent="0.3">
      <c r="A32" s="1" t="s">
        <v>76</v>
      </c>
      <c r="B32" s="2">
        <v>101482</v>
      </c>
      <c r="C32" s="2">
        <f t="shared" si="0"/>
        <v>1.05733127261293E-2</v>
      </c>
      <c r="D32" s="2">
        <f t="shared" si="1"/>
        <v>1.1179494200452782E-4</v>
      </c>
      <c r="E32" s="16"/>
      <c r="F32" s="16"/>
      <c r="G32" s="17">
        <v>-321324</v>
      </c>
      <c r="H32" s="2">
        <v>1.1000000000000001</v>
      </c>
      <c r="I32" s="2">
        <v>9</v>
      </c>
      <c r="J32" s="2">
        <v>10</v>
      </c>
      <c r="K32" s="2">
        <v>13</v>
      </c>
      <c r="L32" s="2">
        <v>2.5</v>
      </c>
      <c r="M32" s="2">
        <v>4</v>
      </c>
      <c r="N32" s="2">
        <v>3236</v>
      </c>
      <c r="O32" s="2">
        <v>0.09</v>
      </c>
      <c r="P32" s="2">
        <v>5.4</v>
      </c>
      <c r="X32" s="9"/>
    </row>
    <row r="33" spans="1:24" x14ac:dyDescent="0.3">
      <c r="A33" s="3" t="s">
        <v>1</v>
      </c>
      <c r="B33" s="4">
        <v>87149</v>
      </c>
      <c r="C33" s="2">
        <f t="shared" si="0"/>
        <v>9.0799711354668054E-3</v>
      </c>
      <c r="D33" s="2">
        <f t="shared" si="1"/>
        <v>8.2445875820910344E-5</v>
      </c>
      <c r="E33" s="4"/>
      <c r="F33" s="4"/>
      <c r="G33" s="4">
        <v>87065</v>
      </c>
      <c r="H33" s="4">
        <v>0.9</v>
      </c>
      <c r="I33" s="4">
        <v>10</v>
      </c>
      <c r="J33" s="4">
        <v>0</v>
      </c>
      <c r="K33" s="4">
        <v>98</v>
      </c>
      <c r="L33" s="4">
        <v>0.04</v>
      </c>
      <c r="M33" s="4">
        <v>1</v>
      </c>
      <c r="N33" s="4">
        <v>1498</v>
      </c>
      <c r="O33" s="4">
        <v>0.59</v>
      </c>
      <c r="P33" s="4">
        <v>6.3</v>
      </c>
      <c r="X33" s="9"/>
    </row>
    <row r="34" spans="1:24" x14ac:dyDescent="0.3">
      <c r="A34" s="1" t="s">
        <v>129</v>
      </c>
      <c r="B34" s="2">
        <v>77093</v>
      </c>
      <c r="C34" s="2">
        <f t="shared" si="0"/>
        <v>8.0322460928586945E-3</v>
      </c>
      <c r="D34" s="2">
        <f t="shared" si="1"/>
        <v>6.4516977296243759E-5</v>
      </c>
      <c r="E34" s="2"/>
      <c r="F34" s="2"/>
      <c r="G34" s="2">
        <v>72156</v>
      </c>
      <c r="H34" s="2">
        <v>0.8</v>
      </c>
      <c r="I34" s="2">
        <v>2</v>
      </c>
      <c r="J34" s="2">
        <v>-66</v>
      </c>
      <c r="K34" s="2">
        <v>27</v>
      </c>
      <c r="L34" s="2">
        <v>0.9</v>
      </c>
      <c r="M34" s="2">
        <v>9</v>
      </c>
      <c r="N34" s="2">
        <v>10223</v>
      </c>
      <c r="O34" s="2">
        <v>7.0000000000000007E-2</v>
      </c>
      <c r="P34" s="2">
        <v>9.1</v>
      </c>
      <c r="X34" s="9"/>
    </row>
    <row r="35" spans="1:24" x14ac:dyDescent="0.3">
      <c r="A35" s="3" t="s">
        <v>95</v>
      </c>
      <c r="B35" s="4">
        <v>75311</v>
      </c>
      <c r="C35" s="2">
        <f t="shared" si="0"/>
        <v>7.8465812135898351E-3</v>
      </c>
      <c r="D35" s="2">
        <f t="shared" si="1"/>
        <v>6.1568836741460927E-5</v>
      </c>
      <c r="E35" s="18"/>
      <c r="F35" s="18"/>
      <c r="G35" s="19">
        <v>-53175</v>
      </c>
      <c r="H35" s="4">
        <v>0.8</v>
      </c>
      <c r="I35" s="4">
        <v>54</v>
      </c>
      <c r="J35" s="4">
        <v>4</v>
      </c>
      <c r="K35" s="4">
        <v>26</v>
      </c>
      <c r="L35" s="4">
        <v>1</v>
      </c>
      <c r="M35" s="4">
        <v>9</v>
      </c>
      <c r="N35" s="4">
        <v>8992</v>
      </c>
      <c r="O35" s="4">
        <v>0.38</v>
      </c>
      <c r="P35" s="4">
        <v>3.3</v>
      </c>
      <c r="X35" s="9"/>
    </row>
    <row r="36" spans="1:24" x14ac:dyDescent="0.3">
      <c r="A36" s="1" t="s">
        <v>14</v>
      </c>
      <c r="B36" s="2">
        <v>73633</v>
      </c>
      <c r="C36" s="2">
        <f t="shared" si="0"/>
        <v>7.6717519950639402E-3</v>
      </c>
      <c r="D36" s="2">
        <f t="shared" si="1"/>
        <v>5.8855778673767546E-5</v>
      </c>
      <c r="E36" s="16"/>
      <c r="F36" s="16"/>
      <c r="G36" s="17">
        <v>-15299</v>
      </c>
      <c r="H36" s="2">
        <v>0.8</v>
      </c>
      <c r="I36" s="2">
        <v>34</v>
      </c>
      <c r="J36" s="2">
        <v>3</v>
      </c>
      <c r="K36" s="2">
        <v>15</v>
      </c>
      <c r="L36" s="2">
        <v>2.2000000000000002</v>
      </c>
      <c r="M36" s="2">
        <v>8</v>
      </c>
      <c r="N36" s="2">
        <v>5260</v>
      </c>
      <c r="O36" s="2">
        <v>0.33</v>
      </c>
      <c r="P36" s="2">
        <v>0.8</v>
      </c>
      <c r="X36" s="9"/>
    </row>
    <row r="37" spans="1:24" x14ac:dyDescent="0.3">
      <c r="A37" s="3" t="s">
        <v>91</v>
      </c>
      <c r="B37" s="4">
        <v>68867</v>
      </c>
      <c r="C37" s="2">
        <f t="shared" si="0"/>
        <v>7.1751870037085053E-3</v>
      </c>
      <c r="D37" s="2">
        <f t="shared" si="1"/>
        <v>5.1483308538187439E-5</v>
      </c>
      <c r="E37" s="4"/>
      <c r="F37" s="4"/>
      <c r="G37" s="4">
        <v>20669</v>
      </c>
      <c r="H37" s="4">
        <v>0.7</v>
      </c>
      <c r="I37" s="4">
        <v>23</v>
      </c>
      <c r="J37" s="4">
        <v>-15</v>
      </c>
      <c r="K37" s="4">
        <v>40</v>
      </c>
      <c r="L37" s="4">
        <v>0.4</v>
      </c>
      <c r="M37" s="4">
        <v>16</v>
      </c>
      <c r="N37" s="4">
        <v>4757</v>
      </c>
      <c r="O37" s="4">
        <v>0.16</v>
      </c>
      <c r="P37" s="4">
        <v>1.5</v>
      </c>
      <c r="X37" s="9"/>
    </row>
    <row r="38" spans="1:24" x14ac:dyDescent="0.3">
      <c r="A38" s="1" t="s">
        <v>29</v>
      </c>
      <c r="B38" s="2">
        <v>66229</v>
      </c>
      <c r="C38" s="2">
        <f t="shared" si="0"/>
        <v>6.9003363014014055E-3</v>
      </c>
      <c r="D38" s="2">
        <f t="shared" si="1"/>
        <v>4.7614641072438029E-5</v>
      </c>
      <c r="E38" s="16"/>
      <c r="F38" s="16"/>
      <c r="G38" s="17">
        <v>-153012</v>
      </c>
      <c r="H38" s="2">
        <v>0.7</v>
      </c>
      <c r="I38" s="2">
        <v>-8</v>
      </c>
      <c r="J38" s="2">
        <v>2561</v>
      </c>
      <c r="K38" s="2">
        <v>72</v>
      </c>
      <c r="L38" s="2">
        <v>0.09</v>
      </c>
      <c r="M38" s="2">
        <v>-13</v>
      </c>
      <c r="N38" s="2">
        <v>3771</v>
      </c>
      <c r="O38" s="2">
        <v>0.12</v>
      </c>
      <c r="P38" s="2">
        <v>5</v>
      </c>
      <c r="X38" s="9"/>
    </row>
    <row r="39" spans="1:24" x14ac:dyDescent="0.3">
      <c r="A39" s="3" t="s">
        <v>19</v>
      </c>
      <c r="B39" s="4">
        <v>52994</v>
      </c>
      <c r="C39" s="2">
        <f t="shared" si="0"/>
        <v>5.5213942828136629E-3</v>
      </c>
      <c r="D39" s="2">
        <f t="shared" si="1"/>
        <v>3.0485794826287402E-5</v>
      </c>
      <c r="E39" s="4"/>
      <c r="F39" s="4"/>
      <c r="G39" s="4">
        <v>2565</v>
      </c>
      <c r="H39" s="4">
        <v>0.6</v>
      </c>
      <c r="I39" s="4">
        <v>24</v>
      </c>
      <c r="J39" s="4">
        <v>51</v>
      </c>
      <c r="K39" s="4">
        <v>28</v>
      </c>
      <c r="L39" s="4">
        <v>0.9</v>
      </c>
      <c r="M39" s="4">
        <v>3</v>
      </c>
      <c r="N39" s="4">
        <v>5604</v>
      </c>
      <c r="O39" s="4">
        <v>0.19</v>
      </c>
      <c r="P39" s="4">
        <v>2.8</v>
      </c>
      <c r="X39" s="9"/>
    </row>
    <row r="40" spans="1:24" x14ac:dyDescent="0.3">
      <c r="A40" s="1" t="s">
        <v>65</v>
      </c>
      <c r="B40" s="2">
        <v>45650</v>
      </c>
      <c r="C40" s="2">
        <f t="shared" si="0"/>
        <v>4.7562299318874533E-3</v>
      </c>
      <c r="D40" s="2">
        <f t="shared" si="1"/>
        <v>2.262172316498213E-5</v>
      </c>
      <c r="E40" s="2"/>
      <c r="F40" s="2"/>
      <c r="G40" s="2">
        <v>16217</v>
      </c>
      <c r="H40" s="2">
        <v>0.5</v>
      </c>
      <c r="I40" s="2">
        <v>37</v>
      </c>
      <c r="J40" s="2">
        <v>12</v>
      </c>
      <c r="K40" s="2">
        <v>50</v>
      </c>
      <c r="L40" s="2">
        <v>0.3</v>
      </c>
      <c r="M40" s="2">
        <v>2</v>
      </c>
      <c r="N40" s="2">
        <v>9597</v>
      </c>
      <c r="O40" s="2">
        <v>0.18</v>
      </c>
      <c r="P40" s="2">
        <v>5.6</v>
      </c>
      <c r="X40" s="9"/>
    </row>
    <row r="41" spans="1:24" x14ac:dyDescent="0.3">
      <c r="A41" s="3" t="s">
        <v>6</v>
      </c>
      <c r="B41" s="4">
        <v>39963</v>
      </c>
      <c r="C41" s="2">
        <f t="shared" si="0"/>
        <v>4.1637068295294257E-3</v>
      </c>
      <c r="D41" s="2">
        <f t="shared" si="1"/>
        <v>1.7336454562269981E-5</v>
      </c>
      <c r="E41" s="4"/>
      <c r="F41" s="4"/>
      <c r="G41" s="4">
        <v>36312</v>
      </c>
      <c r="H41" s="4">
        <v>0.4</v>
      </c>
      <c r="I41" s="4">
        <v>11</v>
      </c>
      <c r="J41" s="4">
        <v>30</v>
      </c>
      <c r="K41" s="4">
        <v>90</v>
      </c>
      <c r="L41" s="4">
        <v>0.05</v>
      </c>
      <c r="M41" s="4">
        <v>-3</v>
      </c>
      <c r="N41" s="4">
        <v>6307</v>
      </c>
      <c r="O41" s="4">
        <v>0.15</v>
      </c>
      <c r="P41" s="4">
        <v>15.3</v>
      </c>
      <c r="X41" s="9"/>
    </row>
    <row r="42" spans="1:24" x14ac:dyDescent="0.3">
      <c r="A42" s="1" t="s">
        <v>77</v>
      </c>
      <c r="B42" s="2">
        <v>35627</v>
      </c>
      <c r="C42" s="2">
        <f t="shared" si="0"/>
        <v>3.7119431277843219E-3</v>
      </c>
      <c r="D42" s="2">
        <f t="shared" si="1"/>
        <v>1.3778521783905255E-5</v>
      </c>
      <c r="E42" s="16"/>
      <c r="F42" s="16"/>
      <c r="G42" s="17">
        <v>-3196</v>
      </c>
      <c r="H42" s="2">
        <v>0.4</v>
      </c>
      <c r="I42" s="2">
        <v>31</v>
      </c>
      <c r="J42" s="2">
        <v>67</v>
      </c>
      <c r="K42" s="2">
        <v>8</v>
      </c>
      <c r="L42" s="2">
        <v>3.5</v>
      </c>
      <c r="M42" s="2">
        <v>7</v>
      </c>
      <c r="N42" s="2">
        <v>2133</v>
      </c>
      <c r="O42" s="2">
        <v>0.08</v>
      </c>
      <c r="P42" s="2">
        <v>5.4</v>
      </c>
      <c r="X42" s="9"/>
    </row>
    <row r="43" spans="1:24" x14ac:dyDescent="0.3">
      <c r="A43" s="3" t="s">
        <v>40</v>
      </c>
      <c r="B43" s="4">
        <v>32250</v>
      </c>
      <c r="C43" s="2">
        <f t="shared" si="0"/>
        <v>3.3600967207748165E-3</v>
      </c>
      <c r="D43" s="2">
        <f t="shared" si="1"/>
        <v>1.1290249972961676E-5</v>
      </c>
      <c r="E43" s="18"/>
      <c r="F43" s="18"/>
      <c r="G43" s="19">
        <v>-161666</v>
      </c>
      <c r="H43" s="4">
        <v>0.3</v>
      </c>
      <c r="I43" s="4">
        <v>-11</v>
      </c>
      <c r="J43" s="4">
        <v>-70</v>
      </c>
      <c r="K43" s="4">
        <v>37</v>
      </c>
      <c r="L43" s="4">
        <v>0.6</v>
      </c>
      <c r="M43" s="4">
        <v>6</v>
      </c>
      <c r="N43" s="4">
        <v>5006</v>
      </c>
      <c r="O43" s="4">
        <v>0.21</v>
      </c>
      <c r="P43" s="4">
        <v>0</v>
      </c>
      <c r="X43" s="9"/>
    </row>
    <row r="44" spans="1:24" x14ac:dyDescent="0.3">
      <c r="A44" s="1" t="s">
        <v>124</v>
      </c>
      <c r="B44" s="2">
        <v>23885</v>
      </c>
      <c r="C44" s="2">
        <f t="shared" si="0"/>
        <v>2.4885553542854724E-3</v>
      </c>
      <c r="D44" s="2">
        <f t="shared" si="1"/>
        <v>6.1929077513428928E-6</v>
      </c>
      <c r="E44" s="2"/>
      <c r="F44" s="2"/>
      <c r="G44" s="2">
        <v>21989</v>
      </c>
      <c r="H44" s="2">
        <v>0.2</v>
      </c>
      <c r="I44" s="2">
        <v>11</v>
      </c>
      <c r="J44" s="2">
        <v>9</v>
      </c>
      <c r="K44" s="2">
        <v>89</v>
      </c>
      <c r="L44" s="2">
        <v>0.05</v>
      </c>
      <c r="M44" s="2">
        <v>21</v>
      </c>
      <c r="N44" s="2">
        <v>5441</v>
      </c>
      <c r="O44" s="2">
        <v>0.14000000000000001</v>
      </c>
      <c r="P44" s="2">
        <v>17.3</v>
      </c>
      <c r="X44" s="9"/>
    </row>
    <row r="45" spans="1:24" x14ac:dyDescent="0.3">
      <c r="A45" s="3" t="s">
        <v>20</v>
      </c>
      <c r="B45" s="4">
        <v>23452</v>
      </c>
      <c r="C45" s="2">
        <f t="shared" si="0"/>
        <v>2.4434414975383254E-3</v>
      </c>
      <c r="D45" s="2">
        <f t="shared" si="1"/>
        <v>5.9704063518923343E-6</v>
      </c>
      <c r="E45" s="4"/>
      <c r="F45" s="4"/>
      <c r="G45" s="4">
        <v>23208</v>
      </c>
      <c r="H45" s="4">
        <v>0.2</v>
      </c>
      <c r="I45" s="4">
        <v>89</v>
      </c>
      <c r="J45" s="4">
        <v>147</v>
      </c>
      <c r="K45" s="4">
        <v>57</v>
      </c>
      <c r="L45" s="4">
        <v>0.2</v>
      </c>
      <c r="M45" s="4">
        <v>16</v>
      </c>
      <c r="N45" s="4">
        <v>3348</v>
      </c>
      <c r="O45" s="4">
        <v>0.44</v>
      </c>
      <c r="P45" s="4"/>
      <c r="X45" s="9"/>
    </row>
    <row r="46" spans="1:24" x14ac:dyDescent="0.3">
      <c r="A46" s="1" t="s">
        <v>112</v>
      </c>
      <c r="B46" s="2">
        <v>21834</v>
      </c>
      <c r="C46" s="2">
        <f t="shared" si="0"/>
        <v>2.2748636217487547E-3</v>
      </c>
      <c r="D46" s="2">
        <f t="shared" si="1"/>
        <v>5.1750044975558613E-6</v>
      </c>
      <c r="E46" s="2"/>
      <c r="F46" s="2"/>
      <c r="G46" s="2">
        <v>9140</v>
      </c>
      <c r="H46" s="2">
        <v>0.2</v>
      </c>
      <c r="I46" s="2">
        <v>-21</v>
      </c>
      <c r="J46" s="2">
        <v>40</v>
      </c>
      <c r="K46" s="2">
        <v>52</v>
      </c>
      <c r="L46" s="2">
        <v>0.3</v>
      </c>
      <c r="M46" s="2">
        <v>14</v>
      </c>
      <c r="N46" s="2">
        <v>11825</v>
      </c>
      <c r="O46" s="2">
        <v>0.22</v>
      </c>
      <c r="P46" s="2">
        <v>4</v>
      </c>
      <c r="X46" s="9"/>
    </row>
    <row r="47" spans="1:24" x14ac:dyDescent="0.3">
      <c r="A47" s="3" t="s">
        <v>27</v>
      </c>
      <c r="B47" s="4">
        <v>20735</v>
      </c>
      <c r="C47" s="2">
        <f t="shared" si="0"/>
        <v>2.1603598606283973E-3</v>
      </c>
      <c r="D47" s="2">
        <f t="shared" si="1"/>
        <v>4.6671547274143479E-6</v>
      </c>
      <c r="E47" s="18"/>
      <c r="F47" s="18"/>
      <c r="G47" s="19">
        <v>-159551</v>
      </c>
      <c r="H47" s="4">
        <v>0.2</v>
      </c>
      <c r="I47" s="4">
        <v>15</v>
      </c>
      <c r="J47" s="4">
        <v>-9</v>
      </c>
      <c r="K47" s="4">
        <v>75</v>
      </c>
      <c r="L47" s="4">
        <v>0.08</v>
      </c>
      <c r="M47" s="4">
        <v>4</v>
      </c>
      <c r="N47" s="4">
        <v>4889</v>
      </c>
      <c r="O47" s="4">
        <v>0.24</v>
      </c>
      <c r="P47" s="4">
        <v>5</v>
      </c>
      <c r="X47" s="9"/>
    </row>
    <row r="48" spans="1:24" x14ac:dyDescent="0.3">
      <c r="A48" s="1" t="s">
        <v>12</v>
      </c>
      <c r="B48" s="2">
        <v>20244</v>
      </c>
      <c r="C48" s="2">
        <f t="shared" si="0"/>
        <v>2.1092030392361361E-3</v>
      </c>
      <c r="D48" s="2">
        <f t="shared" si="1"/>
        <v>4.448737460722953E-6</v>
      </c>
      <c r="E48" s="2"/>
      <c r="F48" s="2"/>
      <c r="G48" s="2">
        <v>17458</v>
      </c>
      <c r="H48" s="2">
        <v>0.2</v>
      </c>
      <c r="I48" s="2">
        <v>10</v>
      </c>
      <c r="J48" s="2">
        <v>-46</v>
      </c>
      <c r="K48" s="2">
        <v>94</v>
      </c>
      <c r="L48" s="2">
        <v>0.05</v>
      </c>
      <c r="M48" s="2">
        <v>1</v>
      </c>
      <c r="N48" s="2">
        <v>4465</v>
      </c>
      <c r="O48" s="2">
        <v>0.24</v>
      </c>
      <c r="P48" s="2">
        <v>8.4</v>
      </c>
      <c r="X48" s="9"/>
    </row>
    <row r="49" spans="1:24" x14ac:dyDescent="0.3">
      <c r="A49" s="3" t="s">
        <v>101</v>
      </c>
      <c r="B49" s="4">
        <v>19103</v>
      </c>
      <c r="C49" s="2">
        <f t="shared" si="0"/>
        <v>1.990323338200351E-3</v>
      </c>
      <c r="D49" s="2">
        <f t="shared" si="1"/>
        <v>3.9613869905849884E-6</v>
      </c>
      <c r="E49" s="4"/>
      <c r="F49" s="4"/>
      <c r="G49" s="4">
        <v>5578</v>
      </c>
      <c r="H49" s="4">
        <v>0.2</v>
      </c>
      <c r="I49" s="4">
        <v>6</v>
      </c>
      <c r="J49" s="4">
        <v>30</v>
      </c>
      <c r="K49" s="4">
        <v>25</v>
      </c>
      <c r="L49" s="4">
        <v>1.1000000000000001</v>
      </c>
      <c r="M49" s="4">
        <v>15</v>
      </c>
      <c r="N49" s="4">
        <v>1078</v>
      </c>
      <c r="O49" s="4">
        <v>0.25</v>
      </c>
      <c r="P49" s="4">
        <v>5.4</v>
      </c>
      <c r="X49" s="9"/>
    </row>
    <row r="50" spans="1:24" x14ac:dyDescent="0.3">
      <c r="A50" s="1" t="s">
        <v>66</v>
      </c>
      <c r="B50" s="2">
        <v>18075</v>
      </c>
      <c r="C50" s="2">
        <f t="shared" si="0"/>
        <v>1.8832169993179785E-3</v>
      </c>
      <c r="D50" s="2">
        <f t="shared" si="1"/>
        <v>3.5465062665202107E-6</v>
      </c>
      <c r="E50" s="2"/>
      <c r="F50" s="2"/>
      <c r="G50" s="2">
        <v>13584</v>
      </c>
      <c r="H50" s="2">
        <v>0.2</v>
      </c>
      <c r="I50" s="2">
        <v>45</v>
      </c>
      <c r="J50" s="2">
        <v>-10</v>
      </c>
      <c r="K50" s="2">
        <v>131</v>
      </c>
      <c r="L50" s="2">
        <v>0.01</v>
      </c>
      <c r="M50" s="2">
        <v>-43</v>
      </c>
      <c r="N50" s="2">
        <v>4880</v>
      </c>
      <c r="O50" s="2">
        <v>0.33</v>
      </c>
      <c r="P50" s="2">
        <v>7.9</v>
      </c>
      <c r="X50" s="9"/>
    </row>
    <row r="51" spans="1:24" x14ac:dyDescent="0.3">
      <c r="A51" s="3" t="s">
        <v>55</v>
      </c>
      <c r="B51" s="4">
        <v>15146</v>
      </c>
      <c r="C51" s="2">
        <f t="shared" si="0"/>
        <v>1.5780472847397014E-3</v>
      </c>
      <c r="D51" s="2">
        <f t="shared" si="1"/>
        <v>2.490233232874344E-6</v>
      </c>
      <c r="E51" s="18"/>
      <c r="F51" s="18"/>
      <c r="G51" s="19">
        <v>-3158</v>
      </c>
      <c r="H51" s="4">
        <v>0.2</v>
      </c>
      <c r="I51" s="4">
        <v>16</v>
      </c>
      <c r="J51" s="4">
        <v>125</v>
      </c>
      <c r="K51" s="4">
        <v>80</v>
      </c>
      <c r="L51" s="4">
        <v>0.06</v>
      </c>
      <c r="M51" s="4">
        <v>4</v>
      </c>
      <c r="N51" s="4">
        <v>10452</v>
      </c>
      <c r="O51" s="4">
        <v>0.53</v>
      </c>
      <c r="P51" s="4">
        <v>12.9</v>
      </c>
      <c r="X51" s="9"/>
    </row>
    <row r="52" spans="1:24" x14ac:dyDescent="0.3">
      <c r="A52" s="1" t="s">
        <v>18</v>
      </c>
      <c r="B52" s="2">
        <v>14782</v>
      </c>
      <c r="C52" s="2">
        <f t="shared" si="0"/>
        <v>1.5401224721393282E-3</v>
      </c>
      <c r="D52" s="2">
        <f t="shared" si="1"/>
        <v>2.3719772291885557E-6</v>
      </c>
      <c r="E52" s="2"/>
      <c r="F52" s="2"/>
      <c r="G52" s="2">
        <v>14242</v>
      </c>
      <c r="H52" s="2">
        <v>0.2</v>
      </c>
      <c r="I52" s="2">
        <v>-17</v>
      </c>
      <c r="J52" s="2">
        <v>-9</v>
      </c>
      <c r="K52" s="2">
        <v>51</v>
      </c>
      <c r="L52" s="2">
        <v>0.3</v>
      </c>
      <c r="M52" s="2">
        <v>1</v>
      </c>
      <c r="N52" s="2">
        <v>3560</v>
      </c>
      <c r="O52" s="2">
        <v>0.15</v>
      </c>
      <c r="P52" s="2">
        <v>18</v>
      </c>
      <c r="X52" s="9"/>
    </row>
    <row r="53" spans="1:24" x14ac:dyDescent="0.3">
      <c r="A53" s="3" t="s">
        <v>38</v>
      </c>
      <c r="B53" s="4">
        <v>14337</v>
      </c>
      <c r="C53" s="2">
        <f t="shared" si="0"/>
        <v>1.493758346844916E-3</v>
      </c>
      <c r="D53" s="2">
        <f t="shared" si="1"/>
        <v>2.2313139987688563E-6</v>
      </c>
      <c r="E53" s="4"/>
      <c r="F53" s="4"/>
      <c r="G53" s="4">
        <v>14337</v>
      </c>
      <c r="H53" s="4">
        <v>0.1</v>
      </c>
      <c r="I53" s="4">
        <v>86</v>
      </c>
      <c r="J53" s="4">
        <v>4</v>
      </c>
      <c r="K53" s="4">
        <v>62</v>
      </c>
      <c r="L53" s="4">
        <v>0.2</v>
      </c>
      <c r="M53" s="4">
        <v>-3</v>
      </c>
      <c r="N53" s="4">
        <v>4276</v>
      </c>
      <c r="O53" s="4">
        <v>0.14000000000000001</v>
      </c>
      <c r="P53" s="4">
        <v>14.4</v>
      </c>
      <c r="X53" s="9"/>
    </row>
    <row r="54" spans="1:24" x14ac:dyDescent="0.3">
      <c r="A54" s="1" t="s">
        <v>119</v>
      </c>
      <c r="B54" s="2">
        <v>13004</v>
      </c>
      <c r="C54" s="2">
        <f t="shared" si="0"/>
        <v>1.3548743490528904E-3</v>
      </c>
      <c r="D54" s="2">
        <f t="shared" si="1"/>
        <v>1.8356845017214934E-6</v>
      </c>
      <c r="E54" s="2"/>
      <c r="F54" s="2"/>
      <c r="G54" s="2">
        <v>6753</v>
      </c>
      <c r="H54" s="2">
        <v>0.1</v>
      </c>
      <c r="I54" s="2">
        <v>6</v>
      </c>
      <c r="J54" s="2">
        <v>-15</v>
      </c>
      <c r="K54" s="2">
        <v>42</v>
      </c>
      <c r="L54" s="2">
        <v>0.4</v>
      </c>
      <c r="M54" s="2">
        <v>14</v>
      </c>
      <c r="N54" s="2">
        <v>1957</v>
      </c>
      <c r="O54" s="2">
        <v>0.12</v>
      </c>
      <c r="P54" s="2">
        <v>5.4</v>
      </c>
      <c r="X54" s="9"/>
    </row>
    <row r="55" spans="1:24" x14ac:dyDescent="0.3">
      <c r="A55" s="3" t="s">
        <v>150</v>
      </c>
      <c r="B55" s="4">
        <v>12839</v>
      </c>
      <c r="C55" s="2">
        <f t="shared" si="0"/>
        <v>1.337683156527996E-3</v>
      </c>
      <c r="D55" s="2">
        <f t="shared" si="1"/>
        <v>1.7893962272587029E-6</v>
      </c>
      <c r="E55" s="4"/>
      <c r="F55" s="4"/>
      <c r="G55" s="4">
        <v>9198</v>
      </c>
      <c r="H55" s="4">
        <v>0.1</v>
      </c>
      <c r="I55" s="4">
        <v>-19</v>
      </c>
      <c r="J55" s="4">
        <v>29</v>
      </c>
      <c r="K55" s="4">
        <v>81</v>
      </c>
      <c r="L55" s="4">
        <v>0.06</v>
      </c>
      <c r="M55" s="4">
        <v>10</v>
      </c>
      <c r="N55" s="4">
        <v>9640</v>
      </c>
      <c r="O55" s="4">
        <v>0.16</v>
      </c>
      <c r="P55" s="4">
        <v>7.2</v>
      </c>
      <c r="X55" s="9"/>
    </row>
    <row r="56" spans="1:24" x14ac:dyDescent="0.3">
      <c r="A56" s="1" t="s">
        <v>69</v>
      </c>
      <c r="B56" s="2">
        <v>12438</v>
      </c>
      <c r="C56" s="2">
        <f t="shared" si="0"/>
        <v>1.2959033492402222E-3</v>
      </c>
      <c r="D56" s="2">
        <f t="shared" si="1"/>
        <v>1.6793654905720252E-6</v>
      </c>
      <c r="E56" s="16"/>
      <c r="F56" s="16"/>
      <c r="G56" s="17">
        <v>-3588</v>
      </c>
      <c r="H56" s="2">
        <v>0.1</v>
      </c>
      <c r="I56" s="2">
        <v>-10</v>
      </c>
      <c r="J56" s="2">
        <v>-26</v>
      </c>
      <c r="K56" s="2">
        <v>68</v>
      </c>
      <c r="L56" s="2">
        <v>0.1</v>
      </c>
      <c r="M56" s="2">
        <v>15</v>
      </c>
      <c r="N56" s="2">
        <v>10155</v>
      </c>
      <c r="O56" s="2">
        <v>0.28999999999999998</v>
      </c>
      <c r="P56" s="2">
        <v>12.7</v>
      </c>
      <c r="X56" s="9"/>
    </row>
    <row r="57" spans="1:24" x14ac:dyDescent="0.3">
      <c r="A57" s="3" t="s">
        <v>87</v>
      </c>
      <c r="B57" s="4">
        <v>12193</v>
      </c>
      <c r="C57" s="2">
        <f t="shared" si="0"/>
        <v>1.2703770330668941E-3</v>
      </c>
      <c r="D57" s="2">
        <f t="shared" si="1"/>
        <v>1.6138578061438446E-6</v>
      </c>
      <c r="E57" s="18"/>
      <c r="F57" s="18"/>
      <c r="G57" s="19">
        <v>-67043</v>
      </c>
      <c r="H57" s="4">
        <v>0.1</v>
      </c>
      <c r="I57" s="4">
        <v>-10</v>
      </c>
      <c r="J57" s="4">
        <v>-12</v>
      </c>
      <c r="K57" s="4">
        <v>11</v>
      </c>
      <c r="L57" s="4">
        <v>2.7</v>
      </c>
      <c r="M57" s="4">
        <v>12</v>
      </c>
      <c r="N57" s="4">
        <v>2456</v>
      </c>
      <c r="O57" s="4">
        <v>7.0000000000000007E-2</v>
      </c>
      <c r="P57" s="4">
        <v>5.4</v>
      </c>
      <c r="X57" s="9"/>
    </row>
    <row r="58" spans="1:24" x14ac:dyDescent="0.3">
      <c r="A58" s="1" t="s">
        <v>8</v>
      </c>
      <c r="B58" s="2">
        <v>10910</v>
      </c>
      <c r="C58" s="2">
        <f t="shared" si="0"/>
        <v>1.1367024875551393E-3</v>
      </c>
      <c r="D58" s="2">
        <f t="shared" si="1"/>
        <v>1.2920925452140417E-6</v>
      </c>
      <c r="E58" s="16"/>
      <c r="F58" s="16"/>
      <c r="G58" s="17">
        <v>-104939</v>
      </c>
      <c r="H58" s="2">
        <v>0.1</v>
      </c>
      <c r="I58" s="2">
        <v>-20</v>
      </c>
      <c r="J58" s="2">
        <v>87</v>
      </c>
      <c r="K58" s="2">
        <v>91</v>
      </c>
      <c r="L58" s="2">
        <v>0.05</v>
      </c>
      <c r="M58" s="2">
        <v>14</v>
      </c>
      <c r="N58" s="2">
        <v>3404</v>
      </c>
      <c r="O58" s="2">
        <v>0.17</v>
      </c>
      <c r="P58" s="2">
        <v>5</v>
      </c>
      <c r="X58" s="9"/>
    </row>
    <row r="59" spans="1:24" x14ac:dyDescent="0.3">
      <c r="A59" s="3" t="s">
        <v>85</v>
      </c>
      <c r="B59" s="4">
        <v>9808</v>
      </c>
      <c r="C59" s="2">
        <f t="shared" si="0"/>
        <v>1.0218861592979659E-3</v>
      </c>
      <c r="D59" s="2">
        <f t="shared" si="1"/>
        <v>1.0442513225647479E-6</v>
      </c>
      <c r="E59" s="18"/>
      <c r="F59" s="18"/>
      <c r="G59" s="19">
        <v>-22062</v>
      </c>
      <c r="H59" s="4">
        <v>0.1</v>
      </c>
      <c r="I59" s="4">
        <v>43</v>
      </c>
      <c r="J59" s="4">
        <v>9</v>
      </c>
      <c r="K59" s="4">
        <v>60</v>
      </c>
      <c r="L59" s="4">
        <v>0.2</v>
      </c>
      <c r="M59" s="4">
        <v>17</v>
      </c>
      <c r="N59" s="4">
        <v>10270</v>
      </c>
      <c r="O59" s="4">
        <v>0.27</v>
      </c>
      <c r="P59" s="4">
        <v>3.3</v>
      </c>
      <c r="X59" s="9"/>
    </row>
    <row r="60" spans="1:24" x14ac:dyDescent="0.3">
      <c r="A60" s="1" t="s">
        <v>25</v>
      </c>
      <c r="B60" s="2">
        <v>9550</v>
      </c>
      <c r="C60" s="2">
        <f t="shared" si="0"/>
        <v>9.950053855317673E-4</v>
      </c>
      <c r="D60" s="2">
        <f t="shared" si="1"/>
        <v>9.9003571723722081E-7</v>
      </c>
      <c r="E60" s="2"/>
      <c r="F60" s="2"/>
      <c r="G60" s="2">
        <v>9508</v>
      </c>
      <c r="H60" s="2">
        <v>0.1</v>
      </c>
      <c r="I60" s="2">
        <v>388</v>
      </c>
      <c r="J60" s="2">
        <v>-29</v>
      </c>
      <c r="K60" s="2">
        <v>96</v>
      </c>
      <c r="L60" s="2">
        <v>0.05</v>
      </c>
      <c r="M60" s="2">
        <v>17</v>
      </c>
      <c r="N60" s="2">
        <v>1701</v>
      </c>
      <c r="O60" s="2">
        <v>0.32</v>
      </c>
      <c r="P60" s="2">
        <v>0</v>
      </c>
      <c r="X60" s="9"/>
    </row>
    <row r="61" spans="1:24" x14ac:dyDescent="0.3">
      <c r="A61" s="3" t="s">
        <v>22</v>
      </c>
      <c r="B61" s="4">
        <v>9072</v>
      </c>
      <c r="C61" s="2">
        <f t="shared" si="0"/>
        <v>9.4520302173237624E-4</v>
      </c>
      <c r="D61" s="2">
        <f t="shared" si="1"/>
        <v>8.934087522920149E-7</v>
      </c>
      <c r="E61" s="4"/>
      <c r="F61" s="4"/>
      <c r="G61" s="4">
        <v>49</v>
      </c>
      <c r="H61" s="4">
        <v>0.1</v>
      </c>
      <c r="I61" s="4">
        <v>0</v>
      </c>
      <c r="J61" s="4">
        <v>50</v>
      </c>
      <c r="K61" s="4">
        <v>56</v>
      </c>
      <c r="L61" s="4">
        <v>0.2</v>
      </c>
      <c r="M61" s="4">
        <v>2</v>
      </c>
      <c r="N61" s="4">
        <v>3458</v>
      </c>
      <c r="O61" s="4">
        <v>0.22</v>
      </c>
      <c r="P61" s="4">
        <v>1.6</v>
      </c>
      <c r="X61" s="9"/>
    </row>
    <row r="62" spans="1:24" x14ac:dyDescent="0.3">
      <c r="A62" s="1" t="s">
        <v>171</v>
      </c>
      <c r="B62" s="2">
        <v>8616</v>
      </c>
      <c r="C62" s="2">
        <f t="shared" si="0"/>
        <v>8.9769281693630448E-4</v>
      </c>
      <c r="D62" s="2">
        <f t="shared" si="1"/>
        <v>8.0585239357903742E-7</v>
      </c>
      <c r="E62" s="2"/>
      <c r="F62" s="2"/>
      <c r="G62" s="2">
        <v>8573</v>
      </c>
      <c r="H62" s="2">
        <v>0.1</v>
      </c>
      <c r="I62" s="2">
        <v>45</v>
      </c>
      <c r="J62" s="2">
        <v>8603</v>
      </c>
      <c r="K62" s="2">
        <v>148</v>
      </c>
      <c r="L62" s="2">
        <v>0</v>
      </c>
      <c r="M62" s="2">
        <v>23</v>
      </c>
      <c r="N62" s="2">
        <v>7099</v>
      </c>
      <c r="O62" s="2">
        <v>0.21</v>
      </c>
      <c r="P62" s="2">
        <v>12.9</v>
      </c>
      <c r="X62" s="9"/>
    </row>
    <row r="63" spans="1:24" x14ac:dyDescent="0.3">
      <c r="A63" s="3" t="s">
        <v>125</v>
      </c>
      <c r="B63" s="4">
        <v>8403</v>
      </c>
      <c r="C63" s="2">
        <f t="shared" si="0"/>
        <v>8.7550055022234986E-4</v>
      </c>
      <c r="D63" s="2">
        <f t="shared" si="1"/>
        <v>7.6650121343963736E-7</v>
      </c>
      <c r="E63" s="4"/>
      <c r="F63" s="4"/>
      <c r="G63" s="4">
        <v>7159</v>
      </c>
      <c r="H63" s="4">
        <v>0.1</v>
      </c>
      <c r="I63" s="4">
        <v>63</v>
      </c>
      <c r="J63" s="4">
        <v>103</v>
      </c>
      <c r="K63" s="4">
        <v>136</v>
      </c>
      <c r="L63" s="4">
        <v>0.01</v>
      </c>
      <c r="M63" s="4">
        <v>29</v>
      </c>
      <c r="N63" s="4">
        <v>5850</v>
      </c>
      <c r="O63" s="4">
        <v>0.15</v>
      </c>
      <c r="P63" s="4">
        <v>12.9</v>
      </c>
      <c r="X63" s="9"/>
    </row>
    <row r="64" spans="1:24" x14ac:dyDescent="0.3">
      <c r="A64" s="1" t="s">
        <v>13</v>
      </c>
      <c r="B64" s="2">
        <v>8052</v>
      </c>
      <c r="C64" s="2">
        <f t="shared" si="0"/>
        <v>8.3893019521484721E-4</v>
      </c>
      <c r="D64" s="2">
        <f t="shared" si="1"/>
        <v>7.0380387244322164E-7</v>
      </c>
      <c r="E64" s="2"/>
      <c r="F64" s="2"/>
      <c r="G64" s="2">
        <v>6455</v>
      </c>
      <c r="H64" s="2">
        <v>0.1</v>
      </c>
      <c r="I64" s="2">
        <v>86</v>
      </c>
      <c r="J64" s="2">
        <v>732</v>
      </c>
      <c r="K64" s="2">
        <v>139</v>
      </c>
      <c r="L64" s="2">
        <v>0.01</v>
      </c>
      <c r="M64" s="2">
        <v>-9</v>
      </c>
      <c r="N64" s="2">
        <v>4506</v>
      </c>
      <c r="O64" s="2">
        <v>0.35</v>
      </c>
      <c r="P64" s="2">
        <v>4</v>
      </c>
      <c r="X64" s="9"/>
    </row>
    <row r="65" spans="1:24" x14ac:dyDescent="0.3">
      <c r="A65" s="3" t="s">
        <v>26</v>
      </c>
      <c r="B65" s="4">
        <v>7826</v>
      </c>
      <c r="C65" s="2">
        <f t="shared" si="0"/>
        <v>8.1538347090802214E-4</v>
      </c>
      <c r="D65" s="2">
        <f t="shared" si="1"/>
        <v>6.6485020463001334E-7</v>
      </c>
      <c r="E65" s="18"/>
      <c r="F65" s="18"/>
      <c r="G65" s="19">
        <v>-12701</v>
      </c>
      <c r="H65" s="4">
        <v>0.1</v>
      </c>
      <c r="I65" s="4">
        <v>29</v>
      </c>
      <c r="J65" s="4">
        <v>38</v>
      </c>
      <c r="K65" s="4">
        <v>110</v>
      </c>
      <c r="L65" s="4">
        <v>0.03</v>
      </c>
      <c r="M65" s="4">
        <v>3</v>
      </c>
      <c r="N65" s="4">
        <v>6266</v>
      </c>
      <c r="O65" s="4">
        <v>0.18</v>
      </c>
      <c r="P65" s="4">
        <v>12.9</v>
      </c>
      <c r="X65" s="9"/>
    </row>
    <row r="66" spans="1:24" x14ac:dyDescent="0.3">
      <c r="A66" s="1" t="s">
        <v>136</v>
      </c>
      <c r="B66" s="2">
        <v>7685</v>
      </c>
      <c r="C66" s="2">
        <f t="shared" si="0"/>
        <v>8.0069281547765782E-4</v>
      </c>
      <c r="D66" s="2">
        <f t="shared" si="1"/>
        <v>6.4110898475753859E-7</v>
      </c>
      <c r="E66" s="2"/>
      <c r="F66" s="2"/>
      <c r="G66" s="2">
        <v>613</v>
      </c>
      <c r="H66" s="2">
        <v>0.1</v>
      </c>
      <c r="I66" s="2">
        <v>31</v>
      </c>
      <c r="J66" s="2">
        <v>59</v>
      </c>
      <c r="K66" s="2">
        <v>53</v>
      </c>
      <c r="L66" s="2">
        <v>0.2</v>
      </c>
      <c r="M66" s="2">
        <v>13</v>
      </c>
      <c r="N66" s="2">
        <v>11238</v>
      </c>
      <c r="O66" s="2">
        <v>0.27</v>
      </c>
      <c r="P66" s="2">
        <v>6</v>
      </c>
      <c r="X66" s="9"/>
    </row>
    <row r="67" spans="1:24" x14ac:dyDescent="0.3">
      <c r="A67" s="3" t="s">
        <v>2</v>
      </c>
      <c r="B67" s="4">
        <v>7680</v>
      </c>
      <c r="C67" s="2">
        <f t="shared" si="0"/>
        <v>8.0017187024963073E-4</v>
      </c>
      <c r="D67" s="2">
        <f t="shared" si="1"/>
        <v>6.4027502193879187E-7</v>
      </c>
      <c r="E67" s="4"/>
      <c r="F67" s="4"/>
      <c r="G67" s="4">
        <v>7680</v>
      </c>
      <c r="H67" s="4">
        <v>0.1</v>
      </c>
      <c r="I67" s="4">
        <v>44</v>
      </c>
      <c r="J67" s="4">
        <v>11</v>
      </c>
      <c r="K67" s="4">
        <v>172</v>
      </c>
      <c r="L67" s="4">
        <v>0</v>
      </c>
      <c r="M67" s="4">
        <v>45</v>
      </c>
      <c r="N67" s="4">
        <v>1478</v>
      </c>
      <c r="O67" s="4">
        <v>0.81</v>
      </c>
      <c r="P67" s="4">
        <v>0</v>
      </c>
      <c r="X67" s="9"/>
    </row>
    <row r="68" spans="1:24" x14ac:dyDescent="0.3">
      <c r="A68" s="1" t="s">
        <v>149</v>
      </c>
      <c r="B68" s="2">
        <v>7547</v>
      </c>
      <c r="C68" s="2">
        <f t="shared" si="0"/>
        <v>7.8631472718410978E-4</v>
      </c>
      <c r="D68" s="2">
        <f t="shared" si="1"/>
        <v>6.1829085018662097E-7</v>
      </c>
      <c r="E68" s="2"/>
      <c r="F68" s="2"/>
      <c r="G68" s="2">
        <v>2699</v>
      </c>
      <c r="H68" s="2">
        <v>0.1</v>
      </c>
      <c r="I68" s="2">
        <v>-40</v>
      </c>
      <c r="J68" s="2">
        <v>8993</v>
      </c>
      <c r="K68" s="2">
        <v>166</v>
      </c>
      <c r="L68" s="2">
        <v>0</v>
      </c>
      <c r="M68" s="2">
        <v>4</v>
      </c>
      <c r="N68" s="2">
        <v>4383</v>
      </c>
      <c r="O68" s="2">
        <v>0.45</v>
      </c>
      <c r="P68" s="2">
        <v>15.6</v>
      </c>
      <c r="X68" s="9"/>
    </row>
    <row r="69" spans="1:24" x14ac:dyDescent="0.3">
      <c r="A69" s="3" t="s">
        <v>30</v>
      </c>
      <c r="B69" s="4">
        <v>6713</v>
      </c>
      <c r="C69" s="2">
        <f t="shared" si="0"/>
        <v>6.9942106314918888E-4</v>
      </c>
      <c r="D69" s="2">
        <f t="shared" si="1"/>
        <v>4.8918982357674161E-7</v>
      </c>
      <c r="E69" s="18"/>
      <c r="F69" s="18"/>
      <c r="G69" s="19">
        <v>-74336</v>
      </c>
      <c r="H69" s="4">
        <v>0.1</v>
      </c>
      <c r="I69" s="4">
        <v>-9</v>
      </c>
      <c r="J69" s="4">
        <v>-14</v>
      </c>
      <c r="K69" s="4">
        <v>74</v>
      </c>
      <c r="L69" s="4">
        <v>0.08</v>
      </c>
      <c r="M69" s="4">
        <v>5</v>
      </c>
      <c r="N69" s="4">
        <v>4688</v>
      </c>
      <c r="O69" s="4">
        <v>0.32</v>
      </c>
      <c r="P69" s="4">
        <v>5</v>
      </c>
      <c r="X69" s="9"/>
    </row>
    <row r="70" spans="1:24" x14ac:dyDescent="0.3">
      <c r="A70" s="1" t="s">
        <v>45</v>
      </c>
      <c r="B70" s="2">
        <v>5860</v>
      </c>
      <c r="C70" s="2">
        <f t="shared" si="0"/>
        <v>6.1054780724776507E-4</v>
      </c>
      <c r="D70" s="2">
        <f t="shared" si="1"/>
        <v>3.7276862493505408E-7</v>
      </c>
      <c r="E70" s="2"/>
      <c r="F70" s="2"/>
      <c r="G70" s="2">
        <v>601</v>
      </c>
      <c r="H70" s="2">
        <v>0.1</v>
      </c>
      <c r="I70" s="2">
        <v>47</v>
      </c>
      <c r="J70" s="2">
        <v>-42</v>
      </c>
      <c r="K70" s="2">
        <v>103</v>
      </c>
      <c r="L70" s="2">
        <v>0.03</v>
      </c>
      <c r="M70" s="2">
        <v>-9</v>
      </c>
      <c r="N70" s="2">
        <v>8250</v>
      </c>
      <c r="O70" s="2">
        <v>0.13</v>
      </c>
      <c r="P70" s="2">
        <v>12.9</v>
      </c>
      <c r="X70" s="9"/>
    </row>
    <row r="71" spans="1:24" x14ac:dyDescent="0.3">
      <c r="A71" s="3" t="s">
        <v>109</v>
      </c>
      <c r="B71" s="4">
        <v>5561</v>
      </c>
      <c r="C71" s="2">
        <f t="shared" si="0"/>
        <v>5.7939528261174436E-4</v>
      </c>
      <c r="D71" s="2">
        <f t="shared" si="1"/>
        <v>3.3569889351274311E-7</v>
      </c>
      <c r="E71" s="4"/>
      <c r="F71" s="4"/>
      <c r="G71" s="4">
        <v>3845</v>
      </c>
      <c r="H71" s="4">
        <v>0.1</v>
      </c>
      <c r="I71" s="4">
        <v>162</v>
      </c>
      <c r="J71" s="4">
        <v>6</v>
      </c>
      <c r="K71" s="4">
        <v>33</v>
      </c>
      <c r="L71" s="4">
        <v>0.6</v>
      </c>
      <c r="M71" s="4">
        <v>14</v>
      </c>
      <c r="N71" s="4">
        <v>1629</v>
      </c>
      <c r="O71" s="4">
        <v>7.0000000000000007E-2</v>
      </c>
      <c r="P71" s="4">
        <v>5.4</v>
      </c>
      <c r="X71" s="9"/>
    </row>
    <row r="72" spans="1:24" x14ac:dyDescent="0.3">
      <c r="A72" s="1" t="s">
        <v>57</v>
      </c>
      <c r="B72" s="2">
        <v>5433</v>
      </c>
      <c r="C72" s="2">
        <f t="shared" si="0"/>
        <v>5.6605908477425049E-4</v>
      </c>
      <c r="D72" s="2">
        <f t="shared" si="1"/>
        <v>3.2042288745546211E-7</v>
      </c>
      <c r="E72" s="2"/>
      <c r="F72" s="2"/>
      <c r="G72" s="2">
        <v>5352</v>
      </c>
      <c r="H72" s="2">
        <v>0.1</v>
      </c>
      <c r="I72" s="2">
        <v>112</v>
      </c>
      <c r="J72" s="2">
        <v>26</v>
      </c>
      <c r="K72" s="2">
        <v>126</v>
      </c>
      <c r="L72" s="2">
        <v>0.02</v>
      </c>
      <c r="M72" s="2">
        <v>11</v>
      </c>
      <c r="N72" s="2">
        <v>4345</v>
      </c>
      <c r="O72" s="2">
        <v>0.47</v>
      </c>
      <c r="P72" s="2">
        <v>5.6</v>
      </c>
      <c r="X72" s="9"/>
    </row>
    <row r="73" spans="1:24" x14ac:dyDescent="0.3">
      <c r="A73" s="3" t="s">
        <v>122</v>
      </c>
      <c r="B73" s="4">
        <v>5301</v>
      </c>
      <c r="C73" s="2">
        <f t="shared" si="0"/>
        <v>5.523061307543349E-4</v>
      </c>
      <c r="D73" s="2">
        <f t="shared" si="1"/>
        <v>3.050420620688245E-7</v>
      </c>
      <c r="E73" s="18"/>
      <c r="F73" s="18"/>
      <c r="G73" s="19">
        <v>-13255</v>
      </c>
      <c r="H73" s="4">
        <v>0.1</v>
      </c>
      <c r="I73" s="4">
        <v>91</v>
      </c>
      <c r="J73" s="4">
        <v>-78</v>
      </c>
      <c r="K73" s="4">
        <v>41</v>
      </c>
      <c r="L73" s="4">
        <v>0.4</v>
      </c>
      <c r="M73" s="4">
        <v>19</v>
      </c>
      <c r="N73" s="4">
        <v>4748</v>
      </c>
      <c r="O73" s="4">
        <v>0.13</v>
      </c>
      <c r="P73" s="4">
        <v>11.6</v>
      </c>
      <c r="X73" s="9"/>
    </row>
    <row r="74" spans="1:24" x14ac:dyDescent="0.3">
      <c r="A74" s="1" t="s">
        <v>161</v>
      </c>
      <c r="B74" s="2">
        <v>5263</v>
      </c>
      <c r="C74" s="2">
        <f t="shared" si="0"/>
        <v>5.4834694702132899E-4</v>
      </c>
      <c r="D74" s="2">
        <f t="shared" si="1"/>
        <v>3.0068437430761219E-7</v>
      </c>
      <c r="E74" s="2"/>
      <c r="F74" s="2"/>
      <c r="G74" s="2">
        <v>5263</v>
      </c>
      <c r="H74" s="2">
        <v>0.1</v>
      </c>
      <c r="I74" s="2">
        <v>57</v>
      </c>
      <c r="J74" s="2">
        <v>13750</v>
      </c>
      <c r="K74" s="2">
        <v>84</v>
      </c>
      <c r="L74" s="2">
        <v>0.06</v>
      </c>
      <c r="M74" s="2">
        <v>43</v>
      </c>
      <c r="N74" s="2">
        <v>6455</v>
      </c>
      <c r="O74" s="2">
        <v>0.25</v>
      </c>
      <c r="P74" s="2">
        <v>0</v>
      </c>
      <c r="X74" s="9"/>
    </row>
    <row r="75" spans="1:24" x14ac:dyDescent="0.3">
      <c r="A75" s="3" t="s">
        <v>92</v>
      </c>
      <c r="B75" s="4">
        <v>5079</v>
      </c>
      <c r="C75" s="2">
        <f t="shared" si="0"/>
        <v>5.2917616262993157E-4</v>
      </c>
      <c r="D75" s="2">
        <f t="shared" si="1"/>
        <v>2.800274110957398E-7</v>
      </c>
      <c r="E75" s="4"/>
      <c r="F75" s="4"/>
      <c r="G75" s="4">
        <v>4815</v>
      </c>
      <c r="H75" s="4">
        <v>0.1</v>
      </c>
      <c r="I75" s="4">
        <v>59</v>
      </c>
      <c r="J75" s="4">
        <v>298</v>
      </c>
      <c r="K75" s="4">
        <v>29</v>
      </c>
      <c r="L75" s="4">
        <v>0.8</v>
      </c>
      <c r="M75" s="4">
        <v>15</v>
      </c>
      <c r="N75" s="4">
        <v>1607</v>
      </c>
      <c r="O75" s="4">
        <v>0.08</v>
      </c>
      <c r="P75" s="4">
        <v>5.4</v>
      </c>
      <c r="X75" s="9"/>
    </row>
    <row r="76" spans="1:24" x14ac:dyDescent="0.3">
      <c r="A76" s="1" t="s">
        <v>46</v>
      </c>
      <c r="B76" s="2">
        <v>4807</v>
      </c>
      <c r="C76" s="2">
        <f t="shared" ref="C76:C139" si="2">B76/B$238</f>
        <v>5.0083674222525711E-4</v>
      </c>
      <c r="D76" s="2">
        <f t="shared" ref="D76:D139" si="3">C76^2</f>
        <v>2.5083744236280864E-7</v>
      </c>
      <c r="E76" s="2"/>
      <c r="F76" s="2"/>
      <c r="G76" s="2">
        <v>4739</v>
      </c>
      <c r="H76" s="2">
        <v>0.1</v>
      </c>
      <c r="I76" s="2">
        <v>-12</v>
      </c>
      <c r="J76" s="2">
        <v>77</v>
      </c>
      <c r="K76" s="2">
        <v>104</v>
      </c>
      <c r="L76" s="2">
        <v>0.03</v>
      </c>
      <c r="M76" s="2">
        <v>-7</v>
      </c>
      <c r="N76" s="2">
        <v>8193</v>
      </c>
      <c r="O76" s="2">
        <v>0.19</v>
      </c>
      <c r="P76" s="2">
        <v>16.3</v>
      </c>
      <c r="X76" s="9"/>
    </row>
    <row r="77" spans="1:24" x14ac:dyDescent="0.3">
      <c r="A77" s="3" t="s">
        <v>24</v>
      </c>
      <c r="B77" s="4">
        <v>4460</v>
      </c>
      <c r="C77" s="2">
        <f t="shared" si="2"/>
        <v>4.6468314340017614E-4</v>
      </c>
      <c r="D77" s="2">
        <f t="shared" si="3"/>
        <v>2.1593042376026866E-7</v>
      </c>
      <c r="E77" s="18"/>
      <c r="F77" s="18"/>
      <c r="G77" s="19">
        <v>-12032</v>
      </c>
      <c r="H77" s="4">
        <v>0</v>
      </c>
      <c r="I77" s="4">
        <v>-12</v>
      </c>
      <c r="J77" s="4">
        <v>92</v>
      </c>
      <c r="K77" s="4">
        <v>77</v>
      </c>
      <c r="L77" s="4">
        <v>7.0000000000000007E-2</v>
      </c>
      <c r="M77" s="4">
        <v>0</v>
      </c>
      <c r="N77" s="4">
        <v>4170</v>
      </c>
      <c r="O77" s="4">
        <v>0.23</v>
      </c>
      <c r="P77" s="4">
        <v>14.3</v>
      </c>
      <c r="X77" s="9"/>
    </row>
    <row r="78" spans="1:24" x14ac:dyDescent="0.3">
      <c r="A78" s="1" t="s">
        <v>163</v>
      </c>
      <c r="B78" s="2">
        <v>4451</v>
      </c>
      <c r="C78" s="2">
        <f t="shared" si="2"/>
        <v>4.6374544198972737E-4</v>
      </c>
      <c r="D78" s="2">
        <f t="shared" si="3"/>
        <v>2.1505983496624759E-7</v>
      </c>
      <c r="E78" s="2"/>
      <c r="F78" s="2"/>
      <c r="G78" s="2">
        <v>610</v>
      </c>
      <c r="H78" s="2">
        <v>0</v>
      </c>
      <c r="I78" s="2">
        <v>180</v>
      </c>
      <c r="J78" s="2">
        <v>-65</v>
      </c>
      <c r="K78" s="2">
        <v>97</v>
      </c>
      <c r="L78" s="2">
        <v>0.04</v>
      </c>
      <c r="M78" s="2">
        <v>16</v>
      </c>
      <c r="N78" s="2">
        <v>6328</v>
      </c>
      <c r="O78" s="2">
        <v>0.17</v>
      </c>
      <c r="P78" s="2">
        <v>3.5</v>
      </c>
      <c r="X78" s="9"/>
    </row>
    <row r="79" spans="1:24" x14ac:dyDescent="0.3">
      <c r="A79" s="3" t="s">
        <v>126</v>
      </c>
      <c r="B79" s="4">
        <v>4282</v>
      </c>
      <c r="C79" s="2">
        <f t="shared" si="2"/>
        <v>4.4613749328241127E-4</v>
      </c>
      <c r="D79" s="2">
        <f t="shared" si="3"/>
        <v>1.9903866291231357E-7</v>
      </c>
      <c r="E79" s="4"/>
      <c r="F79" s="4"/>
      <c r="G79" s="4">
        <v>1291</v>
      </c>
      <c r="H79" s="4">
        <v>0</v>
      </c>
      <c r="I79" s="4">
        <v>131</v>
      </c>
      <c r="J79" s="4">
        <v>-18</v>
      </c>
      <c r="K79" s="4">
        <v>92</v>
      </c>
      <c r="L79" s="4">
        <v>0.05</v>
      </c>
      <c r="M79" s="4">
        <v>-1</v>
      </c>
      <c r="N79" s="4">
        <v>2378</v>
      </c>
      <c r="O79" s="4">
        <v>0.41</v>
      </c>
      <c r="P79" s="4">
        <v>2.1</v>
      </c>
      <c r="X79" s="9"/>
    </row>
    <row r="80" spans="1:24" x14ac:dyDescent="0.3">
      <c r="A80" s="1" t="s">
        <v>64</v>
      </c>
      <c r="B80" s="2">
        <v>4139</v>
      </c>
      <c r="C80" s="2">
        <f t="shared" si="2"/>
        <v>4.3123845976083614E-4</v>
      </c>
      <c r="D80" s="2">
        <f t="shared" si="3"/>
        <v>1.859666091768983E-7</v>
      </c>
      <c r="E80" s="2"/>
      <c r="F80" s="2"/>
      <c r="G80" s="2">
        <v>2963</v>
      </c>
      <c r="H80" s="2">
        <v>0</v>
      </c>
      <c r="I80" s="2">
        <v>27</v>
      </c>
      <c r="J80" s="2">
        <v>7</v>
      </c>
      <c r="K80" s="2">
        <v>106</v>
      </c>
      <c r="L80" s="2">
        <v>0.03</v>
      </c>
      <c r="M80" s="2">
        <v>0</v>
      </c>
      <c r="N80" s="2">
        <v>9382</v>
      </c>
      <c r="O80" s="2">
        <v>0.54</v>
      </c>
      <c r="P80" s="2">
        <v>20.100000000000001</v>
      </c>
      <c r="X80" s="9"/>
    </row>
    <row r="81" spans="1:24" x14ac:dyDescent="0.3">
      <c r="A81" s="3" t="s">
        <v>84</v>
      </c>
      <c r="B81" s="4">
        <v>4129</v>
      </c>
      <c r="C81" s="2">
        <f t="shared" si="2"/>
        <v>4.301965693047819E-4</v>
      </c>
      <c r="D81" s="2">
        <f t="shared" si="3"/>
        <v>1.8506908824160403E-7</v>
      </c>
      <c r="E81" s="18"/>
      <c r="F81" s="18"/>
      <c r="G81" s="19">
        <v>-9197</v>
      </c>
      <c r="H81" s="4">
        <v>0</v>
      </c>
      <c r="I81" s="4">
        <v>29</v>
      </c>
      <c r="J81" s="4">
        <v>540</v>
      </c>
      <c r="K81" s="4">
        <v>66</v>
      </c>
      <c r="L81" s="4">
        <v>0.1</v>
      </c>
      <c r="M81" s="4">
        <v>20</v>
      </c>
      <c r="N81" s="4">
        <v>9618</v>
      </c>
      <c r="O81" s="4">
        <v>0.25</v>
      </c>
      <c r="P81" s="4">
        <v>2.2999999999999998</v>
      </c>
      <c r="X81" s="9"/>
    </row>
    <row r="82" spans="1:24" x14ac:dyDescent="0.3">
      <c r="A82" s="1" t="s">
        <v>141</v>
      </c>
      <c r="B82" s="2">
        <v>4067</v>
      </c>
      <c r="C82" s="2">
        <f t="shared" si="2"/>
        <v>4.2373684847724584E-4</v>
      </c>
      <c r="D82" s="2">
        <f t="shared" si="3"/>
        <v>1.7955291675742841E-7</v>
      </c>
      <c r="E82" s="2"/>
      <c r="F82" s="2"/>
      <c r="G82" s="2">
        <v>3020</v>
      </c>
      <c r="H82" s="2">
        <v>0</v>
      </c>
      <c r="I82" s="2">
        <v>2</v>
      </c>
      <c r="J82" s="2">
        <v>-28</v>
      </c>
      <c r="K82" s="2">
        <v>143</v>
      </c>
      <c r="L82" s="2">
        <v>0</v>
      </c>
      <c r="M82" s="2">
        <v>14</v>
      </c>
      <c r="N82" s="2">
        <v>6755</v>
      </c>
      <c r="O82" s="2">
        <v>0.45</v>
      </c>
      <c r="P82" s="2"/>
      <c r="X82" s="9"/>
    </row>
    <row r="83" spans="1:24" x14ac:dyDescent="0.3">
      <c r="A83" s="3" t="s">
        <v>81</v>
      </c>
      <c r="B83" s="4">
        <v>4053</v>
      </c>
      <c r="C83" s="2">
        <f t="shared" si="2"/>
        <v>4.2227820183876998E-4</v>
      </c>
      <c r="D83" s="2">
        <f t="shared" si="3"/>
        <v>1.7831887974818495E-7</v>
      </c>
      <c r="E83" s="18"/>
      <c r="F83" s="18"/>
      <c r="G83" s="19">
        <v>-8337</v>
      </c>
      <c r="H83" s="4">
        <v>0</v>
      </c>
      <c r="I83" s="4">
        <v>12</v>
      </c>
      <c r="J83" s="4">
        <v>-26</v>
      </c>
      <c r="K83" s="4">
        <v>39</v>
      </c>
      <c r="L83" s="4">
        <v>0.5</v>
      </c>
      <c r="M83" s="4">
        <v>11</v>
      </c>
      <c r="N83" s="4">
        <v>1601</v>
      </c>
      <c r="O83" s="4">
        <v>0.41</v>
      </c>
      <c r="P83" s="4">
        <v>5.4</v>
      </c>
      <c r="X83" s="9"/>
    </row>
    <row r="84" spans="1:24" x14ac:dyDescent="0.3">
      <c r="A84" s="1" t="s">
        <v>128</v>
      </c>
      <c r="B84" s="2">
        <v>4052</v>
      </c>
      <c r="C84" s="2">
        <f t="shared" si="2"/>
        <v>4.2217401279316452E-4</v>
      </c>
      <c r="D84" s="2">
        <f t="shared" si="3"/>
        <v>1.7823089707788304E-7</v>
      </c>
      <c r="E84" s="2"/>
      <c r="F84" s="2"/>
      <c r="G84" s="2">
        <v>2461</v>
      </c>
      <c r="H84" s="2">
        <v>0</v>
      </c>
      <c r="I84" s="2">
        <v>13</v>
      </c>
      <c r="J84" s="2">
        <v>25</v>
      </c>
      <c r="K84" s="2">
        <v>22</v>
      </c>
      <c r="L84" s="2">
        <v>1.5</v>
      </c>
      <c r="M84" s="2">
        <v>9</v>
      </c>
      <c r="N84" s="2">
        <v>1909</v>
      </c>
      <c r="O84" s="2">
        <v>7.0000000000000007E-2</v>
      </c>
      <c r="P84" s="2">
        <v>5.4</v>
      </c>
      <c r="X84" s="9"/>
    </row>
    <row r="85" spans="1:24" x14ac:dyDescent="0.3">
      <c r="A85" s="3" t="s">
        <v>146</v>
      </c>
      <c r="B85" s="4">
        <v>4021</v>
      </c>
      <c r="C85" s="2">
        <f t="shared" si="2"/>
        <v>4.1894415237939651E-4</v>
      </c>
      <c r="D85" s="2">
        <f t="shared" si="3"/>
        <v>1.7551420281289102E-7</v>
      </c>
      <c r="E85" s="4"/>
      <c r="F85" s="4"/>
      <c r="G85" s="4">
        <v>1475</v>
      </c>
      <c r="H85" s="4">
        <v>0</v>
      </c>
      <c r="I85" s="4">
        <v>54</v>
      </c>
      <c r="J85" s="4">
        <v>627</v>
      </c>
      <c r="K85" s="4">
        <v>87</v>
      </c>
      <c r="L85" s="4">
        <v>0.06</v>
      </c>
      <c r="M85" s="4">
        <v>1</v>
      </c>
      <c r="N85" s="4">
        <v>11227</v>
      </c>
      <c r="O85" s="4">
        <v>0.34</v>
      </c>
      <c r="P85" s="4">
        <v>3.9</v>
      </c>
      <c r="X85" s="9"/>
    </row>
    <row r="86" spans="1:24" x14ac:dyDescent="0.3">
      <c r="A86" s="1" t="s">
        <v>154</v>
      </c>
      <c r="B86" s="2">
        <v>3623</v>
      </c>
      <c r="C86" s="2">
        <f t="shared" si="2"/>
        <v>3.7747691222843907E-4</v>
      </c>
      <c r="D86" s="2">
        <f t="shared" si="3"/>
        <v>1.424888192655167E-7</v>
      </c>
      <c r="E86" s="16"/>
      <c r="F86" s="16"/>
      <c r="G86" s="17">
        <v>-33898</v>
      </c>
      <c r="H86" s="2">
        <v>0</v>
      </c>
      <c r="I86" s="2">
        <v>-14</v>
      </c>
      <c r="J86" s="2">
        <v>-31</v>
      </c>
      <c r="K86" s="2">
        <v>36</v>
      </c>
      <c r="L86" s="2">
        <v>0.6</v>
      </c>
      <c r="M86" s="2">
        <v>7</v>
      </c>
      <c r="N86" s="2">
        <v>2689</v>
      </c>
      <c r="O86" s="2">
        <v>0.11</v>
      </c>
      <c r="P86" s="2">
        <v>0</v>
      </c>
      <c r="X86" s="9"/>
    </row>
    <row r="87" spans="1:24" x14ac:dyDescent="0.3">
      <c r="A87" s="3" t="s">
        <v>102</v>
      </c>
      <c r="B87" s="4">
        <v>3594</v>
      </c>
      <c r="C87" s="2">
        <f t="shared" si="2"/>
        <v>3.7445542990588188E-4</v>
      </c>
      <c r="D87" s="2">
        <f t="shared" si="3"/>
        <v>1.4021686898599883E-7</v>
      </c>
      <c r="E87" s="18"/>
      <c r="F87" s="18"/>
      <c r="G87" s="19">
        <v>-7656</v>
      </c>
      <c r="H87" s="4">
        <v>0</v>
      </c>
      <c r="I87" s="4">
        <v>6</v>
      </c>
      <c r="J87" s="4">
        <v>-27</v>
      </c>
      <c r="K87" s="4">
        <v>21</v>
      </c>
      <c r="L87" s="4">
        <v>1.5</v>
      </c>
      <c r="M87" s="4">
        <v>7</v>
      </c>
      <c r="N87" s="4">
        <v>1822</v>
      </c>
      <c r="O87" s="4">
        <v>0.16</v>
      </c>
      <c r="P87" s="4">
        <v>0</v>
      </c>
      <c r="X87" s="9"/>
    </row>
    <row r="88" spans="1:24" x14ac:dyDescent="0.3">
      <c r="A88" s="1" t="s">
        <v>34</v>
      </c>
      <c r="B88" s="2">
        <v>3318</v>
      </c>
      <c r="C88" s="2">
        <f t="shared" si="2"/>
        <v>3.4569925331878575E-4</v>
      </c>
      <c r="D88" s="2">
        <f t="shared" si="3"/>
        <v>1.1950797374516601E-7</v>
      </c>
      <c r="E88" s="2"/>
      <c r="F88" s="2"/>
      <c r="G88" s="2">
        <v>3318</v>
      </c>
      <c r="H88" s="2">
        <v>0</v>
      </c>
      <c r="I88" s="2">
        <v>147</v>
      </c>
      <c r="J88" s="2">
        <v>-21</v>
      </c>
      <c r="K88" s="2">
        <v>140</v>
      </c>
      <c r="L88" s="2">
        <v>0</v>
      </c>
      <c r="M88" s="2">
        <v>11</v>
      </c>
      <c r="N88" s="2">
        <v>8391</v>
      </c>
      <c r="O88" s="2">
        <v>0.28000000000000003</v>
      </c>
      <c r="P88" s="2">
        <v>20.100000000000001</v>
      </c>
      <c r="X88" s="9"/>
    </row>
    <row r="89" spans="1:24" x14ac:dyDescent="0.3">
      <c r="A89" s="3" t="s">
        <v>88</v>
      </c>
      <c r="B89" s="4">
        <v>3304</v>
      </c>
      <c r="C89" s="2">
        <f t="shared" si="2"/>
        <v>3.4424060668030988E-4</v>
      </c>
      <c r="D89" s="2">
        <f t="shared" si="3"/>
        <v>1.1850159528762781E-7</v>
      </c>
      <c r="E89" s="18"/>
      <c r="F89" s="18"/>
      <c r="G89" s="19">
        <v>-3869</v>
      </c>
      <c r="H89" s="4">
        <v>0</v>
      </c>
      <c r="I89" s="4">
        <v>-5</v>
      </c>
      <c r="J89" s="4">
        <v>8</v>
      </c>
      <c r="K89" s="4">
        <v>55</v>
      </c>
      <c r="L89" s="4">
        <v>0.2</v>
      </c>
      <c r="M89" s="4">
        <v>8</v>
      </c>
      <c r="N89" s="4">
        <v>2795</v>
      </c>
      <c r="O89" s="4">
        <v>0.13</v>
      </c>
      <c r="P89" s="4">
        <v>5.4</v>
      </c>
      <c r="X89" s="9"/>
    </row>
    <row r="90" spans="1:24" x14ac:dyDescent="0.3">
      <c r="A90" s="1" t="s">
        <v>114</v>
      </c>
      <c r="B90" s="2">
        <v>3126</v>
      </c>
      <c r="C90" s="2">
        <f t="shared" si="2"/>
        <v>3.2569495656254501E-4</v>
      </c>
      <c r="D90" s="2">
        <f t="shared" si="3"/>
        <v>1.0607720473027807E-7</v>
      </c>
      <c r="E90" s="2"/>
      <c r="F90" s="2"/>
      <c r="G90" s="2">
        <v>2687</v>
      </c>
      <c r="H90" s="2">
        <v>0</v>
      </c>
      <c r="I90" s="2">
        <v>141</v>
      </c>
      <c r="J90" s="2">
        <v>38</v>
      </c>
      <c r="K90" s="2">
        <v>129</v>
      </c>
      <c r="L90" s="2">
        <v>0.01</v>
      </c>
      <c r="M90" s="2">
        <v>11</v>
      </c>
      <c r="N90" s="2">
        <v>7207</v>
      </c>
      <c r="O90" s="2">
        <v>0.64</v>
      </c>
      <c r="P90" s="2">
        <v>22.7</v>
      </c>
      <c r="X90" s="9"/>
    </row>
    <row r="91" spans="1:24" x14ac:dyDescent="0.3">
      <c r="A91" s="3" t="s">
        <v>4</v>
      </c>
      <c r="B91" s="4">
        <v>3118</v>
      </c>
      <c r="C91" s="2">
        <f t="shared" si="2"/>
        <v>3.2486144419770164E-4</v>
      </c>
      <c r="D91" s="2">
        <f t="shared" si="3"/>
        <v>1.0553495792621642E-7</v>
      </c>
      <c r="E91" s="4"/>
      <c r="F91" s="4"/>
      <c r="G91" s="4">
        <v>3108</v>
      </c>
      <c r="H91" s="4">
        <v>0</v>
      </c>
      <c r="I91" s="4">
        <v>-6</v>
      </c>
      <c r="J91" s="4">
        <v>-47</v>
      </c>
      <c r="K91" s="4">
        <v>157</v>
      </c>
      <c r="L91" s="4">
        <v>0</v>
      </c>
      <c r="M91" s="4">
        <v>-6</v>
      </c>
      <c r="N91" s="4">
        <v>6983</v>
      </c>
      <c r="O91" s="4">
        <v>0.21</v>
      </c>
      <c r="P91" s="4">
        <v>15.9</v>
      </c>
      <c r="X91" s="9"/>
    </row>
    <row r="92" spans="1:24" x14ac:dyDescent="0.3">
      <c r="A92" s="1" t="s">
        <v>162</v>
      </c>
      <c r="B92" s="2">
        <v>3109</v>
      </c>
      <c r="C92" s="2">
        <f t="shared" si="2"/>
        <v>3.2392374278725287E-4</v>
      </c>
      <c r="D92" s="2">
        <f t="shared" si="3"/>
        <v>1.0492659114130235E-7</v>
      </c>
      <c r="E92" s="16"/>
      <c r="F92" s="16"/>
      <c r="G92" s="17">
        <v>-1019</v>
      </c>
      <c r="H92" s="2">
        <v>0</v>
      </c>
      <c r="I92" s="2">
        <v>54</v>
      </c>
      <c r="J92" s="2">
        <v>-72</v>
      </c>
      <c r="K92" s="2">
        <v>73</v>
      </c>
      <c r="L92" s="2">
        <v>0.09</v>
      </c>
      <c r="M92" s="2">
        <v>26</v>
      </c>
      <c r="N92" s="2">
        <v>13370</v>
      </c>
      <c r="O92" s="2">
        <v>0.43</v>
      </c>
      <c r="P92" s="2">
        <v>7.9</v>
      </c>
      <c r="X92" s="9"/>
    </row>
    <row r="93" spans="1:24" x14ac:dyDescent="0.3">
      <c r="A93" s="3" t="s">
        <v>51</v>
      </c>
      <c r="B93" s="4">
        <v>3104</v>
      </c>
      <c r="C93" s="2">
        <f t="shared" si="2"/>
        <v>3.2340279755922573E-4</v>
      </c>
      <c r="D93" s="2">
        <f t="shared" si="3"/>
        <v>1.0458936946913354E-7</v>
      </c>
      <c r="E93" s="4"/>
      <c r="F93" s="4"/>
      <c r="G93" s="4">
        <v>233</v>
      </c>
      <c r="H93" s="4">
        <v>0</v>
      </c>
      <c r="I93" s="4">
        <v>84</v>
      </c>
      <c r="J93" s="4">
        <v>2325</v>
      </c>
      <c r="K93" s="4">
        <v>70</v>
      </c>
      <c r="L93" s="4">
        <v>0.1</v>
      </c>
      <c r="M93" s="4">
        <v>8</v>
      </c>
      <c r="N93" s="4">
        <v>3545</v>
      </c>
      <c r="O93" s="4">
        <v>0.13</v>
      </c>
      <c r="P93" s="4">
        <v>9.6999999999999993</v>
      </c>
      <c r="X93" s="9"/>
    </row>
    <row r="94" spans="1:24" x14ac:dyDescent="0.3">
      <c r="A94" s="1" t="s">
        <v>35</v>
      </c>
      <c r="B94" s="2">
        <v>3067</v>
      </c>
      <c r="C94" s="2">
        <f t="shared" si="2"/>
        <v>3.1954780287182517E-4</v>
      </c>
      <c r="D94" s="2">
        <f t="shared" si="3"/>
        <v>1.0211079832021084E-7</v>
      </c>
      <c r="E94" s="16"/>
      <c r="F94" s="16"/>
      <c r="G94" s="17">
        <v>-6750</v>
      </c>
      <c r="H94" s="2">
        <v>0</v>
      </c>
      <c r="I94" s="2">
        <v>5</v>
      </c>
      <c r="J94" s="2">
        <v>36</v>
      </c>
      <c r="K94" s="2">
        <v>105</v>
      </c>
      <c r="L94" s="2">
        <v>0.03</v>
      </c>
      <c r="M94" s="2">
        <v>12</v>
      </c>
      <c r="N94" s="2">
        <v>7638</v>
      </c>
      <c r="O94" s="2">
        <v>0.28999999999999998</v>
      </c>
      <c r="P94" s="2">
        <v>0.5</v>
      </c>
      <c r="X94" s="9"/>
    </row>
    <row r="95" spans="1:24" x14ac:dyDescent="0.3">
      <c r="A95" s="3" t="s">
        <v>97</v>
      </c>
      <c r="B95" s="4">
        <v>2834</v>
      </c>
      <c r="C95" s="2">
        <f t="shared" si="2"/>
        <v>2.9527175524576214E-4</v>
      </c>
      <c r="D95" s="2">
        <f t="shared" si="3"/>
        <v>8.7185409445913266E-8</v>
      </c>
      <c r="E95" s="18"/>
      <c r="F95" s="18"/>
      <c r="G95" s="19">
        <v>-1590</v>
      </c>
      <c r="H95" s="4">
        <v>0</v>
      </c>
      <c r="I95" s="4">
        <v>1</v>
      </c>
      <c r="J95" s="4">
        <v>341</v>
      </c>
      <c r="K95" s="4">
        <v>86</v>
      </c>
      <c r="L95" s="4">
        <v>0.06</v>
      </c>
      <c r="M95" s="4">
        <v>9</v>
      </c>
      <c r="N95" s="4">
        <v>1571</v>
      </c>
      <c r="O95" s="4">
        <v>0.11</v>
      </c>
      <c r="P95" s="4">
        <v>5.4</v>
      </c>
      <c r="X95" s="9"/>
    </row>
    <row r="96" spans="1:24" x14ac:dyDescent="0.3">
      <c r="A96" s="1" t="s">
        <v>134</v>
      </c>
      <c r="B96" s="2">
        <v>2586</v>
      </c>
      <c r="C96" s="2">
        <f t="shared" si="2"/>
        <v>2.6943287193561784E-4</v>
      </c>
      <c r="D96" s="2">
        <f t="shared" si="3"/>
        <v>7.2594072479475048E-8</v>
      </c>
      <c r="E96" s="2"/>
      <c r="F96" s="2"/>
      <c r="G96" s="2">
        <v>2586</v>
      </c>
      <c r="H96" s="2">
        <v>0</v>
      </c>
      <c r="I96" s="2">
        <v>-36</v>
      </c>
      <c r="J96" s="2">
        <v>-81</v>
      </c>
      <c r="K96" s="2">
        <v>101</v>
      </c>
      <c r="L96" s="2">
        <v>0.03</v>
      </c>
      <c r="M96" s="2">
        <v>-2</v>
      </c>
      <c r="N96" s="2">
        <v>7045</v>
      </c>
      <c r="O96" s="2">
        <v>0.54</v>
      </c>
      <c r="P96" s="2">
        <v>12.7</v>
      </c>
      <c r="X96" s="9"/>
    </row>
    <row r="97" spans="1:24" x14ac:dyDescent="0.3">
      <c r="A97" s="3" t="s">
        <v>153</v>
      </c>
      <c r="B97" s="4">
        <v>2492</v>
      </c>
      <c r="C97" s="2">
        <f t="shared" si="2"/>
        <v>2.5963910164870832E-4</v>
      </c>
      <c r="D97" s="2">
        <f t="shared" si="3"/>
        <v>6.7412463104948289E-8</v>
      </c>
      <c r="E97" s="18"/>
      <c r="F97" s="18"/>
      <c r="G97" s="19">
        <v>-20866</v>
      </c>
      <c r="H97" s="4">
        <v>0</v>
      </c>
      <c r="I97" s="4">
        <v>49</v>
      </c>
      <c r="J97" s="4">
        <v>-69</v>
      </c>
      <c r="K97" s="4">
        <v>45</v>
      </c>
      <c r="L97" s="4">
        <v>0.3</v>
      </c>
      <c r="M97" s="4">
        <v>10</v>
      </c>
      <c r="N97" s="4">
        <v>1975</v>
      </c>
      <c r="O97" s="4">
        <v>0.1</v>
      </c>
      <c r="P97" s="4">
        <v>5.4</v>
      </c>
      <c r="X97" s="9"/>
    </row>
    <row r="98" spans="1:24" x14ac:dyDescent="0.3">
      <c r="A98" s="1" t="s">
        <v>140</v>
      </c>
      <c r="B98" s="2">
        <v>2446</v>
      </c>
      <c r="C98" s="2">
        <f t="shared" si="2"/>
        <v>2.5484640555085893E-4</v>
      </c>
      <c r="D98" s="2">
        <f t="shared" si="3"/>
        <v>6.4946690422192859E-8</v>
      </c>
      <c r="E98" s="16"/>
      <c r="F98" s="16"/>
      <c r="G98" s="17">
        <v>-4345</v>
      </c>
      <c r="H98" s="2">
        <v>0</v>
      </c>
      <c r="I98" s="2">
        <v>15</v>
      </c>
      <c r="J98" s="2">
        <v>54</v>
      </c>
      <c r="K98" s="2">
        <v>132</v>
      </c>
      <c r="L98" s="2">
        <v>0.01</v>
      </c>
      <c r="M98" s="2">
        <v>-5</v>
      </c>
      <c r="N98" s="2"/>
      <c r="O98" s="2">
        <v>0.26</v>
      </c>
      <c r="P98" s="2"/>
      <c r="X98" s="9"/>
    </row>
    <row r="99" spans="1:24" x14ac:dyDescent="0.3">
      <c r="A99" s="3" t="s">
        <v>63</v>
      </c>
      <c r="B99" s="4">
        <v>2445</v>
      </c>
      <c r="C99" s="2">
        <f t="shared" si="2"/>
        <v>2.5474221650525353E-4</v>
      </c>
      <c r="D99" s="2">
        <f t="shared" si="3"/>
        <v>6.4893596870009459E-8</v>
      </c>
      <c r="E99" s="18"/>
      <c r="F99" s="18"/>
      <c r="G99" s="19">
        <v>-5447</v>
      </c>
      <c r="H99" s="4">
        <v>0</v>
      </c>
      <c r="I99" s="4">
        <v>7</v>
      </c>
      <c r="J99" s="4">
        <v>-4</v>
      </c>
      <c r="K99" s="4">
        <v>127</v>
      </c>
      <c r="L99" s="4">
        <v>0.01</v>
      </c>
      <c r="M99" s="4">
        <v>8</v>
      </c>
      <c r="N99" s="4">
        <v>6683</v>
      </c>
      <c r="O99" s="4">
        <v>0.65</v>
      </c>
      <c r="P99" s="4">
        <v>5.9</v>
      </c>
      <c r="X99" s="9"/>
    </row>
    <row r="100" spans="1:24" x14ac:dyDescent="0.3">
      <c r="A100" s="1" t="s">
        <v>31</v>
      </c>
      <c r="B100" s="2">
        <v>2349</v>
      </c>
      <c r="C100" s="2">
        <f t="shared" si="2"/>
        <v>2.4474006812713313E-4</v>
      </c>
      <c r="D100" s="2">
        <f t="shared" si="3"/>
        <v>5.9897700946873761E-8</v>
      </c>
      <c r="E100" s="16"/>
      <c r="F100" s="16"/>
      <c r="G100" s="17">
        <v>-26451</v>
      </c>
      <c r="H100" s="2">
        <v>0</v>
      </c>
      <c r="I100" s="2">
        <v>10</v>
      </c>
      <c r="J100" s="2">
        <v>-38</v>
      </c>
      <c r="K100" s="2">
        <v>44</v>
      </c>
      <c r="L100" s="2">
        <v>0.3</v>
      </c>
      <c r="M100" s="2">
        <v>-2</v>
      </c>
      <c r="N100" s="2">
        <v>3902</v>
      </c>
      <c r="O100" s="2">
        <v>0.36</v>
      </c>
      <c r="P100" s="2">
        <v>4.5999999999999996</v>
      </c>
      <c r="X100" s="9"/>
    </row>
    <row r="101" spans="1:24" x14ac:dyDescent="0.3">
      <c r="A101" s="3" t="s">
        <v>33</v>
      </c>
      <c r="B101" s="4">
        <v>2293</v>
      </c>
      <c r="C101" s="2">
        <f t="shared" si="2"/>
        <v>2.3890548157322959E-4</v>
      </c>
      <c r="D101" s="2">
        <f t="shared" si="3"/>
        <v>5.7075829125736743E-8</v>
      </c>
      <c r="E101" s="4"/>
      <c r="F101" s="4"/>
      <c r="G101" s="4">
        <v>1924</v>
      </c>
      <c r="H101" s="4">
        <v>0</v>
      </c>
      <c r="I101" s="4">
        <v>-30</v>
      </c>
      <c r="J101" s="4">
        <v>499</v>
      </c>
      <c r="K101" s="4">
        <v>93</v>
      </c>
      <c r="L101" s="4">
        <v>0.05</v>
      </c>
      <c r="M101" s="4">
        <v>-15</v>
      </c>
      <c r="N101" s="4">
        <v>5117</v>
      </c>
      <c r="O101" s="4">
        <v>0.59</v>
      </c>
      <c r="P101" s="4">
        <v>14.5</v>
      </c>
      <c r="X101" s="9"/>
    </row>
    <row r="102" spans="1:24" x14ac:dyDescent="0.3">
      <c r="A102" s="1" t="s">
        <v>110</v>
      </c>
      <c r="B102" s="2">
        <v>2292</v>
      </c>
      <c r="C102" s="2">
        <f t="shared" si="2"/>
        <v>2.3880129252762416E-4</v>
      </c>
      <c r="D102" s="2">
        <f t="shared" si="3"/>
        <v>5.7026057312863926E-8</v>
      </c>
      <c r="E102" s="2"/>
      <c r="F102" s="2"/>
      <c r="G102" s="2">
        <v>794</v>
      </c>
      <c r="H102" s="2">
        <v>0</v>
      </c>
      <c r="I102" s="2">
        <v>-7</v>
      </c>
      <c r="J102" s="2">
        <v>-64</v>
      </c>
      <c r="K102" s="2">
        <v>69</v>
      </c>
      <c r="L102" s="2">
        <v>0.1</v>
      </c>
      <c r="M102" s="2">
        <v>14</v>
      </c>
      <c r="N102" s="2">
        <v>11877</v>
      </c>
      <c r="O102" s="2">
        <v>0.31</v>
      </c>
      <c r="P102" s="2">
        <v>0</v>
      </c>
      <c r="X102" s="9"/>
    </row>
    <row r="103" spans="1:24" x14ac:dyDescent="0.3">
      <c r="A103" s="3" t="s">
        <v>107</v>
      </c>
      <c r="B103" s="4">
        <v>2281</v>
      </c>
      <c r="C103" s="2">
        <f t="shared" si="2"/>
        <v>2.3765521302596454E-4</v>
      </c>
      <c r="D103" s="2">
        <f t="shared" si="3"/>
        <v>5.6480000278416587E-8</v>
      </c>
      <c r="E103" s="18"/>
      <c r="F103" s="18"/>
      <c r="G103" s="19">
        <v>-1526</v>
      </c>
      <c r="H103" s="4">
        <v>0</v>
      </c>
      <c r="I103" s="4">
        <v>6</v>
      </c>
      <c r="J103" s="4">
        <v>37</v>
      </c>
      <c r="K103" s="4">
        <v>16</v>
      </c>
      <c r="L103" s="4">
        <v>2.1</v>
      </c>
      <c r="M103" s="4">
        <v>10</v>
      </c>
      <c r="N103" s="4">
        <v>942</v>
      </c>
      <c r="O103" s="4">
        <v>0.16</v>
      </c>
      <c r="P103" s="4">
        <v>5.4</v>
      </c>
      <c r="X103" s="9"/>
    </row>
    <row r="104" spans="1:24" x14ac:dyDescent="0.3">
      <c r="A104" s="1" t="s">
        <v>90</v>
      </c>
      <c r="B104" s="2">
        <v>2180</v>
      </c>
      <c r="C104" s="2">
        <f t="shared" si="2"/>
        <v>2.2713211941981706E-4</v>
      </c>
      <c r="D104" s="2">
        <f t="shared" si="3"/>
        <v>5.1588999672138037E-8</v>
      </c>
      <c r="E104" s="16"/>
      <c r="F104" s="16"/>
      <c r="G104" s="17">
        <v>-11563</v>
      </c>
      <c r="H104" s="2">
        <v>0</v>
      </c>
      <c r="I104" s="2">
        <v>3</v>
      </c>
      <c r="J104" s="2">
        <v>-33</v>
      </c>
      <c r="K104" s="2">
        <v>32</v>
      </c>
      <c r="L104" s="2">
        <v>0.7</v>
      </c>
      <c r="M104" s="2">
        <v>11</v>
      </c>
      <c r="N104" s="2">
        <v>1402</v>
      </c>
      <c r="O104" s="2">
        <v>0.13</v>
      </c>
      <c r="P104" s="2">
        <v>5.4</v>
      </c>
      <c r="X104" s="9"/>
    </row>
    <row r="105" spans="1:24" x14ac:dyDescent="0.3">
      <c r="A105" s="3" t="s">
        <v>36</v>
      </c>
      <c r="B105" s="4">
        <v>1916</v>
      </c>
      <c r="C105" s="2">
        <f t="shared" si="2"/>
        <v>1.99626211379986E-4</v>
      </c>
      <c r="D105" s="2">
        <f t="shared" si="3"/>
        <v>3.9850624269926851E-8</v>
      </c>
      <c r="E105" s="18"/>
      <c r="F105" s="18"/>
      <c r="G105" s="19">
        <v>-6276</v>
      </c>
      <c r="H105" s="4">
        <v>0</v>
      </c>
      <c r="I105" s="4">
        <v>12</v>
      </c>
      <c r="J105" s="4">
        <v>-16</v>
      </c>
      <c r="K105" s="4">
        <v>121</v>
      </c>
      <c r="L105" s="4">
        <v>0.02</v>
      </c>
      <c r="M105" s="4">
        <v>37</v>
      </c>
      <c r="N105" s="4">
        <v>9158</v>
      </c>
      <c r="O105" s="4">
        <v>0.48</v>
      </c>
      <c r="P105" s="4">
        <v>10.199999999999999</v>
      </c>
      <c r="X105" s="9"/>
    </row>
    <row r="106" spans="1:24" x14ac:dyDescent="0.3">
      <c r="A106" s="1" t="s">
        <v>9</v>
      </c>
      <c r="B106" s="2">
        <v>1757</v>
      </c>
      <c r="C106" s="2">
        <f t="shared" si="2"/>
        <v>1.8306015312872411E-4</v>
      </c>
      <c r="D106" s="2">
        <f t="shared" si="3"/>
        <v>3.3511019663511921E-8</v>
      </c>
      <c r="E106" s="16"/>
      <c r="F106" s="16"/>
      <c r="G106" s="17">
        <v>-12992</v>
      </c>
      <c r="H106" s="2">
        <v>0</v>
      </c>
      <c r="I106" s="2">
        <v>3</v>
      </c>
      <c r="J106" s="2">
        <v>34</v>
      </c>
      <c r="K106" s="2">
        <v>100</v>
      </c>
      <c r="L106" s="2">
        <v>0.04</v>
      </c>
      <c r="M106" s="2">
        <v>-15</v>
      </c>
      <c r="N106" s="2">
        <v>2979</v>
      </c>
      <c r="O106" s="2">
        <v>0.12</v>
      </c>
      <c r="P106" s="2">
        <v>8.1999999999999993</v>
      </c>
      <c r="X106" s="9"/>
    </row>
    <row r="107" spans="1:24" x14ac:dyDescent="0.3">
      <c r="A107" s="3" t="s">
        <v>70</v>
      </c>
      <c r="B107" s="4">
        <v>1744</v>
      </c>
      <c r="C107" s="2">
        <f t="shared" si="2"/>
        <v>1.8170569553585363E-4</v>
      </c>
      <c r="D107" s="2">
        <f t="shared" si="3"/>
        <v>3.3016959790168337E-8</v>
      </c>
      <c r="E107" s="4"/>
      <c r="F107" s="4"/>
      <c r="G107" s="4">
        <v>1695</v>
      </c>
      <c r="H107" s="4">
        <v>0</v>
      </c>
      <c r="I107" s="4">
        <v>-16</v>
      </c>
      <c r="J107" s="4">
        <v>-9</v>
      </c>
      <c r="K107" s="4">
        <v>59</v>
      </c>
      <c r="L107" s="4">
        <v>0.2</v>
      </c>
      <c r="M107" s="4">
        <v>7</v>
      </c>
      <c r="N107" s="4">
        <v>7127</v>
      </c>
      <c r="O107" s="4">
        <v>0.33</v>
      </c>
      <c r="P107" s="4">
        <v>9.1</v>
      </c>
      <c r="X107" s="9"/>
    </row>
    <row r="108" spans="1:24" x14ac:dyDescent="0.3">
      <c r="A108" s="1" t="s">
        <v>156</v>
      </c>
      <c r="B108" s="2">
        <v>1680</v>
      </c>
      <c r="C108" s="2">
        <f t="shared" si="2"/>
        <v>1.7503759661710672E-4</v>
      </c>
      <c r="D108" s="2">
        <f t="shared" si="3"/>
        <v>3.0638160229492973E-8</v>
      </c>
      <c r="E108" s="2"/>
      <c r="F108" s="2"/>
      <c r="G108" s="2">
        <v>1409</v>
      </c>
      <c r="H108" s="2">
        <v>0</v>
      </c>
      <c r="I108" s="2">
        <v>-7</v>
      </c>
      <c r="J108" s="2">
        <v>37</v>
      </c>
      <c r="K108" s="2">
        <v>76</v>
      </c>
      <c r="L108" s="2">
        <v>7.0000000000000007E-2</v>
      </c>
      <c r="M108" s="2">
        <v>11</v>
      </c>
      <c r="N108" s="2">
        <v>8419</v>
      </c>
      <c r="O108" s="2">
        <v>0.11</v>
      </c>
      <c r="P108" s="2">
        <v>3.6</v>
      </c>
      <c r="X108" s="9"/>
    </row>
    <row r="109" spans="1:24" x14ac:dyDescent="0.3">
      <c r="A109" s="3" t="s">
        <v>138</v>
      </c>
      <c r="B109" s="4">
        <v>1451</v>
      </c>
      <c r="C109" s="2">
        <f t="shared" si="2"/>
        <v>1.5117830517346538E-4</v>
      </c>
      <c r="D109" s="2">
        <f t="shared" si="3"/>
        <v>2.2854879955121428E-8</v>
      </c>
      <c r="E109" s="18"/>
      <c r="F109" s="18"/>
      <c r="G109" s="19">
        <v>-21347</v>
      </c>
      <c r="H109" s="4">
        <v>0</v>
      </c>
      <c r="I109" s="4">
        <v>44</v>
      </c>
      <c r="J109" s="4">
        <v>-83</v>
      </c>
      <c r="K109" s="4">
        <v>138</v>
      </c>
      <c r="L109" s="4">
        <v>0.01</v>
      </c>
      <c r="M109" s="4">
        <v>16</v>
      </c>
      <c r="N109" s="4">
        <v>5042</v>
      </c>
      <c r="O109" s="4">
        <v>0.22</v>
      </c>
      <c r="P109" s="4">
        <v>12.9</v>
      </c>
      <c r="X109" s="9"/>
    </row>
    <row r="110" spans="1:24" x14ac:dyDescent="0.3">
      <c r="A110" s="1" t="s">
        <v>32</v>
      </c>
      <c r="B110" s="2">
        <v>1422</v>
      </c>
      <c r="C110" s="2">
        <f t="shared" si="2"/>
        <v>1.4815682285090819E-4</v>
      </c>
      <c r="D110" s="2">
        <f t="shared" si="3"/>
        <v>2.1950444157275391E-8</v>
      </c>
      <c r="E110" s="16"/>
      <c r="F110" s="16"/>
      <c r="G110" s="17">
        <v>-2465</v>
      </c>
      <c r="H110" s="2">
        <v>0</v>
      </c>
      <c r="I110" s="2">
        <v>52</v>
      </c>
      <c r="J110" s="2">
        <v>-73</v>
      </c>
      <c r="K110" s="2">
        <v>146</v>
      </c>
      <c r="L110" s="2">
        <v>0</v>
      </c>
      <c r="M110" s="2">
        <v>-1</v>
      </c>
      <c r="N110" s="2">
        <v>8649</v>
      </c>
      <c r="O110" s="2">
        <v>0.34</v>
      </c>
      <c r="P110" s="2">
        <v>14.6</v>
      </c>
      <c r="X110" s="9"/>
    </row>
    <row r="111" spans="1:24" x14ac:dyDescent="0.3">
      <c r="A111" s="3" t="s">
        <v>139</v>
      </c>
      <c r="B111" s="4">
        <v>1330</v>
      </c>
      <c r="C111" s="2">
        <f t="shared" si="2"/>
        <v>1.3857143065520948E-4</v>
      </c>
      <c r="D111" s="2">
        <f t="shared" si="3"/>
        <v>1.9202041393831528E-8</v>
      </c>
      <c r="E111" s="4"/>
      <c r="F111" s="4"/>
      <c r="G111" s="4">
        <v>1330</v>
      </c>
      <c r="H111" s="4">
        <v>0</v>
      </c>
      <c r="I111" s="4">
        <v>2</v>
      </c>
      <c r="J111" s="4">
        <v>-33</v>
      </c>
      <c r="K111" s="4">
        <v>159</v>
      </c>
      <c r="L111" s="4">
        <v>0</v>
      </c>
      <c r="M111" s="4">
        <v>-5</v>
      </c>
      <c r="N111" s="4">
        <v>8019</v>
      </c>
      <c r="O111" s="4">
        <v>0.22</v>
      </c>
      <c r="P111" s="4">
        <v>10.9</v>
      </c>
      <c r="X111" s="9"/>
    </row>
    <row r="112" spans="1:24" x14ac:dyDescent="0.3">
      <c r="A112" s="1" t="s">
        <v>48</v>
      </c>
      <c r="B112" s="2">
        <v>1181</v>
      </c>
      <c r="C112" s="2">
        <f t="shared" si="2"/>
        <v>1.2304726286000179E-4</v>
      </c>
      <c r="D112" s="2">
        <f t="shared" si="3"/>
        <v>1.5140628897338377E-8</v>
      </c>
      <c r="E112" s="16"/>
      <c r="F112" s="16"/>
      <c r="G112" s="17">
        <v>-2658</v>
      </c>
      <c r="H112" s="2">
        <v>0</v>
      </c>
      <c r="I112" s="2">
        <v>12</v>
      </c>
      <c r="J112" s="2">
        <v>-48</v>
      </c>
      <c r="K112" s="2">
        <v>167</v>
      </c>
      <c r="L112" s="2">
        <v>0</v>
      </c>
      <c r="M112" s="2">
        <v>17</v>
      </c>
      <c r="N112" s="2">
        <v>9102</v>
      </c>
      <c r="O112" s="2">
        <v>0.28999999999999998</v>
      </c>
      <c r="P112" s="2">
        <v>10</v>
      </c>
      <c r="X112" s="9"/>
    </row>
    <row r="113" spans="1:24" x14ac:dyDescent="0.3">
      <c r="A113" s="3" t="s">
        <v>115</v>
      </c>
      <c r="B113" s="4">
        <v>1030</v>
      </c>
      <c r="C113" s="2">
        <f t="shared" si="2"/>
        <v>1.0731471697358328E-4</v>
      </c>
      <c r="D113" s="2">
        <f t="shared" si="3"/>
        <v>1.1516448479120283E-8</v>
      </c>
      <c r="E113" s="18"/>
      <c r="F113" s="18"/>
      <c r="G113" s="19">
        <v>-159</v>
      </c>
      <c r="H113" s="4">
        <v>0</v>
      </c>
      <c r="I113" s="4">
        <v>14</v>
      </c>
      <c r="J113" s="4">
        <v>12</v>
      </c>
      <c r="K113" s="4">
        <v>23</v>
      </c>
      <c r="L113" s="4">
        <v>1.1000000000000001</v>
      </c>
      <c r="M113" s="4">
        <v>8</v>
      </c>
      <c r="N113" s="4">
        <v>1497</v>
      </c>
      <c r="O113" s="4">
        <v>0.08</v>
      </c>
      <c r="P113" s="4">
        <v>5.4</v>
      </c>
      <c r="X113" s="9"/>
    </row>
    <row r="114" spans="1:24" x14ac:dyDescent="0.3">
      <c r="A114" s="1" t="s">
        <v>201</v>
      </c>
      <c r="B114" s="2">
        <v>1027</v>
      </c>
      <c r="C114" s="2">
        <f t="shared" si="2"/>
        <v>1.0700214983676702E-4</v>
      </c>
      <c r="D114" s="2">
        <f t="shared" si="3"/>
        <v>1.144946006968994E-8</v>
      </c>
      <c r="E114" s="2"/>
      <c r="F114" s="2"/>
      <c r="G114" s="2">
        <v>997</v>
      </c>
      <c r="H114" s="2">
        <v>0</v>
      </c>
      <c r="I114" s="2">
        <v>189</v>
      </c>
      <c r="J114" s="2"/>
      <c r="K114" s="2">
        <v>204</v>
      </c>
      <c r="L114" s="2">
        <v>0</v>
      </c>
      <c r="M114" s="2">
        <v>-15</v>
      </c>
      <c r="N114" s="2">
        <v>6208</v>
      </c>
      <c r="O114" s="2">
        <v>0.71</v>
      </c>
      <c r="P114" s="2"/>
      <c r="X114" s="9"/>
    </row>
    <row r="115" spans="1:24" x14ac:dyDescent="0.3">
      <c r="A115" s="3" t="s">
        <v>58</v>
      </c>
      <c r="B115" s="4">
        <v>984</v>
      </c>
      <c r="C115" s="2">
        <f t="shared" si="2"/>
        <v>1.0252202087573394E-4</v>
      </c>
      <c r="D115" s="2">
        <f t="shared" si="3"/>
        <v>1.0510764764444426E-8</v>
      </c>
      <c r="E115" s="4"/>
      <c r="F115" s="4"/>
      <c r="G115" s="4">
        <v>696</v>
      </c>
      <c r="H115" s="4">
        <v>0</v>
      </c>
      <c r="I115" s="4">
        <v>56</v>
      </c>
      <c r="J115" s="4">
        <v>43</v>
      </c>
      <c r="K115" s="4">
        <v>177</v>
      </c>
      <c r="L115" s="4">
        <v>0</v>
      </c>
      <c r="M115" s="4">
        <v>6</v>
      </c>
      <c r="N115" s="4">
        <v>6669</v>
      </c>
      <c r="O115" s="4">
        <v>0.21</v>
      </c>
      <c r="P115" s="4">
        <v>0</v>
      </c>
      <c r="X115" s="9"/>
    </row>
    <row r="116" spans="1:24" x14ac:dyDescent="0.3">
      <c r="A116" s="1" t="s">
        <v>182</v>
      </c>
      <c r="B116" s="2">
        <v>983</v>
      </c>
      <c r="C116" s="2">
        <f t="shared" si="2"/>
        <v>1.0241783183012852E-4</v>
      </c>
      <c r="D116" s="2">
        <f t="shared" si="3"/>
        <v>1.0489412276784486E-8</v>
      </c>
      <c r="E116" s="2"/>
      <c r="F116" s="2"/>
      <c r="G116" s="2">
        <v>983</v>
      </c>
      <c r="H116" s="2">
        <v>0</v>
      </c>
      <c r="I116" s="2"/>
      <c r="J116" s="2">
        <v>560</v>
      </c>
      <c r="K116" s="2">
        <v>193</v>
      </c>
      <c r="L116" s="2">
        <v>0</v>
      </c>
      <c r="M116" s="2">
        <v>1</v>
      </c>
      <c r="N116" s="2">
        <v>4924</v>
      </c>
      <c r="O116" s="2">
        <v>0.42</v>
      </c>
      <c r="P116" s="2">
        <v>20.100000000000001</v>
      </c>
      <c r="X116" s="9"/>
    </row>
    <row r="117" spans="1:24" x14ac:dyDescent="0.3">
      <c r="A117" s="3" t="s">
        <v>23</v>
      </c>
      <c r="B117" s="4">
        <v>981</v>
      </c>
      <c r="C117" s="2">
        <f t="shared" si="2"/>
        <v>1.0220945373891768E-4</v>
      </c>
      <c r="D117" s="2">
        <f t="shared" si="3"/>
        <v>1.0446772433607952E-8</v>
      </c>
      <c r="E117" s="18"/>
      <c r="F117" s="18"/>
      <c r="G117" s="19">
        <v>-68578</v>
      </c>
      <c r="H117" s="4">
        <v>0</v>
      </c>
      <c r="I117" s="4">
        <v>-7</v>
      </c>
      <c r="J117" s="4">
        <v>-56</v>
      </c>
      <c r="K117" s="4">
        <v>31</v>
      </c>
      <c r="L117" s="4">
        <v>0.7</v>
      </c>
      <c r="M117" s="4">
        <v>23</v>
      </c>
      <c r="N117" s="4">
        <v>6501</v>
      </c>
      <c r="O117" s="4">
        <v>0.15</v>
      </c>
      <c r="P117" s="4">
        <v>0</v>
      </c>
      <c r="X117" s="9"/>
    </row>
    <row r="118" spans="1:24" x14ac:dyDescent="0.3">
      <c r="A118" s="1" t="s">
        <v>130</v>
      </c>
      <c r="B118" s="2">
        <v>955</v>
      </c>
      <c r="C118" s="2">
        <f t="shared" si="2"/>
        <v>9.9500538553176738E-5</v>
      </c>
      <c r="D118" s="2">
        <f t="shared" si="3"/>
        <v>9.9003571723722096E-9</v>
      </c>
      <c r="E118" s="16"/>
      <c r="F118" s="16"/>
      <c r="G118" s="17">
        <v>-774</v>
      </c>
      <c r="H118" s="2">
        <v>0</v>
      </c>
      <c r="I118" s="2">
        <v>-8</v>
      </c>
      <c r="J118" s="2">
        <v>-23</v>
      </c>
      <c r="K118" s="2">
        <v>125</v>
      </c>
      <c r="L118" s="2">
        <v>0.02</v>
      </c>
      <c r="M118" s="2">
        <v>2</v>
      </c>
      <c r="N118" s="2">
        <v>3184</v>
      </c>
      <c r="O118" s="2">
        <v>0.56999999999999995</v>
      </c>
      <c r="P118" s="2">
        <v>11.8</v>
      </c>
      <c r="X118" s="9"/>
    </row>
    <row r="119" spans="1:24" x14ac:dyDescent="0.3">
      <c r="A119" s="3" t="s">
        <v>104</v>
      </c>
      <c r="B119" s="4">
        <v>930</v>
      </c>
      <c r="C119" s="2">
        <f t="shared" si="2"/>
        <v>9.6895812413041218E-5</v>
      </c>
      <c r="D119" s="2">
        <f t="shared" si="3"/>
        <v>9.3887984631832721E-9</v>
      </c>
      <c r="E119" s="4"/>
      <c r="F119" s="4"/>
      <c r="G119" s="4">
        <v>850</v>
      </c>
      <c r="H119" s="4">
        <v>0</v>
      </c>
      <c r="I119" s="4">
        <v>-4</v>
      </c>
      <c r="J119" s="4">
        <v>52</v>
      </c>
      <c r="K119" s="4">
        <v>144</v>
      </c>
      <c r="L119" s="4">
        <v>0</v>
      </c>
      <c r="M119" s="4">
        <v>1</v>
      </c>
      <c r="N119" s="4">
        <v>7004</v>
      </c>
      <c r="O119" s="4">
        <v>0.25</v>
      </c>
      <c r="P119" s="4">
        <v>11.7</v>
      </c>
      <c r="X119" s="9"/>
    </row>
    <row r="120" spans="1:24" x14ac:dyDescent="0.3">
      <c r="A120" s="1" t="s">
        <v>41</v>
      </c>
      <c r="B120" s="2">
        <v>880</v>
      </c>
      <c r="C120" s="2">
        <f t="shared" si="2"/>
        <v>9.1686360132770179E-5</v>
      </c>
      <c r="D120" s="2">
        <f t="shared" si="3"/>
        <v>8.4063886343960285E-9</v>
      </c>
      <c r="E120" s="2"/>
      <c r="F120" s="2"/>
      <c r="G120" s="2">
        <v>880</v>
      </c>
      <c r="H120" s="2">
        <v>0</v>
      </c>
      <c r="I120" s="2">
        <v>69</v>
      </c>
      <c r="J120" s="2">
        <v>-93</v>
      </c>
      <c r="K120" s="2">
        <v>122</v>
      </c>
      <c r="L120" s="2">
        <v>0.02</v>
      </c>
      <c r="M120" s="2">
        <v>35</v>
      </c>
      <c r="N120" s="2">
        <v>2979</v>
      </c>
      <c r="O120" s="2">
        <v>0.48</v>
      </c>
      <c r="P120" s="2"/>
      <c r="X120" s="9"/>
    </row>
    <row r="121" spans="1:24" x14ac:dyDescent="0.3">
      <c r="A121" s="3" t="s">
        <v>96</v>
      </c>
      <c r="B121" s="4">
        <v>800</v>
      </c>
      <c r="C121" s="2">
        <f t="shared" si="2"/>
        <v>8.335123648433653E-5</v>
      </c>
      <c r="D121" s="2">
        <f t="shared" si="3"/>
        <v>6.9474286234677933E-9</v>
      </c>
      <c r="E121" s="18"/>
      <c r="F121" s="18"/>
      <c r="G121" s="19">
        <v>-1591</v>
      </c>
      <c r="H121" s="4">
        <v>0</v>
      </c>
      <c r="I121" s="4">
        <v>21</v>
      </c>
      <c r="J121" s="4">
        <v>-24</v>
      </c>
      <c r="K121" s="4">
        <v>71</v>
      </c>
      <c r="L121" s="4">
        <v>0.1</v>
      </c>
      <c r="M121" s="4">
        <v>10</v>
      </c>
      <c r="N121" s="4">
        <v>1661</v>
      </c>
      <c r="O121" s="4">
        <v>0.09</v>
      </c>
      <c r="P121" s="4">
        <v>5.4</v>
      </c>
      <c r="X121" s="9"/>
    </row>
    <row r="122" spans="1:24" x14ac:dyDescent="0.3">
      <c r="A122" s="1" t="s">
        <v>54</v>
      </c>
      <c r="B122" s="2">
        <v>761</v>
      </c>
      <c r="C122" s="2">
        <f t="shared" si="2"/>
        <v>7.928786370572512E-5</v>
      </c>
      <c r="D122" s="2">
        <f t="shared" si="3"/>
        <v>6.2865653310176425E-9</v>
      </c>
      <c r="E122" s="16"/>
      <c r="F122" s="16"/>
      <c r="G122" s="17">
        <v>-3089</v>
      </c>
      <c r="H122" s="2">
        <v>0</v>
      </c>
      <c r="I122" s="2">
        <v>6</v>
      </c>
      <c r="J122" s="2">
        <v>50</v>
      </c>
      <c r="K122" s="2">
        <v>170</v>
      </c>
      <c r="L122" s="2">
        <v>0</v>
      </c>
      <c r="M122" s="2">
        <v>2</v>
      </c>
      <c r="N122" s="2">
        <v>10430</v>
      </c>
      <c r="O122" s="2">
        <v>0.49</v>
      </c>
      <c r="P122" s="2">
        <v>12.9</v>
      </c>
      <c r="X122" s="9"/>
    </row>
    <row r="123" spans="1:24" x14ac:dyDescent="0.3">
      <c r="A123" s="3" t="s">
        <v>53</v>
      </c>
      <c r="B123" s="4">
        <v>664</v>
      </c>
      <c r="C123" s="2">
        <f t="shared" si="2"/>
        <v>6.9181526281999317E-5</v>
      </c>
      <c r="D123" s="2">
        <f t="shared" si="3"/>
        <v>4.7860835787069623E-9</v>
      </c>
      <c r="E123" s="18"/>
      <c r="F123" s="18"/>
      <c r="G123" s="19">
        <v>-2499</v>
      </c>
      <c r="H123" s="4">
        <v>0</v>
      </c>
      <c r="I123" s="4">
        <v>-36</v>
      </c>
      <c r="J123" s="4">
        <v>-27</v>
      </c>
      <c r="K123" s="4">
        <v>161</v>
      </c>
      <c r="L123" s="4">
        <v>0</v>
      </c>
      <c r="M123" s="4">
        <v>-3</v>
      </c>
      <c r="N123" s="4">
        <v>9695</v>
      </c>
      <c r="O123" s="4">
        <v>0.37</v>
      </c>
      <c r="P123" s="4">
        <v>7.7</v>
      </c>
      <c r="X123" s="9"/>
    </row>
    <row r="124" spans="1:24" x14ac:dyDescent="0.3">
      <c r="A124" s="1" t="s">
        <v>62</v>
      </c>
      <c r="B124" s="2">
        <v>628</v>
      </c>
      <c r="C124" s="2">
        <f t="shared" si="2"/>
        <v>6.5430720640204183E-5</v>
      </c>
      <c r="D124" s="2">
        <f t="shared" si="3"/>
        <v>4.2811792034964416E-9</v>
      </c>
      <c r="E124" s="16"/>
      <c r="F124" s="16"/>
      <c r="G124" s="17">
        <v>-9068</v>
      </c>
      <c r="H124" s="2">
        <v>0</v>
      </c>
      <c r="I124" s="2">
        <v>34</v>
      </c>
      <c r="J124" s="2">
        <v>-47</v>
      </c>
      <c r="K124" s="2">
        <v>119</v>
      </c>
      <c r="L124" s="2">
        <v>0.02</v>
      </c>
      <c r="M124" s="2">
        <v>10</v>
      </c>
      <c r="N124" s="2">
        <v>9642</v>
      </c>
      <c r="O124" s="2">
        <v>0.26</v>
      </c>
      <c r="P124" s="2">
        <v>12.9</v>
      </c>
      <c r="X124" s="9"/>
    </row>
    <row r="125" spans="1:24" x14ac:dyDescent="0.3">
      <c r="A125" s="3" t="s">
        <v>42</v>
      </c>
      <c r="B125" s="4">
        <v>542</v>
      </c>
      <c r="C125" s="2">
        <f t="shared" si="2"/>
        <v>5.6470462718138002E-5</v>
      </c>
      <c r="D125" s="2">
        <f t="shared" si="3"/>
        <v>3.188913159600614E-9</v>
      </c>
      <c r="E125" s="18"/>
      <c r="F125" s="18"/>
      <c r="G125" s="19">
        <v>-10878</v>
      </c>
      <c r="H125" s="4">
        <v>0</v>
      </c>
      <c r="I125" s="4">
        <v>75</v>
      </c>
      <c r="J125" s="4">
        <v>632</v>
      </c>
      <c r="K125" s="4">
        <v>95</v>
      </c>
      <c r="L125" s="4">
        <v>0.05</v>
      </c>
      <c r="M125" s="4">
        <v>12</v>
      </c>
      <c r="N125" s="4">
        <v>3146</v>
      </c>
      <c r="O125" s="4">
        <v>0.26</v>
      </c>
      <c r="P125" s="4">
        <v>0</v>
      </c>
      <c r="X125" s="9"/>
    </row>
    <row r="126" spans="1:24" x14ac:dyDescent="0.3">
      <c r="A126" s="1" t="s">
        <v>83</v>
      </c>
      <c r="B126" s="2">
        <v>476</v>
      </c>
      <c r="C126" s="2">
        <f t="shared" si="2"/>
        <v>4.9593985708180238E-5</v>
      </c>
      <c r="D126" s="2">
        <f t="shared" si="3"/>
        <v>2.4595634184231858E-9</v>
      </c>
      <c r="E126" s="16"/>
      <c r="F126" s="16"/>
      <c r="G126" s="17">
        <v>-2779</v>
      </c>
      <c r="H126" s="2">
        <v>0</v>
      </c>
      <c r="I126" s="2">
        <v>61</v>
      </c>
      <c r="J126" s="2">
        <v>11</v>
      </c>
      <c r="K126" s="2">
        <v>63</v>
      </c>
      <c r="L126" s="2">
        <v>0.2</v>
      </c>
      <c r="M126" s="2">
        <v>13</v>
      </c>
      <c r="N126" s="2">
        <v>1423</v>
      </c>
      <c r="O126" s="2">
        <v>0.1</v>
      </c>
      <c r="P126" s="2">
        <v>5.4</v>
      </c>
      <c r="X126" s="9"/>
    </row>
    <row r="127" spans="1:24" x14ac:dyDescent="0.3">
      <c r="A127" s="3" t="s">
        <v>106</v>
      </c>
      <c r="B127" s="4">
        <v>459</v>
      </c>
      <c r="C127" s="2">
        <f t="shared" si="2"/>
        <v>4.7822771932888084E-5</v>
      </c>
      <c r="D127" s="2">
        <f t="shared" si="3"/>
        <v>2.2870175153450282E-9</v>
      </c>
      <c r="E127" s="18"/>
      <c r="F127" s="18"/>
      <c r="G127" s="19">
        <v>-269</v>
      </c>
      <c r="H127" s="4">
        <v>0</v>
      </c>
      <c r="I127" s="4">
        <v>98</v>
      </c>
      <c r="J127" s="4">
        <v>-78</v>
      </c>
      <c r="K127" s="4">
        <v>108</v>
      </c>
      <c r="L127" s="4">
        <v>0.03</v>
      </c>
      <c r="M127" s="4">
        <v>5</v>
      </c>
      <c r="N127" s="4">
        <v>7131</v>
      </c>
      <c r="O127" s="4">
        <v>0.26</v>
      </c>
      <c r="P127" s="4">
        <v>6.8</v>
      </c>
      <c r="X127" s="9"/>
    </row>
    <row r="128" spans="1:24" x14ac:dyDescent="0.3">
      <c r="A128" s="1" t="s">
        <v>103</v>
      </c>
      <c r="B128" s="2">
        <v>413</v>
      </c>
      <c r="C128" s="2">
        <f t="shared" si="2"/>
        <v>4.3030075835038735E-5</v>
      </c>
      <c r="D128" s="2">
        <f t="shared" si="3"/>
        <v>1.8515874263691845E-9</v>
      </c>
      <c r="E128" s="16"/>
      <c r="F128" s="16"/>
      <c r="G128" s="17">
        <v>-2254</v>
      </c>
      <c r="H128" s="2">
        <v>0</v>
      </c>
      <c r="I128" s="2">
        <v>49</v>
      </c>
      <c r="J128" s="2">
        <v>-7</v>
      </c>
      <c r="K128" s="2">
        <v>67</v>
      </c>
      <c r="L128" s="2">
        <v>0.1</v>
      </c>
      <c r="M128" s="2">
        <v>16</v>
      </c>
      <c r="N128" s="2">
        <v>10070</v>
      </c>
      <c r="O128" s="2">
        <v>0.43</v>
      </c>
      <c r="P128" s="2">
        <v>3.3</v>
      </c>
      <c r="X128" s="9"/>
    </row>
    <row r="129" spans="1:24" x14ac:dyDescent="0.3">
      <c r="A129" s="3" t="s">
        <v>39</v>
      </c>
      <c r="B129" s="4">
        <v>402</v>
      </c>
      <c r="C129" s="2">
        <f t="shared" si="2"/>
        <v>4.1883996333379107E-5</v>
      </c>
      <c r="D129" s="2">
        <f t="shared" si="3"/>
        <v>1.7542691488545144E-9</v>
      </c>
      <c r="E129" s="4"/>
      <c r="F129" s="4"/>
      <c r="G129" s="4">
        <v>281</v>
      </c>
      <c r="H129" s="4">
        <v>0</v>
      </c>
      <c r="I129" s="4">
        <v>-1</v>
      </c>
      <c r="J129" s="4">
        <v>12</v>
      </c>
      <c r="K129" s="4">
        <v>203</v>
      </c>
      <c r="L129" s="4">
        <v>0</v>
      </c>
      <c r="M129" s="4">
        <v>-22</v>
      </c>
      <c r="N129" s="4">
        <v>7611</v>
      </c>
      <c r="O129" s="4">
        <v>0.46</v>
      </c>
      <c r="P129" s="4">
        <v>20</v>
      </c>
      <c r="X129" s="9"/>
    </row>
    <row r="130" spans="1:24" x14ac:dyDescent="0.3">
      <c r="A130" s="1" t="s">
        <v>176</v>
      </c>
      <c r="B130" s="2">
        <v>402</v>
      </c>
      <c r="C130" s="2">
        <f t="shared" si="2"/>
        <v>4.1883996333379107E-5</v>
      </c>
      <c r="D130" s="2">
        <f t="shared" si="3"/>
        <v>1.7542691488545144E-9</v>
      </c>
      <c r="E130" s="16"/>
      <c r="F130" s="16"/>
      <c r="G130" s="17">
        <v>-79</v>
      </c>
      <c r="H130" s="2">
        <v>0</v>
      </c>
      <c r="I130" s="2">
        <v>-10</v>
      </c>
      <c r="J130" s="2">
        <v>-40</v>
      </c>
      <c r="K130" s="2">
        <v>115</v>
      </c>
      <c r="L130" s="2">
        <v>0.02</v>
      </c>
      <c r="M130" s="2">
        <v>13</v>
      </c>
      <c r="N130" s="2">
        <v>4947</v>
      </c>
      <c r="O130" s="2">
        <v>0.16</v>
      </c>
      <c r="P130" s="2">
        <v>3.4</v>
      </c>
      <c r="X130" s="9"/>
    </row>
    <row r="131" spans="1:24" x14ac:dyDescent="0.3">
      <c r="A131" s="3" t="s">
        <v>131</v>
      </c>
      <c r="B131" s="4">
        <v>303</v>
      </c>
      <c r="C131" s="2">
        <f t="shared" si="2"/>
        <v>3.1569280818442463E-5</v>
      </c>
      <c r="D131" s="2">
        <f t="shared" si="3"/>
        <v>9.9661949139367921E-10</v>
      </c>
      <c r="E131" s="18"/>
      <c r="F131" s="18"/>
      <c r="G131" s="19">
        <v>-173</v>
      </c>
      <c r="H131" s="4">
        <v>0</v>
      </c>
      <c r="I131" s="4">
        <v>-19</v>
      </c>
      <c r="J131" s="4">
        <v>-3</v>
      </c>
      <c r="K131" s="4">
        <v>35</v>
      </c>
      <c r="L131" s="4">
        <v>0.6</v>
      </c>
      <c r="M131" s="4">
        <v>12</v>
      </c>
      <c r="N131" s="4">
        <v>1206</v>
      </c>
      <c r="O131" s="4">
        <v>0.08</v>
      </c>
      <c r="P131" s="4">
        <v>5.4</v>
      </c>
      <c r="X131" s="9"/>
    </row>
    <row r="132" spans="1:24" x14ac:dyDescent="0.3">
      <c r="A132" s="1" t="s">
        <v>159</v>
      </c>
      <c r="B132" s="2">
        <v>294</v>
      </c>
      <c r="C132" s="2">
        <f t="shared" si="2"/>
        <v>3.0631579407993676E-5</v>
      </c>
      <c r="D132" s="2">
        <f t="shared" si="3"/>
        <v>9.3829365702822217E-10</v>
      </c>
      <c r="E132" s="2"/>
      <c r="F132" s="2"/>
      <c r="G132" s="2">
        <v>294</v>
      </c>
      <c r="H132" s="2">
        <v>0</v>
      </c>
      <c r="I132" s="2">
        <v>-21</v>
      </c>
      <c r="J132" s="2">
        <v>14600</v>
      </c>
      <c r="K132" s="2">
        <v>169</v>
      </c>
      <c r="L132" s="2">
        <v>0</v>
      </c>
      <c r="M132" s="2">
        <v>-11</v>
      </c>
      <c r="N132" s="2">
        <v>8147</v>
      </c>
      <c r="O132" s="2">
        <v>0.3</v>
      </c>
      <c r="P132" s="2">
        <v>12.9</v>
      </c>
      <c r="X132" s="9"/>
    </row>
    <row r="133" spans="1:24" x14ac:dyDescent="0.3">
      <c r="A133" s="3" t="s">
        <v>148</v>
      </c>
      <c r="B133" s="4">
        <v>282</v>
      </c>
      <c r="C133" s="2">
        <f t="shared" si="2"/>
        <v>2.9381310860728626E-5</v>
      </c>
      <c r="D133" s="2">
        <f t="shared" si="3"/>
        <v>8.6326142789476996E-10</v>
      </c>
      <c r="E133" s="4"/>
      <c r="F133" s="4"/>
      <c r="G133" s="4">
        <v>266</v>
      </c>
      <c r="H133" s="4">
        <v>0</v>
      </c>
      <c r="I133" s="4">
        <v>-3</v>
      </c>
      <c r="J133" s="4">
        <v>109</v>
      </c>
      <c r="K133" s="4">
        <v>107</v>
      </c>
      <c r="L133" s="4">
        <v>0.03</v>
      </c>
      <c r="M133" s="4">
        <v>3</v>
      </c>
      <c r="N133" s="4">
        <v>4632</v>
      </c>
      <c r="O133" s="4">
        <v>0.26</v>
      </c>
      <c r="P133" s="4">
        <v>2.1</v>
      </c>
      <c r="X133" s="9"/>
    </row>
    <row r="134" spans="1:24" x14ac:dyDescent="0.3">
      <c r="A134" s="1" t="s">
        <v>169</v>
      </c>
      <c r="B134" s="2">
        <v>264</v>
      </c>
      <c r="C134" s="2">
        <f t="shared" si="2"/>
        <v>2.7505908039831056E-5</v>
      </c>
      <c r="D134" s="2">
        <f t="shared" si="3"/>
        <v>7.5657497709564268E-10</v>
      </c>
      <c r="E134" s="2"/>
      <c r="F134" s="2"/>
      <c r="G134" s="2">
        <v>264</v>
      </c>
      <c r="H134" s="2">
        <v>0</v>
      </c>
      <c r="I134" s="2">
        <v>-1</v>
      </c>
      <c r="J134" s="2">
        <v>-70</v>
      </c>
      <c r="K134" s="2">
        <v>149</v>
      </c>
      <c r="L134" s="2">
        <v>0</v>
      </c>
      <c r="M134" s="2">
        <v>-23</v>
      </c>
      <c r="N134" s="2">
        <v>1961</v>
      </c>
      <c r="O134" s="2">
        <v>0.22</v>
      </c>
      <c r="P134" s="2">
        <v>11.2</v>
      </c>
      <c r="X134" s="9"/>
    </row>
    <row r="135" spans="1:24" x14ac:dyDescent="0.3">
      <c r="A135" s="3" t="s">
        <v>94</v>
      </c>
      <c r="B135" s="4">
        <v>258</v>
      </c>
      <c r="C135" s="2">
        <f t="shared" si="2"/>
        <v>2.6880773766198531E-5</v>
      </c>
      <c r="D135" s="2">
        <f t="shared" si="3"/>
        <v>7.2257599826954712E-10</v>
      </c>
      <c r="E135" s="4"/>
      <c r="F135" s="4"/>
      <c r="G135" s="4">
        <v>253</v>
      </c>
      <c r="H135" s="4">
        <v>0</v>
      </c>
      <c r="I135" s="4">
        <v>-34</v>
      </c>
      <c r="J135" s="4">
        <v>-45</v>
      </c>
      <c r="K135" s="4">
        <v>65</v>
      </c>
      <c r="L135" s="4">
        <v>0.1</v>
      </c>
      <c r="M135" s="4">
        <v>-1</v>
      </c>
      <c r="N135" s="4">
        <v>3434</v>
      </c>
      <c r="O135" s="4">
        <v>0.17</v>
      </c>
      <c r="P135" s="4">
        <v>0</v>
      </c>
      <c r="X135" s="9"/>
    </row>
    <row r="136" spans="1:24" x14ac:dyDescent="0.3">
      <c r="A136" s="1" t="s">
        <v>142</v>
      </c>
      <c r="B136" s="2">
        <v>247</v>
      </c>
      <c r="C136" s="2">
        <f t="shared" si="2"/>
        <v>2.5734694264538902E-5</v>
      </c>
      <c r="D136" s="2">
        <f t="shared" si="3"/>
        <v>6.6227448888929152E-10</v>
      </c>
      <c r="E136" s="16"/>
      <c r="F136" s="16"/>
      <c r="G136" s="17">
        <v>-165</v>
      </c>
      <c r="H136" s="2">
        <v>0</v>
      </c>
      <c r="I136" s="2">
        <v>-5</v>
      </c>
      <c r="J136" s="2">
        <v>-5</v>
      </c>
      <c r="K136" s="2">
        <v>165</v>
      </c>
      <c r="L136" s="2">
        <v>0</v>
      </c>
      <c r="M136" s="2">
        <v>12</v>
      </c>
      <c r="N136" s="2">
        <v>11461</v>
      </c>
      <c r="O136" s="2">
        <v>0.43</v>
      </c>
      <c r="P136" s="2">
        <v>6.6</v>
      </c>
      <c r="X136" s="9"/>
    </row>
    <row r="137" spans="1:24" x14ac:dyDescent="0.3">
      <c r="A137" s="3" t="s">
        <v>60</v>
      </c>
      <c r="B137" s="4">
        <v>220</v>
      </c>
      <c r="C137" s="2">
        <f t="shared" si="2"/>
        <v>2.2921590033192545E-5</v>
      </c>
      <c r="D137" s="2">
        <f t="shared" si="3"/>
        <v>5.2539928964975178E-10</v>
      </c>
      <c r="E137" s="18"/>
      <c r="F137" s="18"/>
      <c r="G137" s="19">
        <v>-8990</v>
      </c>
      <c r="H137" s="4">
        <v>0</v>
      </c>
      <c r="I137" s="4">
        <v>3</v>
      </c>
      <c r="J137" s="4">
        <v>-48</v>
      </c>
      <c r="K137" s="4">
        <v>99</v>
      </c>
      <c r="L137" s="4">
        <v>0.04</v>
      </c>
      <c r="M137" s="4">
        <v>16</v>
      </c>
      <c r="N137" s="4">
        <v>2314</v>
      </c>
      <c r="O137" s="4">
        <v>0.22</v>
      </c>
      <c r="P137" s="4">
        <v>5.4</v>
      </c>
      <c r="X137" s="9"/>
    </row>
    <row r="138" spans="1:24" x14ac:dyDescent="0.3">
      <c r="A138" s="1" t="s">
        <v>177</v>
      </c>
      <c r="B138" s="2">
        <v>214</v>
      </c>
      <c r="C138" s="2">
        <f t="shared" si="2"/>
        <v>2.2296455759560023E-5</v>
      </c>
      <c r="D138" s="2">
        <f t="shared" si="3"/>
        <v>4.9713193943801729E-10</v>
      </c>
      <c r="E138" s="2"/>
      <c r="F138" s="2"/>
      <c r="G138" s="2">
        <v>199</v>
      </c>
      <c r="H138" s="2">
        <v>0</v>
      </c>
      <c r="I138" s="2">
        <v>20</v>
      </c>
      <c r="J138" s="2">
        <v>-68</v>
      </c>
      <c r="K138" s="2">
        <v>134</v>
      </c>
      <c r="L138" s="2">
        <v>0.01</v>
      </c>
      <c r="M138" s="2">
        <v>20</v>
      </c>
      <c r="N138" s="2">
        <v>4136</v>
      </c>
      <c r="O138" s="2">
        <v>0.45</v>
      </c>
      <c r="P138" s="2">
        <v>15.7</v>
      </c>
      <c r="X138" s="9"/>
    </row>
    <row r="139" spans="1:24" x14ac:dyDescent="0.3">
      <c r="A139" s="3" t="s">
        <v>133</v>
      </c>
      <c r="B139" s="4">
        <v>203</v>
      </c>
      <c r="C139" s="2">
        <f t="shared" si="2"/>
        <v>2.1150376257900395E-5</v>
      </c>
      <c r="D139" s="2">
        <f t="shared" si="3"/>
        <v>4.4733841585075671E-10</v>
      </c>
      <c r="E139" s="4"/>
      <c r="F139" s="4"/>
      <c r="G139" s="4">
        <v>181</v>
      </c>
      <c r="H139" s="4">
        <v>0</v>
      </c>
      <c r="I139" s="4">
        <v>-23</v>
      </c>
      <c r="J139" s="4">
        <v>-74</v>
      </c>
      <c r="K139" s="4">
        <v>186</v>
      </c>
      <c r="L139" s="4">
        <v>0</v>
      </c>
      <c r="M139" s="4">
        <v>-13</v>
      </c>
      <c r="N139" s="4">
        <v>4710</v>
      </c>
      <c r="O139" s="4">
        <v>0.15</v>
      </c>
      <c r="P139" s="4">
        <v>13.6</v>
      </c>
      <c r="X139" s="9"/>
    </row>
    <row r="140" spans="1:24" x14ac:dyDescent="0.3">
      <c r="A140" s="1" t="s">
        <v>113</v>
      </c>
      <c r="B140" s="2">
        <v>183</v>
      </c>
      <c r="C140" s="2">
        <f t="shared" ref="C140:C203" si="4">B140/B$238</f>
        <v>1.9066595345791983E-5</v>
      </c>
      <c r="D140" s="2">
        <f t="shared" ref="D140:D203" si="5">C140^2</f>
        <v>3.6353505808017649E-10</v>
      </c>
      <c r="E140" s="2"/>
      <c r="F140" s="2"/>
      <c r="G140" s="2">
        <v>93</v>
      </c>
      <c r="H140" s="2">
        <v>0</v>
      </c>
      <c r="I140" s="2">
        <v>20</v>
      </c>
      <c r="J140" s="2">
        <v>-85</v>
      </c>
      <c r="K140" s="2">
        <v>82</v>
      </c>
      <c r="L140" s="2">
        <v>0.06</v>
      </c>
      <c r="M140" s="2">
        <v>5</v>
      </c>
      <c r="N140" s="2">
        <v>3565</v>
      </c>
      <c r="O140" s="2">
        <v>7.0000000000000007E-2</v>
      </c>
      <c r="P140" s="2">
        <v>0</v>
      </c>
      <c r="X140" s="9"/>
    </row>
    <row r="141" spans="1:24" x14ac:dyDescent="0.3">
      <c r="A141" s="3" t="s">
        <v>100</v>
      </c>
      <c r="B141" s="4">
        <v>164</v>
      </c>
      <c r="C141" s="2">
        <f t="shared" si="4"/>
        <v>1.7087003479288988E-5</v>
      </c>
      <c r="D141" s="2">
        <f t="shared" si="5"/>
        <v>2.9196568790123398E-10</v>
      </c>
      <c r="E141" s="18"/>
      <c r="F141" s="18"/>
      <c r="G141" s="19">
        <v>-519</v>
      </c>
      <c r="H141" s="4">
        <v>0</v>
      </c>
      <c r="I141" s="4">
        <v>16</v>
      </c>
      <c r="J141" s="4">
        <v>58</v>
      </c>
      <c r="K141" s="4">
        <v>118</v>
      </c>
      <c r="L141" s="4">
        <v>0.02</v>
      </c>
      <c r="M141" s="4">
        <v>4</v>
      </c>
      <c r="N141" s="4">
        <v>7785</v>
      </c>
      <c r="O141" s="4">
        <v>0.24</v>
      </c>
      <c r="P141" s="4">
        <v>4.4000000000000004</v>
      </c>
      <c r="X141" s="9"/>
    </row>
    <row r="142" spans="1:24" x14ac:dyDescent="0.3">
      <c r="A142" s="1" t="s">
        <v>167</v>
      </c>
      <c r="B142" s="2">
        <v>143</v>
      </c>
      <c r="C142" s="2">
        <f t="shared" si="4"/>
        <v>1.4899033521575155E-5</v>
      </c>
      <c r="D142" s="2">
        <f t="shared" si="5"/>
        <v>2.2198119987702015E-10</v>
      </c>
      <c r="E142" s="16"/>
      <c r="F142" s="16"/>
      <c r="G142" s="17">
        <v>-310</v>
      </c>
      <c r="H142" s="2">
        <v>0</v>
      </c>
      <c r="I142" s="2">
        <v>-44</v>
      </c>
      <c r="J142" s="2">
        <v>-83</v>
      </c>
      <c r="K142" s="2">
        <v>147</v>
      </c>
      <c r="L142" s="2">
        <v>0</v>
      </c>
      <c r="M142" s="2">
        <v>2</v>
      </c>
      <c r="N142" s="2">
        <v>5578</v>
      </c>
      <c r="O142" s="2">
        <v>0.17</v>
      </c>
      <c r="P142" s="2">
        <v>15.2</v>
      </c>
      <c r="X142" s="9"/>
    </row>
    <row r="143" spans="1:24" x14ac:dyDescent="0.3">
      <c r="A143" s="3" t="s">
        <v>98</v>
      </c>
      <c r="B143" s="4">
        <v>137</v>
      </c>
      <c r="C143" s="2">
        <f t="shared" si="4"/>
        <v>1.4273899247942632E-5</v>
      </c>
      <c r="D143" s="2">
        <f t="shared" si="5"/>
        <v>2.0374419974041724E-10</v>
      </c>
      <c r="E143" s="4"/>
      <c r="F143" s="4"/>
      <c r="G143" s="4">
        <v>137</v>
      </c>
      <c r="H143" s="4">
        <v>0</v>
      </c>
      <c r="I143" s="4">
        <v>-15</v>
      </c>
      <c r="J143" s="4">
        <v>59</v>
      </c>
      <c r="K143" s="4">
        <v>78</v>
      </c>
      <c r="L143" s="4">
        <v>0.06</v>
      </c>
      <c r="M143" s="4">
        <v>20</v>
      </c>
      <c r="N143" s="4">
        <v>1943</v>
      </c>
      <c r="O143" s="4">
        <v>0.1</v>
      </c>
      <c r="P143" s="4">
        <v>0</v>
      </c>
      <c r="X143" s="9"/>
    </row>
    <row r="144" spans="1:24" x14ac:dyDescent="0.3">
      <c r="A144" s="1" t="s">
        <v>118</v>
      </c>
      <c r="B144" s="2">
        <v>126</v>
      </c>
      <c r="C144" s="2">
        <f t="shared" si="4"/>
        <v>1.3127819746283003E-5</v>
      </c>
      <c r="D144" s="2">
        <f t="shared" si="5"/>
        <v>1.7233965129089792E-10</v>
      </c>
      <c r="E144" s="2"/>
      <c r="F144" s="2"/>
      <c r="G144" s="2">
        <v>126</v>
      </c>
      <c r="H144" s="2">
        <v>0</v>
      </c>
      <c r="I144" s="2">
        <v>37</v>
      </c>
      <c r="J144" s="2">
        <v>4</v>
      </c>
      <c r="K144" s="2">
        <v>137</v>
      </c>
      <c r="L144" s="2">
        <v>0.01</v>
      </c>
      <c r="M144" s="2">
        <v>22</v>
      </c>
      <c r="N144" s="2">
        <v>8329</v>
      </c>
      <c r="O144" s="2">
        <v>0.27</v>
      </c>
      <c r="P144" s="2">
        <v>7.6</v>
      </c>
      <c r="X144" s="9"/>
    </row>
    <row r="145" spans="1:24" x14ac:dyDescent="0.3">
      <c r="A145" s="3" t="s">
        <v>7</v>
      </c>
      <c r="B145" s="4">
        <v>125</v>
      </c>
      <c r="C145" s="2">
        <f t="shared" si="4"/>
        <v>1.3023630700677582E-5</v>
      </c>
      <c r="D145" s="2">
        <f t="shared" si="5"/>
        <v>1.6961495662763165E-10</v>
      </c>
      <c r="E145" s="4"/>
      <c r="F145" s="4"/>
      <c r="G145" s="4">
        <v>125</v>
      </c>
      <c r="H145" s="4">
        <v>0</v>
      </c>
      <c r="I145" s="4">
        <v>-77</v>
      </c>
      <c r="J145" s="4">
        <v>-95</v>
      </c>
      <c r="K145" s="4">
        <v>142</v>
      </c>
      <c r="L145" s="4">
        <v>0</v>
      </c>
      <c r="M145" s="4">
        <v>-24</v>
      </c>
      <c r="N145" s="4">
        <v>907</v>
      </c>
      <c r="O145" s="4">
        <v>0.84</v>
      </c>
      <c r="P145" s="4">
        <v>5.8</v>
      </c>
      <c r="X145" s="9"/>
    </row>
    <row r="146" spans="1:24" x14ac:dyDescent="0.3">
      <c r="A146" s="1" t="s">
        <v>155</v>
      </c>
      <c r="B146" s="2">
        <v>120</v>
      </c>
      <c r="C146" s="2">
        <f t="shared" si="4"/>
        <v>1.250268547265048E-5</v>
      </c>
      <c r="D146" s="2">
        <f t="shared" si="5"/>
        <v>1.5631714402802536E-10</v>
      </c>
      <c r="E146" s="16"/>
      <c r="F146" s="16"/>
      <c r="G146" s="17">
        <v>-53</v>
      </c>
      <c r="H146" s="2">
        <v>0</v>
      </c>
      <c r="I146" s="2">
        <v>49</v>
      </c>
      <c r="J146" s="2">
        <v>-81</v>
      </c>
      <c r="K146" s="2">
        <v>88</v>
      </c>
      <c r="L146" s="2">
        <v>0.05</v>
      </c>
      <c r="M146" s="2">
        <v>12</v>
      </c>
      <c r="N146" s="2">
        <v>6916</v>
      </c>
      <c r="O146" s="2">
        <v>0.17</v>
      </c>
      <c r="P146" s="2">
        <v>3.4</v>
      </c>
      <c r="X146" s="9"/>
    </row>
    <row r="147" spans="1:24" x14ac:dyDescent="0.3">
      <c r="A147" s="3" t="s">
        <v>37</v>
      </c>
      <c r="B147" s="4">
        <v>117</v>
      </c>
      <c r="C147" s="2">
        <f t="shared" si="4"/>
        <v>1.2190118335834218E-5</v>
      </c>
      <c r="D147" s="2">
        <f t="shared" si="5"/>
        <v>1.485989850416416E-10</v>
      </c>
      <c r="E147" s="4"/>
      <c r="F147" s="4"/>
      <c r="G147" s="4">
        <v>117</v>
      </c>
      <c r="H147" s="4">
        <v>0</v>
      </c>
      <c r="I147" s="4">
        <v>6</v>
      </c>
      <c r="J147" s="4">
        <v>86</v>
      </c>
      <c r="K147" s="4">
        <v>61</v>
      </c>
      <c r="L147" s="4">
        <v>0.2</v>
      </c>
      <c r="M147" s="4">
        <v>26</v>
      </c>
      <c r="N147" s="4">
        <v>2080</v>
      </c>
      <c r="O147" s="4">
        <v>0.24</v>
      </c>
      <c r="P147" s="4">
        <v>10</v>
      </c>
      <c r="X147" s="9"/>
    </row>
    <row r="148" spans="1:24" x14ac:dyDescent="0.3">
      <c r="A148" s="1" t="s">
        <v>89</v>
      </c>
      <c r="B148" s="2">
        <v>81</v>
      </c>
      <c r="C148" s="2">
        <f t="shared" si="4"/>
        <v>8.4393126940390731E-6</v>
      </c>
      <c r="D148" s="2">
        <f t="shared" si="5"/>
        <v>7.1221998747769042E-11</v>
      </c>
      <c r="E148" s="16"/>
      <c r="F148" s="16"/>
      <c r="G148" s="17">
        <v>-448</v>
      </c>
      <c r="H148" s="2">
        <v>0</v>
      </c>
      <c r="I148" s="2">
        <v>6</v>
      </c>
      <c r="J148" s="2">
        <v>800</v>
      </c>
      <c r="K148" s="2">
        <v>117</v>
      </c>
      <c r="L148" s="2">
        <v>0.02</v>
      </c>
      <c r="M148" s="2">
        <v>10</v>
      </c>
      <c r="N148" s="2">
        <v>9863</v>
      </c>
      <c r="O148" s="2">
        <v>0.47</v>
      </c>
      <c r="P148" s="2">
        <v>4.2</v>
      </c>
      <c r="X148" s="9"/>
    </row>
    <row r="149" spans="1:24" x14ac:dyDescent="0.3">
      <c r="A149" s="3" t="s">
        <v>132</v>
      </c>
      <c r="B149" s="4">
        <v>79</v>
      </c>
      <c r="C149" s="2">
        <f t="shared" si="4"/>
        <v>8.2309346028282333E-6</v>
      </c>
      <c r="D149" s="2">
        <f t="shared" si="5"/>
        <v>6.774828443603517E-11</v>
      </c>
      <c r="E149" s="18"/>
      <c r="F149" s="18"/>
      <c r="G149" s="19">
        <v>-4006</v>
      </c>
      <c r="H149" s="4">
        <v>0</v>
      </c>
      <c r="I149" s="4">
        <v>131</v>
      </c>
      <c r="J149" s="4">
        <v>193</v>
      </c>
      <c r="K149" s="4">
        <v>113</v>
      </c>
      <c r="L149" s="4">
        <v>0.02</v>
      </c>
      <c r="M149" s="4">
        <v>31</v>
      </c>
      <c r="N149" s="4">
        <v>7852</v>
      </c>
      <c r="O149" s="4">
        <v>0.26</v>
      </c>
      <c r="P149" s="4">
        <v>9.6</v>
      </c>
      <c r="X149" s="9"/>
    </row>
    <row r="150" spans="1:24" x14ac:dyDescent="0.3">
      <c r="A150" s="1" t="s">
        <v>144</v>
      </c>
      <c r="B150" s="2">
        <v>78</v>
      </c>
      <c r="C150" s="2">
        <f t="shared" si="4"/>
        <v>8.1267455572228125E-6</v>
      </c>
      <c r="D150" s="2">
        <f t="shared" si="5"/>
        <v>6.6043993351840715E-11</v>
      </c>
      <c r="E150" s="16"/>
      <c r="F150" s="16"/>
      <c r="G150" s="17">
        <v>-95</v>
      </c>
      <c r="H150" s="2">
        <v>0</v>
      </c>
      <c r="I150" s="2">
        <v>-46</v>
      </c>
      <c r="J150" s="2">
        <v>-7</v>
      </c>
      <c r="K150" s="2">
        <v>135</v>
      </c>
      <c r="L150" s="2">
        <v>0.01</v>
      </c>
      <c r="M150" s="2">
        <v>8</v>
      </c>
      <c r="N150" s="2">
        <v>1546</v>
      </c>
      <c r="O150" s="2">
        <v>0.72</v>
      </c>
      <c r="P150" s="2">
        <v>5.6</v>
      </c>
      <c r="X150" s="9"/>
    </row>
    <row r="151" spans="1:24" x14ac:dyDescent="0.3">
      <c r="A151" s="3" t="s">
        <v>184</v>
      </c>
      <c r="B151" s="4">
        <v>73</v>
      </c>
      <c r="C151" s="2">
        <f t="shared" si="4"/>
        <v>7.6058003291957086E-6</v>
      </c>
      <c r="D151" s="2">
        <f t="shared" si="5"/>
        <v>5.7848198647593549E-11</v>
      </c>
      <c r="E151" s="4"/>
      <c r="F151" s="4"/>
      <c r="G151" s="4">
        <v>73</v>
      </c>
      <c r="H151" s="4">
        <v>0</v>
      </c>
      <c r="I151" s="4"/>
      <c r="J151" s="4"/>
      <c r="K151" s="4">
        <v>215</v>
      </c>
      <c r="L151" s="4">
        <v>0</v>
      </c>
      <c r="M151" s="4">
        <v>-23</v>
      </c>
      <c r="N151" s="4">
        <v>4488</v>
      </c>
      <c r="O151" s="4">
        <v>0.34</v>
      </c>
      <c r="P151" s="4">
        <v>3.4</v>
      </c>
      <c r="X151" s="9"/>
    </row>
    <row r="152" spans="1:24" x14ac:dyDescent="0.3">
      <c r="A152" s="1" t="s">
        <v>71</v>
      </c>
      <c r="B152" s="2">
        <v>72</v>
      </c>
      <c r="C152" s="2">
        <f t="shared" si="4"/>
        <v>7.5016112835902878E-6</v>
      </c>
      <c r="D152" s="2">
        <f t="shared" si="5"/>
        <v>5.6274171850089128E-11</v>
      </c>
      <c r="E152" s="16"/>
      <c r="F152" s="16"/>
      <c r="G152" s="17">
        <v>-23</v>
      </c>
      <c r="H152" s="2">
        <v>0</v>
      </c>
      <c r="I152" s="2">
        <v>33</v>
      </c>
      <c r="J152" s="2">
        <v>-98</v>
      </c>
      <c r="K152" s="2">
        <v>155</v>
      </c>
      <c r="L152" s="2">
        <v>0</v>
      </c>
      <c r="M152" s="2">
        <v>22</v>
      </c>
      <c r="N152" s="2">
        <v>6816</v>
      </c>
      <c r="O152" s="2">
        <v>0.19</v>
      </c>
      <c r="P152" s="2">
        <v>12.9</v>
      </c>
      <c r="X152" s="9"/>
    </row>
    <row r="153" spans="1:24" x14ac:dyDescent="0.3">
      <c r="A153" s="3" t="s">
        <v>145</v>
      </c>
      <c r="B153" s="4">
        <v>68</v>
      </c>
      <c r="C153" s="2">
        <f t="shared" si="4"/>
        <v>7.0848551011686055E-6</v>
      </c>
      <c r="D153" s="2">
        <f t="shared" si="5"/>
        <v>5.0195171804554809E-11</v>
      </c>
      <c r="E153" s="4"/>
      <c r="F153" s="4"/>
      <c r="G153" s="4">
        <v>68</v>
      </c>
      <c r="H153" s="4">
        <v>0</v>
      </c>
      <c r="I153" s="4">
        <v>-60</v>
      </c>
      <c r="J153" s="4">
        <v>-60</v>
      </c>
      <c r="K153" s="4">
        <v>194</v>
      </c>
      <c r="L153" s="4">
        <v>0</v>
      </c>
      <c r="M153" s="4">
        <v>13</v>
      </c>
      <c r="N153" s="4">
        <v>4678</v>
      </c>
      <c r="O153" s="4">
        <v>0.16</v>
      </c>
      <c r="P153" s="4">
        <v>15.3</v>
      </c>
      <c r="X153" s="9"/>
    </row>
    <row r="154" spans="1:24" x14ac:dyDescent="0.3">
      <c r="A154" s="1" t="s">
        <v>157</v>
      </c>
      <c r="B154" s="2">
        <v>57</v>
      </c>
      <c r="C154" s="2">
        <f t="shared" si="4"/>
        <v>5.9387755995089778E-6</v>
      </c>
      <c r="D154" s="2">
        <f t="shared" si="5"/>
        <v>3.5269055621323219E-11</v>
      </c>
      <c r="E154" s="2"/>
      <c r="F154" s="2"/>
      <c r="G154" s="2">
        <v>42</v>
      </c>
      <c r="H154" s="2">
        <v>0</v>
      </c>
      <c r="I154" s="2"/>
      <c r="J154" s="2">
        <v>-11</v>
      </c>
      <c r="K154" s="2">
        <v>133</v>
      </c>
      <c r="L154" s="2">
        <v>0.01</v>
      </c>
      <c r="M154" s="2">
        <v>29</v>
      </c>
      <c r="N154" s="2">
        <v>3129</v>
      </c>
      <c r="O154" s="2">
        <v>0.3</v>
      </c>
      <c r="P154" s="2">
        <v>14.1</v>
      </c>
      <c r="X154" s="9"/>
    </row>
    <row r="155" spans="1:24" x14ac:dyDescent="0.3">
      <c r="A155" s="3" t="s">
        <v>174</v>
      </c>
      <c r="B155" s="4">
        <v>43</v>
      </c>
      <c r="C155" s="2">
        <f t="shared" si="4"/>
        <v>4.4801289610330885E-6</v>
      </c>
      <c r="D155" s="2">
        <f t="shared" si="5"/>
        <v>2.007155550748742E-11</v>
      </c>
      <c r="E155" s="18"/>
      <c r="F155" s="18"/>
      <c r="G155" s="19">
        <v>-355</v>
      </c>
      <c r="H155" s="4">
        <v>0</v>
      </c>
      <c r="I155" s="4">
        <v>-40</v>
      </c>
      <c r="J155" s="4">
        <v>-95</v>
      </c>
      <c r="K155" s="4">
        <v>102</v>
      </c>
      <c r="L155" s="4">
        <v>0.03</v>
      </c>
      <c r="M155" s="4">
        <v>2</v>
      </c>
      <c r="N155" s="4">
        <v>10319</v>
      </c>
      <c r="O155" s="4">
        <v>0.34</v>
      </c>
      <c r="P155" s="4">
        <v>8</v>
      </c>
      <c r="X155" s="9"/>
    </row>
    <row r="156" spans="1:24" x14ac:dyDescent="0.3">
      <c r="A156" s="1" t="s">
        <v>99</v>
      </c>
      <c r="B156" s="2">
        <v>36</v>
      </c>
      <c r="C156" s="2">
        <f t="shared" si="4"/>
        <v>3.7508056417951439E-6</v>
      </c>
      <c r="D156" s="2">
        <f t="shared" si="5"/>
        <v>1.4068542962522282E-11</v>
      </c>
      <c r="E156" s="2"/>
      <c r="F156" s="2"/>
      <c r="G156" s="2">
        <v>36</v>
      </c>
      <c r="H156" s="2">
        <v>0</v>
      </c>
      <c r="I156" s="2">
        <v>12</v>
      </c>
      <c r="J156" s="2">
        <v>-42</v>
      </c>
      <c r="K156" s="2">
        <v>160</v>
      </c>
      <c r="L156" s="2">
        <v>0</v>
      </c>
      <c r="M156" s="2">
        <v>13</v>
      </c>
      <c r="N156" s="2">
        <v>6608</v>
      </c>
      <c r="O156" s="2">
        <v>0.21</v>
      </c>
      <c r="P156" s="2">
        <v>6.9</v>
      </c>
      <c r="X156" s="9"/>
    </row>
    <row r="157" spans="1:24" x14ac:dyDescent="0.3">
      <c r="A157" s="3" t="s">
        <v>147</v>
      </c>
      <c r="B157" s="4">
        <v>32</v>
      </c>
      <c r="C157" s="2">
        <f t="shared" si="4"/>
        <v>3.3340494593734612E-6</v>
      </c>
      <c r="D157" s="2">
        <f t="shared" si="5"/>
        <v>1.1115885797548469E-11</v>
      </c>
      <c r="E157" s="4"/>
      <c r="F157" s="4"/>
      <c r="G157" s="4">
        <v>32</v>
      </c>
      <c r="H157" s="4">
        <v>0</v>
      </c>
      <c r="I157" s="4">
        <v>1</v>
      </c>
      <c r="J157" s="4">
        <v>-35</v>
      </c>
      <c r="K157" s="4">
        <v>124</v>
      </c>
      <c r="L157" s="4">
        <v>0.02</v>
      </c>
      <c r="M157" s="4">
        <v>5</v>
      </c>
      <c r="N157" s="4">
        <v>2334</v>
      </c>
      <c r="O157" s="4">
        <v>0.53</v>
      </c>
      <c r="P157" s="4">
        <v>5</v>
      </c>
      <c r="X157" s="9"/>
    </row>
    <row r="158" spans="1:24" x14ac:dyDescent="0.3">
      <c r="A158" s="1" t="s">
        <v>191</v>
      </c>
      <c r="B158" s="2">
        <v>31</v>
      </c>
      <c r="C158" s="2">
        <f t="shared" si="4"/>
        <v>3.2298604137680404E-6</v>
      </c>
      <c r="D158" s="2">
        <f t="shared" si="5"/>
        <v>1.0431998292425858E-11</v>
      </c>
      <c r="E158" s="2"/>
      <c r="F158" s="2"/>
      <c r="G158" s="2">
        <v>31</v>
      </c>
      <c r="H158" s="2">
        <v>0</v>
      </c>
      <c r="I158" s="2">
        <v>66</v>
      </c>
      <c r="J158" s="2">
        <v>-79</v>
      </c>
      <c r="K158" s="2">
        <v>150</v>
      </c>
      <c r="L158" s="2">
        <v>0</v>
      </c>
      <c r="M158" s="2">
        <v>3</v>
      </c>
      <c r="N158" s="2">
        <v>11707</v>
      </c>
      <c r="O158" s="2">
        <v>0.23</v>
      </c>
      <c r="P158" s="2"/>
      <c r="X158" s="9"/>
    </row>
    <row r="159" spans="1:24" x14ac:dyDescent="0.3">
      <c r="A159" s="3" t="s">
        <v>47</v>
      </c>
      <c r="B159" s="4">
        <v>26</v>
      </c>
      <c r="C159" s="2">
        <f t="shared" si="4"/>
        <v>2.7089151857409373E-6</v>
      </c>
      <c r="D159" s="2">
        <f t="shared" si="5"/>
        <v>7.3382214835378568E-12</v>
      </c>
      <c r="E159" s="4"/>
      <c r="F159" s="4"/>
      <c r="G159" s="4">
        <v>23</v>
      </c>
      <c r="H159" s="4">
        <v>0</v>
      </c>
      <c r="I159" s="4">
        <v>72</v>
      </c>
      <c r="J159" s="4">
        <v>30</v>
      </c>
      <c r="K159" s="4">
        <v>64</v>
      </c>
      <c r="L159" s="4">
        <v>0.1</v>
      </c>
      <c r="M159" s="4">
        <v>10</v>
      </c>
      <c r="N159" s="4">
        <v>2585</v>
      </c>
      <c r="O159" s="4">
        <v>0.36</v>
      </c>
      <c r="P159" s="4">
        <v>4.5</v>
      </c>
      <c r="X159" s="9"/>
    </row>
    <row r="160" spans="1:24" x14ac:dyDescent="0.3">
      <c r="A160" s="1" t="s">
        <v>135</v>
      </c>
      <c r="B160" s="2">
        <v>26</v>
      </c>
      <c r="C160" s="2">
        <f t="shared" si="4"/>
        <v>2.7089151857409373E-6</v>
      </c>
      <c r="D160" s="2">
        <f t="shared" si="5"/>
        <v>7.3382214835378568E-12</v>
      </c>
      <c r="E160" s="16"/>
      <c r="F160" s="16"/>
      <c r="G160" s="17">
        <v>-1095</v>
      </c>
      <c r="H160" s="2">
        <v>0</v>
      </c>
      <c r="I160" s="2">
        <v>-19</v>
      </c>
      <c r="J160" s="2">
        <v>-61</v>
      </c>
      <c r="K160" s="2">
        <v>164</v>
      </c>
      <c r="L160" s="2">
        <v>0</v>
      </c>
      <c r="M160" s="2">
        <v>25</v>
      </c>
      <c r="N160" s="2">
        <v>9793</v>
      </c>
      <c r="O160" s="2">
        <v>0.28000000000000003</v>
      </c>
      <c r="P160" s="2">
        <v>7.6</v>
      </c>
      <c r="X160" s="9"/>
    </row>
    <row r="161" spans="1:24" x14ac:dyDescent="0.3">
      <c r="A161" s="3" t="s">
        <v>164</v>
      </c>
      <c r="B161" s="4">
        <v>23</v>
      </c>
      <c r="C161" s="2">
        <f t="shared" si="4"/>
        <v>2.3963480489246754E-6</v>
      </c>
      <c r="D161" s="2">
        <f t="shared" si="5"/>
        <v>5.742483971585099E-12</v>
      </c>
      <c r="E161" s="4"/>
      <c r="F161" s="4"/>
      <c r="G161" s="4">
        <v>23</v>
      </c>
      <c r="H161" s="4">
        <v>0</v>
      </c>
      <c r="I161" s="4">
        <v>21</v>
      </c>
      <c r="J161" s="4"/>
      <c r="K161" s="4">
        <v>154</v>
      </c>
      <c r="L161" s="4">
        <v>0</v>
      </c>
      <c r="M161" s="4">
        <v>19</v>
      </c>
      <c r="N161" s="4">
        <v>6521</v>
      </c>
      <c r="O161" s="4">
        <v>0.26</v>
      </c>
      <c r="P161" s="4">
        <v>7.1</v>
      </c>
      <c r="X161" s="9"/>
    </row>
    <row r="162" spans="1:24" x14ac:dyDescent="0.3">
      <c r="A162" s="1" t="s">
        <v>105</v>
      </c>
      <c r="B162" s="2">
        <v>22</v>
      </c>
      <c r="C162" s="2">
        <f t="shared" si="4"/>
        <v>2.2921590033192546E-6</v>
      </c>
      <c r="D162" s="2">
        <f t="shared" si="5"/>
        <v>5.2539928964975185E-12</v>
      </c>
      <c r="E162" s="16"/>
      <c r="F162" s="16"/>
      <c r="G162" s="17">
        <v>-251</v>
      </c>
      <c r="H162" s="2">
        <v>0</v>
      </c>
      <c r="I162" s="2">
        <v>-2</v>
      </c>
      <c r="J162" s="2">
        <v>5</v>
      </c>
      <c r="K162" s="2">
        <v>163</v>
      </c>
      <c r="L162" s="2">
        <v>0</v>
      </c>
      <c r="M162" s="2">
        <v>-10</v>
      </c>
      <c r="N162" s="2"/>
      <c r="O162" s="2">
        <v>0.2</v>
      </c>
      <c r="P162" s="2"/>
      <c r="X162" s="9"/>
    </row>
    <row r="163" spans="1:24" x14ac:dyDescent="0.3">
      <c r="A163" s="3" t="s">
        <v>43</v>
      </c>
      <c r="B163" s="4">
        <v>21</v>
      </c>
      <c r="C163" s="2">
        <f t="shared" si="4"/>
        <v>2.1879699577138339E-6</v>
      </c>
      <c r="D163" s="2">
        <f t="shared" si="5"/>
        <v>4.7872125358582759E-12</v>
      </c>
      <c r="E163" s="4"/>
      <c r="F163" s="4"/>
      <c r="G163" s="4">
        <v>21</v>
      </c>
      <c r="H163" s="4">
        <v>0</v>
      </c>
      <c r="I163" s="4">
        <v>-2</v>
      </c>
      <c r="J163" s="4">
        <v>-50</v>
      </c>
      <c r="K163" s="4">
        <v>152</v>
      </c>
      <c r="L163" s="4">
        <v>0</v>
      </c>
      <c r="M163" s="4">
        <v>-16</v>
      </c>
      <c r="N163" s="4">
        <v>3044</v>
      </c>
      <c r="O163" s="4">
        <v>0.33</v>
      </c>
      <c r="P163" s="4">
        <v>0</v>
      </c>
      <c r="X163" s="9"/>
    </row>
    <row r="164" spans="1:24" x14ac:dyDescent="0.3">
      <c r="A164" s="1" t="s">
        <v>117</v>
      </c>
      <c r="B164" s="2">
        <v>17</v>
      </c>
      <c r="C164" s="2">
        <f t="shared" si="4"/>
        <v>1.7712137752921514E-6</v>
      </c>
      <c r="D164" s="2">
        <f t="shared" si="5"/>
        <v>3.1371982377846755E-12</v>
      </c>
      <c r="E164" s="16"/>
      <c r="F164" s="16"/>
      <c r="G164" s="17">
        <v>-285</v>
      </c>
      <c r="H164" s="2">
        <v>0</v>
      </c>
      <c r="I164" s="2">
        <v>66</v>
      </c>
      <c r="J164" s="2">
        <v>325</v>
      </c>
      <c r="K164" s="2">
        <v>120</v>
      </c>
      <c r="L164" s="2">
        <v>0.02</v>
      </c>
      <c r="M164" s="2">
        <v>18</v>
      </c>
      <c r="N164" s="2">
        <v>1928</v>
      </c>
      <c r="O164" s="2">
        <v>0.2</v>
      </c>
      <c r="P164" s="2">
        <v>5.4</v>
      </c>
      <c r="X164" s="9"/>
    </row>
    <row r="165" spans="1:24" x14ac:dyDescent="0.3">
      <c r="A165" s="3" t="s">
        <v>192</v>
      </c>
      <c r="B165" s="4">
        <v>14</v>
      </c>
      <c r="C165" s="2">
        <f t="shared" si="4"/>
        <v>1.4586466384758892E-6</v>
      </c>
      <c r="D165" s="2">
        <f t="shared" si="5"/>
        <v>2.1276500159370115E-12</v>
      </c>
      <c r="E165" s="4"/>
      <c r="F165" s="4"/>
      <c r="G165" s="4">
        <v>14</v>
      </c>
      <c r="H165" s="4">
        <v>0</v>
      </c>
      <c r="I165" s="4">
        <v>-24</v>
      </c>
      <c r="J165" s="4">
        <v>-13</v>
      </c>
      <c r="K165" s="4">
        <v>179</v>
      </c>
      <c r="L165" s="4">
        <v>0</v>
      </c>
      <c r="M165" s="4">
        <v>-23</v>
      </c>
      <c r="N165" s="4">
        <v>1300</v>
      </c>
      <c r="O165" s="4">
        <v>0.85</v>
      </c>
      <c r="P165" s="4">
        <v>5.6</v>
      </c>
      <c r="X165" s="9"/>
    </row>
    <row r="166" spans="1:24" x14ac:dyDescent="0.3">
      <c r="A166" s="1" t="s">
        <v>187</v>
      </c>
      <c r="B166" s="2">
        <v>10</v>
      </c>
      <c r="C166" s="2">
        <f t="shared" si="4"/>
        <v>1.0418904560542065E-6</v>
      </c>
      <c r="D166" s="2">
        <f t="shared" si="5"/>
        <v>1.0855357224168426E-12</v>
      </c>
      <c r="E166" s="2"/>
      <c r="F166" s="2"/>
      <c r="G166" s="2">
        <v>10</v>
      </c>
      <c r="H166" s="2">
        <v>0</v>
      </c>
      <c r="I166" s="2">
        <v>5</v>
      </c>
      <c r="J166" s="2">
        <v>43</v>
      </c>
      <c r="K166" s="2">
        <v>200</v>
      </c>
      <c r="L166" s="2">
        <v>0</v>
      </c>
      <c r="M166" s="2">
        <v>-11</v>
      </c>
      <c r="N166" s="2">
        <v>6959</v>
      </c>
      <c r="O166" s="2">
        <v>0.26</v>
      </c>
      <c r="P166" s="2">
        <v>20.100000000000001</v>
      </c>
      <c r="X166" s="9"/>
    </row>
    <row r="167" spans="1:24" x14ac:dyDescent="0.3">
      <c r="A167" s="3" t="s">
        <v>183</v>
      </c>
      <c r="B167" s="4">
        <v>10</v>
      </c>
      <c r="C167" s="2">
        <f t="shared" si="4"/>
        <v>1.0418904560542065E-6</v>
      </c>
      <c r="D167" s="2">
        <f t="shared" si="5"/>
        <v>1.0855357224168426E-12</v>
      </c>
      <c r="E167" s="18"/>
      <c r="F167" s="18"/>
      <c r="G167" s="19">
        <v>-1317</v>
      </c>
      <c r="H167" s="4">
        <v>0</v>
      </c>
      <c r="I167" s="4">
        <v>-41</v>
      </c>
      <c r="J167" s="4">
        <v>-88</v>
      </c>
      <c r="K167" s="4">
        <v>162</v>
      </c>
      <c r="L167" s="4">
        <v>0</v>
      </c>
      <c r="M167" s="4">
        <v>7</v>
      </c>
      <c r="N167" s="4">
        <v>6012</v>
      </c>
      <c r="O167" s="4">
        <v>0.23</v>
      </c>
      <c r="P167" s="4">
        <v>5.3</v>
      </c>
      <c r="X167" s="9"/>
    </row>
    <row r="168" spans="1:24" x14ac:dyDescent="0.3">
      <c r="A168" s="1" t="s">
        <v>196</v>
      </c>
      <c r="B168" s="2">
        <v>8</v>
      </c>
      <c r="C168" s="2">
        <f t="shared" si="4"/>
        <v>8.335123648433653E-7</v>
      </c>
      <c r="D168" s="2">
        <f t="shared" si="5"/>
        <v>6.9474286234677929E-13</v>
      </c>
      <c r="E168" s="2"/>
      <c r="F168" s="2"/>
      <c r="G168" s="2">
        <v>8</v>
      </c>
      <c r="H168" s="2">
        <v>0</v>
      </c>
      <c r="I168" s="2"/>
      <c r="J168" s="2"/>
      <c r="K168" s="2">
        <v>171</v>
      </c>
      <c r="L168" s="2">
        <v>0</v>
      </c>
      <c r="M168" s="2">
        <v>24</v>
      </c>
      <c r="N168" s="2">
        <v>4219</v>
      </c>
      <c r="O168" s="2">
        <v>0.55000000000000004</v>
      </c>
      <c r="P168" s="2">
        <v>5.6</v>
      </c>
      <c r="X168" s="9"/>
    </row>
    <row r="169" spans="1:24" x14ac:dyDescent="0.3">
      <c r="A169" s="3" t="s">
        <v>28</v>
      </c>
      <c r="B169" s="4">
        <v>6</v>
      </c>
      <c r="C169" s="2">
        <f t="shared" si="4"/>
        <v>6.2513427363252395E-7</v>
      </c>
      <c r="D169" s="2">
        <f t="shared" si="5"/>
        <v>3.9079286007006333E-13</v>
      </c>
      <c r="E169" s="4"/>
      <c r="F169" s="4"/>
      <c r="G169" s="4">
        <v>6</v>
      </c>
      <c r="H169" s="4">
        <v>0</v>
      </c>
      <c r="I169" s="4">
        <v>-55</v>
      </c>
      <c r="J169" s="4">
        <v>20</v>
      </c>
      <c r="K169" s="4">
        <v>48</v>
      </c>
      <c r="L169" s="4">
        <v>0.3</v>
      </c>
      <c r="M169" s="4">
        <v>28</v>
      </c>
      <c r="N169" s="4">
        <v>1922</v>
      </c>
      <c r="O169" s="4">
        <v>0.37</v>
      </c>
      <c r="P169" s="4">
        <v>1.9</v>
      </c>
      <c r="X169" s="9"/>
    </row>
    <row r="170" spans="1:24" x14ac:dyDescent="0.3">
      <c r="A170" s="1" t="s">
        <v>93</v>
      </c>
      <c r="B170" s="2">
        <v>6</v>
      </c>
      <c r="C170" s="2">
        <f t="shared" si="4"/>
        <v>6.2513427363252395E-7</v>
      </c>
      <c r="D170" s="2">
        <f t="shared" si="5"/>
        <v>3.9079286007006333E-13</v>
      </c>
      <c r="E170" s="2"/>
      <c r="F170" s="2"/>
      <c r="G170" s="2">
        <v>6</v>
      </c>
      <c r="H170" s="2">
        <v>0</v>
      </c>
      <c r="I170" s="2">
        <v>-42</v>
      </c>
      <c r="J170" s="2">
        <v>-33</v>
      </c>
      <c r="K170" s="2">
        <v>109</v>
      </c>
      <c r="L170" s="2">
        <v>0.03</v>
      </c>
      <c r="M170" s="2">
        <v>5</v>
      </c>
      <c r="N170" s="2">
        <v>3210</v>
      </c>
      <c r="O170" s="2">
        <v>0.23</v>
      </c>
      <c r="P170" s="2">
        <v>4.5999999999999996</v>
      </c>
      <c r="X170" s="9"/>
    </row>
    <row r="171" spans="1:24" x14ac:dyDescent="0.3">
      <c r="A171" s="3" t="s">
        <v>56</v>
      </c>
      <c r="B171" s="4">
        <v>6</v>
      </c>
      <c r="C171" s="2">
        <f t="shared" si="4"/>
        <v>6.2513427363252395E-7</v>
      </c>
      <c r="D171" s="2">
        <f t="shared" si="5"/>
        <v>3.9079286007006333E-13</v>
      </c>
      <c r="E171" s="4"/>
      <c r="F171" s="4"/>
      <c r="G171" s="4">
        <v>6</v>
      </c>
      <c r="H171" s="4">
        <v>0</v>
      </c>
      <c r="I171" s="4">
        <v>1</v>
      </c>
      <c r="J171" s="4">
        <v>200</v>
      </c>
      <c r="K171" s="4">
        <v>111</v>
      </c>
      <c r="L171" s="4">
        <v>0.02</v>
      </c>
      <c r="M171" s="4">
        <v>31</v>
      </c>
      <c r="N171" s="4">
        <v>2426</v>
      </c>
      <c r="O171" s="4">
        <v>0.26</v>
      </c>
      <c r="P171" s="4">
        <v>3.6</v>
      </c>
      <c r="X171" s="9"/>
    </row>
    <row r="172" spans="1:24" x14ac:dyDescent="0.3">
      <c r="A172" s="1" t="s">
        <v>152</v>
      </c>
      <c r="B172" s="2">
        <v>5</v>
      </c>
      <c r="C172" s="2">
        <f t="shared" si="4"/>
        <v>5.2094522802710327E-7</v>
      </c>
      <c r="D172" s="2">
        <f t="shared" si="5"/>
        <v>2.7138393060421064E-13</v>
      </c>
      <c r="E172" s="2"/>
      <c r="F172" s="2"/>
      <c r="G172" s="2">
        <v>5</v>
      </c>
      <c r="H172" s="2">
        <v>0</v>
      </c>
      <c r="I172" s="2">
        <v>47</v>
      </c>
      <c r="J172" s="2">
        <v>-100</v>
      </c>
      <c r="K172" s="2">
        <v>46</v>
      </c>
      <c r="L172" s="2">
        <v>0.3</v>
      </c>
      <c r="M172" s="2">
        <v>15</v>
      </c>
      <c r="N172" s="2">
        <v>2310</v>
      </c>
      <c r="O172" s="2">
        <v>0.08</v>
      </c>
      <c r="P172" s="2">
        <v>4.9000000000000004</v>
      </c>
      <c r="X172" s="9"/>
    </row>
    <row r="173" spans="1:24" x14ac:dyDescent="0.3">
      <c r="A173" s="3" t="s">
        <v>67</v>
      </c>
      <c r="B173" s="4">
        <v>5</v>
      </c>
      <c r="C173" s="2">
        <f t="shared" si="4"/>
        <v>5.2094522802710327E-7</v>
      </c>
      <c r="D173" s="2">
        <f t="shared" si="5"/>
        <v>2.7138393060421064E-13</v>
      </c>
      <c r="E173" s="4"/>
      <c r="F173" s="4"/>
      <c r="G173" s="4">
        <v>5</v>
      </c>
      <c r="H173" s="4">
        <v>0</v>
      </c>
      <c r="I173" s="4">
        <v>-67</v>
      </c>
      <c r="J173" s="4">
        <v>-100</v>
      </c>
      <c r="K173" s="4">
        <v>58</v>
      </c>
      <c r="L173" s="4">
        <v>0.2</v>
      </c>
      <c r="M173" s="4">
        <v>7</v>
      </c>
      <c r="N173" s="4">
        <v>4429</v>
      </c>
      <c r="O173" s="4">
        <v>0.2</v>
      </c>
      <c r="P173" s="4">
        <v>8.9</v>
      </c>
      <c r="X173" s="9"/>
    </row>
    <row r="174" spans="1:24" x14ac:dyDescent="0.3">
      <c r="A174" s="1" t="s">
        <v>44</v>
      </c>
      <c r="B174" s="2">
        <v>5</v>
      </c>
      <c r="C174" s="2">
        <f t="shared" si="4"/>
        <v>5.2094522802710327E-7</v>
      </c>
      <c r="D174" s="2">
        <f t="shared" si="5"/>
        <v>2.7138393060421064E-13</v>
      </c>
      <c r="E174" s="2"/>
      <c r="F174" s="2"/>
      <c r="G174" s="2">
        <v>5</v>
      </c>
      <c r="H174" s="2">
        <v>0</v>
      </c>
      <c r="I174" s="2">
        <v>95</v>
      </c>
      <c r="J174" s="2"/>
      <c r="K174" s="2">
        <v>83</v>
      </c>
      <c r="L174" s="2">
        <v>0.06</v>
      </c>
      <c r="M174" s="2">
        <v>12</v>
      </c>
      <c r="N174" s="2">
        <v>2126</v>
      </c>
      <c r="O174" s="2">
        <v>0.48</v>
      </c>
      <c r="P174" s="2">
        <v>4.5</v>
      </c>
      <c r="X174" s="9"/>
    </row>
    <row r="175" spans="1:24" x14ac:dyDescent="0.3">
      <c r="A175" s="3" t="s">
        <v>50</v>
      </c>
      <c r="B175" s="4">
        <v>4</v>
      </c>
      <c r="C175" s="2">
        <f t="shared" si="4"/>
        <v>4.1675618242168265E-7</v>
      </c>
      <c r="D175" s="2">
        <f t="shared" si="5"/>
        <v>1.7368571558669482E-13</v>
      </c>
      <c r="E175" s="18"/>
      <c r="F175" s="18"/>
      <c r="G175" s="19">
        <v>-399</v>
      </c>
      <c r="H175" s="4">
        <v>0</v>
      </c>
      <c r="I175" s="4">
        <v>10</v>
      </c>
      <c r="J175" s="4">
        <v>33</v>
      </c>
      <c r="K175" s="4">
        <v>158</v>
      </c>
      <c r="L175" s="4">
        <v>0</v>
      </c>
      <c r="M175" s="4">
        <v>15</v>
      </c>
      <c r="N175" s="4">
        <v>8198</v>
      </c>
      <c r="O175" s="4">
        <v>0.38</v>
      </c>
      <c r="P175" s="4">
        <v>20</v>
      </c>
      <c r="X175" s="9"/>
    </row>
    <row r="176" spans="1:24" x14ac:dyDescent="0.3">
      <c r="A176" s="1" t="s">
        <v>181</v>
      </c>
      <c r="B176" s="2">
        <v>4</v>
      </c>
      <c r="C176" s="2">
        <f t="shared" si="4"/>
        <v>4.1675618242168265E-7</v>
      </c>
      <c r="D176" s="2">
        <f t="shared" si="5"/>
        <v>1.7368571558669482E-13</v>
      </c>
      <c r="E176" s="16"/>
      <c r="F176" s="16"/>
      <c r="G176" s="17">
        <v>-563</v>
      </c>
      <c r="H176" s="2">
        <v>0</v>
      </c>
      <c r="I176" s="2"/>
      <c r="J176" s="2">
        <v>-60</v>
      </c>
      <c r="K176" s="2">
        <v>185</v>
      </c>
      <c r="L176" s="2">
        <v>0</v>
      </c>
      <c r="M176" s="2">
        <v>-14</v>
      </c>
      <c r="N176" s="2">
        <v>5576</v>
      </c>
      <c r="O176" s="2">
        <v>0.46</v>
      </c>
      <c r="P176" s="2">
        <v>4.4000000000000004</v>
      </c>
      <c r="X176" s="9"/>
    </row>
    <row r="177" spans="1:24" x14ac:dyDescent="0.3">
      <c r="A177" s="3" t="s">
        <v>175</v>
      </c>
      <c r="B177" s="4">
        <v>2</v>
      </c>
      <c r="C177" s="2">
        <f t="shared" si="4"/>
        <v>2.0837809121084132E-7</v>
      </c>
      <c r="D177" s="2">
        <f t="shared" si="5"/>
        <v>4.3421428896673706E-14</v>
      </c>
      <c r="E177" s="4"/>
      <c r="F177" s="4"/>
      <c r="G177" s="4">
        <v>2</v>
      </c>
      <c r="H177" s="4">
        <v>0</v>
      </c>
      <c r="I177" s="4">
        <v>-64</v>
      </c>
      <c r="J177" s="4"/>
      <c r="K177" s="4">
        <v>128</v>
      </c>
      <c r="L177" s="4">
        <v>0.01</v>
      </c>
      <c r="M177" s="4">
        <v>-15</v>
      </c>
      <c r="N177" s="4">
        <v>6017</v>
      </c>
      <c r="O177" s="4">
        <v>0.21</v>
      </c>
      <c r="P177" s="4">
        <v>6.1</v>
      </c>
      <c r="X177" s="9"/>
    </row>
    <row r="178" spans="1:24" x14ac:dyDescent="0.3">
      <c r="A178" s="1" t="s">
        <v>222</v>
      </c>
      <c r="B178" s="2">
        <v>2</v>
      </c>
      <c r="C178" s="2">
        <f t="shared" si="4"/>
        <v>2.0837809121084132E-7</v>
      </c>
      <c r="D178" s="2">
        <f t="shared" si="5"/>
        <v>4.3421428896673706E-14</v>
      </c>
      <c r="E178" s="2"/>
      <c r="F178" s="2"/>
      <c r="G178" s="2">
        <v>2</v>
      </c>
      <c r="H178" s="2">
        <v>0</v>
      </c>
      <c r="I178" s="2"/>
      <c r="J178" s="2"/>
      <c r="K178" s="2">
        <v>180</v>
      </c>
      <c r="L178" s="2">
        <v>0</v>
      </c>
      <c r="M178" s="2">
        <v>-6</v>
      </c>
      <c r="N178" s="2">
        <v>1225</v>
      </c>
      <c r="O178" s="2">
        <v>0.66</v>
      </c>
      <c r="P178" s="2"/>
      <c r="X178" s="9"/>
    </row>
    <row r="179" spans="1:24" x14ac:dyDescent="0.3">
      <c r="A179" s="3" t="s">
        <v>120</v>
      </c>
      <c r="B179" s="4">
        <v>2</v>
      </c>
      <c r="C179" s="2">
        <f t="shared" si="4"/>
        <v>2.0837809121084132E-7</v>
      </c>
      <c r="D179" s="2">
        <f t="shared" si="5"/>
        <v>4.3421428896673706E-14</v>
      </c>
      <c r="E179" s="4"/>
      <c r="F179" s="4"/>
      <c r="G179" s="4">
        <v>2</v>
      </c>
      <c r="H179" s="4">
        <v>0</v>
      </c>
      <c r="I179" s="4">
        <v>46</v>
      </c>
      <c r="J179" s="4"/>
      <c r="K179" s="4">
        <v>182</v>
      </c>
      <c r="L179" s="4">
        <v>0</v>
      </c>
      <c r="M179" s="4">
        <v>11</v>
      </c>
      <c r="N179" s="4">
        <v>5424</v>
      </c>
      <c r="O179" s="4">
        <v>0.17</v>
      </c>
      <c r="P179" s="4">
        <v>6.1</v>
      </c>
      <c r="X179" s="9"/>
    </row>
    <row r="180" spans="1:24" x14ac:dyDescent="0.3">
      <c r="A180" s="1" t="s">
        <v>49</v>
      </c>
      <c r="B180" s="2">
        <v>1</v>
      </c>
      <c r="C180" s="2">
        <f t="shared" si="4"/>
        <v>1.0418904560542066E-7</v>
      </c>
      <c r="D180" s="2">
        <f t="shared" si="5"/>
        <v>1.0855357224168426E-14</v>
      </c>
      <c r="E180" s="2"/>
      <c r="F180" s="2"/>
      <c r="G180" s="2">
        <v>1</v>
      </c>
      <c r="H180" s="2">
        <v>0</v>
      </c>
      <c r="I180" s="2">
        <v>-27</v>
      </c>
      <c r="J180" s="2"/>
      <c r="K180" s="2">
        <v>79</v>
      </c>
      <c r="L180" s="2">
        <v>0.06</v>
      </c>
      <c r="M180" s="2">
        <v>17</v>
      </c>
      <c r="N180" s="2">
        <v>1994</v>
      </c>
      <c r="O180" s="2">
        <v>0.22</v>
      </c>
      <c r="P180" s="2">
        <v>3.8</v>
      </c>
      <c r="X180" s="9"/>
    </row>
    <row r="181" spans="1:24" x14ac:dyDescent="0.3">
      <c r="A181" s="3" t="s">
        <v>158</v>
      </c>
      <c r="B181" s="4">
        <v>1</v>
      </c>
      <c r="C181" s="2">
        <f t="shared" si="4"/>
        <v>1.0418904560542066E-7</v>
      </c>
      <c r="D181" s="2">
        <f t="shared" si="5"/>
        <v>1.0855357224168426E-14</v>
      </c>
      <c r="E181" s="4"/>
      <c r="F181" s="4"/>
      <c r="G181" s="4">
        <v>1</v>
      </c>
      <c r="H181" s="4">
        <v>0</v>
      </c>
      <c r="I181" s="4"/>
      <c r="J181" s="4"/>
      <c r="K181" s="4">
        <v>189</v>
      </c>
      <c r="L181" s="4">
        <v>0</v>
      </c>
      <c r="M181" s="4">
        <v>29</v>
      </c>
      <c r="N181" s="4">
        <v>3525</v>
      </c>
      <c r="O181" s="4">
        <v>0.27</v>
      </c>
      <c r="P181" s="4">
        <v>2.5</v>
      </c>
      <c r="X181" s="9"/>
    </row>
    <row r="182" spans="1:24" x14ac:dyDescent="0.3">
      <c r="A182" s="1" t="s">
        <v>195</v>
      </c>
      <c r="B182" s="2">
        <v>1</v>
      </c>
      <c r="C182" s="2">
        <f t="shared" si="4"/>
        <v>1.0418904560542066E-7</v>
      </c>
      <c r="D182" s="2">
        <f t="shared" si="5"/>
        <v>1.0855357224168426E-14</v>
      </c>
      <c r="E182" s="2"/>
      <c r="F182" s="2"/>
      <c r="G182" s="2">
        <v>1</v>
      </c>
      <c r="H182" s="2">
        <v>0</v>
      </c>
      <c r="I182" s="2">
        <v>-26</v>
      </c>
      <c r="J182" s="2"/>
      <c r="K182" s="2">
        <v>190</v>
      </c>
      <c r="L182" s="2">
        <v>0</v>
      </c>
      <c r="M182" s="2">
        <v>1</v>
      </c>
      <c r="N182" s="2">
        <v>5169</v>
      </c>
      <c r="O182" s="2">
        <v>0.36</v>
      </c>
      <c r="P182" s="2">
        <v>7.9</v>
      </c>
      <c r="X182" s="9"/>
    </row>
    <row r="183" spans="1:24" x14ac:dyDescent="0.3">
      <c r="A183" s="3" t="s">
        <v>193</v>
      </c>
      <c r="B183" s="4">
        <v>1</v>
      </c>
      <c r="C183" s="2">
        <f t="shared" si="4"/>
        <v>1.0418904560542066E-7</v>
      </c>
      <c r="D183" s="2">
        <f t="shared" si="5"/>
        <v>1.0855357224168426E-14</v>
      </c>
      <c r="E183" s="4"/>
      <c r="F183" s="4"/>
      <c r="G183" s="4">
        <v>1</v>
      </c>
      <c r="H183" s="4">
        <v>0</v>
      </c>
      <c r="I183" s="4"/>
      <c r="J183" s="4"/>
      <c r="K183" s="4">
        <v>197</v>
      </c>
      <c r="L183" s="4">
        <v>0</v>
      </c>
      <c r="M183" s="4">
        <v>-22</v>
      </c>
      <c r="N183" s="4">
        <v>5806</v>
      </c>
      <c r="O183" s="4">
        <v>0.22</v>
      </c>
      <c r="P183" s="4">
        <v>7.2</v>
      </c>
      <c r="X183" s="9"/>
    </row>
    <row r="184" spans="1:24" x14ac:dyDescent="0.3">
      <c r="A184" s="1" t="s">
        <v>207</v>
      </c>
      <c r="B184" s="2">
        <v>1</v>
      </c>
      <c r="C184" s="2">
        <f t="shared" si="4"/>
        <v>1.0418904560542066E-7</v>
      </c>
      <c r="D184" s="2">
        <f t="shared" si="5"/>
        <v>1.0855357224168426E-14</v>
      </c>
      <c r="E184" s="2"/>
      <c r="F184" s="2"/>
      <c r="G184" s="2">
        <v>1</v>
      </c>
      <c r="H184" s="2">
        <v>0</v>
      </c>
      <c r="I184" s="2"/>
      <c r="J184" s="2"/>
      <c r="K184" s="2">
        <v>206</v>
      </c>
      <c r="L184" s="2">
        <v>0</v>
      </c>
      <c r="M184" s="2">
        <v>3</v>
      </c>
      <c r="N184" s="2">
        <v>3946</v>
      </c>
      <c r="O184" s="2">
        <v>0.28999999999999998</v>
      </c>
      <c r="P184" s="2">
        <v>3</v>
      </c>
      <c r="X184" s="9"/>
    </row>
    <row r="185" spans="1:24" x14ac:dyDescent="0.3">
      <c r="A185" s="3" t="s">
        <v>116</v>
      </c>
      <c r="B185" s="4">
        <v>1</v>
      </c>
      <c r="C185" s="2">
        <f t="shared" si="4"/>
        <v>1.0418904560542066E-7</v>
      </c>
      <c r="D185" s="2">
        <f t="shared" si="5"/>
        <v>1.0855357224168426E-14</v>
      </c>
      <c r="E185" s="18"/>
      <c r="F185" s="18"/>
      <c r="G185" s="19">
        <v>-18</v>
      </c>
      <c r="H185" s="4">
        <v>0</v>
      </c>
      <c r="I185" s="4">
        <v>-2</v>
      </c>
      <c r="J185" s="4"/>
      <c r="K185" s="4">
        <v>114</v>
      </c>
      <c r="L185" s="4">
        <v>0.02</v>
      </c>
      <c r="M185" s="4">
        <v>44</v>
      </c>
      <c r="N185" s="4"/>
      <c r="O185" s="4">
        <v>0.78</v>
      </c>
      <c r="P185" s="4"/>
      <c r="X185" s="9"/>
    </row>
    <row r="186" spans="1:24" x14ac:dyDescent="0.3">
      <c r="A186" s="1" t="s">
        <v>108</v>
      </c>
      <c r="B186" s="2">
        <v>1</v>
      </c>
      <c r="C186" s="2">
        <f t="shared" si="4"/>
        <v>1.0418904560542066E-7</v>
      </c>
      <c r="D186" s="2">
        <f t="shared" si="5"/>
        <v>1.0855357224168426E-14</v>
      </c>
      <c r="E186" s="16"/>
      <c r="F186" s="16"/>
      <c r="G186" s="17">
        <v>-432</v>
      </c>
      <c r="H186" s="2">
        <v>0</v>
      </c>
      <c r="I186" s="2">
        <v>-45</v>
      </c>
      <c r="J186" s="2"/>
      <c r="K186" s="2">
        <v>112</v>
      </c>
      <c r="L186" s="2">
        <v>0.02</v>
      </c>
      <c r="M186" s="2">
        <v>4</v>
      </c>
      <c r="N186" s="2">
        <v>2460</v>
      </c>
      <c r="O186" s="2">
        <v>0.87</v>
      </c>
      <c r="P186" s="2">
        <v>38.6</v>
      </c>
      <c r="X186" s="9"/>
    </row>
    <row r="187" spans="1:24" x14ac:dyDescent="0.3">
      <c r="A187" s="3" t="s">
        <v>166</v>
      </c>
      <c r="B187" s="4"/>
      <c r="C187" s="2">
        <f t="shared" si="4"/>
        <v>0</v>
      </c>
      <c r="D187" s="2">
        <f t="shared" si="5"/>
        <v>0</v>
      </c>
      <c r="E187" s="18"/>
      <c r="F187" s="18"/>
      <c r="G187" s="19">
        <v>-5</v>
      </c>
      <c r="H187" s="4"/>
      <c r="I187" s="4"/>
      <c r="J187" s="4"/>
      <c r="K187" s="4">
        <v>224</v>
      </c>
      <c r="L187" s="4">
        <v>0</v>
      </c>
      <c r="M187" s="4">
        <v>-30</v>
      </c>
      <c r="N187" s="4"/>
      <c r="O187" s="4">
        <v>0.36</v>
      </c>
      <c r="P187" s="4"/>
      <c r="X187" s="9"/>
    </row>
    <row r="188" spans="1:24" x14ac:dyDescent="0.3">
      <c r="A188" s="1" t="s">
        <v>173</v>
      </c>
      <c r="B188" s="2"/>
      <c r="C188" s="2">
        <f t="shared" si="4"/>
        <v>0</v>
      </c>
      <c r="D188" s="2">
        <f t="shared" si="5"/>
        <v>0</v>
      </c>
      <c r="E188" s="16"/>
      <c r="F188" s="16"/>
      <c r="G188" s="17">
        <v>-6</v>
      </c>
      <c r="H188" s="2"/>
      <c r="I188" s="2"/>
      <c r="J188" s="2"/>
      <c r="K188" s="2">
        <v>49</v>
      </c>
      <c r="L188" s="2">
        <v>0.3</v>
      </c>
      <c r="M188" s="2">
        <v>8</v>
      </c>
      <c r="N188" s="2">
        <v>988</v>
      </c>
      <c r="O188" s="2">
        <v>0.21</v>
      </c>
      <c r="P188" s="2">
        <v>5.4</v>
      </c>
      <c r="X188" s="9"/>
    </row>
    <row r="189" spans="1:24" x14ac:dyDescent="0.3">
      <c r="A189" s="3" t="s">
        <v>160</v>
      </c>
      <c r="B189" s="4"/>
      <c r="C189" s="2">
        <f t="shared" si="4"/>
        <v>0</v>
      </c>
      <c r="D189" s="2">
        <f t="shared" si="5"/>
        <v>0</v>
      </c>
      <c r="E189" s="18"/>
      <c r="F189" s="18"/>
      <c r="G189" s="19">
        <v>-10</v>
      </c>
      <c r="H189" s="4"/>
      <c r="I189" s="4"/>
      <c r="J189" s="4"/>
      <c r="K189" s="4">
        <v>47</v>
      </c>
      <c r="L189" s="4">
        <v>0.3</v>
      </c>
      <c r="M189" s="4">
        <v>41</v>
      </c>
      <c r="N189" s="4">
        <v>3816</v>
      </c>
      <c r="O189" s="4">
        <v>0.19</v>
      </c>
      <c r="P189" s="4">
        <v>5.8</v>
      </c>
      <c r="X189" s="9"/>
    </row>
    <row r="190" spans="1:24" x14ac:dyDescent="0.3">
      <c r="A190" s="1" t="s">
        <v>198</v>
      </c>
      <c r="B190" s="2"/>
      <c r="C190" s="2">
        <f t="shared" si="4"/>
        <v>0</v>
      </c>
      <c r="D190" s="2">
        <f t="shared" si="5"/>
        <v>0</v>
      </c>
      <c r="E190" s="16"/>
      <c r="F190" s="16"/>
      <c r="G190" s="17">
        <v>-29</v>
      </c>
      <c r="H190" s="2"/>
      <c r="I190" s="2"/>
      <c r="J190" s="2"/>
      <c r="K190" s="2">
        <v>175</v>
      </c>
      <c r="L190" s="2">
        <v>0</v>
      </c>
      <c r="M190" s="2">
        <v>-3</v>
      </c>
      <c r="N190" s="2">
        <v>481</v>
      </c>
      <c r="O190" s="2">
        <v>0.53</v>
      </c>
      <c r="P190" s="2"/>
      <c r="X190" s="9"/>
    </row>
    <row r="191" spans="1:24" x14ac:dyDescent="0.3">
      <c r="A191" s="3" t="s">
        <v>172</v>
      </c>
      <c r="B191" s="4"/>
      <c r="C191" s="2">
        <f t="shared" si="4"/>
        <v>0</v>
      </c>
      <c r="D191" s="2">
        <f t="shared" si="5"/>
        <v>0</v>
      </c>
      <c r="E191" s="18"/>
      <c r="F191" s="18"/>
      <c r="G191" s="19">
        <v>-40</v>
      </c>
      <c r="H191" s="4"/>
      <c r="I191" s="4"/>
      <c r="J191" s="4"/>
      <c r="K191" s="4">
        <v>196</v>
      </c>
      <c r="L191" s="4">
        <v>0</v>
      </c>
      <c r="M191" s="4">
        <v>13</v>
      </c>
      <c r="N191" s="4"/>
      <c r="O191" s="4">
        <v>0.37</v>
      </c>
      <c r="P191" s="4"/>
      <c r="X191" s="9"/>
    </row>
    <row r="192" spans="1:24" x14ac:dyDescent="0.3">
      <c r="A192" s="1" t="s">
        <v>186</v>
      </c>
      <c r="B192" s="2"/>
      <c r="C192" s="2">
        <f t="shared" si="4"/>
        <v>0</v>
      </c>
      <c r="D192" s="2">
        <f t="shared" si="5"/>
        <v>0</v>
      </c>
      <c r="E192" s="16"/>
      <c r="F192" s="16"/>
      <c r="G192" s="17">
        <v>-844</v>
      </c>
      <c r="H192" s="2"/>
      <c r="I192" s="2"/>
      <c r="J192" s="2"/>
      <c r="K192" s="2"/>
      <c r="L192" s="2"/>
      <c r="M192" s="2"/>
      <c r="N192" s="2"/>
      <c r="O192" s="2"/>
      <c r="P192" s="2"/>
      <c r="X192" s="9"/>
    </row>
    <row r="193" spans="1:24" x14ac:dyDescent="0.3">
      <c r="A193" s="3" t="s">
        <v>123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85</v>
      </c>
      <c r="L193" s="4">
        <v>0.06</v>
      </c>
      <c r="M193" s="4">
        <v>21</v>
      </c>
      <c r="N193" s="4">
        <v>1898</v>
      </c>
      <c r="O193" s="4">
        <v>0.13</v>
      </c>
      <c r="P193" s="4">
        <v>1.6</v>
      </c>
      <c r="X193" s="9"/>
    </row>
    <row r="194" spans="1:24" x14ac:dyDescent="0.3">
      <c r="A194" s="1" t="s">
        <v>194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116</v>
      </c>
      <c r="L194" s="2">
        <v>0.02</v>
      </c>
      <c r="M194" s="2">
        <v>2</v>
      </c>
      <c r="N194" s="2">
        <v>1415</v>
      </c>
      <c r="O194" s="2">
        <v>0.5</v>
      </c>
      <c r="P194" s="2">
        <v>1.9</v>
      </c>
      <c r="X194" s="9"/>
    </row>
    <row r="195" spans="1:24" x14ac:dyDescent="0.3">
      <c r="A195" s="3" t="s">
        <v>111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123</v>
      </c>
      <c r="L195" s="4">
        <v>0.02</v>
      </c>
      <c r="M195" s="4">
        <v>10</v>
      </c>
      <c r="N195" s="4">
        <v>2730</v>
      </c>
      <c r="O195" s="4">
        <v>0.16</v>
      </c>
      <c r="P195" s="4">
        <v>0</v>
      </c>
      <c r="X195" s="9"/>
    </row>
    <row r="196" spans="1:24" x14ac:dyDescent="0.3">
      <c r="A196" s="1" t="s">
        <v>202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130</v>
      </c>
      <c r="L196" s="2">
        <v>0.01</v>
      </c>
      <c r="M196" s="2">
        <v>17</v>
      </c>
      <c r="N196" s="2">
        <v>1008</v>
      </c>
      <c r="O196" s="2">
        <v>0.67</v>
      </c>
      <c r="P196" s="2">
        <v>6.2</v>
      </c>
      <c r="X196" s="9"/>
    </row>
    <row r="197" spans="1:24" x14ac:dyDescent="0.3">
      <c r="A197" s="3" t="s">
        <v>168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141</v>
      </c>
      <c r="L197" s="4">
        <v>0</v>
      </c>
      <c r="M197" s="4">
        <v>7</v>
      </c>
      <c r="N197" s="4">
        <v>9984</v>
      </c>
      <c r="O197" s="4">
        <v>0.25</v>
      </c>
      <c r="P197" s="4">
        <v>9.5</v>
      </c>
      <c r="X197" s="9"/>
    </row>
    <row r="198" spans="1:24" x14ac:dyDescent="0.3">
      <c r="A198" s="1" t="s">
        <v>205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145</v>
      </c>
      <c r="L198" s="2">
        <v>0</v>
      </c>
      <c r="M198" s="2">
        <v>2</v>
      </c>
      <c r="N198" s="2">
        <v>10199</v>
      </c>
      <c r="O198" s="2">
        <v>0.57999999999999996</v>
      </c>
      <c r="P198" s="2"/>
      <c r="X198" s="9"/>
    </row>
    <row r="199" spans="1:24" x14ac:dyDescent="0.3">
      <c r="A199" s="3" t="s">
        <v>179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151</v>
      </c>
      <c r="L199" s="4">
        <v>0</v>
      </c>
      <c r="M199" s="4">
        <v>10</v>
      </c>
      <c r="N199" s="4">
        <v>5421</v>
      </c>
      <c r="O199" s="4">
        <v>0.52</v>
      </c>
      <c r="P199" s="4">
        <v>22</v>
      </c>
      <c r="X199" s="9"/>
    </row>
    <row r="200" spans="1:24" x14ac:dyDescent="0.3">
      <c r="A200" s="1" t="s">
        <v>203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153</v>
      </c>
      <c r="L200" s="2">
        <v>0</v>
      </c>
      <c r="M200" s="2">
        <v>5</v>
      </c>
      <c r="N200" s="2"/>
      <c r="O200" s="2">
        <v>0.73</v>
      </c>
      <c r="P200" s="2">
        <v>0</v>
      </c>
      <c r="X200" s="9"/>
    </row>
    <row r="201" spans="1:24" x14ac:dyDescent="0.3">
      <c r="A201" s="3" t="s">
        <v>197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156</v>
      </c>
      <c r="L201" s="4">
        <v>0</v>
      </c>
      <c r="M201" s="4">
        <v>16</v>
      </c>
      <c r="N201" s="4">
        <v>477</v>
      </c>
      <c r="O201" s="4">
        <v>0.8</v>
      </c>
      <c r="P201" s="4"/>
      <c r="X201" s="9"/>
    </row>
    <row r="202" spans="1:24" x14ac:dyDescent="0.3">
      <c r="A202" s="1" t="s">
        <v>208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168</v>
      </c>
      <c r="L202" s="2">
        <v>0</v>
      </c>
      <c r="M202" s="2">
        <v>9</v>
      </c>
      <c r="N202" s="2">
        <v>5771</v>
      </c>
      <c r="O202" s="2">
        <v>0.35</v>
      </c>
      <c r="P202" s="2"/>
      <c r="X202" s="9"/>
    </row>
    <row r="203" spans="1:24" x14ac:dyDescent="0.3">
      <c r="A203" s="3" t="s">
        <v>200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173</v>
      </c>
      <c r="L203" s="4">
        <v>0</v>
      </c>
      <c r="M203" s="4">
        <v>1</v>
      </c>
      <c r="N203" s="4">
        <v>4660</v>
      </c>
      <c r="O203" s="4">
        <v>0.42</v>
      </c>
      <c r="P203" s="4">
        <v>7.6</v>
      </c>
      <c r="X203" s="9"/>
    </row>
    <row r="204" spans="1:24" x14ac:dyDescent="0.3">
      <c r="A204" s="1" t="s">
        <v>237</v>
      </c>
      <c r="B204" s="2"/>
      <c r="C204" s="2">
        <f t="shared" ref="C204:C237" si="6">B204/B$238</f>
        <v>0</v>
      </c>
      <c r="D204" s="2">
        <f t="shared" ref="D204:D237" si="7">C204^2</f>
        <v>0</v>
      </c>
      <c r="E204" s="2"/>
      <c r="F204" s="2"/>
      <c r="G204" s="2"/>
      <c r="H204" s="2"/>
      <c r="I204" s="2"/>
      <c r="J204" s="2"/>
      <c r="K204" s="2">
        <v>174</v>
      </c>
      <c r="L204" s="2">
        <v>0</v>
      </c>
      <c r="M204" s="2">
        <v>176</v>
      </c>
      <c r="N204" s="2"/>
      <c r="O204" s="2">
        <v>0.96</v>
      </c>
      <c r="P204" s="2"/>
      <c r="X204" s="9"/>
    </row>
    <row r="205" spans="1:24" x14ac:dyDescent="0.3">
      <c r="A205" s="3" t="s">
        <v>214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176</v>
      </c>
      <c r="L205" s="4">
        <v>0</v>
      </c>
      <c r="M205" s="4">
        <v>8</v>
      </c>
      <c r="N205" s="4">
        <v>3370</v>
      </c>
      <c r="O205" s="4">
        <v>0.94</v>
      </c>
      <c r="P205" s="4"/>
      <c r="X205" s="9"/>
    </row>
    <row r="206" spans="1:24" x14ac:dyDescent="0.3">
      <c r="A206" s="1" t="s">
        <v>209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178</v>
      </c>
      <c r="L206" s="2">
        <v>0</v>
      </c>
      <c r="M206" s="2">
        <v>-9</v>
      </c>
      <c r="N206" s="2">
        <v>2247</v>
      </c>
      <c r="O206" s="2">
        <v>0.83</v>
      </c>
      <c r="P206" s="2">
        <v>23.7</v>
      </c>
      <c r="X206" s="9"/>
    </row>
    <row r="207" spans="1:24" x14ac:dyDescent="0.3">
      <c r="A207" s="3" t="s">
        <v>165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181</v>
      </c>
      <c r="L207" s="4">
        <v>0</v>
      </c>
      <c r="M207" s="4">
        <v>8</v>
      </c>
      <c r="N207" s="4">
        <v>5927</v>
      </c>
      <c r="O207" s="4">
        <v>0.38</v>
      </c>
      <c r="P207" s="4">
        <v>8.1999999999999993</v>
      </c>
      <c r="X207" s="9"/>
    </row>
    <row r="208" spans="1:24" x14ac:dyDescent="0.3">
      <c r="A208" s="1" t="s">
        <v>223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183</v>
      </c>
      <c r="L208" s="2">
        <v>0</v>
      </c>
      <c r="M208" s="2">
        <v>-26</v>
      </c>
      <c r="N208" s="2"/>
      <c r="O208" s="2">
        <v>0.33</v>
      </c>
      <c r="P208" s="2"/>
      <c r="X208" s="9"/>
    </row>
    <row r="209" spans="1:24" x14ac:dyDescent="0.3">
      <c r="A209" s="3" t="s">
        <v>121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184</v>
      </c>
      <c r="L209" s="4">
        <v>0</v>
      </c>
      <c r="M209" s="4">
        <v>-6</v>
      </c>
      <c r="N209" s="4">
        <v>6689</v>
      </c>
      <c r="O209" s="4">
        <v>0.17</v>
      </c>
      <c r="P209" s="4">
        <v>7.6</v>
      </c>
      <c r="X209" s="9"/>
    </row>
    <row r="210" spans="1:24" x14ac:dyDescent="0.3">
      <c r="A210" s="1" t="s">
        <v>143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187</v>
      </c>
      <c r="L210" s="2">
        <v>0</v>
      </c>
      <c r="M210" s="2">
        <v>5</v>
      </c>
      <c r="N210" s="2">
        <v>6588</v>
      </c>
      <c r="O210" s="2">
        <v>0.3</v>
      </c>
      <c r="P210" s="2">
        <v>7.1</v>
      </c>
      <c r="X210" s="9"/>
    </row>
    <row r="211" spans="1:24" x14ac:dyDescent="0.3">
      <c r="A211" s="3" t="s">
        <v>185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188</v>
      </c>
      <c r="L211" s="4">
        <v>0</v>
      </c>
      <c r="M211" s="4">
        <v>42</v>
      </c>
      <c r="N211" s="4">
        <v>10019</v>
      </c>
      <c r="O211" s="4">
        <v>0.53</v>
      </c>
      <c r="P211" s="4">
        <v>12.9</v>
      </c>
      <c r="X211" s="9"/>
    </row>
    <row r="212" spans="1:24" x14ac:dyDescent="0.3">
      <c r="A212" s="1" t="s">
        <v>228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191</v>
      </c>
      <c r="L212" s="2">
        <v>0</v>
      </c>
      <c r="M212" s="2">
        <v>-52</v>
      </c>
      <c r="N212" s="2"/>
      <c r="O212" s="2">
        <v>0.68</v>
      </c>
      <c r="P212" s="2"/>
      <c r="X212" s="9"/>
    </row>
    <row r="213" spans="1:24" x14ac:dyDescent="0.3">
      <c r="A213" s="3" t="s">
        <v>189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192</v>
      </c>
      <c r="L213" s="4">
        <v>0</v>
      </c>
      <c r="M213" s="4">
        <v>6</v>
      </c>
      <c r="N213" s="4">
        <v>8235</v>
      </c>
      <c r="O213" s="4">
        <v>0.61</v>
      </c>
      <c r="P213" s="4">
        <v>8.6999999999999993</v>
      </c>
      <c r="X213" s="9"/>
    </row>
    <row r="214" spans="1:24" x14ac:dyDescent="0.3">
      <c r="A214" s="1" t="s">
        <v>188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195</v>
      </c>
      <c r="L214" s="2">
        <v>0</v>
      </c>
      <c r="M214" s="2">
        <v>7</v>
      </c>
      <c r="N214" s="2">
        <v>6775</v>
      </c>
      <c r="O214" s="2">
        <v>0.46</v>
      </c>
      <c r="P214" s="2">
        <v>7.3</v>
      </c>
      <c r="X214" s="9"/>
    </row>
    <row r="215" spans="1:24" x14ac:dyDescent="0.3">
      <c r="A215" s="3" t="s">
        <v>230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198</v>
      </c>
      <c r="L215" s="4">
        <v>0</v>
      </c>
      <c r="M215" s="4">
        <v>-6</v>
      </c>
      <c r="N215" s="4"/>
      <c r="O215" s="4">
        <v>0.63</v>
      </c>
      <c r="P215" s="4"/>
      <c r="X215" s="9"/>
    </row>
    <row r="216" spans="1:24" x14ac:dyDescent="0.3">
      <c r="A216" s="1" t="s">
        <v>232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199</v>
      </c>
      <c r="L216" s="2">
        <v>0</v>
      </c>
      <c r="M216" s="2">
        <v>-13</v>
      </c>
      <c r="N216" s="2"/>
      <c r="O216" s="2">
        <v>0.44</v>
      </c>
      <c r="P216" s="2"/>
      <c r="X216" s="9"/>
    </row>
    <row r="217" spans="1:24" x14ac:dyDescent="0.3">
      <c r="A217" s="3" t="s">
        <v>190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201</v>
      </c>
      <c r="L217" s="4">
        <v>0</v>
      </c>
      <c r="M217" s="4">
        <v>5</v>
      </c>
      <c r="N217" s="4">
        <v>8318</v>
      </c>
      <c r="O217" s="4">
        <v>0.56000000000000005</v>
      </c>
      <c r="P217" s="4">
        <v>11.5</v>
      </c>
      <c r="X217" s="9"/>
    </row>
    <row r="218" spans="1:24" x14ac:dyDescent="0.3">
      <c r="A218" s="1" t="s">
        <v>204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202</v>
      </c>
      <c r="L218" s="2">
        <v>0</v>
      </c>
      <c r="M218" s="2">
        <v>13</v>
      </c>
      <c r="N218" s="2">
        <v>7699</v>
      </c>
      <c r="O218" s="2">
        <v>0.45</v>
      </c>
      <c r="P218" s="2"/>
      <c r="X218" s="9"/>
    </row>
    <row r="219" spans="1:24" x14ac:dyDescent="0.3">
      <c r="A219" s="3" t="s">
        <v>212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205</v>
      </c>
      <c r="L219" s="4">
        <v>0</v>
      </c>
      <c r="M219" s="4">
        <v>-8</v>
      </c>
      <c r="N219" s="4">
        <v>3478</v>
      </c>
      <c r="O219" s="4">
        <v>0.98</v>
      </c>
      <c r="P219" s="4">
        <v>20</v>
      </c>
      <c r="X219" s="9"/>
    </row>
    <row r="220" spans="1:24" x14ac:dyDescent="0.3">
      <c r="A220" s="1" t="s">
        <v>178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207</v>
      </c>
      <c r="L220" s="2">
        <v>0</v>
      </c>
      <c r="M220" s="2">
        <v>-4</v>
      </c>
      <c r="N220" s="2">
        <v>5248</v>
      </c>
      <c r="O220" s="2">
        <v>0.65</v>
      </c>
      <c r="P220" s="2">
        <v>6.8</v>
      </c>
      <c r="X220" s="9"/>
    </row>
    <row r="221" spans="1:24" x14ac:dyDescent="0.3">
      <c r="A221" s="3" t="s">
        <v>180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208</v>
      </c>
      <c r="L221" s="4">
        <v>0</v>
      </c>
      <c r="M221" s="4">
        <v>23</v>
      </c>
      <c r="N221" s="4">
        <v>8660</v>
      </c>
      <c r="O221" s="4">
        <v>0.43</v>
      </c>
      <c r="P221" s="4">
        <v>4</v>
      </c>
      <c r="X221" s="9"/>
    </row>
    <row r="222" spans="1:24" x14ac:dyDescent="0.3">
      <c r="A222" s="1" t="s">
        <v>213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209</v>
      </c>
      <c r="L222" s="2">
        <v>0</v>
      </c>
      <c r="M222" s="2">
        <v>-19</v>
      </c>
      <c r="N222" s="2">
        <v>4648</v>
      </c>
      <c r="O222" s="2">
        <v>0.65</v>
      </c>
      <c r="P222" s="2">
        <v>0</v>
      </c>
      <c r="X222" s="9"/>
    </row>
    <row r="223" spans="1:24" x14ac:dyDescent="0.3">
      <c r="A223" s="3" t="s">
        <v>225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210</v>
      </c>
      <c r="L223" s="4">
        <v>0</v>
      </c>
      <c r="M223" s="4">
        <v>27</v>
      </c>
      <c r="N223" s="4">
        <v>4086</v>
      </c>
      <c r="O223" s="4">
        <v>0.73</v>
      </c>
      <c r="P223" s="4">
        <v>5</v>
      </c>
      <c r="X223" s="9"/>
    </row>
    <row r="224" spans="1:24" x14ac:dyDescent="0.3">
      <c r="A224" s="1" t="s">
        <v>211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211</v>
      </c>
      <c r="L224" s="2">
        <v>0</v>
      </c>
      <c r="M224" s="2">
        <v>-5</v>
      </c>
      <c r="N224" s="2"/>
      <c r="O224" s="2">
        <v>0.69</v>
      </c>
      <c r="P224" s="2">
        <v>8.8000000000000007</v>
      </c>
      <c r="X224" s="9"/>
    </row>
    <row r="225" spans="1:24" x14ac:dyDescent="0.3">
      <c r="A225" s="3" t="s">
        <v>235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212</v>
      </c>
      <c r="L225" s="4">
        <v>0</v>
      </c>
      <c r="M225" s="4">
        <v>52</v>
      </c>
      <c r="N225" s="4"/>
      <c r="O225" s="4">
        <v>0.73</v>
      </c>
      <c r="P225" s="4"/>
      <c r="X225" s="9"/>
    </row>
    <row r="226" spans="1:24" x14ac:dyDescent="0.3">
      <c r="A226" s="1" t="s">
        <v>224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213</v>
      </c>
      <c r="L226" s="2">
        <v>0</v>
      </c>
      <c r="M226" s="2">
        <v>15</v>
      </c>
      <c r="N226" s="2">
        <v>12612</v>
      </c>
      <c r="O226" s="2">
        <v>0.93</v>
      </c>
      <c r="P226" s="2"/>
      <c r="X226" s="9"/>
    </row>
    <row r="227" spans="1:24" x14ac:dyDescent="0.3">
      <c r="A227" s="3" t="s">
        <v>206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214</v>
      </c>
      <c r="L227" s="4">
        <v>0</v>
      </c>
      <c r="M227" s="4">
        <v>6</v>
      </c>
      <c r="N227" s="4">
        <v>4633</v>
      </c>
      <c r="O227" s="4">
        <v>0.32</v>
      </c>
      <c r="P227" s="4">
        <v>2.7</v>
      </c>
      <c r="X227" s="9"/>
    </row>
    <row r="228" spans="1:24" x14ac:dyDescent="0.3">
      <c r="A228" s="1" t="s">
        <v>210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216</v>
      </c>
      <c r="L228" s="2">
        <v>0</v>
      </c>
      <c r="M228" s="2">
        <v>14</v>
      </c>
      <c r="N228" s="2">
        <v>4619</v>
      </c>
      <c r="O228" s="2">
        <v>0.28999999999999998</v>
      </c>
      <c r="P228" s="2">
        <v>10</v>
      </c>
      <c r="X228" s="9"/>
    </row>
    <row r="229" spans="1:24" x14ac:dyDescent="0.3">
      <c r="A229" s="3" t="s">
        <v>238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217</v>
      </c>
      <c r="L229" s="4">
        <v>0</v>
      </c>
      <c r="M229" s="4">
        <v>24</v>
      </c>
      <c r="N229" s="4">
        <v>2384</v>
      </c>
      <c r="O229" s="4">
        <v>0.43</v>
      </c>
      <c r="P229" s="4"/>
      <c r="X229" s="9"/>
    </row>
    <row r="230" spans="1:24" x14ac:dyDescent="0.3">
      <c r="A230" s="1" t="s">
        <v>137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218</v>
      </c>
      <c r="L230" s="2">
        <v>0</v>
      </c>
      <c r="M230" s="2">
        <v>-9</v>
      </c>
      <c r="N230" s="2">
        <v>6155</v>
      </c>
      <c r="O230" s="2">
        <v>0.56000000000000005</v>
      </c>
      <c r="P230" s="2">
        <v>10.199999999999999</v>
      </c>
      <c r="X230" s="9"/>
    </row>
    <row r="231" spans="1:24" x14ac:dyDescent="0.3">
      <c r="A231" s="3" t="s">
        <v>127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219</v>
      </c>
      <c r="L231" s="4">
        <v>0</v>
      </c>
      <c r="M231" s="4">
        <v>18</v>
      </c>
      <c r="N231" s="4">
        <v>6511</v>
      </c>
      <c r="O231" s="4">
        <v>0.57999999999999996</v>
      </c>
      <c r="P231" s="4"/>
      <c r="X231" s="9"/>
    </row>
    <row r="232" spans="1:24" x14ac:dyDescent="0.3">
      <c r="A232" s="1" t="s">
        <v>234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220</v>
      </c>
      <c r="L232" s="2">
        <v>0</v>
      </c>
      <c r="M232" s="2">
        <v>28</v>
      </c>
      <c r="N232" s="2"/>
      <c r="O232" s="2">
        <v>1</v>
      </c>
      <c r="P232" s="2"/>
      <c r="X232" s="9"/>
    </row>
    <row r="233" spans="1:24" x14ac:dyDescent="0.3">
      <c r="A233" s="3" t="s">
        <v>229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221</v>
      </c>
      <c r="L233" s="4">
        <v>0</v>
      </c>
      <c r="M233" s="4">
        <v>-3</v>
      </c>
      <c r="N233" s="4">
        <v>9941</v>
      </c>
      <c r="O233" s="4">
        <v>0.32</v>
      </c>
      <c r="P233" s="4">
        <v>4.0999999999999996</v>
      </c>
      <c r="X233" s="9"/>
    </row>
    <row r="234" spans="1:24" x14ac:dyDescent="0.3">
      <c r="A234" s="1" t="s">
        <v>227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222</v>
      </c>
      <c r="L234" s="2">
        <v>0</v>
      </c>
      <c r="M234" s="2"/>
      <c r="N234" s="2"/>
      <c r="O234" s="2">
        <v>0.52</v>
      </c>
      <c r="P234" s="2"/>
      <c r="X234" s="9"/>
    </row>
    <row r="235" spans="1:24" x14ac:dyDescent="0.3">
      <c r="A235" s="3" t="s">
        <v>199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223</v>
      </c>
      <c r="L235" s="4">
        <v>0</v>
      </c>
      <c r="M235" s="4">
        <v>-31</v>
      </c>
      <c r="N235" s="4">
        <v>2999</v>
      </c>
      <c r="O235" s="4">
        <v>1</v>
      </c>
      <c r="P235" s="4"/>
      <c r="X235" s="9"/>
    </row>
    <row r="236" spans="1:24" x14ac:dyDescent="0.3">
      <c r="A236" s="1" t="s">
        <v>231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225</v>
      </c>
      <c r="L236" s="2">
        <v>0</v>
      </c>
      <c r="M236" s="2">
        <v>-23</v>
      </c>
      <c r="N236" s="2">
        <v>2697</v>
      </c>
      <c r="O236" s="2">
        <v>1</v>
      </c>
      <c r="P236" s="2"/>
      <c r="X236" s="9"/>
    </row>
    <row r="237" spans="1:24" x14ac:dyDescent="0.3">
      <c r="A237" s="14" t="s">
        <v>241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>
        <v>226</v>
      </c>
      <c r="L237" s="15">
        <v>0</v>
      </c>
      <c r="M237" s="15">
        <v>13</v>
      </c>
      <c r="N237" s="15">
        <v>15333</v>
      </c>
      <c r="O237" s="15">
        <v>1</v>
      </c>
      <c r="P237" s="15"/>
      <c r="Q237" s="12"/>
      <c r="R237" s="12"/>
      <c r="S237" s="12"/>
      <c r="T237" s="12"/>
      <c r="U237" s="12"/>
      <c r="V237" s="12"/>
      <c r="W237" s="12"/>
      <c r="X237" s="13"/>
    </row>
    <row r="238" spans="1:24" x14ac:dyDescent="0.3">
      <c r="B238">
        <f>SUM(B12:B237)</f>
        <v>9597938</v>
      </c>
      <c r="D238" s="20">
        <f>SUM(D12:D237)</f>
        <v>6.0555633111914565E-2</v>
      </c>
    </row>
    <row r="239" spans="1:24" x14ac:dyDescent="0.3">
      <c r="D239" s="21">
        <f>SQRT(D238)</f>
        <v>0.24608054192055609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6C09A159-E186-49E7-9639-2CA8F476B4C8}"/>
    <hyperlink ref="A7" r:id="rId2" display="https://unstats.un.org/unsd/tradekb/Knowledgebase/Quantity-and-Weight-Data-in-UN-Comtrade" xr:uid="{44A2156D-2E7D-4FDD-A81C-6480D02A2D40}"/>
  </hyperlink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74B2B-379F-42B9-870D-9C48BE11A3C3}">
  <dimension ref="A1:W210"/>
  <sheetViews>
    <sheetView showGridLines="0" topLeftCell="A193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17.5546875" bestFit="1" customWidth="1"/>
    <col min="8" max="9" width="34.88671875" bestFit="1" customWidth="1"/>
    <col min="10" max="10" width="29.77734375" bestFit="1" customWidth="1"/>
    <col min="11" max="11" width="30.5546875" bestFit="1" customWidth="1"/>
    <col min="12" max="14" width="34.88671875" bestFit="1" customWidth="1"/>
    <col min="15" max="15" width="28.44140625" bestFit="1" customWidth="1"/>
  </cols>
  <sheetData>
    <row r="1" spans="1:23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</row>
    <row r="2" spans="1:23" x14ac:dyDescent="0.3">
      <c r="A2" s="25" t="s">
        <v>273</v>
      </c>
      <c r="B2" s="25"/>
      <c r="C2" s="25"/>
      <c r="D2" s="25"/>
      <c r="E2" s="25"/>
      <c r="F2" s="25"/>
      <c r="G2" s="25"/>
      <c r="H2" s="25"/>
      <c r="I2" s="25"/>
    </row>
    <row r="3" spans="1:23" x14ac:dyDescent="0.3">
      <c r="A3" s="6"/>
    </row>
    <row r="4" spans="1:23" ht="28.8" x14ac:dyDescent="0.3">
      <c r="A4" s="7" t="s">
        <v>217</v>
      </c>
    </row>
    <row r="5" spans="1:23" x14ac:dyDescent="0.3">
      <c r="A5" s="6"/>
    </row>
    <row r="6" spans="1:23" x14ac:dyDescent="0.3">
      <c r="A6" s="6"/>
    </row>
    <row r="7" spans="1:23" ht="57.6" x14ac:dyDescent="0.3">
      <c r="A7" s="7" t="s">
        <v>218</v>
      </c>
    </row>
    <row r="8" spans="1:23" x14ac:dyDescent="0.3">
      <c r="A8" s="6"/>
    </row>
    <row r="9" spans="1:23" x14ac:dyDescent="0.3">
      <c r="A9" s="6"/>
    </row>
    <row r="10" spans="1:23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30"/>
    </row>
    <row r="11" spans="1:23" ht="20.399999999999999" x14ac:dyDescent="0.3">
      <c r="A11" s="27"/>
      <c r="B11" s="8" t="s">
        <v>221</v>
      </c>
      <c r="C11" s="8"/>
      <c r="D11" s="8"/>
      <c r="E11" s="8"/>
      <c r="F11" s="8"/>
      <c r="G11" s="8" t="s">
        <v>244</v>
      </c>
      <c r="H11" s="8" t="s">
        <v>245</v>
      </c>
      <c r="I11" s="8" t="s">
        <v>246</v>
      </c>
      <c r="J11" s="8" t="s">
        <v>247</v>
      </c>
      <c r="K11" s="8" t="s">
        <v>248</v>
      </c>
      <c r="L11" s="8" t="s">
        <v>249</v>
      </c>
      <c r="M11" s="8" t="s">
        <v>250</v>
      </c>
      <c r="N11" s="8" t="s">
        <v>251</v>
      </c>
      <c r="O11" s="8" t="s">
        <v>252</v>
      </c>
      <c r="W11" s="9"/>
    </row>
    <row r="12" spans="1:23" x14ac:dyDescent="0.3">
      <c r="A12" s="1" t="s">
        <v>52</v>
      </c>
      <c r="B12" s="2">
        <v>244191</v>
      </c>
      <c r="C12" s="2">
        <f t="shared" ref="C12:C43" si="0">B12/B$209</f>
        <v>0.51862069844344338</v>
      </c>
      <c r="D12" s="2">
        <f t="shared" ref="D12:D43" si="1">C12^2</f>
        <v>0.26896742885396502</v>
      </c>
      <c r="E12" s="2"/>
      <c r="F12" s="2"/>
      <c r="G12" s="2">
        <v>51.9</v>
      </c>
      <c r="H12" s="2">
        <v>17</v>
      </c>
      <c r="I12" s="2">
        <v>-9</v>
      </c>
      <c r="J12" s="2">
        <v>7</v>
      </c>
      <c r="K12" s="2">
        <v>4.5</v>
      </c>
      <c r="L12" s="2">
        <v>3</v>
      </c>
      <c r="M12" s="2">
        <v>5470</v>
      </c>
      <c r="N12" s="2">
        <v>0.44</v>
      </c>
      <c r="O12" s="2">
        <v>0</v>
      </c>
      <c r="W12" s="9"/>
    </row>
    <row r="13" spans="1:23" x14ac:dyDescent="0.3">
      <c r="A13" s="3" t="s">
        <v>10</v>
      </c>
      <c r="B13" s="4">
        <v>54684</v>
      </c>
      <c r="C13" s="2">
        <f t="shared" si="0"/>
        <v>0.11613963771671053</v>
      </c>
      <c r="D13" s="2">
        <f t="shared" si="1"/>
        <v>1.348841544896877E-2</v>
      </c>
      <c r="E13" s="4"/>
      <c r="F13" s="4"/>
      <c r="G13" s="4">
        <v>11.6</v>
      </c>
      <c r="H13" s="4">
        <v>0</v>
      </c>
      <c r="I13" s="4">
        <v>8</v>
      </c>
      <c r="J13" s="4">
        <v>4</v>
      </c>
      <c r="K13" s="4">
        <v>6</v>
      </c>
      <c r="L13" s="4">
        <v>5</v>
      </c>
      <c r="M13" s="4">
        <v>3347</v>
      </c>
      <c r="N13" s="4">
        <v>0.3</v>
      </c>
      <c r="O13" s="4">
        <v>0</v>
      </c>
      <c r="W13" s="9"/>
    </row>
    <row r="14" spans="1:23" x14ac:dyDescent="0.3">
      <c r="A14" s="1" t="s">
        <v>5</v>
      </c>
      <c r="B14" s="2">
        <v>53651</v>
      </c>
      <c r="C14" s="2">
        <f t="shared" si="0"/>
        <v>0.11394571909771115</v>
      </c>
      <c r="D14" s="2">
        <f t="shared" si="1"/>
        <v>1.2983626900694495E-2</v>
      </c>
      <c r="E14" s="2"/>
      <c r="F14" s="2"/>
      <c r="G14" s="2">
        <v>11.4</v>
      </c>
      <c r="H14" s="2">
        <v>6</v>
      </c>
      <c r="I14" s="2">
        <v>8</v>
      </c>
      <c r="J14" s="2">
        <v>13</v>
      </c>
      <c r="K14" s="2">
        <v>2</v>
      </c>
      <c r="L14" s="2">
        <v>-11</v>
      </c>
      <c r="M14" s="2">
        <v>3914</v>
      </c>
      <c r="N14" s="2">
        <v>0.17</v>
      </c>
      <c r="O14" s="2">
        <v>0</v>
      </c>
      <c r="W14" s="9"/>
    </row>
    <row r="15" spans="1:23" x14ac:dyDescent="0.3">
      <c r="A15" s="3" t="s">
        <v>0</v>
      </c>
      <c r="B15" s="4">
        <v>32831</v>
      </c>
      <c r="C15" s="2">
        <f t="shared" si="0"/>
        <v>6.9727533572476838E-2</v>
      </c>
      <c r="D15" s="2">
        <f t="shared" si="1"/>
        <v>4.8619289381008849E-3</v>
      </c>
      <c r="E15" s="4"/>
      <c r="F15" s="4"/>
      <c r="G15" s="4">
        <v>7</v>
      </c>
      <c r="H15" s="4">
        <v>13</v>
      </c>
      <c r="I15" s="4">
        <v>13</v>
      </c>
      <c r="J15" s="4">
        <v>27</v>
      </c>
      <c r="K15" s="4">
        <v>0.9</v>
      </c>
      <c r="L15" s="4">
        <v>3</v>
      </c>
      <c r="M15" s="4">
        <v>3722</v>
      </c>
      <c r="N15" s="4">
        <v>0.26</v>
      </c>
      <c r="O15" s="4">
        <v>5</v>
      </c>
      <c r="W15" s="9"/>
    </row>
    <row r="16" spans="1:23" x14ac:dyDescent="0.3">
      <c r="A16" s="1" t="s">
        <v>79</v>
      </c>
      <c r="B16" s="2">
        <v>20189</v>
      </c>
      <c r="C16" s="2">
        <f t="shared" si="0"/>
        <v>4.287804743366741E-2</v>
      </c>
      <c r="D16" s="2">
        <f t="shared" si="1"/>
        <v>1.8385269517238324E-3</v>
      </c>
      <c r="E16" s="2"/>
      <c r="F16" s="2"/>
      <c r="G16" s="2">
        <v>4.3</v>
      </c>
      <c r="H16" s="2">
        <v>-16</v>
      </c>
      <c r="I16" s="2">
        <v>313</v>
      </c>
      <c r="J16" s="2">
        <v>18</v>
      </c>
      <c r="K16" s="2">
        <v>1.6</v>
      </c>
      <c r="L16" s="2">
        <v>-7</v>
      </c>
      <c r="M16" s="2">
        <v>3345</v>
      </c>
      <c r="N16" s="2">
        <v>0.19</v>
      </c>
      <c r="O16" s="2">
        <v>0.1</v>
      </c>
      <c r="W16" s="9"/>
    </row>
    <row r="17" spans="1:23" x14ac:dyDescent="0.3">
      <c r="A17" s="3" t="s">
        <v>3</v>
      </c>
      <c r="B17" s="4">
        <v>11888</v>
      </c>
      <c r="C17" s="2">
        <f t="shared" si="0"/>
        <v>2.5248116691834077E-2</v>
      </c>
      <c r="D17" s="2">
        <f t="shared" si="1"/>
        <v>6.3746739648447054E-4</v>
      </c>
      <c r="E17" s="4"/>
      <c r="F17" s="4"/>
      <c r="G17" s="4">
        <v>2.5</v>
      </c>
      <c r="H17" s="4">
        <v>-14</v>
      </c>
      <c r="I17" s="4">
        <v>-22</v>
      </c>
      <c r="J17" s="4">
        <v>37</v>
      </c>
      <c r="K17" s="4">
        <v>0.4</v>
      </c>
      <c r="L17" s="4">
        <v>-15</v>
      </c>
      <c r="M17" s="4">
        <v>2382</v>
      </c>
      <c r="N17" s="4">
        <v>0.24</v>
      </c>
      <c r="O17" s="4">
        <v>2.2000000000000002</v>
      </c>
      <c r="W17" s="9"/>
    </row>
    <row r="18" spans="1:23" x14ac:dyDescent="0.3">
      <c r="A18" s="1" t="s">
        <v>40</v>
      </c>
      <c r="B18" s="2">
        <v>11737</v>
      </c>
      <c r="C18" s="2">
        <f t="shared" si="0"/>
        <v>2.492741803600745E-2</v>
      </c>
      <c r="D18" s="2">
        <f t="shared" si="1"/>
        <v>6.2137616994186948E-4</v>
      </c>
      <c r="E18" s="2"/>
      <c r="F18" s="2"/>
      <c r="G18" s="2">
        <v>2.5</v>
      </c>
      <c r="H18" s="2">
        <v>139</v>
      </c>
      <c r="I18" s="2">
        <v>550</v>
      </c>
      <c r="J18" s="2">
        <v>36</v>
      </c>
      <c r="K18" s="2">
        <v>0.4</v>
      </c>
      <c r="L18" s="2">
        <v>9</v>
      </c>
      <c r="M18" s="2">
        <v>4400</v>
      </c>
      <c r="N18" s="2">
        <v>0.21</v>
      </c>
      <c r="O18" s="2">
        <v>0</v>
      </c>
      <c r="W18" s="9"/>
    </row>
    <row r="19" spans="1:23" x14ac:dyDescent="0.3">
      <c r="A19" s="3" t="s">
        <v>8</v>
      </c>
      <c r="B19" s="4">
        <v>9131</v>
      </c>
      <c r="C19" s="2">
        <f t="shared" si="0"/>
        <v>1.9392711432800889E-2</v>
      </c>
      <c r="D19" s="2">
        <f t="shared" si="1"/>
        <v>3.7607725671588629E-4</v>
      </c>
      <c r="E19" s="4"/>
      <c r="F19" s="4"/>
      <c r="G19" s="4">
        <v>1.9</v>
      </c>
      <c r="H19" s="4">
        <v>5</v>
      </c>
      <c r="I19" s="4">
        <v>-7</v>
      </c>
      <c r="J19" s="4">
        <v>51</v>
      </c>
      <c r="K19" s="4">
        <v>0.1</v>
      </c>
      <c r="L19" s="4">
        <v>4</v>
      </c>
      <c r="M19" s="4">
        <v>2142</v>
      </c>
      <c r="N19" s="4">
        <v>0.92</v>
      </c>
      <c r="O19" s="4">
        <v>5</v>
      </c>
      <c r="W19" s="9"/>
    </row>
    <row r="20" spans="1:23" x14ac:dyDescent="0.3">
      <c r="A20" s="1" t="s">
        <v>73</v>
      </c>
      <c r="B20" s="2">
        <v>6231</v>
      </c>
      <c r="C20" s="2">
        <f t="shared" si="0"/>
        <v>1.323359817520341E-2</v>
      </c>
      <c r="D20" s="2">
        <f t="shared" si="1"/>
        <v>1.7512812066274703E-4</v>
      </c>
      <c r="E20" s="2"/>
      <c r="F20" s="2"/>
      <c r="G20" s="2">
        <v>1.3</v>
      </c>
      <c r="H20" s="2">
        <v>8</v>
      </c>
      <c r="I20" s="2">
        <v>-12</v>
      </c>
      <c r="J20" s="2">
        <v>26</v>
      </c>
      <c r="K20" s="2">
        <v>0.9</v>
      </c>
      <c r="L20" s="2">
        <v>-12</v>
      </c>
      <c r="M20" s="2">
        <v>4122</v>
      </c>
      <c r="N20" s="2">
        <v>0.15</v>
      </c>
      <c r="O20" s="2">
        <v>0</v>
      </c>
      <c r="W20" s="9"/>
    </row>
    <row r="21" spans="1:23" x14ac:dyDescent="0.3">
      <c r="A21" s="3" t="s">
        <v>27</v>
      </c>
      <c r="B21" s="4">
        <v>3662</v>
      </c>
      <c r="C21" s="2">
        <f t="shared" si="0"/>
        <v>7.7774733618351608E-3</v>
      </c>
      <c r="D21" s="2">
        <f t="shared" si="1"/>
        <v>6.0489091894055519E-5</v>
      </c>
      <c r="E21" s="4"/>
      <c r="F21" s="4"/>
      <c r="G21" s="4">
        <v>0.8</v>
      </c>
      <c r="H21" s="4">
        <v>61</v>
      </c>
      <c r="I21" s="4">
        <v>-29</v>
      </c>
      <c r="J21" s="4">
        <v>64</v>
      </c>
      <c r="K21" s="4">
        <v>0.04</v>
      </c>
      <c r="L21" s="4">
        <v>-6</v>
      </c>
      <c r="M21" s="4">
        <v>3284</v>
      </c>
      <c r="N21" s="4">
        <v>0.7</v>
      </c>
      <c r="O21" s="4">
        <v>5</v>
      </c>
      <c r="W21" s="9"/>
    </row>
    <row r="22" spans="1:23" x14ac:dyDescent="0.3">
      <c r="A22" s="1" t="s">
        <v>74</v>
      </c>
      <c r="B22" s="2">
        <v>3565</v>
      </c>
      <c r="C22" s="2">
        <f t="shared" si="0"/>
        <v>7.5714616425293143E-3</v>
      </c>
      <c r="D22" s="2">
        <f t="shared" si="1"/>
        <v>5.7327031404292702E-5</v>
      </c>
      <c r="E22" s="2"/>
      <c r="F22" s="2"/>
      <c r="G22" s="2">
        <v>0.8</v>
      </c>
      <c r="H22" s="2">
        <v>107</v>
      </c>
      <c r="I22" s="2">
        <v>-13</v>
      </c>
      <c r="J22" s="2">
        <v>17</v>
      </c>
      <c r="K22" s="2">
        <v>1.7</v>
      </c>
      <c r="L22" s="2">
        <v>-4</v>
      </c>
      <c r="M22" s="2">
        <v>976</v>
      </c>
      <c r="N22" s="2">
        <v>0.26</v>
      </c>
      <c r="O22" s="2">
        <v>1.8</v>
      </c>
      <c r="W22" s="9"/>
    </row>
    <row r="23" spans="1:23" x14ac:dyDescent="0.3">
      <c r="A23" s="3" t="s">
        <v>19</v>
      </c>
      <c r="B23" s="4">
        <v>2839</v>
      </c>
      <c r="C23" s="2">
        <f t="shared" si="0"/>
        <v>6.0295594959721525E-3</v>
      </c>
      <c r="D23" s="2">
        <f t="shared" si="1"/>
        <v>3.635558771546796E-5</v>
      </c>
      <c r="E23" s="4"/>
      <c r="F23" s="4"/>
      <c r="G23" s="4">
        <v>0.6</v>
      </c>
      <c r="H23" s="4">
        <v>-28</v>
      </c>
      <c r="I23" s="4">
        <v>-16</v>
      </c>
      <c r="J23" s="4">
        <v>21</v>
      </c>
      <c r="K23" s="4">
        <v>1.2</v>
      </c>
      <c r="L23" s="4">
        <v>-11</v>
      </c>
      <c r="M23" s="4">
        <v>4277</v>
      </c>
      <c r="N23" s="4">
        <v>0.27</v>
      </c>
      <c r="O23" s="4">
        <v>4.0999999999999996</v>
      </c>
      <c r="W23" s="9"/>
    </row>
    <row r="24" spans="1:23" x14ac:dyDescent="0.3">
      <c r="A24" s="1" t="s">
        <v>11</v>
      </c>
      <c r="B24" s="2">
        <v>2586</v>
      </c>
      <c r="C24" s="2">
        <f t="shared" si="0"/>
        <v>5.4922299600507173E-3</v>
      </c>
      <c r="D24" s="2">
        <f t="shared" si="1"/>
        <v>3.0164589934078704E-5</v>
      </c>
      <c r="E24" s="2"/>
      <c r="F24" s="2"/>
      <c r="G24" s="2">
        <v>0.5</v>
      </c>
      <c r="H24" s="2">
        <v>4</v>
      </c>
      <c r="I24" s="2">
        <v>53</v>
      </c>
      <c r="J24" s="2">
        <v>16</v>
      </c>
      <c r="K24" s="2">
        <v>1.7</v>
      </c>
      <c r="L24" s="2">
        <v>10</v>
      </c>
      <c r="M24" s="2">
        <v>5257</v>
      </c>
      <c r="N24" s="2">
        <v>0.15</v>
      </c>
      <c r="O24" s="2">
        <v>0.8</v>
      </c>
      <c r="W24" s="9"/>
    </row>
    <row r="25" spans="1:23" x14ac:dyDescent="0.3">
      <c r="A25" s="3" t="s">
        <v>12</v>
      </c>
      <c r="B25" s="4">
        <v>2149</v>
      </c>
      <c r="C25" s="2">
        <f t="shared" si="0"/>
        <v>4.564115307095511E-3</v>
      </c>
      <c r="D25" s="2">
        <f t="shared" si="1"/>
        <v>2.0831148536463549E-5</v>
      </c>
      <c r="E25" s="4"/>
      <c r="F25" s="4"/>
      <c r="G25" s="4">
        <v>0.5</v>
      </c>
      <c r="H25" s="4">
        <v>2</v>
      </c>
      <c r="I25" s="4">
        <v>64</v>
      </c>
      <c r="J25" s="4">
        <v>53</v>
      </c>
      <c r="K25" s="4">
        <v>0.1</v>
      </c>
      <c r="L25" s="4">
        <v>-21</v>
      </c>
      <c r="M25" s="4">
        <v>5836</v>
      </c>
      <c r="N25" s="4">
        <v>0.39</v>
      </c>
      <c r="O25" s="4">
        <v>0</v>
      </c>
      <c r="W25" s="9"/>
    </row>
    <row r="26" spans="1:23" x14ac:dyDescent="0.3">
      <c r="A26" s="1" t="s">
        <v>1</v>
      </c>
      <c r="B26" s="2">
        <v>1741</v>
      </c>
      <c r="C26" s="2">
        <f t="shared" si="0"/>
        <v>3.6975917867162794E-3</v>
      </c>
      <c r="D26" s="2">
        <f t="shared" si="1"/>
        <v>1.3672185021191687E-5</v>
      </c>
      <c r="E26" s="2"/>
      <c r="F26" s="2"/>
      <c r="G26" s="2">
        <v>0.4</v>
      </c>
      <c r="H26" s="2">
        <v>-2</v>
      </c>
      <c r="I26" s="2">
        <v>-20</v>
      </c>
      <c r="J26" s="2">
        <v>79</v>
      </c>
      <c r="K26" s="2">
        <v>0.02</v>
      </c>
      <c r="L26" s="2">
        <v>-4</v>
      </c>
      <c r="M26" s="2">
        <v>871</v>
      </c>
      <c r="N26" s="2">
        <v>1</v>
      </c>
      <c r="O26" s="2">
        <v>5.2</v>
      </c>
      <c r="W26" s="9"/>
    </row>
    <row r="27" spans="1:23" x14ac:dyDescent="0.3">
      <c r="A27" s="3" t="s">
        <v>65</v>
      </c>
      <c r="B27" s="4">
        <v>1650</v>
      </c>
      <c r="C27" s="2">
        <f t="shared" si="0"/>
        <v>3.504323060357186E-3</v>
      </c>
      <c r="D27" s="2">
        <f t="shared" si="1"/>
        <v>1.2280280111351153E-5</v>
      </c>
      <c r="E27" s="4"/>
      <c r="F27" s="4"/>
      <c r="G27" s="4">
        <v>0.4</v>
      </c>
      <c r="H27" s="4">
        <v>85</v>
      </c>
      <c r="I27" s="4">
        <v>2519</v>
      </c>
      <c r="J27" s="4">
        <v>42</v>
      </c>
      <c r="K27" s="4">
        <v>0.3</v>
      </c>
      <c r="L27" s="4">
        <v>-1</v>
      </c>
      <c r="M27" s="4">
        <v>9891</v>
      </c>
      <c r="N27" s="4">
        <v>0.3</v>
      </c>
      <c r="O27" s="4">
        <v>0</v>
      </c>
      <c r="W27" s="9"/>
    </row>
    <row r="28" spans="1:23" x14ac:dyDescent="0.3">
      <c r="A28" s="1" t="s">
        <v>76</v>
      </c>
      <c r="B28" s="2">
        <v>1623</v>
      </c>
      <c r="C28" s="2">
        <f t="shared" si="0"/>
        <v>3.4469795920967958E-3</v>
      </c>
      <c r="D28" s="2">
        <f t="shared" si="1"/>
        <v>1.1881668308331793E-5</v>
      </c>
      <c r="E28" s="2"/>
      <c r="F28" s="2"/>
      <c r="G28" s="2">
        <v>0.3</v>
      </c>
      <c r="H28" s="2">
        <v>2</v>
      </c>
      <c r="I28" s="2">
        <v>8</v>
      </c>
      <c r="J28" s="2">
        <v>6</v>
      </c>
      <c r="K28" s="2">
        <v>5</v>
      </c>
      <c r="L28" s="2">
        <v>1</v>
      </c>
      <c r="M28" s="2">
        <v>14563</v>
      </c>
      <c r="N28" s="2">
        <v>0.75</v>
      </c>
      <c r="O28" s="2">
        <v>1.8</v>
      </c>
      <c r="W28" s="9"/>
    </row>
    <row r="29" spans="1:23" x14ac:dyDescent="0.3">
      <c r="A29" s="3" t="s">
        <v>124</v>
      </c>
      <c r="B29" s="4">
        <v>1140</v>
      </c>
      <c r="C29" s="2">
        <f t="shared" si="0"/>
        <v>2.4211686598831468E-3</v>
      </c>
      <c r="D29" s="2">
        <f t="shared" si="1"/>
        <v>5.8620576796003529E-6</v>
      </c>
      <c r="E29" s="4"/>
      <c r="F29" s="4"/>
      <c r="G29" s="4">
        <v>0.2</v>
      </c>
      <c r="H29" s="4">
        <v>72</v>
      </c>
      <c r="I29" s="4">
        <v>12567</v>
      </c>
      <c r="J29" s="4">
        <v>125</v>
      </c>
      <c r="K29" s="4">
        <v>0</v>
      </c>
      <c r="L29" s="4">
        <v>2</v>
      </c>
      <c r="M29" s="4">
        <v>8524</v>
      </c>
      <c r="N29" s="4">
        <v>0.55000000000000004</v>
      </c>
      <c r="O29" s="4">
        <v>3.5</v>
      </c>
      <c r="W29" s="9"/>
    </row>
    <row r="30" spans="1:23" x14ac:dyDescent="0.3">
      <c r="A30" s="1" t="s">
        <v>61</v>
      </c>
      <c r="B30" s="2">
        <v>1114</v>
      </c>
      <c r="C30" s="2">
        <f t="shared" si="0"/>
        <v>2.3659490237805487E-3</v>
      </c>
      <c r="D30" s="2">
        <f t="shared" si="1"/>
        <v>5.5977147831281313E-6</v>
      </c>
      <c r="E30" s="2"/>
      <c r="F30" s="2"/>
      <c r="G30" s="2">
        <v>0.2</v>
      </c>
      <c r="H30" s="2">
        <v>-72</v>
      </c>
      <c r="I30" s="2">
        <v>12278</v>
      </c>
      <c r="J30" s="2">
        <v>5</v>
      </c>
      <c r="K30" s="2">
        <v>5.0999999999999996</v>
      </c>
      <c r="L30" s="2">
        <v>10</v>
      </c>
      <c r="M30" s="2">
        <v>2529</v>
      </c>
      <c r="N30" s="2">
        <v>0.12</v>
      </c>
      <c r="O30" s="2">
        <v>2</v>
      </c>
      <c r="W30" s="9"/>
    </row>
    <row r="31" spans="1:23" x14ac:dyDescent="0.3">
      <c r="A31" s="3" t="s">
        <v>22</v>
      </c>
      <c r="B31" s="4">
        <v>922</v>
      </c>
      <c r="C31" s="2">
        <f t="shared" si="0"/>
        <v>1.9581732494844397E-3</v>
      </c>
      <c r="D31" s="2">
        <f t="shared" si="1"/>
        <v>3.8344424749964502E-6</v>
      </c>
      <c r="E31" s="4"/>
      <c r="F31" s="4"/>
      <c r="G31" s="4">
        <v>0.2</v>
      </c>
      <c r="H31" s="4">
        <v>-43</v>
      </c>
      <c r="I31" s="4">
        <v>1024</v>
      </c>
      <c r="J31" s="4">
        <v>20</v>
      </c>
      <c r="K31" s="4">
        <v>1.3</v>
      </c>
      <c r="L31" s="4">
        <v>-4</v>
      </c>
      <c r="M31" s="4">
        <v>4060</v>
      </c>
      <c r="N31" s="4">
        <v>0.3</v>
      </c>
      <c r="O31" s="4">
        <v>1</v>
      </c>
      <c r="W31" s="9"/>
    </row>
    <row r="32" spans="1:23" x14ac:dyDescent="0.3">
      <c r="A32" s="1" t="s">
        <v>51</v>
      </c>
      <c r="B32" s="2">
        <v>831</v>
      </c>
      <c r="C32" s="2">
        <f t="shared" si="0"/>
        <v>1.7649045231253465E-3</v>
      </c>
      <c r="D32" s="2">
        <f t="shared" si="1"/>
        <v>3.1148879757483067E-6</v>
      </c>
      <c r="E32" s="2"/>
      <c r="F32" s="2"/>
      <c r="G32" s="2">
        <v>0.2</v>
      </c>
      <c r="H32" s="2"/>
      <c r="I32" s="2"/>
      <c r="J32" s="2">
        <v>72</v>
      </c>
      <c r="K32" s="2">
        <v>0.03</v>
      </c>
      <c r="L32" s="2">
        <v>15</v>
      </c>
      <c r="M32" s="2">
        <v>4149</v>
      </c>
      <c r="N32" s="2">
        <v>0.19</v>
      </c>
      <c r="O32" s="2">
        <v>0</v>
      </c>
      <c r="W32" s="9"/>
    </row>
    <row r="33" spans="1:23" x14ac:dyDescent="0.3">
      <c r="A33" s="3" t="s">
        <v>59</v>
      </c>
      <c r="B33" s="4">
        <v>536</v>
      </c>
      <c r="C33" s="2">
        <f t="shared" si="0"/>
        <v>1.1383740365766375E-3</v>
      </c>
      <c r="D33" s="2">
        <f t="shared" si="1"/>
        <v>1.2958954471517875E-6</v>
      </c>
      <c r="E33" s="4"/>
      <c r="F33" s="4"/>
      <c r="G33" s="4">
        <v>0.1</v>
      </c>
      <c r="H33" s="4">
        <v>-68</v>
      </c>
      <c r="I33" s="4">
        <v>-48</v>
      </c>
      <c r="J33" s="4">
        <v>1</v>
      </c>
      <c r="K33" s="4">
        <v>17.399999999999999</v>
      </c>
      <c r="L33" s="4">
        <v>6</v>
      </c>
      <c r="M33" s="4">
        <v>7759</v>
      </c>
      <c r="N33" s="4">
        <v>0.15</v>
      </c>
      <c r="O33" s="4">
        <v>0</v>
      </c>
      <c r="W33" s="9"/>
    </row>
    <row r="34" spans="1:23" x14ac:dyDescent="0.3">
      <c r="A34" s="1" t="s">
        <v>122</v>
      </c>
      <c r="B34" s="2">
        <v>409</v>
      </c>
      <c r="C34" s="2">
        <f t="shared" si="0"/>
        <v>8.6864735253702372E-4</v>
      </c>
      <c r="D34" s="2">
        <f t="shared" si="1"/>
        <v>7.5454822306958042E-7</v>
      </c>
      <c r="E34" s="2"/>
      <c r="F34" s="2"/>
      <c r="G34" s="2">
        <v>0.1</v>
      </c>
      <c r="H34" s="2"/>
      <c r="I34" s="2">
        <v>102</v>
      </c>
      <c r="J34" s="2">
        <v>84</v>
      </c>
      <c r="K34" s="2">
        <v>0.01</v>
      </c>
      <c r="L34" s="2">
        <v>14</v>
      </c>
      <c r="M34" s="2">
        <v>4815</v>
      </c>
      <c r="N34" s="2">
        <v>0.23</v>
      </c>
      <c r="O34" s="2">
        <v>2.5</v>
      </c>
      <c r="W34" s="9"/>
    </row>
    <row r="35" spans="1:23" x14ac:dyDescent="0.3">
      <c r="A35" s="3" t="s">
        <v>109</v>
      </c>
      <c r="B35" s="4">
        <v>199</v>
      </c>
      <c r="C35" s="2">
        <f t="shared" si="0"/>
        <v>4.2264259940065458E-4</v>
      </c>
      <c r="D35" s="2">
        <f t="shared" si="1"/>
        <v>1.7862676682814218E-7</v>
      </c>
      <c r="E35" s="4"/>
      <c r="F35" s="4"/>
      <c r="G35" s="4">
        <v>0</v>
      </c>
      <c r="H35" s="4">
        <v>140</v>
      </c>
      <c r="I35" s="4"/>
      <c r="J35" s="4">
        <v>19</v>
      </c>
      <c r="K35" s="4">
        <v>1.4</v>
      </c>
      <c r="L35" s="4">
        <v>7</v>
      </c>
      <c r="M35" s="4">
        <v>742</v>
      </c>
      <c r="N35" s="4">
        <v>0.16</v>
      </c>
      <c r="O35" s="4">
        <v>1.8</v>
      </c>
      <c r="W35" s="9"/>
    </row>
    <row r="36" spans="1:23" x14ac:dyDescent="0.3">
      <c r="A36" s="1" t="s">
        <v>31</v>
      </c>
      <c r="B36" s="2">
        <v>192</v>
      </c>
      <c r="C36" s="2">
        <f t="shared" si="0"/>
        <v>4.0777577429610892E-4</v>
      </c>
      <c r="D36" s="2">
        <f t="shared" si="1"/>
        <v>1.6628108210279117E-7</v>
      </c>
      <c r="E36" s="2"/>
      <c r="F36" s="2"/>
      <c r="G36" s="2">
        <v>0</v>
      </c>
      <c r="H36" s="2"/>
      <c r="I36" s="2"/>
      <c r="J36" s="2">
        <v>44</v>
      </c>
      <c r="K36" s="2">
        <v>0.2</v>
      </c>
      <c r="L36" s="2">
        <v>8</v>
      </c>
      <c r="M36" s="2">
        <v>1522</v>
      </c>
      <c r="N36" s="2">
        <v>0.38</v>
      </c>
      <c r="O36" s="2">
        <v>3.1</v>
      </c>
      <c r="W36" s="9"/>
    </row>
    <row r="37" spans="1:23" x14ac:dyDescent="0.3">
      <c r="A37" s="3" t="s">
        <v>26</v>
      </c>
      <c r="B37" s="4">
        <v>175</v>
      </c>
      <c r="C37" s="2">
        <f t="shared" si="0"/>
        <v>3.7167062761364096E-4</v>
      </c>
      <c r="D37" s="2">
        <f t="shared" si="1"/>
        <v>1.3813905543071777E-7</v>
      </c>
      <c r="E37" s="4"/>
      <c r="F37" s="4"/>
      <c r="G37" s="4">
        <v>0</v>
      </c>
      <c r="H37" s="4">
        <v>856</v>
      </c>
      <c r="I37" s="4">
        <v>-8</v>
      </c>
      <c r="J37" s="4">
        <v>145</v>
      </c>
      <c r="K37" s="4">
        <v>0</v>
      </c>
      <c r="L37" s="4">
        <v>-23</v>
      </c>
      <c r="M37" s="4">
        <v>5648</v>
      </c>
      <c r="N37" s="4">
        <v>0.2</v>
      </c>
      <c r="O37" s="4">
        <v>9</v>
      </c>
      <c r="W37" s="9"/>
    </row>
    <row r="38" spans="1:23" x14ac:dyDescent="0.3">
      <c r="A38" s="1" t="s">
        <v>136</v>
      </c>
      <c r="B38" s="2">
        <v>142</v>
      </c>
      <c r="C38" s="2">
        <f t="shared" si="0"/>
        <v>3.0158416640649723E-4</v>
      </c>
      <c r="D38" s="2">
        <f t="shared" si="1"/>
        <v>9.0953009427101805E-8</v>
      </c>
      <c r="E38" s="2"/>
      <c r="F38" s="2"/>
      <c r="G38" s="2">
        <v>0</v>
      </c>
      <c r="H38" s="2">
        <v>22</v>
      </c>
      <c r="I38" s="2">
        <v>-58</v>
      </c>
      <c r="J38" s="2">
        <v>54</v>
      </c>
      <c r="K38" s="2">
        <v>7.0000000000000007E-2</v>
      </c>
      <c r="L38" s="2">
        <v>-4</v>
      </c>
      <c r="M38" s="2">
        <v>12519</v>
      </c>
      <c r="N38" s="2">
        <v>0.25</v>
      </c>
      <c r="O38" s="2">
        <v>6</v>
      </c>
      <c r="W38" s="9"/>
    </row>
    <row r="39" spans="1:23" x14ac:dyDescent="0.3">
      <c r="A39" s="3" t="s">
        <v>78</v>
      </c>
      <c r="B39" s="4">
        <v>129</v>
      </c>
      <c r="C39" s="2">
        <f t="shared" si="0"/>
        <v>2.7397434835519817E-4</v>
      </c>
      <c r="D39" s="2">
        <f t="shared" si="1"/>
        <v>7.5061943556655474E-8</v>
      </c>
      <c r="E39" s="4"/>
      <c r="F39" s="4"/>
      <c r="G39" s="4">
        <v>0</v>
      </c>
      <c r="H39" s="4">
        <v>153</v>
      </c>
      <c r="I39" s="4">
        <v>105</v>
      </c>
      <c r="J39" s="4">
        <v>24</v>
      </c>
      <c r="K39" s="4">
        <v>1.1000000000000001</v>
      </c>
      <c r="L39" s="4">
        <v>7</v>
      </c>
      <c r="M39" s="4">
        <v>1953</v>
      </c>
      <c r="N39" s="4">
        <v>0.19</v>
      </c>
      <c r="O39" s="4">
        <v>1.8</v>
      </c>
      <c r="W39" s="9"/>
    </row>
    <row r="40" spans="1:23" x14ac:dyDescent="0.3">
      <c r="A40" s="1" t="s">
        <v>21</v>
      </c>
      <c r="B40" s="2">
        <v>127</v>
      </c>
      <c r="C40" s="2">
        <f t="shared" si="0"/>
        <v>2.6972668403961372E-4</v>
      </c>
      <c r="D40" s="2">
        <f t="shared" si="1"/>
        <v>7.2752484083005613E-8</v>
      </c>
      <c r="E40" s="2"/>
      <c r="F40" s="2"/>
      <c r="G40" s="2">
        <v>0</v>
      </c>
      <c r="H40" s="2">
        <v>-35</v>
      </c>
      <c r="I40" s="2">
        <v>-67</v>
      </c>
      <c r="J40" s="2">
        <v>52</v>
      </c>
      <c r="K40" s="2">
        <v>0.1</v>
      </c>
      <c r="L40" s="2">
        <v>2</v>
      </c>
      <c r="M40" s="2">
        <v>2792</v>
      </c>
      <c r="N40" s="2">
        <v>0.32</v>
      </c>
      <c r="O40" s="2">
        <v>5</v>
      </c>
      <c r="W40" s="9"/>
    </row>
    <row r="41" spans="1:23" x14ac:dyDescent="0.3">
      <c r="A41" s="3" t="s">
        <v>129</v>
      </c>
      <c r="B41" s="4">
        <v>96</v>
      </c>
      <c r="C41" s="2">
        <f t="shared" si="0"/>
        <v>2.0388788714805446E-4</v>
      </c>
      <c r="D41" s="2">
        <f t="shared" si="1"/>
        <v>4.1570270525697791E-8</v>
      </c>
      <c r="E41" s="4"/>
      <c r="F41" s="4"/>
      <c r="G41" s="4">
        <v>0</v>
      </c>
      <c r="H41" s="4">
        <v>177</v>
      </c>
      <c r="I41" s="4">
        <v>2</v>
      </c>
      <c r="J41" s="4">
        <v>15</v>
      </c>
      <c r="K41" s="4">
        <v>1.8</v>
      </c>
      <c r="L41" s="4">
        <v>4</v>
      </c>
      <c r="M41" s="4">
        <v>6426</v>
      </c>
      <c r="N41" s="4">
        <v>0.19</v>
      </c>
      <c r="O41" s="4">
        <v>8.1</v>
      </c>
      <c r="W41" s="9"/>
    </row>
    <row r="42" spans="1:23" x14ac:dyDescent="0.3">
      <c r="A42" s="1" t="s">
        <v>95</v>
      </c>
      <c r="B42" s="2">
        <v>78</v>
      </c>
      <c r="C42" s="2">
        <f t="shared" si="0"/>
        <v>1.6565890830779425E-4</v>
      </c>
      <c r="D42" s="2">
        <f t="shared" si="1"/>
        <v>2.7442873901730181E-8</v>
      </c>
      <c r="E42" s="2"/>
      <c r="F42" s="2"/>
      <c r="G42" s="2">
        <v>0</v>
      </c>
      <c r="H42" s="2">
        <v>-28</v>
      </c>
      <c r="I42" s="2">
        <v>-71</v>
      </c>
      <c r="J42" s="2">
        <v>47</v>
      </c>
      <c r="K42" s="2">
        <v>0.2</v>
      </c>
      <c r="L42" s="2">
        <v>13</v>
      </c>
      <c r="M42" s="2">
        <v>12111</v>
      </c>
      <c r="N42" s="2">
        <v>0.2</v>
      </c>
      <c r="O42" s="2">
        <v>0.2</v>
      </c>
      <c r="W42" s="9"/>
    </row>
    <row r="43" spans="1:23" x14ac:dyDescent="0.3">
      <c r="A43" s="3" t="s">
        <v>62</v>
      </c>
      <c r="B43" s="4">
        <v>77</v>
      </c>
      <c r="C43" s="2">
        <f t="shared" si="0"/>
        <v>1.6353507615000202E-4</v>
      </c>
      <c r="D43" s="2">
        <f t="shared" si="1"/>
        <v>2.6743721131386958E-8</v>
      </c>
      <c r="E43" s="4"/>
      <c r="F43" s="4"/>
      <c r="G43" s="4">
        <v>0</v>
      </c>
      <c r="H43" s="4">
        <v>320</v>
      </c>
      <c r="I43" s="4"/>
      <c r="J43" s="4">
        <v>126</v>
      </c>
      <c r="K43" s="4">
        <v>0</v>
      </c>
      <c r="L43" s="4">
        <v>69</v>
      </c>
      <c r="M43" s="4">
        <v>9767</v>
      </c>
      <c r="N43" s="4">
        <v>0.6</v>
      </c>
      <c r="O43" s="4">
        <v>9</v>
      </c>
      <c r="W43" s="9"/>
    </row>
    <row r="44" spans="1:23" x14ac:dyDescent="0.3">
      <c r="A44" s="1" t="s">
        <v>13</v>
      </c>
      <c r="B44" s="2">
        <v>50</v>
      </c>
      <c r="C44" s="2">
        <f t="shared" ref="C44:C75" si="2">B44/B$209</f>
        <v>1.061916078896117E-4</v>
      </c>
      <c r="D44" s="2">
        <f t="shared" ref="D44:D75" si="3">C44^2</f>
        <v>1.127665758618104E-8</v>
      </c>
      <c r="E44" s="2"/>
      <c r="F44" s="2"/>
      <c r="G44" s="2">
        <v>0</v>
      </c>
      <c r="H44" s="2">
        <v>19</v>
      </c>
      <c r="I44" s="2">
        <v>1567</v>
      </c>
      <c r="J44" s="2">
        <v>113</v>
      </c>
      <c r="K44" s="2">
        <v>0</v>
      </c>
      <c r="L44" s="2">
        <v>16</v>
      </c>
      <c r="M44" s="2">
        <v>4744</v>
      </c>
      <c r="N44" s="2">
        <v>0.27</v>
      </c>
      <c r="O44" s="2">
        <v>0</v>
      </c>
      <c r="W44" s="9"/>
    </row>
    <row r="45" spans="1:23" x14ac:dyDescent="0.3">
      <c r="A45" s="3" t="s">
        <v>128</v>
      </c>
      <c r="B45" s="4">
        <v>44</v>
      </c>
      <c r="C45" s="2">
        <f t="shared" si="2"/>
        <v>9.3448614942858289E-5</v>
      </c>
      <c r="D45" s="2">
        <f t="shared" si="3"/>
        <v>8.732643634738598E-9</v>
      </c>
      <c r="E45" s="4"/>
      <c r="F45" s="4"/>
      <c r="G45" s="4">
        <v>0</v>
      </c>
      <c r="H45" s="4"/>
      <c r="I45" s="4"/>
      <c r="J45" s="4">
        <v>8</v>
      </c>
      <c r="K45" s="4">
        <v>4.4000000000000004</v>
      </c>
      <c r="L45" s="4">
        <v>1</v>
      </c>
      <c r="M45" s="4">
        <v>570</v>
      </c>
      <c r="N45" s="4">
        <v>0.25</v>
      </c>
      <c r="O45" s="4">
        <v>1.8</v>
      </c>
      <c r="W45" s="9"/>
    </row>
    <row r="46" spans="1:23" x14ac:dyDescent="0.3">
      <c r="A46" s="1" t="s">
        <v>6</v>
      </c>
      <c r="B46" s="2">
        <v>40</v>
      </c>
      <c r="C46" s="2">
        <f t="shared" si="2"/>
        <v>8.4953286311689361E-5</v>
      </c>
      <c r="D46" s="2">
        <f t="shared" si="3"/>
        <v>7.217060855155867E-9</v>
      </c>
      <c r="E46" s="2"/>
      <c r="F46" s="2"/>
      <c r="G46" s="2">
        <v>0</v>
      </c>
      <c r="H46" s="2">
        <v>-25</v>
      </c>
      <c r="I46" s="2">
        <v>0</v>
      </c>
      <c r="J46" s="2">
        <v>66</v>
      </c>
      <c r="K46" s="2">
        <v>0.03</v>
      </c>
      <c r="L46" s="2">
        <v>36</v>
      </c>
      <c r="M46" s="2">
        <v>1602</v>
      </c>
      <c r="N46" s="2">
        <v>0.39</v>
      </c>
      <c r="O46" s="2">
        <v>3.5</v>
      </c>
      <c r="W46" s="9"/>
    </row>
    <row r="47" spans="1:23" x14ac:dyDescent="0.3">
      <c r="A47" s="3" t="s">
        <v>75</v>
      </c>
      <c r="B47" s="4">
        <v>34</v>
      </c>
      <c r="C47" s="2">
        <f t="shared" si="2"/>
        <v>7.2210293364935956E-5</v>
      </c>
      <c r="D47" s="2">
        <f t="shared" si="3"/>
        <v>5.2143264678501137E-9</v>
      </c>
      <c r="E47" s="4"/>
      <c r="F47" s="4"/>
      <c r="G47" s="4">
        <v>0</v>
      </c>
      <c r="H47" s="4">
        <v>67</v>
      </c>
      <c r="I47" s="4">
        <v>62</v>
      </c>
      <c r="J47" s="4">
        <v>9</v>
      </c>
      <c r="K47" s="4">
        <v>3.4</v>
      </c>
      <c r="L47" s="4">
        <v>1</v>
      </c>
      <c r="M47" s="4">
        <v>1456</v>
      </c>
      <c r="N47" s="4">
        <v>0.13</v>
      </c>
      <c r="O47" s="4">
        <v>1.8</v>
      </c>
      <c r="W47" s="9"/>
    </row>
    <row r="48" spans="1:23" x14ac:dyDescent="0.3">
      <c r="A48" s="1" t="s">
        <v>140</v>
      </c>
      <c r="B48" s="2">
        <v>26</v>
      </c>
      <c r="C48" s="2">
        <f t="shared" si="2"/>
        <v>5.5219636102598086E-5</v>
      </c>
      <c r="D48" s="2">
        <f t="shared" si="3"/>
        <v>3.0492082113033539E-9</v>
      </c>
      <c r="E48" s="2"/>
      <c r="F48" s="2"/>
      <c r="G48" s="2">
        <v>0</v>
      </c>
      <c r="H48" s="2">
        <v>51</v>
      </c>
      <c r="I48" s="2">
        <v>420</v>
      </c>
      <c r="J48" s="2">
        <v>135</v>
      </c>
      <c r="K48" s="2">
        <v>0</v>
      </c>
      <c r="L48" s="2">
        <v>-21</v>
      </c>
      <c r="M48" s="2"/>
      <c r="N48" s="2">
        <v>0.39</v>
      </c>
      <c r="O48" s="2"/>
      <c r="W48" s="9"/>
    </row>
    <row r="49" spans="1:23" x14ac:dyDescent="0.3">
      <c r="A49" s="3" t="s">
        <v>58</v>
      </c>
      <c r="B49" s="4">
        <v>25</v>
      </c>
      <c r="C49" s="2">
        <f t="shared" si="2"/>
        <v>5.3095803944805848E-5</v>
      </c>
      <c r="D49" s="2">
        <f t="shared" si="3"/>
        <v>2.8191643965452601E-9</v>
      </c>
      <c r="E49" s="4"/>
      <c r="F49" s="4"/>
      <c r="G49" s="4">
        <v>0</v>
      </c>
      <c r="H49" s="4"/>
      <c r="I49" s="4"/>
      <c r="J49" s="4">
        <v>159</v>
      </c>
      <c r="K49" s="4">
        <v>0</v>
      </c>
      <c r="L49" s="4">
        <v>3</v>
      </c>
      <c r="M49" s="4">
        <v>3899</v>
      </c>
      <c r="N49" s="4">
        <v>0.93</v>
      </c>
      <c r="O49" s="4">
        <v>0</v>
      </c>
      <c r="W49" s="9"/>
    </row>
    <row r="50" spans="1:23" x14ac:dyDescent="0.3">
      <c r="A50" s="1" t="s">
        <v>80</v>
      </c>
      <c r="B50" s="2">
        <v>24</v>
      </c>
      <c r="C50" s="2">
        <f t="shared" si="2"/>
        <v>5.0971971787013615E-5</v>
      </c>
      <c r="D50" s="2">
        <f t="shared" si="3"/>
        <v>2.598141907856112E-9</v>
      </c>
      <c r="E50" s="2"/>
      <c r="F50" s="2"/>
      <c r="G50" s="2">
        <v>0</v>
      </c>
      <c r="H50" s="2">
        <v>69</v>
      </c>
      <c r="I50" s="2">
        <v>-20</v>
      </c>
      <c r="J50" s="2">
        <v>3</v>
      </c>
      <c r="K50" s="2">
        <v>7</v>
      </c>
      <c r="L50" s="2">
        <v>5</v>
      </c>
      <c r="M50" s="2">
        <v>725</v>
      </c>
      <c r="N50" s="2">
        <v>0.14000000000000001</v>
      </c>
      <c r="O50" s="2">
        <v>1.8</v>
      </c>
      <c r="W50" s="9"/>
    </row>
    <row r="51" spans="1:23" x14ac:dyDescent="0.3">
      <c r="A51" s="3" t="s">
        <v>107</v>
      </c>
      <c r="B51" s="4">
        <v>16</v>
      </c>
      <c r="C51" s="2">
        <f t="shared" si="2"/>
        <v>3.3981314524675746E-5</v>
      </c>
      <c r="D51" s="2">
        <f t="shared" si="3"/>
        <v>1.1547297368249389E-9</v>
      </c>
      <c r="E51" s="4"/>
      <c r="F51" s="4"/>
      <c r="G51" s="4">
        <v>0</v>
      </c>
      <c r="H51" s="4">
        <v>15</v>
      </c>
      <c r="I51" s="4">
        <v>14</v>
      </c>
      <c r="J51" s="4">
        <v>23</v>
      </c>
      <c r="K51" s="4">
        <v>1.1000000000000001</v>
      </c>
      <c r="L51" s="4">
        <v>-2</v>
      </c>
      <c r="M51" s="4">
        <v>583</v>
      </c>
      <c r="N51" s="4">
        <v>0.22</v>
      </c>
      <c r="O51" s="4">
        <v>1.8</v>
      </c>
      <c r="W51" s="9"/>
    </row>
    <row r="52" spans="1:23" x14ac:dyDescent="0.3">
      <c r="A52" s="1" t="s">
        <v>35</v>
      </c>
      <c r="B52" s="2">
        <v>16</v>
      </c>
      <c r="C52" s="2">
        <f t="shared" si="2"/>
        <v>3.3981314524675746E-5</v>
      </c>
      <c r="D52" s="2">
        <f t="shared" si="3"/>
        <v>1.1547297368249389E-9</v>
      </c>
      <c r="E52" s="2"/>
      <c r="F52" s="2"/>
      <c r="G52" s="2">
        <v>0</v>
      </c>
      <c r="H52" s="2">
        <v>1</v>
      </c>
      <c r="I52" s="2"/>
      <c r="J52" s="2">
        <v>123</v>
      </c>
      <c r="K52" s="2">
        <v>0</v>
      </c>
      <c r="L52" s="2">
        <v>8</v>
      </c>
      <c r="M52" s="2">
        <v>8765</v>
      </c>
      <c r="N52" s="2">
        <v>0.3</v>
      </c>
      <c r="O52" s="2">
        <v>0</v>
      </c>
      <c r="W52" s="9"/>
    </row>
    <row r="53" spans="1:23" x14ac:dyDescent="0.3">
      <c r="A53" s="3" t="s">
        <v>69</v>
      </c>
      <c r="B53" s="4">
        <v>15</v>
      </c>
      <c r="C53" s="2">
        <f t="shared" si="2"/>
        <v>3.1857482366883507E-5</v>
      </c>
      <c r="D53" s="2">
        <f t="shared" si="3"/>
        <v>1.0148991827562935E-9</v>
      </c>
      <c r="E53" s="4"/>
      <c r="F53" s="4"/>
      <c r="G53" s="4">
        <v>0</v>
      </c>
      <c r="H53" s="4">
        <v>-46</v>
      </c>
      <c r="I53" s="4">
        <v>-57</v>
      </c>
      <c r="J53" s="4">
        <v>111</v>
      </c>
      <c r="K53" s="4">
        <v>0</v>
      </c>
      <c r="L53" s="4">
        <v>-9</v>
      </c>
      <c r="M53" s="4">
        <v>6630</v>
      </c>
      <c r="N53" s="4">
        <v>0.35</v>
      </c>
      <c r="O53" s="4">
        <v>9</v>
      </c>
      <c r="W53" s="9"/>
    </row>
    <row r="54" spans="1:23" x14ac:dyDescent="0.3">
      <c r="A54" s="1" t="s">
        <v>130</v>
      </c>
      <c r="B54" s="2">
        <v>8</v>
      </c>
      <c r="C54" s="2">
        <f t="shared" si="2"/>
        <v>1.6990657262337873E-5</v>
      </c>
      <c r="D54" s="2">
        <f t="shared" si="3"/>
        <v>2.8868243420623471E-10</v>
      </c>
      <c r="E54" s="2"/>
      <c r="F54" s="2"/>
      <c r="G54" s="2">
        <v>0</v>
      </c>
      <c r="H54" s="2">
        <v>110</v>
      </c>
      <c r="I54" s="2">
        <v>60</v>
      </c>
      <c r="J54" s="2">
        <v>78</v>
      </c>
      <c r="K54" s="2">
        <v>0.02</v>
      </c>
      <c r="L54" s="2">
        <v>-12</v>
      </c>
      <c r="M54" s="2">
        <v>6427</v>
      </c>
      <c r="N54" s="2">
        <v>0.5</v>
      </c>
      <c r="O54" s="2">
        <v>8.9</v>
      </c>
      <c r="W54" s="9"/>
    </row>
    <row r="55" spans="1:23" x14ac:dyDescent="0.3">
      <c r="A55" s="3" t="s">
        <v>104</v>
      </c>
      <c r="B55" s="4">
        <v>5</v>
      </c>
      <c r="C55" s="2">
        <f t="shared" si="2"/>
        <v>1.061916078896117E-5</v>
      </c>
      <c r="D55" s="2">
        <f t="shared" si="3"/>
        <v>1.1276657586181042E-10</v>
      </c>
      <c r="E55" s="4"/>
      <c r="F55" s="4"/>
      <c r="G55" s="4">
        <v>0</v>
      </c>
      <c r="H55" s="4">
        <v>35</v>
      </c>
      <c r="I55" s="4"/>
      <c r="J55" s="4">
        <v>104</v>
      </c>
      <c r="K55" s="4">
        <v>0</v>
      </c>
      <c r="L55" s="4">
        <v>-14</v>
      </c>
      <c r="M55" s="4">
        <v>5258</v>
      </c>
      <c r="N55" s="4">
        <v>0.47</v>
      </c>
      <c r="O55" s="4">
        <v>5</v>
      </c>
      <c r="W55" s="9"/>
    </row>
    <row r="56" spans="1:23" x14ac:dyDescent="0.3">
      <c r="A56" s="1" t="s">
        <v>68</v>
      </c>
      <c r="B56" s="2">
        <v>5</v>
      </c>
      <c r="C56" s="2">
        <f t="shared" si="2"/>
        <v>1.061916078896117E-5</v>
      </c>
      <c r="D56" s="2">
        <f t="shared" si="3"/>
        <v>1.1276657586181042E-10</v>
      </c>
      <c r="E56" s="2"/>
      <c r="F56" s="2"/>
      <c r="G56" s="2">
        <v>0</v>
      </c>
      <c r="H56" s="2">
        <v>-16</v>
      </c>
      <c r="I56" s="2">
        <v>-99</v>
      </c>
      <c r="J56" s="2">
        <v>10</v>
      </c>
      <c r="K56" s="2">
        <v>3.1</v>
      </c>
      <c r="L56" s="2">
        <v>-3</v>
      </c>
      <c r="M56" s="2">
        <v>1953</v>
      </c>
      <c r="N56" s="2">
        <v>0.13</v>
      </c>
      <c r="O56" s="2">
        <v>1.8</v>
      </c>
      <c r="W56" s="9"/>
    </row>
    <row r="57" spans="1:23" x14ac:dyDescent="0.3">
      <c r="A57" s="3" t="s">
        <v>72</v>
      </c>
      <c r="B57" s="4">
        <v>4</v>
      </c>
      <c r="C57" s="2">
        <f t="shared" si="2"/>
        <v>8.4953286311689365E-6</v>
      </c>
      <c r="D57" s="2">
        <f t="shared" si="3"/>
        <v>7.2170608551558678E-11</v>
      </c>
      <c r="E57" s="4"/>
      <c r="F57" s="4"/>
      <c r="G57" s="4">
        <v>0</v>
      </c>
      <c r="H57" s="4">
        <v>-86</v>
      </c>
      <c r="I57" s="4">
        <v>-99</v>
      </c>
      <c r="J57" s="4">
        <v>25</v>
      </c>
      <c r="K57" s="4">
        <v>1</v>
      </c>
      <c r="L57" s="4">
        <v>-34</v>
      </c>
      <c r="M57" s="4">
        <v>4984</v>
      </c>
      <c r="N57" s="4">
        <v>0.12</v>
      </c>
      <c r="O57" s="4">
        <v>3</v>
      </c>
      <c r="W57" s="9"/>
    </row>
    <row r="58" spans="1:23" x14ac:dyDescent="0.3">
      <c r="A58" s="1" t="s">
        <v>4</v>
      </c>
      <c r="B58" s="2">
        <v>3</v>
      </c>
      <c r="C58" s="2">
        <f t="shared" si="2"/>
        <v>6.3714964733767019E-6</v>
      </c>
      <c r="D58" s="2">
        <f t="shared" si="3"/>
        <v>4.0595967310251749E-11</v>
      </c>
      <c r="E58" s="2"/>
      <c r="F58" s="2"/>
      <c r="G58" s="2">
        <v>0</v>
      </c>
      <c r="H58" s="2">
        <v>-11</v>
      </c>
      <c r="I58" s="2"/>
      <c r="J58" s="2">
        <v>160</v>
      </c>
      <c r="K58" s="2">
        <v>0</v>
      </c>
      <c r="L58" s="2">
        <v>44</v>
      </c>
      <c r="M58" s="2">
        <v>7227</v>
      </c>
      <c r="N58" s="2">
        <v>0.41</v>
      </c>
      <c r="O58" s="2">
        <v>3.5</v>
      </c>
      <c r="W58" s="9"/>
    </row>
    <row r="59" spans="1:23" x14ac:dyDescent="0.3">
      <c r="A59" s="3" t="s">
        <v>2</v>
      </c>
      <c r="B59" s="4">
        <v>3</v>
      </c>
      <c r="C59" s="2">
        <f t="shared" si="2"/>
        <v>6.3714964733767019E-6</v>
      </c>
      <c r="D59" s="2">
        <f t="shared" si="3"/>
        <v>4.0595967310251749E-11</v>
      </c>
      <c r="E59" s="4"/>
      <c r="F59" s="4"/>
      <c r="G59" s="4">
        <v>0</v>
      </c>
      <c r="H59" s="4">
        <v>-36</v>
      </c>
      <c r="I59" s="4">
        <v>-82</v>
      </c>
      <c r="J59" s="4">
        <v>184</v>
      </c>
      <c r="K59" s="4">
        <v>0</v>
      </c>
      <c r="L59" s="4">
        <v>-36</v>
      </c>
      <c r="M59" s="4">
        <v>1298</v>
      </c>
      <c r="N59" s="4">
        <v>1</v>
      </c>
      <c r="O59" s="4">
        <v>0</v>
      </c>
      <c r="W59" s="9"/>
    </row>
    <row r="60" spans="1:23" x14ac:dyDescent="0.3">
      <c r="A60" s="1" t="s">
        <v>171</v>
      </c>
      <c r="B60" s="2">
        <v>2</v>
      </c>
      <c r="C60" s="2">
        <f t="shared" si="2"/>
        <v>4.2476643155844682E-6</v>
      </c>
      <c r="D60" s="2">
        <f t="shared" si="3"/>
        <v>1.804265213788967E-11</v>
      </c>
      <c r="E60" s="2"/>
      <c r="F60" s="2"/>
      <c r="G60" s="2">
        <v>0</v>
      </c>
      <c r="H60" s="2"/>
      <c r="I60" s="2"/>
      <c r="J60" s="2">
        <v>139</v>
      </c>
      <c r="K60" s="2">
        <v>0</v>
      </c>
      <c r="L60" s="2">
        <v>-21</v>
      </c>
      <c r="M60" s="2">
        <v>5685</v>
      </c>
      <c r="N60" s="2">
        <v>0.5</v>
      </c>
      <c r="O60" s="2">
        <v>9</v>
      </c>
      <c r="W60" s="9"/>
    </row>
    <row r="61" spans="1:23" x14ac:dyDescent="0.3">
      <c r="A61" s="3" t="s">
        <v>53</v>
      </c>
      <c r="B61" s="4">
        <v>2</v>
      </c>
      <c r="C61" s="2">
        <f t="shared" si="2"/>
        <v>4.2476643155844682E-6</v>
      </c>
      <c r="D61" s="2">
        <f t="shared" si="3"/>
        <v>1.804265213788967E-11</v>
      </c>
      <c r="E61" s="4"/>
      <c r="F61" s="4"/>
      <c r="G61" s="4">
        <v>0</v>
      </c>
      <c r="H61" s="4"/>
      <c r="I61" s="4"/>
      <c r="J61" s="4">
        <v>188</v>
      </c>
      <c r="K61" s="4">
        <v>0</v>
      </c>
      <c r="L61" s="4">
        <v>-55</v>
      </c>
      <c r="M61" s="4">
        <v>9619</v>
      </c>
      <c r="N61" s="4">
        <v>1</v>
      </c>
      <c r="O61" s="4">
        <v>6.2</v>
      </c>
      <c r="W61" s="9"/>
    </row>
    <row r="62" spans="1:23" x14ac:dyDescent="0.3">
      <c r="A62" s="1" t="s">
        <v>133</v>
      </c>
      <c r="B62" s="2">
        <v>1</v>
      </c>
      <c r="C62" s="2">
        <f t="shared" si="2"/>
        <v>2.1238321577922341E-6</v>
      </c>
      <c r="D62" s="2">
        <f t="shared" si="3"/>
        <v>4.5106630344724174E-12</v>
      </c>
      <c r="E62" s="2"/>
      <c r="F62" s="2"/>
      <c r="G62" s="2">
        <v>0</v>
      </c>
      <c r="H62" s="2">
        <v>25</v>
      </c>
      <c r="I62" s="2"/>
      <c r="J62" s="2">
        <v>196</v>
      </c>
      <c r="K62" s="2">
        <v>0</v>
      </c>
      <c r="L62" s="2">
        <v>-48</v>
      </c>
      <c r="M62" s="2">
        <v>10259</v>
      </c>
      <c r="N62" s="2">
        <v>1</v>
      </c>
      <c r="O62" s="2">
        <v>11.4</v>
      </c>
      <c r="W62" s="9"/>
    </row>
    <row r="63" spans="1:23" x14ac:dyDescent="0.3">
      <c r="A63" s="3" t="s">
        <v>141</v>
      </c>
      <c r="B63" s="4">
        <v>1</v>
      </c>
      <c r="C63" s="2">
        <f t="shared" si="2"/>
        <v>2.1238321577922341E-6</v>
      </c>
      <c r="D63" s="2">
        <f t="shared" si="3"/>
        <v>4.5106630344724174E-12</v>
      </c>
      <c r="E63" s="4"/>
      <c r="F63" s="4"/>
      <c r="G63" s="4">
        <v>0</v>
      </c>
      <c r="H63" s="4"/>
      <c r="I63" s="4"/>
      <c r="J63" s="4">
        <v>119</v>
      </c>
      <c r="K63" s="4">
        <v>0</v>
      </c>
      <c r="L63" s="4">
        <v>6</v>
      </c>
      <c r="M63" s="4">
        <v>2224</v>
      </c>
      <c r="N63" s="4">
        <v>0.56000000000000005</v>
      </c>
      <c r="O63" s="4"/>
      <c r="W63" s="9"/>
    </row>
    <row r="64" spans="1:23" x14ac:dyDescent="0.3">
      <c r="A64" s="1" t="s">
        <v>77</v>
      </c>
      <c r="B64" s="2">
        <v>1</v>
      </c>
      <c r="C64" s="2">
        <f t="shared" si="2"/>
        <v>2.1238321577922341E-6</v>
      </c>
      <c r="D64" s="2">
        <f t="shared" si="3"/>
        <v>4.5106630344724174E-12</v>
      </c>
      <c r="E64" s="2"/>
      <c r="F64" s="2"/>
      <c r="G64" s="2">
        <v>0</v>
      </c>
      <c r="H64" s="2">
        <v>-81</v>
      </c>
      <c r="I64" s="2"/>
      <c r="J64" s="2">
        <v>12</v>
      </c>
      <c r="K64" s="2">
        <v>2</v>
      </c>
      <c r="L64" s="2">
        <v>5</v>
      </c>
      <c r="M64" s="2">
        <v>834</v>
      </c>
      <c r="N64" s="2">
        <v>0.4</v>
      </c>
      <c r="O64" s="2">
        <v>1.8</v>
      </c>
      <c r="W64" s="9"/>
    </row>
    <row r="65" spans="1:23" x14ac:dyDescent="0.3">
      <c r="A65" s="3" t="s">
        <v>29</v>
      </c>
      <c r="B65" s="4">
        <v>1</v>
      </c>
      <c r="C65" s="2">
        <f t="shared" si="2"/>
        <v>2.1238321577922341E-6</v>
      </c>
      <c r="D65" s="2">
        <f t="shared" si="3"/>
        <v>4.5106630344724174E-12</v>
      </c>
      <c r="E65" s="4"/>
      <c r="F65" s="4"/>
      <c r="G65" s="4">
        <v>0</v>
      </c>
      <c r="H65" s="4">
        <v>37</v>
      </c>
      <c r="I65" s="4"/>
      <c r="J65" s="4">
        <v>116</v>
      </c>
      <c r="K65" s="4">
        <v>0</v>
      </c>
      <c r="L65" s="4">
        <v>-10</v>
      </c>
      <c r="M65" s="4">
        <v>3860</v>
      </c>
      <c r="N65" s="4">
        <v>0.13</v>
      </c>
      <c r="O65" s="4">
        <v>5</v>
      </c>
      <c r="W65" s="9"/>
    </row>
    <row r="66" spans="1:23" x14ac:dyDescent="0.3">
      <c r="A66" s="1" t="s">
        <v>46</v>
      </c>
      <c r="B66" s="2">
        <v>1</v>
      </c>
      <c r="C66" s="2">
        <f t="shared" si="2"/>
        <v>2.1238321577922341E-6</v>
      </c>
      <c r="D66" s="2">
        <f t="shared" si="3"/>
        <v>4.5106630344724174E-12</v>
      </c>
      <c r="E66" s="2"/>
      <c r="F66" s="2"/>
      <c r="G66" s="2">
        <v>0</v>
      </c>
      <c r="H66" s="2">
        <v>-34</v>
      </c>
      <c r="I66" s="2"/>
      <c r="J66" s="2">
        <v>76</v>
      </c>
      <c r="K66" s="2">
        <v>0.02</v>
      </c>
      <c r="L66" s="2">
        <v>-38</v>
      </c>
      <c r="M66" s="2">
        <v>8769</v>
      </c>
      <c r="N66" s="2">
        <v>0.37</v>
      </c>
      <c r="O66" s="2">
        <v>1.9</v>
      </c>
      <c r="W66" s="9"/>
    </row>
    <row r="67" spans="1:23" x14ac:dyDescent="0.3">
      <c r="A67" s="3" t="s">
        <v>42</v>
      </c>
      <c r="B67" s="4">
        <v>1</v>
      </c>
      <c r="C67" s="2">
        <f t="shared" si="2"/>
        <v>2.1238321577922341E-6</v>
      </c>
      <c r="D67" s="2">
        <f t="shared" si="3"/>
        <v>4.5106630344724174E-12</v>
      </c>
      <c r="E67" s="4"/>
      <c r="F67" s="4"/>
      <c r="G67" s="4">
        <v>0</v>
      </c>
      <c r="H67" s="4"/>
      <c r="I67" s="4"/>
      <c r="J67" s="4">
        <v>110</v>
      </c>
      <c r="K67" s="4">
        <v>0</v>
      </c>
      <c r="L67" s="4">
        <v>14</v>
      </c>
      <c r="M67" s="4">
        <v>1610</v>
      </c>
      <c r="N67" s="4">
        <v>0.88</v>
      </c>
      <c r="O67" s="4">
        <v>0</v>
      </c>
      <c r="W67" s="9"/>
    </row>
    <row r="68" spans="1:23" x14ac:dyDescent="0.3">
      <c r="A68" s="1" t="s">
        <v>167</v>
      </c>
      <c r="B68" s="2">
        <v>1</v>
      </c>
      <c r="C68" s="2">
        <f t="shared" si="2"/>
        <v>2.1238321577922341E-6</v>
      </c>
      <c r="D68" s="2">
        <f t="shared" si="3"/>
        <v>4.5106630344724174E-12</v>
      </c>
      <c r="E68" s="2"/>
      <c r="F68" s="2"/>
      <c r="G68" s="2">
        <v>0</v>
      </c>
      <c r="H68" s="2"/>
      <c r="I68" s="2"/>
      <c r="J68" s="2">
        <v>92</v>
      </c>
      <c r="K68" s="2">
        <v>0</v>
      </c>
      <c r="L68" s="2">
        <v>-18</v>
      </c>
      <c r="M68" s="2">
        <v>837</v>
      </c>
      <c r="N68" s="2">
        <v>0.97</v>
      </c>
      <c r="O68" s="2">
        <v>3.5</v>
      </c>
      <c r="W68" s="9"/>
    </row>
    <row r="69" spans="1:23" x14ac:dyDescent="0.3">
      <c r="A69" s="3" t="s">
        <v>14</v>
      </c>
      <c r="B69" s="4">
        <v>1</v>
      </c>
      <c r="C69" s="2">
        <f t="shared" si="2"/>
        <v>2.1238321577922341E-6</v>
      </c>
      <c r="D69" s="2">
        <f t="shared" si="3"/>
        <v>4.5106630344724174E-12</v>
      </c>
      <c r="E69" s="4"/>
      <c r="F69" s="4"/>
      <c r="G69" s="4">
        <v>0</v>
      </c>
      <c r="H69" s="4">
        <v>-27</v>
      </c>
      <c r="I69" s="4"/>
      <c r="J69" s="4">
        <v>43</v>
      </c>
      <c r="K69" s="4">
        <v>0.3</v>
      </c>
      <c r="L69" s="4">
        <v>5</v>
      </c>
      <c r="M69" s="4">
        <v>4014</v>
      </c>
      <c r="N69" s="4">
        <v>0.44</v>
      </c>
      <c r="O69" s="4">
        <v>0</v>
      </c>
      <c r="W69" s="9"/>
    </row>
    <row r="70" spans="1:23" x14ac:dyDescent="0.3">
      <c r="A70" s="1" t="s">
        <v>30</v>
      </c>
      <c r="B70" s="2">
        <v>1</v>
      </c>
      <c r="C70" s="2">
        <f t="shared" si="2"/>
        <v>2.1238321577922341E-6</v>
      </c>
      <c r="D70" s="2">
        <f t="shared" si="3"/>
        <v>4.5106630344724174E-12</v>
      </c>
      <c r="E70" s="2"/>
      <c r="F70" s="2"/>
      <c r="G70" s="2">
        <v>0</v>
      </c>
      <c r="H70" s="2">
        <v>-57</v>
      </c>
      <c r="I70" s="2"/>
      <c r="J70" s="2">
        <v>70</v>
      </c>
      <c r="K70" s="2">
        <v>0.03</v>
      </c>
      <c r="L70" s="2">
        <v>17</v>
      </c>
      <c r="M70" s="2">
        <v>10028</v>
      </c>
      <c r="N70" s="2">
        <v>0.71</v>
      </c>
      <c r="O70" s="2">
        <v>5</v>
      </c>
      <c r="W70" s="9"/>
    </row>
    <row r="71" spans="1:23" x14ac:dyDescent="0.3">
      <c r="A71" s="3" t="s">
        <v>66</v>
      </c>
      <c r="B71" s="4">
        <v>1</v>
      </c>
      <c r="C71" s="2">
        <f t="shared" si="2"/>
        <v>2.1238321577922341E-6</v>
      </c>
      <c r="D71" s="2">
        <f t="shared" si="3"/>
        <v>4.5106630344724174E-12</v>
      </c>
      <c r="E71" s="4"/>
      <c r="F71" s="4"/>
      <c r="G71" s="4">
        <v>0</v>
      </c>
      <c r="H71" s="4">
        <v>183</v>
      </c>
      <c r="I71" s="4"/>
      <c r="J71" s="4">
        <v>105</v>
      </c>
      <c r="K71" s="4">
        <v>0</v>
      </c>
      <c r="L71" s="4">
        <v>14</v>
      </c>
      <c r="M71" s="4">
        <v>2796</v>
      </c>
      <c r="N71" s="4">
        <v>0.43</v>
      </c>
      <c r="O71" s="4">
        <v>6.6</v>
      </c>
      <c r="W71" s="9"/>
    </row>
    <row r="72" spans="1:23" x14ac:dyDescent="0.3">
      <c r="A72" s="1" t="s">
        <v>97</v>
      </c>
      <c r="B72" s="2"/>
      <c r="C72" s="2">
        <f t="shared" si="2"/>
        <v>0</v>
      </c>
      <c r="D72" s="2">
        <f t="shared" si="3"/>
        <v>0</v>
      </c>
      <c r="E72" s="2"/>
      <c r="F72" s="2"/>
      <c r="G72" s="2"/>
      <c r="H72" s="2"/>
      <c r="I72" s="2"/>
      <c r="J72" s="2">
        <v>75</v>
      </c>
      <c r="K72" s="2">
        <v>0.02</v>
      </c>
      <c r="L72" s="2">
        <v>-19</v>
      </c>
      <c r="M72" s="2">
        <v>1340</v>
      </c>
      <c r="N72" s="2">
        <v>0.36</v>
      </c>
      <c r="O72" s="2">
        <v>1.8</v>
      </c>
      <c r="W72" s="9"/>
    </row>
    <row r="73" spans="1:23" x14ac:dyDescent="0.3">
      <c r="A73" s="3" t="s">
        <v>146</v>
      </c>
      <c r="B73" s="4"/>
      <c r="C73" s="2">
        <f t="shared" si="2"/>
        <v>0</v>
      </c>
      <c r="D73" s="2">
        <f t="shared" si="3"/>
        <v>0</v>
      </c>
      <c r="E73" s="4"/>
      <c r="F73" s="4"/>
      <c r="G73" s="4"/>
      <c r="H73" s="4"/>
      <c r="I73" s="4"/>
      <c r="J73" s="4">
        <v>89</v>
      </c>
      <c r="K73" s="4">
        <v>0.01</v>
      </c>
      <c r="L73" s="4">
        <v>29</v>
      </c>
      <c r="M73" s="4">
        <v>5692</v>
      </c>
      <c r="N73" s="4">
        <v>0.33</v>
      </c>
      <c r="O73" s="4">
        <v>14.3</v>
      </c>
      <c r="W73" s="9"/>
    </row>
    <row r="74" spans="1:23" x14ac:dyDescent="0.3">
      <c r="A74" s="1" t="s">
        <v>120</v>
      </c>
      <c r="B74" s="2"/>
      <c r="C74" s="2">
        <f t="shared" si="2"/>
        <v>0</v>
      </c>
      <c r="D74" s="2">
        <f t="shared" si="3"/>
        <v>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>
        <v>0</v>
      </c>
      <c r="W74" s="9"/>
    </row>
    <row r="75" spans="1:23" x14ac:dyDescent="0.3">
      <c r="A75" s="3" t="s">
        <v>183</v>
      </c>
      <c r="B75" s="4"/>
      <c r="C75" s="2">
        <f t="shared" si="2"/>
        <v>0</v>
      </c>
      <c r="D75" s="2">
        <f t="shared" si="3"/>
        <v>0</v>
      </c>
      <c r="E75" s="4"/>
      <c r="F75" s="4"/>
      <c r="G75" s="4"/>
      <c r="H75" s="4"/>
      <c r="I75" s="4"/>
      <c r="J75" s="4">
        <v>143</v>
      </c>
      <c r="K75" s="4">
        <v>0</v>
      </c>
      <c r="L75" s="4">
        <v>-5</v>
      </c>
      <c r="M75" s="4">
        <v>4038</v>
      </c>
      <c r="N75" s="4">
        <v>0.78</v>
      </c>
      <c r="O75" s="4">
        <v>0</v>
      </c>
      <c r="W75" s="9"/>
    </row>
    <row r="76" spans="1:23" x14ac:dyDescent="0.3">
      <c r="A76" s="1" t="s">
        <v>154</v>
      </c>
      <c r="B76" s="2"/>
      <c r="C76" s="2">
        <f t="shared" ref="C76:C107" si="4">B76/B$209</f>
        <v>0</v>
      </c>
      <c r="D76" s="2">
        <f t="shared" ref="D76:D107" si="5">C76^2</f>
        <v>0</v>
      </c>
      <c r="E76" s="2"/>
      <c r="F76" s="2"/>
      <c r="G76" s="2"/>
      <c r="H76" s="2"/>
      <c r="I76" s="2"/>
      <c r="J76" s="2">
        <v>38</v>
      </c>
      <c r="K76" s="2">
        <v>0.4</v>
      </c>
      <c r="L76" s="2">
        <v>2</v>
      </c>
      <c r="M76" s="2">
        <v>1194</v>
      </c>
      <c r="N76" s="2">
        <v>0.57999999999999996</v>
      </c>
      <c r="O76" s="2">
        <v>0</v>
      </c>
      <c r="W76" s="9"/>
    </row>
    <row r="77" spans="1:23" x14ac:dyDescent="0.3">
      <c r="A77" s="3" t="s">
        <v>200</v>
      </c>
      <c r="B77" s="4"/>
      <c r="C77" s="2">
        <f t="shared" si="4"/>
        <v>0</v>
      </c>
      <c r="D77" s="2">
        <f t="shared" si="5"/>
        <v>0</v>
      </c>
      <c r="E77" s="4"/>
      <c r="F77" s="4"/>
      <c r="G77" s="4"/>
      <c r="H77" s="4"/>
      <c r="I77" s="4"/>
      <c r="J77" s="4">
        <v>168</v>
      </c>
      <c r="K77" s="4">
        <v>0</v>
      </c>
      <c r="L77" s="4">
        <v>0</v>
      </c>
      <c r="M77" s="4">
        <v>4959</v>
      </c>
      <c r="N77" s="4">
        <v>0.8</v>
      </c>
      <c r="O77" s="4">
        <v>5</v>
      </c>
      <c r="W77" s="9"/>
    </row>
    <row r="78" spans="1:23" x14ac:dyDescent="0.3">
      <c r="A78" s="1" t="s">
        <v>102</v>
      </c>
      <c r="B78" s="2"/>
      <c r="C78" s="2">
        <f t="shared" si="4"/>
        <v>0</v>
      </c>
      <c r="D78" s="2">
        <f t="shared" si="5"/>
        <v>0</v>
      </c>
      <c r="E78" s="2"/>
      <c r="F78" s="2"/>
      <c r="G78" s="2"/>
      <c r="H78" s="2"/>
      <c r="I78" s="2"/>
      <c r="J78" s="2">
        <v>46</v>
      </c>
      <c r="K78" s="2">
        <v>0.2</v>
      </c>
      <c r="L78" s="2">
        <v>4</v>
      </c>
      <c r="M78" s="2">
        <v>637</v>
      </c>
      <c r="N78" s="2">
        <v>0.47</v>
      </c>
      <c r="O78" s="2">
        <v>0</v>
      </c>
      <c r="W78" s="9"/>
    </row>
    <row r="79" spans="1:23" x14ac:dyDescent="0.3">
      <c r="A79" s="3" t="s">
        <v>114</v>
      </c>
      <c r="B79" s="4"/>
      <c r="C79" s="2">
        <f t="shared" si="4"/>
        <v>0</v>
      </c>
      <c r="D79" s="2">
        <f t="shared" si="5"/>
        <v>0</v>
      </c>
      <c r="E79" s="4"/>
      <c r="F79" s="4"/>
      <c r="G79" s="4"/>
      <c r="H79" s="4"/>
      <c r="I79" s="4"/>
      <c r="J79" s="4">
        <v>171</v>
      </c>
      <c r="K79" s="4">
        <v>0</v>
      </c>
      <c r="L79" s="4">
        <v>-55</v>
      </c>
      <c r="M79" s="4">
        <v>4359</v>
      </c>
      <c r="N79" s="4">
        <v>0.5</v>
      </c>
      <c r="O79" s="4">
        <v>26</v>
      </c>
      <c r="W79" s="9"/>
    </row>
    <row r="80" spans="1:23" x14ac:dyDescent="0.3">
      <c r="A80" s="1" t="s">
        <v>92</v>
      </c>
      <c r="B80" s="2"/>
      <c r="C80" s="2">
        <f t="shared" si="4"/>
        <v>0</v>
      </c>
      <c r="D80" s="2">
        <f t="shared" si="5"/>
        <v>0</v>
      </c>
      <c r="E80" s="2"/>
      <c r="F80" s="2"/>
      <c r="G80" s="2"/>
      <c r="H80" s="2"/>
      <c r="I80" s="2"/>
      <c r="J80" s="2">
        <v>31</v>
      </c>
      <c r="K80" s="2">
        <v>0.6</v>
      </c>
      <c r="L80" s="2">
        <v>2</v>
      </c>
      <c r="M80" s="2">
        <v>994</v>
      </c>
      <c r="N80" s="2">
        <v>0.16</v>
      </c>
      <c r="O80" s="2">
        <v>1.8</v>
      </c>
      <c r="W80" s="9"/>
    </row>
    <row r="81" spans="1:23" x14ac:dyDescent="0.3">
      <c r="A81" s="3" t="s">
        <v>32</v>
      </c>
      <c r="B81" s="4"/>
      <c r="C81" s="2">
        <f t="shared" si="4"/>
        <v>0</v>
      </c>
      <c r="D81" s="2">
        <f t="shared" si="5"/>
        <v>0</v>
      </c>
      <c r="E81" s="4"/>
      <c r="F81" s="4"/>
      <c r="G81" s="4"/>
      <c r="H81" s="4"/>
      <c r="I81" s="4"/>
      <c r="J81" s="4">
        <v>97</v>
      </c>
      <c r="K81" s="4">
        <v>0</v>
      </c>
      <c r="L81" s="4">
        <v>-31</v>
      </c>
      <c r="M81" s="4">
        <v>5504</v>
      </c>
      <c r="N81" s="4">
        <v>0.47</v>
      </c>
      <c r="O81" s="4">
        <v>7.6</v>
      </c>
      <c r="W81" s="9"/>
    </row>
    <row r="82" spans="1:23" x14ac:dyDescent="0.3">
      <c r="A82" s="1" t="s">
        <v>44</v>
      </c>
      <c r="B82" s="2"/>
      <c r="C82" s="2">
        <f t="shared" si="4"/>
        <v>0</v>
      </c>
      <c r="D82" s="2">
        <f t="shared" si="5"/>
        <v>0</v>
      </c>
      <c r="E82" s="2"/>
      <c r="F82" s="2"/>
      <c r="G82" s="2"/>
      <c r="H82" s="2"/>
      <c r="I82" s="2"/>
      <c r="J82" s="2">
        <v>130</v>
      </c>
      <c r="K82" s="2">
        <v>0</v>
      </c>
      <c r="L82" s="2">
        <v>-44</v>
      </c>
      <c r="M82" s="2">
        <v>2914</v>
      </c>
      <c r="N82" s="2"/>
      <c r="O82" s="2">
        <v>3.1</v>
      </c>
      <c r="W82" s="9"/>
    </row>
    <row r="83" spans="1:23" x14ac:dyDescent="0.3">
      <c r="A83" s="3" t="s">
        <v>106</v>
      </c>
      <c r="B83" s="4"/>
      <c r="C83" s="2">
        <f t="shared" si="4"/>
        <v>0</v>
      </c>
      <c r="D83" s="2">
        <f t="shared" si="5"/>
        <v>0</v>
      </c>
      <c r="E83" s="4"/>
      <c r="F83" s="4"/>
      <c r="G83" s="4"/>
      <c r="H83" s="4"/>
      <c r="I83" s="4"/>
      <c r="J83" s="4">
        <v>106</v>
      </c>
      <c r="K83" s="4">
        <v>0</v>
      </c>
      <c r="L83" s="4">
        <v>16</v>
      </c>
      <c r="M83" s="4">
        <v>8628</v>
      </c>
      <c r="N83" s="4">
        <v>0.35</v>
      </c>
      <c r="O83" s="4">
        <v>8.1</v>
      </c>
      <c r="W83" s="9"/>
    </row>
    <row r="84" spans="1:23" x14ac:dyDescent="0.3">
      <c r="A84" s="1" t="s">
        <v>101</v>
      </c>
      <c r="B84" s="2"/>
      <c r="C84" s="2">
        <f t="shared" si="4"/>
        <v>0</v>
      </c>
      <c r="D84" s="2">
        <f t="shared" si="5"/>
        <v>0</v>
      </c>
      <c r="E84" s="2"/>
      <c r="F84" s="2"/>
      <c r="G84" s="2"/>
      <c r="H84" s="2"/>
      <c r="I84" s="2"/>
      <c r="J84" s="2">
        <v>39</v>
      </c>
      <c r="K84" s="2">
        <v>0.3</v>
      </c>
      <c r="L84" s="2">
        <v>18</v>
      </c>
      <c r="M84" s="2">
        <v>1238</v>
      </c>
      <c r="N84" s="2">
        <v>0.47</v>
      </c>
      <c r="O84" s="2">
        <v>1.8</v>
      </c>
      <c r="W84" s="9"/>
    </row>
    <row r="85" spans="1:23" x14ac:dyDescent="0.3">
      <c r="A85" s="3" t="s">
        <v>193</v>
      </c>
      <c r="B85" s="4"/>
      <c r="C85" s="2">
        <f t="shared" si="4"/>
        <v>0</v>
      </c>
      <c r="D85" s="2">
        <f t="shared" si="5"/>
        <v>0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>
        <v>0.2</v>
      </c>
      <c r="W85" s="9"/>
    </row>
    <row r="86" spans="1:23" x14ac:dyDescent="0.3">
      <c r="A86" s="1" t="s">
        <v>134</v>
      </c>
      <c r="B86" s="2"/>
      <c r="C86" s="2">
        <f t="shared" si="4"/>
        <v>0</v>
      </c>
      <c r="D86" s="2">
        <f t="shared" si="5"/>
        <v>0</v>
      </c>
      <c r="E86" s="2"/>
      <c r="F86" s="2"/>
      <c r="G86" s="2"/>
      <c r="H86" s="2"/>
      <c r="I86" s="2"/>
      <c r="J86" s="2">
        <v>93</v>
      </c>
      <c r="K86" s="2">
        <v>0</v>
      </c>
      <c r="L86" s="2">
        <v>-13</v>
      </c>
      <c r="M86" s="2">
        <v>2603</v>
      </c>
      <c r="N86" s="2">
        <v>0.45</v>
      </c>
      <c r="O86" s="2">
        <v>8.6</v>
      </c>
      <c r="W86" s="9"/>
    </row>
    <row r="87" spans="1:23" x14ac:dyDescent="0.3">
      <c r="A87" s="3" t="s">
        <v>100</v>
      </c>
      <c r="B87" s="4"/>
      <c r="C87" s="2">
        <f t="shared" si="4"/>
        <v>0</v>
      </c>
      <c r="D87" s="2">
        <f t="shared" si="5"/>
        <v>0</v>
      </c>
      <c r="E87" s="4"/>
      <c r="F87" s="4"/>
      <c r="G87" s="4"/>
      <c r="H87" s="4"/>
      <c r="I87" s="4"/>
      <c r="J87" s="4">
        <v>127</v>
      </c>
      <c r="K87" s="4">
        <v>0</v>
      </c>
      <c r="L87" s="4">
        <v>-24</v>
      </c>
      <c r="M87" s="4">
        <v>7151</v>
      </c>
      <c r="N87" s="4">
        <v>0.26</v>
      </c>
      <c r="O87" s="4">
        <v>0</v>
      </c>
      <c r="W87" s="9"/>
    </row>
    <row r="88" spans="1:23" x14ac:dyDescent="0.3">
      <c r="A88" s="1" t="s">
        <v>153</v>
      </c>
      <c r="B88" s="2"/>
      <c r="C88" s="2">
        <f t="shared" si="4"/>
        <v>0</v>
      </c>
      <c r="D88" s="2">
        <f t="shared" si="5"/>
        <v>0</v>
      </c>
      <c r="E88" s="2"/>
      <c r="F88" s="2"/>
      <c r="G88" s="2"/>
      <c r="H88" s="2"/>
      <c r="I88" s="2"/>
      <c r="J88" s="2">
        <v>33</v>
      </c>
      <c r="K88" s="2">
        <v>0.5</v>
      </c>
      <c r="L88" s="2">
        <v>15</v>
      </c>
      <c r="M88" s="2">
        <v>1814</v>
      </c>
      <c r="N88" s="2">
        <v>0.4</v>
      </c>
      <c r="O88" s="2">
        <v>1.8</v>
      </c>
      <c r="W88" s="9"/>
    </row>
    <row r="89" spans="1:23" x14ac:dyDescent="0.3">
      <c r="A89" s="3" t="s">
        <v>25</v>
      </c>
      <c r="B89" s="4"/>
      <c r="C89" s="2">
        <f t="shared" si="4"/>
        <v>0</v>
      </c>
      <c r="D89" s="2">
        <f t="shared" si="5"/>
        <v>0</v>
      </c>
      <c r="E89" s="4"/>
      <c r="F89" s="4"/>
      <c r="G89" s="4"/>
      <c r="H89" s="4"/>
      <c r="I89" s="4"/>
      <c r="J89" s="4">
        <v>129</v>
      </c>
      <c r="K89" s="4">
        <v>0</v>
      </c>
      <c r="L89" s="4">
        <v>-11</v>
      </c>
      <c r="M89" s="4">
        <v>788</v>
      </c>
      <c r="N89" s="4">
        <v>0.27</v>
      </c>
      <c r="O89" s="4">
        <v>0</v>
      </c>
      <c r="W89" s="9"/>
    </row>
    <row r="90" spans="1:23" x14ac:dyDescent="0.3">
      <c r="A90" s="1" t="s">
        <v>45</v>
      </c>
      <c r="B90" s="2"/>
      <c r="C90" s="2">
        <f t="shared" si="4"/>
        <v>0</v>
      </c>
      <c r="D90" s="2">
        <f t="shared" si="5"/>
        <v>0</v>
      </c>
      <c r="E90" s="2"/>
      <c r="F90" s="2"/>
      <c r="G90" s="2"/>
      <c r="H90" s="2"/>
      <c r="I90" s="2"/>
      <c r="J90" s="2">
        <v>120</v>
      </c>
      <c r="K90" s="2">
        <v>0</v>
      </c>
      <c r="L90" s="2">
        <v>-7</v>
      </c>
      <c r="M90" s="2">
        <v>6518</v>
      </c>
      <c r="N90" s="2">
        <v>0.32</v>
      </c>
      <c r="O90" s="2">
        <v>9</v>
      </c>
      <c r="W90" s="9"/>
    </row>
    <row r="91" spans="1:23" x14ac:dyDescent="0.3">
      <c r="A91" s="3" t="s">
        <v>36</v>
      </c>
      <c r="B91" s="4"/>
      <c r="C91" s="2">
        <f t="shared" si="4"/>
        <v>0</v>
      </c>
      <c r="D91" s="2">
        <f t="shared" si="5"/>
        <v>0</v>
      </c>
      <c r="E91" s="4"/>
      <c r="F91" s="4"/>
      <c r="G91" s="4"/>
      <c r="H91" s="4"/>
      <c r="I91" s="4"/>
      <c r="J91" s="4">
        <v>30</v>
      </c>
      <c r="K91" s="4">
        <v>0.6</v>
      </c>
      <c r="L91" s="4">
        <v>17</v>
      </c>
      <c r="M91" s="4">
        <v>8734</v>
      </c>
      <c r="N91" s="4">
        <v>0.5</v>
      </c>
      <c r="O91" s="4">
        <v>6.8</v>
      </c>
      <c r="W91" s="9"/>
    </row>
    <row r="92" spans="1:23" x14ac:dyDescent="0.3">
      <c r="A92" s="1" t="s">
        <v>64</v>
      </c>
      <c r="B92" s="2"/>
      <c r="C92" s="2">
        <f t="shared" si="4"/>
        <v>0</v>
      </c>
      <c r="D92" s="2">
        <f t="shared" si="5"/>
        <v>0</v>
      </c>
      <c r="E92" s="2"/>
      <c r="F92" s="2"/>
      <c r="G92" s="2"/>
      <c r="H92" s="2"/>
      <c r="I92" s="2"/>
      <c r="J92" s="2">
        <v>154</v>
      </c>
      <c r="K92" s="2">
        <v>0</v>
      </c>
      <c r="L92" s="2">
        <v>-11</v>
      </c>
      <c r="M92" s="2">
        <v>5064</v>
      </c>
      <c r="N92" s="2">
        <v>0.55000000000000004</v>
      </c>
      <c r="O92" s="2">
        <v>14.8</v>
      </c>
      <c r="W92" s="9"/>
    </row>
    <row r="93" spans="1:23" x14ac:dyDescent="0.3">
      <c r="A93" s="3" t="s">
        <v>86</v>
      </c>
      <c r="B93" s="4"/>
      <c r="C93" s="2">
        <f t="shared" si="4"/>
        <v>0</v>
      </c>
      <c r="D93" s="2">
        <f t="shared" si="5"/>
        <v>0</v>
      </c>
      <c r="E93" s="4"/>
      <c r="F93" s="4"/>
      <c r="G93" s="4"/>
      <c r="H93" s="4"/>
      <c r="I93" s="4"/>
      <c r="J93" s="4">
        <v>28</v>
      </c>
      <c r="K93" s="4">
        <v>0.8</v>
      </c>
      <c r="L93" s="4">
        <v>18</v>
      </c>
      <c r="M93" s="4">
        <v>3393</v>
      </c>
      <c r="N93" s="4">
        <v>0.47</v>
      </c>
      <c r="O93" s="4">
        <v>0</v>
      </c>
      <c r="W93" s="9"/>
    </row>
    <row r="94" spans="1:23" x14ac:dyDescent="0.3">
      <c r="A94" s="1" t="s">
        <v>90</v>
      </c>
      <c r="B94" s="2"/>
      <c r="C94" s="2">
        <f t="shared" si="4"/>
        <v>0</v>
      </c>
      <c r="D94" s="2">
        <f t="shared" si="5"/>
        <v>0</v>
      </c>
      <c r="E94" s="2"/>
      <c r="F94" s="2"/>
      <c r="G94" s="2"/>
      <c r="H94" s="2"/>
      <c r="I94" s="2"/>
      <c r="J94" s="2">
        <v>62</v>
      </c>
      <c r="K94" s="2">
        <v>0.05</v>
      </c>
      <c r="L94" s="2">
        <v>-7</v>
      </c>
      <c r="M94" s="2">
        <v>550</v>
      </c>
      <c r="N94" s="2">
        <v>0.32</v>
      </c>
      <c r="O94" s="2">
        <v>1.8</v>
      </c>
      <c r="W94" s="9"/>
    </row>
    <row r="95" spans="1:23" x14ac:dyDescent="0.3">
      <c r="A95" s="3" t="s">
        <v>91</v>
      </c>
      <c r="B95" s="4"/>
      <c r="C95" s="2">
        <f t="shared" si="4"/>
        <v>0</v>
      </c>
      <c r="D95" s="2">
        <f t="shared" si="5"/>
        <v>0</v>
      </c>
      <c r="E95" s="4"/>
      <c r="F95" s="4"/>
      <c r="G95" s="4"/>
      <c r="H95" s="4"/>
      <c r="I95" s="4"/>
      <c r="J95" s="4">
        <v>81</v>
      </c>
      <c r="K95" s="4">
        <v>0.02</v>
      </c>
      <c r="L95" s="4">
        <v>-30</v>
      </c>
      <c r="M95" s="4">
        <v>4939</v>
      </c>
      <c r="N95" s="4">
        <v>0.19</v>
      </c>
      <c r="O95" s="4">
        <v>0.1</v>
      </c>
      <c r="W95" s="9"/>
    </row>
    <row r="96" spans="1:23" x14ac:dyDescent="0.3">
      <c r="A96" s="1" t="s">
        <v>82</v>
      </c>
      <c r="B96" s="2"/>
      <c r="C96" s="2">
        <f t="shared" si="4"/>
        <v>0</v>
      </c>
      <c r="D96" s="2">
        <f t="shared" si="5"/>
        <v>0</v>
      </c>
      <c r="E96" s="2"/>
      <c r="F96" s="2"/>
      <c r="G96" s="2"/>
      <c r="H96" s="2"/>
      <c r="I96" s="2"/>
      <c r="J96" s="2">
        <v>14</v>
      </c>
      <c r="K96" s="2">
        <v>1.9</v>
      </c>
      <c r="L96" s="2">
        <v>26</v>
      </c>
      <c r="M96" s="2">
        <v>1537</v>
      </c>
      <c r="N96" s="2">
        <v>0.17</v>
      </c>
      <c r="O96" s="2">
        <v>1.8</v>
      </c>
      <c r="W96" s="9"/>
    </row>
    <row r="97" spans="1:23" x14ac:dyDescent="0.3">
      <c r="A97" s="3" t="s">
        <v>71</v>
      </c>
      <c r="B97" s="4"/>
      <c r="C97" s="2">
        <f t="shared" si="4"/>
        <v>0</v>
      </c>
      <c r="D97" s="2">
        <f t="shared" si="5"/>
        <v>0</v>
      </c>
      <c r="E97" s="4"/>
      <c r="F97" s="4"/>
      <c r="G97" s="4"/>
      <c r="H97" s="4"/>
      <c r="I97" s="4"/>
      <c r="J97" s="4">
        <v>83</v>
      </c>
      <c r="K97" s="4">
        <v>0.01</v>
      </c>
      <c r="L97" s="4">
        <v>166</v>
      </c>
      <c r="M97" s="4">
        <v>4816</v>
      </c>
      <c r="N97" s="4">
        <v>0.99</v>
      </c>
      <c r="O97" s="4">
        <v>9</v>
      </c>
      <c r="W97" s="9"/>
    </row>
    <row r="98" spans="1:23" x14ac:dyDescent="0.3">
      <c r="A98" s="1" t="s">
        <v>23</v>
      </c>
      <c r="B98" s="2"/>
      <c r="C98" s="2">
        <f t="shared" si="4"/>
        <v>0</v>
      </c>
      <c r="D98" s="2">
        <f t="shared" si="5"/>
        <v>0</v>
      </c>
      <c r="E98" s="2"/>
      <c r="F98" s="2"/>
      <c r="G98" s="2"/>
      <c r="H98" s="2"/>
      <c r="I98" s="2"/>
      <c r="J98" s="2">
        <v>80</v>
      </c>
      <c r="K98" s="2">
        <v>0.02</v>
      </c>
      <c r="L98" s="2">
        <v>-15</v>
      </c>
      <c r="M98" s="2">
        <v>3927</v>
      </c>
      <c r="N98" s="2">
        <v>0.25</v>
      </c>
      <c r="O98" s="2">
        <v>0</v>
      </c>
      <c r="W98" s="9"/>
    </row>
    <row r="99" spans="1:23" x14ac:dyDescent="0.3">
      <c r="A99" s="3" t="s">
        <v>85</v>
      </c>
      <c r="B99" s="4"/>
      <c r="C99" s="2">
        <f t="shared" si="4"/>
        <v>0</v>
      </c>
      <c r="D99" s="2">
        <f t="shared" si="5"/>
        <v>0</v>
      </c>
      <c r="E99" s="4"/>
      <c r="F99" s="4"/>
      <c r="G99" s="4"/>
      <c r="H99" s="4"/>
      <c r="I99" s="4"/>
      <c r="J99" s="4">
        <v>74</v>
      </c>
      <c r="K99" s="4">
        <v>0.03</v>
      </c>
      <c r="L99" s="4">
        <v>10</v>
      </c>
      <c r="M99" s="4">
        <v>8403</v>
      </c>
      <c r="N99" s="4">
        <v>0.32</v>
      </c>
      <c r="O99" s="4">
        <v>0.4</v>
      </c>
      <c r="W99" s="9"/>
    </row>
    <row r="100" spans="1:23" x14ac:dyDescent="0.3">
      <c r="A100" s="1" t="s">
        <v>34</v>
      </c>
      <c r="B100" s="2"/>
      <c r="C100" s="2">
        <f t="shared" si="4"/>
        <v>0</v>
      </c>
      <c r="D100" s="2">
        <f t="shared" si="5"/>
        <v>0</v>
      </c>
      <c r="E100" s="2"/>
      <c r="F100" s="2"/>
      <c r="G100" s="2"/>
      <c r="H100" s="2"/>
      <c r="I100" s="2"/>
      <c r="J100" s="2">
        <v>144</v>
      </c>
      <c r="K100" s="2">
        <v>0</v>
      </c>
      <c r="L100" s="2">
        <v>-54</v>
      </c>
      <c r="M100" s="2">
        <v>6507</v>
      </c>
      <c r="N100" s="2">
        <v>0.55000000000000004</v>
      </c>
      <c r="O100" s="2">
        <v>14.8</v>
      </c>
      <c r="W100" s="9"/>
    </row>
    <row r="101" spans="1:23" x14ac:dyDescent="0.3">
      <c r="A101" s="3" t="s">
        <v>84</v>
      </c>
      <c r="B101" s="4"/>
      <c r="C101" s="2">
        <f t="shared" si="4"/>
        <v>0</v>
      </c>
      <c r="D101" s="2">
        <f t="shared" si="5"/>
        <v>0</v>
      </c>
      <c r="E101" s="4"/>
      <c r="F101" s="4"/>
      <c r="G101" s="4"/>
      <c r="H101" s="4"/>
      <c r="I101" s="4"/>
      <c r="J101" s="4">
        <v>82</v>
      </c>
      <c r="K101" s="4">
        <v>0.02</v>
      </c>
      <c r="L101" s="4">
        <v>4</v>
      </c>
      <c r="M101" s="4">
        <v>9171</v>
      </c>
      <c r="N101" s="4">
        <v>0.42</v>
      </c>
      <c r="O101" s="4">
        <v>0.3</v>
      </c>
      <c r="W101" s="9"/>
    </row>
    <row r="102" spans="1:23" x14ac:dyDescent="0.3">
      <c r="A102" s="1" t="s">
        <v>132</v>
      </c>
      <c r="B102" s="2"/>
      <c r="C102" s="2">
        <f t="shared" si="4"/>
        <v>0</v>
      </c>
      <c r="D102" s="2">
        <f t="shared" si="5"/>
        <v>0</v>
      </c>
      <c r="E102" s="2"/>
      <c r="F102" s="2"/>
      <c r="G102" s="2"/>
      <c r="H102" s="2"/>
      <c r="I102" s="2"/>
      <c r="J102" s="2">
        <v>100</v>
      </c>
      <c r="K102" s="2">
        <v>0</v>
      </c>
      <c r="L102" s="2">
        <v>86</v>
      </c>
      <c r="M102" s="2">
        <v>1439</v>
      </c>
      <c r="N102" s="2">
        <v>0.84</v>
      </c>
      <c r="O102" s="2">
        <v>8.1</v>
      </c>
      <c r="W102" s="9"/>
    </row>
    <row r="103" spans="1:23" x14ac:dyDescent="0.3">
      <c r="A103" s="3" t="s">
        <v>24</v>
      </c>
      <c r="B103" s="4"/>
      <c r="C103" s="2">
        <f t="shared" si="4"/>
        <v>0</v>
      </c>
      <c r="D103" s="2">
        <f t="shared" si="5"/>
        <v>0</v>
      </c>
      <c r="E103" s="4"/>
      <c r="F103" s="4"/>
      <c r="G103" s="4"/>
      <c r="H103" s="4"/>
      <c r="I103" s="4"/>
      <c r="J103" s="4">
        <v>99</v>
      </c>
      <c r="K103" s="4">
        <v>0</v>
      </c>
      <c r="L103" s="4">
        <v>62</v>
      </c>
      <c r="M103" s="4">
        <v>4603</v>
      </c>
      <c r="N103" s="4">
        <v>0.49</v>
      </c>
      <c r="O103" s="4">
        <v>0.5</v>
      </c>
      <c r="W103" s="9"/>
    </row>
    <row r="104" spans="1:23" x14ac:dyDescent="0.3">
      <c r="A104" s="1" t="s">
        <v>18</v>
      </c>
      <c r="B104" s="2"/>
      <c r="C104" s="2">
        <f t="shared" si="4"/>
        <v>0</v>
      </c>
      <c r="D104" s="2">
        <f t="shared" si="5"/>
        <v>0</v>
      </c>
      <c r="E104" s="2"/>
      <c r="F104" s="2"/>
      <c r="G104" s="2"/>
      <c r="H104" s="2"/>
      <c r="I104" s="2"/>
      <c r="J104" s="2">
        <v>45</v>
      </c>
      <c r="K104" s="2">
        <v>0.2</v>
      </c>
      <c r="L104" s="2">
        <v>-2</v>
      </c>
      <c r="M104" s="2">
        <v>3600</v>
      </c>
      <c r="N104" s="2">
        <v>0.92</v>
      </c>
      <c r="O104" s="2">
        <v>0.8</v>
      </c>
      <c r="W104" s="9"/>
    </row>
    <row r="105" spans="1:23" x14ac:dyDescent="0.3">
      <c r="A105" s="3" t="s">
        <v>55</v>
      </c>
      <c r="B105" s="4"/>
      <c r="C105" s="2">
        <f t="shared" si="4"/>
        <v>0</v>
      </c>
      <c r="D105" s="2">
        <f t="shared" si="5"/>
        <v>0</v>
      </c>
      <c r="E105" s="4"/>
      <c r="F105" s="4"/>
      <c r="G105" s="4"/>
      <c r="H105" s="4"/>
      <c r="I105" s="4"/>
      <c r="J105" s="4">
        <v>94</v>
      </c>
      <c r="K105" s="4">
        <v>0</v>
      </c>
      <c r="L105" s="4">
        <v>56</v>
      </c>
      <c r="M105" s="4">
        <v>7820</v>
      </c>
      <c r="N105" s="4">
        <v>0.38</v>
      </c>
      <c r="O105" s="4">
        <v>9</v>
      </c>
      <c r="W105" s="9"/>
    </row>
    <row r="106" spans="1:23" x14ac:dyDescent="0.3">
      <c r="A106" s="1" t="s">
        <v>38</v>
      </c>
      <c r="B106" s="2"/>
      <c r="C106" s="2">
        <f t="shared" si="4"/>
        <v>0</v>
      </c>
      <c r="D106" s="2">
        <f t="shared" si="5"/>
        <v>0</v>
      </c>
      <c r="E106" s="2"/>
      <c r="F106" s="2"/>
      <c r="G106" s="2"/>
      <c r="H106" s="2"/>
      <c r="I106" s="2"/>
      <c r="J106" s="2">
        <v>67</v>
      </c>
      <c r="K106" s="2">
        <v>0.03</v>
      </c>
      <c r="L106" s="2">
        <v>25</v>
      </c>
      <c r="M106" s="2">
        <v>2126</v>
      </c>
      <c r="N106" s="2">
        <v>0.68</v>
      </c>
      <c r="O106" s="2">
        <v>8.6</v>
      </c>
      <c r="W106" s="9"/>
    </row>
    <row r="107" spans="1:23" x14ac:dyDescent="0.3">
      <c r="A107" s="3" t="s">
        <v>138</v>
      </c>
      <c r="B107" s="4"/>
      <c r="C107" s="2">
        <f t="shared" si="4"/>
        <v>0</v>
      </c>
      <c r="D107" s="2">
        <f t="shared" si="5"/>
        <v>0</v>
      </c>
      <c r="E107" s="4"/>
      <c r="F107" s="4"/>
      <c r="G107" s="4"/>
      <c r="H107" s="4"/>
      <c r="I107" s="4"/>
      <c r="J107" s="4">
        <v>178</v>
      </c>
      <c r="K107" s="4">
        <v>0</v>
      </c>
      <c r="L107" s="4">
        <v>-63</v>
      </c>
      <c r="M107" s="4">
        <v>4045</v>
      </c>
      <c r="N107" s="4">
        <v>0.63</v>
      </c>
      <c r="O107" s="4">
        <v>9</v>
      </c>
      <c r="W107" s="9"/>
    </row>
    <row r="108" spans="1:23" x14ac:dyDescent="0.3">
      <c r="A108" s="1" t="s">
        <v>63</v>
      </c>
      <c r="B108" s="2"/>
      <c r="C108" s="2">
        <f t="shared" ref="C108:C139" si="6">B108/B$209</f>
        <v>0</v>
      </c>
      <c r="D108" s="2">
        <f t="shared" ref="D108:D139" si="7">C108^2</f>
        <v>0</v>
      </c>
      <c r="E108" s="2"/>
      <c r="F108" s="2"/>
      <c r="G108" s="2"/>
      <c r="H108" s="2"/>
      <c r="I108" s="2"/>
      <c r="J108" s="2">
        <v>162</v>
      </c>
      <c r="K108" s="2">
        <v>0</v>
      </c>
      <c r="L108" s="2">
        <v>30</v>
      </c>
      <c r="M108" s="2">
        <v>12511</v>
      </c>
      <c r="N108" s="2">
        <v>1</v>
      </c>
      <c r="O108" s="2">
        <v>5.5</v>
      </c>
      <c r="W108" s="9"/>
    </row>
    <row r="109" spans="1:23" x14ac:dyDescent="0.3">
      <c r="A109" s="3" t="s">
        <v>173</v>
      </c>
      <c r="B109" s="4"/>
      <c r="C109" s="2">
        <f t="shared" si="6"/>
        <v>0</v>
      </c>
      <c r="D109" s="2">
        <f t="shared" si="7"/>
        <v>0</v>
      </c>
      <c r="E109" s="4"/>
      <c r="F109" s="4"/>
      <c r="G109" s="4"/>
      <c r="H109" s="4"/>
      <c r="I109" s="4"/>
      <c r="J109" s="4">
        <v>61</v>
      </c>
      <c r="K109" s="4">
        <v>0.05</v>
      </c>
      <c r="L109" s="4">
        <v>1</v>
      </c>
      <c r="M109" s="4">
        <v>289</v>
      </c>
      <c r="N109" s="4">
        <v>0.81</v>
      </c>
      <c r="O109" s="4">
        <v>1.8</v>
      </c>
      <c r="W109" s="9"/>
    </row>
    <row r="110" spans="1:23" x14ac:dyDescent="0.3">
      <c r="A110" s="1" t="s">
        <v>126</v>
      </c>
      <c r="B110" s="2"/>
      <c r="C110" s="2">
        <f t="shared" si="6"/>
        <v>0</v>
      </c>
      <c r="D110" s="2">
        <f t="shared" si="7"/>
        <v>0</v>
      </c>
      <c r="E110" s="2"/>
      <c r="F110" s="2"/>
      <c r="G110" s="2"/>
      <c r="H110" s="2"/>
      <c r="I110" s="2"/>
      <c r="J110" s="2">
        <v>69</v>
      </c>
      <c r="K110" s="2">
        <v>0.03</v>
      </c>
      <c r="L110" s="2">
        <v>6</v>
      </c>
      <c r="M110" s="2">
        <v>2028</v>
      </c>
      <c r="N110" s="2">
        <v>0.96</v>
      </c>
      <c r="O110" s="2">
        <v>1.3</v>
      </c>
      <c r="W110" s="9"/>
    </row>
    <row r="111" spans="1:23" x14ac:dyDescent="0.3">
      <c r="A111" s="3" t="s">
        <v>87</v>
      </c>
      <c r="B111" s="4"/>
      <c r="C111" s="2">
        <f t="shared" si="6"/>
        <v>0</v>
      </c>
      <c r="D111" s="2">
        <f t="shared" si="7"/>
        <v>0</v>
      </c>
      <c r="E111" s="4"/>
      <c r="F111" s="4"/>
      <c r="G111" s="4"/>
      <c r="H111" s="4"/>
      <c r="I111" s="4"/>
      <c r="J111" s="4">
        <v>11</v>
      </c>
      <c r="K111" s="4">
        <v>2.2999999999999998</v>
      </c>
      <c r="L111" s="4">
        <v>-3</v>
      </c>
      <c r="M111" s="4">
        <v>1429</v>
      </c>
      <c r="N111" s="4">
        <v>0.14000000000000001</v>
      </c>
      <c r="O111" s="4">
        <v>1.8</v>
      </c>
      <c r="W111" s="9"/>
    </row>
    <row r="112" spans="1:23" x14ac:dyDescent="0.3">
      <c r="A112" s="1" t="s">
        <v>119</v>
      </c>
      <c r="B112" s="2"/>
      <c r="C112" s="2">
        <f t="shared" si="6"/>
        <v>0</v>
      </c>
      <c r="D112" s="2">
        <f t="shared" si="7"/>
        <v>0</v>
      </c>
      <c r="E112" s="2"/>
      <c r="F112" s="2"/>
      <c r="G112" s="2"/>
      <c r="H112" s="2"/>
      <c r="I112" s="2"/>
      <c r="J112" s="2">
        <v>22</v>
      </c>
      <c r="K112" s="2">
        <v>1.2</v>
      </c>
      <c r="L112" s="2">
        <v>9</v>
      </c>
      <c r="M112" s="2">
        <v>745</v>
      </c>
      <c r="N112" s="2">
        <v>0.19</v>
      </c>
      <c r="O112" s="2">
        <v>1.8</v>
      </c>
      <c r="W112" s="9"/>
    </row>
    <row r="113" spans="1:23" x14ac:dyDescent="0.3">
      <c r="A113" s="3" t="s">
        <v>81</v>
      </c>
      <c r="B113" s="4"/>
      <c r="C113" s="2">
        <f t="shared" si="6"/>
        <v>0</v>
      </c>
      <c r="D113" s="2">
        <f t="shared" si="7"/>
        <v>0</v>
      </c>
      <c r="E113" s="4"/>
      <c r="F113" s="4"/>
      <c r="G113" s="4"/>
      <c r="H113" s="4"/>
      <c r="I113" s="4"/>
      <c r="J113" s="4">
        <v>29</v>
      </c>
      <c r="K113" s="4">
        <v>0.7</v>
      </c>
      <c r="L113" s="4">
        <v>-2</v>
      </c>
      <c r="M113" s="4">
        <v>2406</v>
      </c>
      <c r="N113" s="4">
        <v>0.23</v>
      </c>
      <c r="O113" s="4">
        <v>1.8</v>
      </c>
      <c r="W113" s="9"/>
    </row>
    <row r="114" spans="1:23" x14ac:dyDescent="0.3">
      <c r="A114" s="1" t="s">
        <v>112</v>
      </c>
      <c r="B114" s="2"/>
      <c r="C114" s="2">
        <f t="shared" si="6"/>
        <v>0</v>
      </c>
      <c r="D114" s="2">
        <f t="shared" si="7"/>
        <v>0</v>
      </c>
      <c r="E114" s="2"/>
      <c r="F114" s="2"/>
      <c r="G114" s="2"/>
      <c r="H114" s="2"/>
      <c r="I114" s="2"/>
      <c r="J114" s="2">
        <v>32</v>
      </c>
      <c r="K114" s="2">
        <v>0.6</v>
      </c>
      <c r="L114" s="2">
        <v>19</v>
      </c>
      <c r="M114" s="2">
        <v>2621</v>
      </c>
      <c r="N114" s="2">
        <v>0.22</v>
      </c>
      <c r="O114" s="2">
        <v>4</v>
      </c>
      <c r="W114" s="9"/>
    </row>
    <row r="115" spans="1:23" x14ac:dyDescent="0.3">
      <c r="A115" s="3" t="s">
        <v>123</v>
      </c>
      <c r="B115" s="4"/>
      <c r="C115" s="2">
        <f t="shared" si="6"/>
        <v>0</v>
      </c>
      <c r="D115" s="2">
        <f t="shared" si="7"/>
        <v>0</v>
      </c>
      <c r="E115" s="4"/>
      <c r="F115" s="4"/>
      <c r="G115" s="4"/>
      <c r="H115" s="4"/>
      <c r="I115" s="4"/>
      <c r="J115" s="4">
        <v>34</v>
      </c>
      <c r="K115" s="4">
        <v>0.5</v>
      </c>
      <c r="L115" s="4">
        <v>19</v>
      </c>
      <c r="M115" s="4">
        <v>587</v>
      </c>
      <c r="N115" s="4">
        <v>0.33</v>
      </c>
      <c r="O115" s="4">
        <v>8.9</v>
      </c>
      <c r="W115" s="9"/>
    </row>
    <row r="116" spans="1:23" x14ac:dyDescent="0.3">
      <c r="A116" s="1" t="s">
        <v>88</v>
      </c>
      <c r="B116" s="2"/>
      <c r="C116" s="2">
        <f t="shared" si="6"/>
        <v>0</v>
      </c>
      <c r="D116" s="2">
        <f t="shared" si="7"/>
        <v>0</v>
      </c>
      <c r="E116" s="2"/>
      <c r="F116" s="2"/>
      <c r="G116" s="2"/>
      <c r="H116" s="2"/>
      <c r="I116" s="2"/>
      <c r="J116" s="2">
        <v>35</v>
      </c>
      <c r="K116" s="2">
        <v>0.4</v>
      </c>
      <c r="L116" s="2">
        <v>-6</v>
      </c>
      <c r="M116" s="2">
        <v>416</v>
      </c>
      <c r="N116" s="2">
        <v>0.97</v>
      </c>
      <c r="O116" s="2">
        <v>1.8</v>
      </c>
      <c r="W116" s="9"/>
    </row>
    <row r="117" spans="1:23" x14ac:dyDescent="0.3">
      <c r="A117" s="3" t="s">
        <v>67</v>
      </c>
      <c r="B117" s="4"/>
      <c r="C117" s="2">
        <f t="shared" si="6"/>
        <v>0</v>
      </c>
      <c r="D117" s="2">
        <f t="shared" si="7"/>
        <v>0</v>
      </c>
      <c r="E117" s="4"/>
      <c r="F117" s="4"/>
      <c r="G117" s="4"/>
      <c r="H117" s="4"/>
      <c r="I117" s="4"/>
      <c r="J117" s="4">
        <v>40</v>
      </c>
      <c r="K117" s="4">
        <v>0.3</v>
      </c>
      <c r="L117" s="4">
        <v>-4</v>
      </c>
      <c r="M117" s="4">
        <v>2063</v>
      </c>
      <c r="N117" s="4">
        <v>0.3</v>
      </c>
      <c r="O117" s="4">
        <v>3.2</v>
      </c>
      <c r="W117" s="9"/>
    </row>
    <row r="118" spans="1:23" x14ac:dyDescent="0.3">
      <c r="A118" s="1" t="s">
        <v>115</v>
      </c>
      <c r="B118" s="2"/>
      <c r="C118" s="2">
        <f t="shared" si="6"/>
        <v>0</v>
      </c>
      <c r="D118" s="2">
        <f t="shared" si="7"/>
        <v>0</v>
      </c>
      <c r="E118" s="2"/>
      <c r="F118" s="2"/>
      <c r="G118" s="2"/>
      <c r="H118" s="2"/>
      <c r="I118" s="2"/>
      <c r="J118" s="2">
        <v>41</v>
      </c>
      <c r="K118" s="2">
        <v>0.3</v>
      </c>
      <c r="L118" s="2">
        <v>-9</v>
      </c>
      <c r="M118" s="2">
        <v>380</v>
      </c>
      <c r="N118" s="2">
        <v>0.36</v>
      </c>
      <c r="O118" s="2">
        <v>1.8</v>
      </c>
      <c r="W118" s="9"/>
    </row>
    <row r="119" spans="1:23" x14ac:dyDescent="0.3">
      <c r="A119" s="3" t="s">
        <v>50</v>
      </c>
      <c r="B119" s="4"/>
      <c r="C119" s="2">
        <f t="shared" si="6"/>
        <v>0</v>
      </c>
      <c r="D119" s="2">
        <f t="shared" si="7"/>
        <v>0</v>
      </c>
      <c r="E119" s="4"/>
      <c r="F119" s="4"/>
      <c r="G119" s="4"/>
      <c r="H119" s="4"/>
      <c r="I119" s="4"/>
      <c r="J119" s="4">
        <v>48</v>
      </c>
      <c r="K119" s="4">
        <v>0.2</v>
      </c>
      <c r="L119" s="4">
        <v>197</v>
      </c>
      <c r="M119" s="4">
        <v>2822</v>
      </c>
      <c r="N119" s="4">
        <v>1</v>
      </c>
      <c r="O119" s="4">
        <v>22.7</v>
      </c>
      <c r="W119" s="9"/>
    </row>
    <row r="120" spans="1:23" x14ac:dyDescent="0.3">
      <c r="A120" s="1" t="s">
        <v>152</v>
      </c>
      <c r="B120" s="2"/>
      <c r="C120" s="2">
        <f t="shared" si="6"/>
        <v>0</v>
      </c>
      <c r="D120" s="2">
        <f t="shared" si="7"/>
        <v>0</v>
      </c>
      <c r="E120" s="2"/>
      <c r="F120" s="2"/>
      <c r="G120" s="2"/>
      <c r="H120" s="2"/>
      <c r="I120" s="2"/>
      <c r="J120" s="2">
        <v>49</v>
      </c>
      <c r="K120" s="2">
        <v>0.1</v>
      </c>
      <c r="L120" s="2">
        <v>24</v>
      </c>
      <c r="M120" s="2">
        <v>1189</v>
      </c>
      <c r="N120" s="2">
        <v>0.17</v>
      </c>
      <c r="O120" s="2">
        <v>1</v>
      </c>
      <c r="W120" s="9"/>
    </row>
    <row r="121" spans="1:23" x14ac:dyDescent="0.3">
      <c r="A121" s="3" t="s">
        <v>110</v>
      </c>
      <c r="B121" s="4"/>
      <c r="C121" s="2">
        <f t="shared" si="6"/>
        <v>0</v>
      </c>
      <c r="D121" s="2">
        <f t="shared" si="7"/>
        <v>0</v>
      </c>
      <c r="E121" s="4"/>
      <c r="F121" s="4"/>
      <c r="G121" s="4"/>
      <c r="H121" s="4"/>
      <c r="I121" s="4"/>
      <c r="J121" s="4">
        <v>50</v>
      </c>
      <c r="K121" s="4">
        <v>0.1</v>
      </c>
      <c r="L121" s="4">
        <v>-7</v>
      </c>
      <c r="M121" s="4">
        <v>4387</v>
      </c>
      <c r="N121" s="4">
        <v>0.61</v>
      </c>
      <c r="O121" s="4">
        <v>0</v>
      </c>
      <c r="W121" s="9"/>
    </row>
    <row r="122" spans="1:23" x14ac:dyDescent="0.3">
      <c r="A122" s="1" t="s">
        <v>131</v>
      </c>
      <c r="B122" s="2"/>
      <c r="C122" s="2">
        <f t="shared" si="6"/>
        <v>0</v>
      </c>
      <c r="D122" s="2">
        <f t="shared" si="7"/>
        <v>0</v>
      </c>
      <c r="E122" s="2"/>
      <c r="F122" s="2"/>
      <c r="G122" s="2"/>
      <c r="H122" s="2"/>
      <c r="I122" s="2"/>
      <c r="J122" s="2">
        <v>55</v>
      </c>
      <c r="K122" s="2">
        <v>7.0000000000000007E-2</v>
      </c>
      <c r="L122" s="2">
        <v>9</v>
      </c>
      <c r="M122" s="2">
        <v>1252</v>
      </c>
      <c r="N122" s="2">
        <v>0.5</v>
      </c>
      <c r="O122" s="2">
        <v>1.8</v>
      </c>
      <c r="W122" s="9"/>
    </row>
    <row r="123" spans="1:23" x14ac:dyDescent="0.3">
      <c r="A123" s="3" t="s">
        <v>160</v>
      </c>
      <c r="B123" s="4"/>
      <c r="C123" s="2">
        <f t="shared" si="6"/>
        <v>0</v>
      </c>
      <c r="D123" s="2">
        <f t="shared" si="7"/>
        <v>0</v>
      </c>
      <c r="E123" s="4"/>
      <c r="F123" s="4"/>
      <c r="G123" s="4"/>
      <c r="H123" s="4"/>
      <c r="I123" s="4"/>
      <c r="J123" s="4">
        <v>56</v>
      </c>
      <c r="K123" s="4">
        <v>0.06</v>
      </c>
      <c r="L123" s="4">
        <v>18</v>
      </c>
      <c r="M123" s="4">
        <v>774</v>
      </c>
      <c r="N123" s="4">
        <v>0.48</v>
      </c>
      <c r="O123" s="4">
        <v>4.7</v>
      </c>
      <c r="W123" s="9"/>
    </row>
    <row r="124" spans="1:23" x14ac:dyDescent="0.3">
      <c r="A124" s="1" t="s">
        <v>70</v>
      </c>
      <c r="B124" s="2"/>
      <c r="C124" s="2">
        <f t="shared" si="6"/>
        <v>0</v>
      </c>
      <c r="D124" s="2">
        <f t="shared" si="7"/>
        <v>0</v>
      </c>
      <c r="E124" s="2"/>
      <c r="F124" s="2"/>
      <c r="G124" s="2"/>
      <c r="H124" s="2"/>
      <c r="I124" s="2"/>
      <c r="J124" s="2">
        <v>57</v>
      </c>
      <c r="K124" s="2">
        <v>0.06</v>
      </c>
      <c r="L124" s="2">
        <v>51</v>
      </c>
      <c r="M124" s="2">
        <v>5840</v>
      </c>
      <c r="N124" s="2">
        <v>0.47</v>
      </c>
      <c r="O124" s="2">
        <v>8.1</v>
      </c>
      <c r="W124" s="9"/>
    </row>
    <row r="125" spans="1:23" x14ac:dyDescent="0.3">
      <c r="A125" s="3" t="s">
        <v>144</v>
      </c>
      <c r="B125" s="4"/>
      <c r="C125" s="2">
        <f t="shared" si="6"/>
        <v>0</v>
      </c>
      <c r="D125" s="2">
        <f t="shared" si="7"/>
        <v>0</v>
      </c>
      <c r="E125" s="4"/>
      <c r="F125" s="4"/>
      <c r="G125" s="4"/>
      <c r="H125" s="4"/>
      <c r="I125" s="4"/>
      <c r="J125" s="4">
        <v>58</v>
      </c>
      <c r="K125" s="4">
        <v>0.06</v>
      </c>
      <c r="L125" s="4">
        <v>-5</v>
      </c>
      <c r="M125" s="4">
        <v>526</v>
      </c>
      <c r="N125" s="4">
        <v>1</v>
      </c>
      <c r="O125" s="4">
        <v>0</v>
      </c>
      <c r="W125" s="9"/>
    </row>
    <row r="126" spans="1:23" x14ac:dyDescent="0.3">
      <c r="A126" s="1" t="s">
        <v>47</v>
      </c>
      <c r="B126" s="2"/>
      <c r="C126" s="2">
        <f t="shared" si="6"/>
        <v>0</v>
      </c>
      <c r="D126" s="2">
        <f t="shared" si="7"/>
        <v>0</v>
      </c>
      <c r="E126" s="2"/>
      <c r="F126" s="2"/>
      <c r="G126" s="2"/>
      <c r="H126" s="2"/>
      <c r="I126" s="2"/>
      <c r="J126" s="2">
        <v>59</v>
      </c>
      <c r="K126" s="2">
        <v>0.06</v>
      </c>
      <c r="L126" s="2">
        <v>7</v>
      </c>
      <c r="M126" s="2">
        <v>2345</v>
      </c>
      <c r="N126" s="2">
        <v>0.23</v>
      </c>
      <c r="O126" s="2">
        <v>3.1</v>
      </c>
      <c r="W126" s="9"/>
    </row>
    <row r="127" spans="1:23" x14ac:dyDescent="0.3">
      <c r="A127" s="3" t="s">
        <v>9</v>
      </c>
      <c r="B127" s="4"/>
      <c r="C127" s="2">
        <f t="shared" si="6"/>
        <v>0</v>
      </c>
      <c r="D127" s="2">
        <f t="shared" si="7"/>
        <v>0</v>
      </c>
      <c r="E127" s="4"/>
      <c r="F127" s="4"/>
      <c r="G127" s="4"/>
      <c r="H127" s="4"/>
      <c r="I127" s="4"/>
      <c r="J127" s="4">
        <v>60</v>
      </c>
      <c r="K127" s="4">
        <v>0.06</v>
      </c>
      <c r="L127" s="4">
        <v>8</v>
      </c>
      <c r="M127" s="4">
        <v>874</v>
      </c>
      <c r="N127" s="4">
        <v>0.88</v>
      </c>
      <c r="O127" s="4">
        <v>0.4</v>
      </c>
      <c r="W127" s="9"/>
    </row>
    <row r="128" spans="1:23" x14ac:dyDescent="0.3">
      <c r="A128" s="1" t="s">
        <v>98</v>
      </c>
      <c r="B128" s="2"/>
      <c r="C128" s="2">
        <f t="shared" si="6"/>
        <v>0</v>
      </c>
      <c r="D128" s="2">
        <f t="shared" si="7"/>
        <v>0</v>
      </c>
      <c r="E128" s="2"/>
      <c r="F128" s="2"/>
      <c r="G128" s="2"/>
      <c r="H128" s="2"/>
      <c r="I128" s="2"/>
      <c r="J128" s="2">
        <v>63</v>
      </c>
      <c r="K128" s="2">
        <v>0.04</v>
      </c>
      <c r="L128" s="2">
        <v>85</v>
      </c>
      <c r="M128" s="2">
        <v>1248</v>
      </c>
      <c r="N128" s="2">
        <v>0.56000000000000005</v>
      </c>
      <c r="O128" s="2">
        <v>0</v>
      </c>
      <c r="W128" s="9"/>
    </row>
    <row r="129" spans="1:23" x14ac:dyDescent="0.3">
      <c r="A129" s="3" t="s">
        <v>96</v>
      </c>
      <c r="B129" s="4"/>
      <c r="C129" s="2">
        <f t="shared" si="6"/>
        <v>0</v>
      </c>
      <c r="D129" s="2">
        <f t="shared" si="7"/>
        <v>0</v>
      </c>
      <c r="E129" s="4"/>
      <c r="F129" s="4"/>
      <c r="G129" s="4"/>
      <c r="H129" s="4"/>
      <c r="I129" s="4"/>
      <c r="J129" s="4">
        <v>65</v>
      </c>
      <c r="K129" s="4">
        <v>0.04</v>
      </c>
      <c r="L129" s="4">
        <v>-17</v>
      </c>
      <c r="M129" s="4">
        <v>907</v>
      </c>
      <c r="N129" s="4">
        <v>0.4</v>
      </c>
      <c r="O129" s="4">
        <v>1.8</v>
      </c>
      <c r="W129" s="9"/>
    </row>
    <row r="130" spans="1:23" x14ac:dyDescent="0.3">
      <c r="A130" s="1" t="s">
        <v>83</v>
      </c>
      <c r="B130" s="2"/>
      <c r="C130" s="2">
        <f t="shared" si="6"/>
        <v>0</v>
      </c>
      <c r="D130" s="2">
        <f t="shared" si="7"/>
        <v>0</v>
      </c>
      <c r="E130" s="2"/>
      <c r="F130" s="2"/>
      <c r="G130" s="2"/>
      <c r="H130" s="2"/>
      <c r="I130" s="2"/>
      <c r="J130" s="2">
        <v>68</v>
      </c>
      <c r="K130" s="2">
        <v>0.03</v>
      </c>
      <c r="L130" s="2">
        <v>-5</v>
      </c>
      <c r="M130" s="2">
        <v>2760</v>
      </c>
      <c r="N130" s="2">
        <v>0.43</v>
      </c>
      <c r="O130" s="2">
        <v>1.8</v>
      </c>
      <c r="W130" s="9"/>
    </row>
    <row r="131" spans="1:23" x14ac:dyDescent="0.3">
      <c r="A131" s="3" t="s">
        <v>94</v>
      </c>
      <c r="B131" s="4"/>
      <c r="C131" s="2">
        <f t="shared" si="6"/>
        <v>0</v>
      </c>
      <c r="D131" s="2">
        <f t="shared" si="7"/>
        <v>0</v>
      </c>
      <c r="E131" s="4"/>
      <c r="F131" s="4"/>
      <c r="G131" s="4"/>
      <c r="H131" s="4"/>
      <c r="I131" s="4"/>
      <c r="J131" s="4">
        <v>71</v>
      </c>
      <c r="K131" s="4">
        <v>0.03</v>
      </c>
      <c r="L131" s="4">
        <v>-34</v>
      </c>
      <c r="M131" s="4">
        <v>1058</v>
      </c>
      <c r="N131" s="4">
        <v>0.28000000000000003</v>
      </c>
      <c r="O131" s="4">
        <v>0</v>
      </c>
      <c r="W131" s="9"/>
    </row>
    <row r="132" spans="1:23" x14ac:dyDescent="0.3">
      <c r="A132" s="1" t="s">
        <v>155</v>
      </c>
      <c r="B132" s="2"/>
      <c r="C132" s="2">
        <f t="shared" si="6"/>
        <v>0</v>
      </c>
      <c r="D132" s="2">
        <f t="shared" si="7"/>
        <v>0</v>
      </c>
      <c r="E132" s="2"/>
      <c r="F132" s="2"/>
      <c r="G132" s="2"/>
      <c r="H132" s="2"/>
      <c r="I132" s="2"/>
      <c r="J132" s="2">
        <v>73</v>
      </c>
      <c r="K132" s="2">
        <v>0.03</v>
      </c>
      <c r="L132" s="2">
        <v>14</v>
      </c>
      <c r="M132" s="2">
        <v>2069</v>
      </c>
      <c r="N132" s="2">
        <v>0.43</v>
      </c>
      <c r="O132" s="2">
        <v>0.3</v>
      </c>
      <c r="W132" s="9"/>
    </row>
    <row r="133" spans="1:23" x14ac:dyDescent="0.3">
      <c r="A133" s="3" t="s">
        <v>194</v>
      </c>
      <c r="B133" s="4"/>
      <c r="C133" s="2">
        <f t="shared" si="6"/>
        <v>0</v>
      </c>
      <c r="D133" s="2">
        <f t="shared" si="7"/>
        <v>0</v>
      </c>
      <c r="E133" s="4"/>
      <c r="F133" s="4"/>
      <c r="G133" s="4"/>
      <c r="H133" s="4"/>
      <c r="I133" s="4"/>
      <c r="J133" s="4">
        <v>77</v>
      </c>
      <c r="K133" s="4">
        <v>0.02</v>
      </c>
      <c r="L133" s="4">
        <v>9</v>
      </c>
      <c r="M133" s="4">
        <v>642</v>
      </c>
      <c r="N133" s="4">
        <v>0.9</v>
      </c>
      <c r="O133" s="4">
        <v>1.3</v>
      </c>
      <c r="W133" s="9"/>
    </row>
    <row r="134" spans="1:23" x14ac:dyDescent="0.3">
      <c r="A134" s="1" t="s">
        <v>175</v>
      </c>
      <c r="B134" s="2"/>
      <c r="C134" s="2">
        <f t="shared" si="6"/>
        <v>0</v>
      </c>
      <c r="D134" s="2">
        <f t="shared" si="7"/>
        <v>0</v>
      </c>
      <c r="E134" s="2"/>
      <c r="F134" s="2"/>
      <c r="G134" s="2"/>
      <c r="H134" s="2"/>
      <c r="I134" s="2"/>
      <c r="J134" s="2">
        <v>85</v>
      </c>
      <c r="K134" s="2">
        <v>0.01</v>
      </c>
      <c r="L134" s="2">
        <v>-32</v>
      </c>
      <c r="M134" s="2">
        <v>4005</v>
      </c>
      <c r="N134" s="2">
        <v>0.63</v>
      </c>
      <c r="O134" s="2">
        <v>3</v>
      </c>
      <c r="W134" s="9"/>
    </row>
    <row r="135" spans="1:23" x14ac:dyDescent="0.3">
      <c r="A135" s="3" t="s">
        <v>150</v>
      </c>
      <c r="B135" s="4"/>
      <c r="C135" s="2">
        <f t="shared" si="6"/>
        <v>0</v>
      </c>
      <c r="D135" s="2">
        <f t="shared" si="7"/>
        <v>0</v>
      </c>
      <c r="E135" s="4"/>
      <c r="F135" s="4"/>
      <c r="G135" s="4"/>
      <c r="H135" s="4"/>
      <c r="I135" s="4"/>
      <c r="J135" s="4">
        <v>86</v>
      </c>
      <c r="K135" s="4">
        <v>0.01</v>
      </c>
      <c r="L135" s="4">
        <v>-14</v>
      </c>
      <c r="M135" s="4">
        <v>8062</v>
      </c>
      <c r="N135" s="4">
        <v>0.22</v>
      </c>
      <c r="O135" s="4">
        <v>0.3</v>
      </c>
      <c r="W135" s="9"/>
    </row>
    <row r="136" spans="1:23" x14ac:dyDescent="0.3">
      <c r="A136" s="1" t="s">
        <v>37</v>
      </c>
      <c r="B136" s="2"/>
      <c r="C136" s="2">
        <f t="shared" si="6"/>
        <v>0</v>
      </c>
      <c r="D136" s="2">
        <f t="shared" si="7"/>
        <v>0</v>
      </c>
      <c r="E136" s="2"/>
      <c r="F136" s="2"/>
      <c r="G136" s="2"/>
      <c r="H136" s="2"/>
      <c r="I136" s="2"/>
      <c r="J136" s="2">
        <v>87</v>
      </c>
      <c r="K136" s="2">
        <v>0.01</v>
      </c>
      <c r="L136" s="2">
        <v>-30</v>
      </c>
      <c r="M136" s="2">
        <v>4076</v>
      </c>
      <c r="N136" s="2">
        <v>0.23</v>
      </c>
      <c r="O136" s="2">
        <v>10</v>
      </c>
      <c r="W136" s="9"/>
    </row>
    <row r="137" spans="1:23" x14ac:dyDescent="0.3">
      <c r="A137" s="3" t="s">
        <v>151</v>
      </c>
      <c r="B137" s="4"/>
      <c r="C137" s="2">
        <f t="shared" si="6"/>
        <v>0</v>
      </c>
      <c r="D137" s="2">
        <f t="shared" si="7"/>
        <v>0</v>
      </c>
      <c r="E137" s="4"/>
      <c r="F137" s="4"/>
      <c r="G137" s="4"/>
      <c r="H137" s="4"/>
      <c r="I137" s="4"/>
      <c r="J137" s="4">
        <v>88</v>
      </c>
      <c r="K137" s="4">
        <v>0.01</v>
      </c>
      <c r="L137" s="4">
        <v>-17</v>
      </c>
      <c r="M137" s="4">
        <v>664</v>
      </c>
      <c r="N137" s="4">
        <v>0.28000000000000003</v>
      </c>
      <c r="O137" s="4">
        <v>2.4</v>
      </c>
      <c r="W137" s="9"/>
    </row>
    <row r="138" spans="1:23" x14ac:dyDescent="0.3">
      <c r="A138" s="1" t="s">
        <v>28</v>
      </c>
      <c r="B138" s="2"/>
      <c r="C138" s="2">
        <f t="shared" si="6"/>
        <v>0</v>
      </c>
      <c r="D138" s="2">
        <f t="shared" si="7"/>
        <v>0</v>
      </c>
      <c r="E138" s="2"/>
      <c r="F138" s="2"/>
      <c r="G138" s="2"/>
      <c r="H138" s="2"/>
      <c r="I138" s="2"/>
      <c r="J138" s="2">
        <v>90</v>
      </c>
      <c r="K138" s="2">
        <v>0.01</v>
      </c>
      <c r="L138" s="2">
        <v>21</v>
      </c>
      <c r="M138" s="2">
        <v>2721</v>
      </c>
      <c r="N138" s="2">
        <v>0.53</v>
      </c>
      <c r="O138" s="2">
        <v>2.1</v>
      </c>
      <c r="W138" s="9"/>
    </row>
    <row r="139" spans="1:23" x14ac:dyDescent="0.3">
      <c r="A139" s="3" t="s">
        <v>33</v>
      </c>
      <c r="B139" s="4"/>
      <c r="C139" s="2">
        <f t="shared" si="6"/>
        <v>0</v>
      </c>
      <c r="D139" s="2">
        <f t="shared" si="7"/>
        <v>0</v>
      </c>
      <c r="E139" s="4"/>
      <c r="F139" s="4"/>
      <c r="G139" s="4"/>
      <c r="H139" s="4"/>
      <c r="I139" s="4"/>
      <c r="J139" s="4">
        <v>91</v>
      </c>
      <c r="K139" s="4">
        <v>0.01</v>
      </c>
      <c r="L139" s="4">
        <v>-56</v>
      </c>
      <c r="M139" s="4">
        <v>5058</v>
      </c>
      <c r="N139" s="4">
        <v>0.67</v>
      </c>
      <c r="O139" s="4">
        <v>5</v>
      </c>
      <c r="W139" s="9"/>
    </row>
    <row r="140" spans="1:23" x14ac:dyDescent="0.3">
      <c r="A140" s="1" t="s">
        <v>56</v>
      </c>
      <c r="B140" s="2"/>
      <c r="C140" s="2">
        <f t="shared" ref="C140:C171" si="8">B140/B$209</f>
        <v>0</v>
      </c>
      <c r="D140" s="2">
        <f t="shared" ref="D140:D171" si="9">C140^2</f>
        <v>0</v>
      </c>
      <c r="E140" s="2"/>
      <c r="F140" s="2"/>
      <c r="G140" s="2"/>
      <c r="H140" s="2"/>
      <c r="I140" s="2"/>
      <c r="J140" s="2">
        <v>95</v>
      </c>
      <c r="K140" s="2">
        <v>0</v>
      </c>
      <c r="L140" s="2">
        <v>53</v>
      </c>
      <c r="M140" s="2">
        <v>2540</v>
      </c>
      <c r="N140" s="2">
        <v>0.88</v>
      </c>
      <c r="O140" s="2">
        <v>3.1</v>
      </c>
      <c r="W140" s="9"/>
    </row>
    <row r="141" spans="1:23" x14ac:dyDescent="0.3">
      <c r="A141" s="3" t="s">
        <v>93</v>
      </c>
      <c r="B141" s="4"/>
      <c r="C141" s="2">
        <f t="shared" si="8"/>
        <v>0</v>
      </c>
      <c r="D141" s="2">
        <f t="shared" si="9"/>
        <v>0</v>
      </c>
      <c r="E141" s="4"/>
      <c r="F141" s="4"/>
      <c r="G141" s="4"/>
      <c r="H141" s="4"/>
      <c r="I141" s="4"/>
      <c r="J141" s="4">
        <v>96</v>
      </c>
      <c r="K141" s="4">
        <v>0</v>
      </c>
      <c r="L141" s="4">
        <v>5</v>
      </c>
      <c r="M141" s="4">
        <v>1587</v>
      </c>
      <c r="N141" s="4">
        <v>0.4</v>
      </c>
      <c r="O141" s="4">
        <v>3.1</v>
      </c>
      <c r="W141" s="9"/>
    </row>
    <row r="142" spans="1:23" x14ac:dyDescent="0.3">
      <c r="A142" s="1" t="s">
        <v>20</v>
      </c>
      <c r="B142" s="2"/>
      <c r="C142" s="2">
        <f t="shared" si="8"/>
        <v>0</v>
      </c>
      <c r="D142" s="2">
        <f t="shared" si="9"/>
        <v>0</v>
      </c>
      <c r="E142" s="2"/>
      <c r="F142" s="2"/>
      <c r="G142" s="2"/>
      <c r="H142" s="2"/>
      <c r="I142" s="2"/>
      <c r="J142" s="2">
        <v>98</v>
      </c>
      <c r="K142" s="2">
        <v>0</v>
      </c>
      <c r="L142" s="2">
        <v>31</v>
      </c>
      <c r="M142" s="2">
        <v>3587</v>
      </c>
      <c r="N142" s="2">
        <v>0.46</v>
      </c>
      <c r="O142" s="2"/>
      <c r="W142" s="9"/>
    </row>
    <row r="143" spans="1:23" x14ac:dyDescent="0.3">
      <c r="A143" s="3" t="s">
        <v>103</v>
      </c>
      <c r="B143" s="4"/>
      <c r="C143" s="2">
        <f t="shared" si="8"/>
        <v>0</v>
      </c>
      <c r="D143" s="2">
        <f t="shared" si="9"/>
        <v>0</v>
      </c>
      <c r="E143" s="4"/>
      <c r="F143" s="4"/>
      <c r="G143" s="4"/>
      <c r="H143" s="4"/>
      <c r="I143" s="4"/>
      <c r="J143" s="4">
        <v>101</v>
      </c>
      <c r="K143" s="4">
        <v>0</v>
      </c>
      <c r="L143" s="4">
        <v>-1</v>
      </c>
      <c r="M143" s="4">
        <v>3032</v>
      </c>
      <c r="N143" s="4">
        <v>0.41</v>
      </c>
      <c r="O143" s="4">
        <v>0.3</v>
      </c>
      <c r="W143" s="9"/>
    </row>
    <row r="144" spans="1:23" x14ac:dyDescent="0.3">
      <c r="A144" s="1" t="s">
        <v>156</v>
      </c>
      <c r="B144" s="2"/>
      <c r="C144" s="2">
        <f t="shared" si="8"/>
        <v>0</v>
      </c>
      <c r="D144" s="2">
        <f t="shared" si="9"/>
        <v>0</v>
      </c>
      <c r="E144" s="2"/>
      <c r="F144" s="2"/>
      <c r="G144" s="2"/>
      <c r="H144" s="2"/>
      <c r="I144" s="2"/>
      <c r="J144" s="2">
        <v>102</v>
      </c>
      <c r="K144" s="2">
        <v>0</v>
      </c>
      <c r="L144" s="2">
        <v>-7</v>
      </c>
      <c r="M144" s="2">
        <v>5882</v>
      </c>
      <c r="N144" s="2">
        <v>0.23</v>
      </c>
      <c r="O144" s="2">
        <v>0.3</v>
      </c>
      <c r="W144" s="9"/>
    </row>
    <row r="145" spans="1:23" x14ac:dyDescent="0.3">
      <c r="A145" s="3" t="s">
        <v>147</v>
      </c>
      <c r="B145" s="4"/>
      <c r="C145" s="2">
        <f t="shared" si="8"/>
        <v>0</v>
      </c>
      <c r="D145" s="2">
        <f t="shared" si="9"/>
        <v>0</v>
      </c>
      <c r="E145" s="4"/>
      <c r="F145" s="4"/>
      <c r="G145" s="4"/>
      <c r="H145" s="4"/>
      <c r="I145" s="4"/>
      <c r="J145" s="4">
        <v>103</v>
      </c>
      <c r="K145" s="4">
        <v>0</v>
      </c>
      <c r="L145" s="4">
        <v>9</v>
      </c>
      <c r="M145" s="4">
        <v>9365</v>
      </c>
      <c r="N145" s="4">
        <v>0.86</v>
      </c>
      <c r="O145" s="4">
        <v>5</v>
      </c>
      <c r="W145" s="9"/>
    </row>
    <row r="146" spans="1:23" x14ac:dyDescent="0.3">
      <c r="A146" s="1" t="s">
        <v>105</v>
      </c>
      <c r="B146" s="2"/>
      <c r="C146" s="2">
        <f t="shared" si="8"/>
        <v>0</v>
      </c>
      <c r="D146" s="2">
        <f t="shared" si="9"/>
        <v>0</v>
      </c>
      <c r="E146" s="2"/>
      <c r="F146" s="2"/>
      <c r="G146" s="2"/>
      <c r="H146" s="2"/>
      <c r="I146" s="2"/>
      <c r="J146" s="2">
        <v>107</v>
      </c>
      <c r="K146" s="2">
        <v>0</v>
      </c>
      <c r="L146" s="2">
        <v>90</v>
      </c>
      <c r="M146" s="2"/>
      <c r="N146" s="2">
        <v>0.84</v>
      </c>
      <c r="O146" s="2"/>
      <c r="W146" s="9"/>
    </row>
    <row r="147" spans="1:23" x14ac:dyDescent="0.3">
      <c r="A147" s="3" t="s">
        <v>60</v>
      </c>
      <c r="B147" s="4"/>
      <c r="C147" s="2">
        <f t="shared" si="8"/>
        <v>0</v>
      </c>
      <c r="D147" s="2">
        <f t="shared" si="9"/>
        <v>0</v>
      </c>
      <c r="E147" s="4"/>
      <c r="F147" s="4"/>
      <c r="G147" s="4"/>
      <c r="H147" s="4"/>
      <c r="I147" s="4"/>
      <c r="J147" s="4">
        <v>108</v>
      </c>
      <c r="K147" s="4">
        <v>0</v>
      </c>
      <c r="L147" s="4">
        <v>9</v>
      </c>
      <c r="M147" s="4">
        <v>1554</v>
      </c>
      <c r="N147" s="4">
        <v>0.48</v>
      </c>
      <c r="O147" s="4">
        <v>1.8</v>
      </c>
      <c r="W147" s="9"/>
    </row>
    <row r="148" spans="1:23" x14ac:dyDescent="0.3">
      <c r="A148" s="1" t="s">
        <v>111</v>
      </c>
      <c r="B148" s="2"/>
      <c r="C148" s="2">
        <f t="shared" si="8"/>
        <v>0</v>
      </c>
      <c r="D148" s="2">
        <f t="shared" si="9"/>
        <v>0</v>
      </c>
      <c r="E148" s="2"/>
      <c r="F148" s="2"/>
      <c r="G148" s="2"/>
      <c r="H148" s="2"/>
      <c r="I148" s="2"/>
      <c r="J148" s="2">
        <v>109</v>
      </c>
      <c r="K148" s="2">
        <v>0</v>
      </c>
      <c r="L148" s="2">
        <v>13</v>
      </c>
      <c r="M148" s="2">
        <v>8305</v>
      </c>
      <c r="N148" s="2">
        <v>0.86</v>
      </c>
      <c r="O148" s="2">
        <v>0</v>
      </c>
      <c r="W148" s="9"/>
    </row>
    <row r="149" spans="1:23" x14ac:dyDescent="0.3">
      <c r="A149" s="3" t="s">
        <v>142</v>
      </c>
      <c r="B149" s="4"/>
      <c r="C149" s="2">
        <f t="shared" si="8"/>
        <v>0</v>
      </c>
      <c r="D149" s="2">
        <f t="shared" si="9"/>
        <v>0</v>
      </c>
      <c r="E149" s="4"/>
      <c r="F149" s="4"/>
      <c r="G149" s="4"/>
      <c r="H149" s="4"/>
      <c r="I149" s="4"/>
      <c r="J149" s="4">
        <v>112</v>
      </c>
      <c r="K149" s="4">
        <v>0</v>
      </c>
      <c r="L149" s="4">
        <v>-7</v>
      </c>
      <c r="M149" s="4">
        <v>14724</v>
      </c>
      <c r="N149" s="4">
        <v>0.91</v>
      </c>
      <c r="O149" s="4">
        <v>5</v>
      </c>
      <c r="W149" s="9"/>
    </row>
    <row r="150" spans="1:23" x14ac:dyDescent="0.3">
      <c r="A150" s="1" t="s">
        <v>162</v>
      </c>
      <c r="B150" s="2"/>
      <c r="C150" s="2">
        <f t="shared" si="8"/>
        <v>0</v>
      </c>
      <c r="D150" s="2">
        <f t="shared" si="9"/>
        <v>0</v>
      </c>
      <c r="E150" s="2"/>
      <c r="F150" s="2"/>
      <c r="G150" s="2"/>
      <c r="H150" s="2"/>
      <c r="I150" s="2"/>
      <c r="J150" s="2">
        <v>114</v>
      </c>
      <c r="K150" s="2">
        <v>0</v>
      </c>
      <c r="L150" s="2">
        <v>-7</v>
      </c>
      <c r="M150" s="2">
        <v>3299</v>
      </c>
      <c r="N150" s="2">
        <v>0.74</v>
      </c>
      <c r="O150" s="2">
        <v>8.1</v>
      </c>
      <c r="W150" s="9"/>
    </row>
    <row r="151" spans="1:23" x14ac:dyDescent="0.3">
      <c r="A151" s="3" t="s">
        <v>113</v>
      </c>
      <c r="B151" s="4"/>
      <c r="C151" s="2">
        <f t="shared" si="8"/>
        <v>0</v>
      </c>
      <c r="D151" s="2">
        <f t="shared" si="9"/>
        <v>0</v>
      </c>
      <c r="E151" s="4"/>
      <c r="F151" s="4"/>
      <c r="G151" s="4"/>
      <c r="H151" s="4"/>
      <c r="I151" s="4"/>
      <c r="J151" s="4">
        <v>115</v>
      </c>
      <c r="K151" s="4">
        <v>0</v>
      </c>
      <c r="L151" s="4">
        <v>16</v>
      </c>
      <c r="M151" s="4">
        <v>3116</v>
      </c>
      <c r="N151" s="4">
        <v>0.49</v>
      </c>
      <c r="O151" s="4">
        <v>0</v>
      </c>
      <c r="W151" s="9"/>
    </row>
    <row r="152" spans="1:23" x14ac:dyDescent="0.3">
      <c r="A152" s="1" t="s">
        <v>49</v>
      </c>
      <c r="B152" s="2"/>
      <c r="C152" s="2">
        <f t="shared" si="8"/>
        <v>0</v>
      </c>
      <c r="D152" s="2">
        <f t="shared" si="9"/>
        <v>0</v>
      </c>
      <c r="E152" s="2"/>
      <c r="F152" s="2"/>
      <c r="G152" s="2"/>
      <c r="H152" s="2"/>
      <c r="I152" s="2"/>
      <c r="J152" s="2">
        <v>117</v>
      </c>
      <c r="K152" s="2">
        <v>0</v>
      </c>
      <c r="L152" s="2">
        <v>-13</v>
      </c>
      <c r="M152" s="2">
        <v>2569</v>
      </c>
      <c r="N152" s="2">
        <v>0.25</v>
      </c>
      <c r="O152" s="2">
        <v>0</v>
      </c>
      <c r="W152" s="9"/>
    </row>
    <row r="153" spans="1:23" x14ac:dyDescent="0.3">
      <c r="A153" s="3" t="s">
        <v>163</v>
      </c>
      <c r="B153" s="4"/>
      <c r="C153" s="2">
        <f t="shared" si="8"/>
        <v>0</v>
      </c>
      <c r="D153" s="2">
        <f t="shared" si="9"/>
        <v>0</v>
      </c>
      <c r="E153" s="4"/>
      <c r="F153" s="4"/>
      <c r="G153" s="4"/>
      <c r="H153" s="4"/>
      <c r="I153" s="4"/>
      <c r="J153" s="4">
        <v>118</v>
      </c>
      <c r="K153" s="4">
        <v>0</v>
      </c>
      <c r="L153" s="4">
        <v>-29</v>
      </c>
      <c r="M153" s="4">
        <v>5969</v>
      </c>
      <c r="N153" s="4">
        <v>0.31</v>
      </c>
      <c r="O153" s="4">
        <v>0.3</v>
      </c>
      <c r="W153" s="9"/>
    </row>
    <row r="154" spans="1:23" x14ac:dyDescent="0.3">
      <c r="A154" s="1" t="s">
        <v>176</v>
      </c>
      <c r="B154" s="2"/>
      <c r="C154" s="2">
        <f t="shared" si="8"/>
        <v>0</v>
      </c>
      <c r="D154" s="2">
        <f t="shared" si="9"/>
        <v>0</v>
      </c>
      <c r="E154" s="2"/>
      <c r="F154" s="2"/>
      <c r="G154" s="2"/>
      <c r="H154" s="2"/>
      <c r="I154" s="2"/>
      <c r="J154" s="2">
        <v>121</v>
      </c>
      <c r="K154" s="2">
        <v>0</v>
      </c>
      <c r="L154" s="2">
        <v>-12</v>
      </c>
      <c r="M154" s="2">
        <v>2996</v>
      </c>
      <c r="N154" s="2">
        <v>0.49</v>
      </c>
      <c r="O154" s="2">
        <v>0.3</v>
      </c>
      <c r="W154" s="9"/>
    </row>
    <row r="155" spans="1:23" x14ac:dyDescent="0.3">
      <c r="A155" s="3" t="s">
        <v>174</v>
      </c>
      <c r="B155" s="4"/>
      <c r="C155" s="2">
        <f t="shared" si="8"/>
        <v>0</v>
      </c>
      <c r="D155" s="2">
        <f t="shared" si="9"/>
        <v>0</v>
      </c>
      <c r="E155" s="4"/>
      <c r="F155" s="4"/>
      <c r="G155" s="4"/>
      <c r="H155" s="4"/>
      <c r="I155" s="4"/>
      <c r="J155" s="4">
        <v>122</v>
      </c>
      <c r="K155" s="4">
        <v>0</v>
      </c>
      <c r="L155" s="4">
        <v>-19</v>
      </c>
      <c r="M155" s="4">
        <v>7623</v>
      </c>
      <c r="N155" s="4">
        <v>0.45</v>
      </c>
      <c r="O155" s="4">
        <v>9.9</v>
      </c>
      <c r="W155" s="9"/>
    </row>
    <row r="156" spans="1:23" x14ac:dyDescent="0.3">
      <c r="A156" s="1" t="s">
        <v>41</v>
      </c>
      <c r="B156" s="2"/>
      <c r="C156" s="2">
        <f t="shared" si="8"/>
        <v>0</v>
      </c>
      <c r="D156" s="2">
        <f t="shared" si="9"/>
        <v>0</v>
      </c>
      <c r="E156" s="2"/>
      <c r="F156" s="2"/>
      <c r="G156" s="2"/>
      <c r="H156" s="2"/>
      <c r="I156" s="2"/>
      <c r="J156" s="2">
        <v>124</v>
      </c>
      <c r="K156" s="2">
        <v>0</v>
      </c>
      <c r="L156" s="2">
        <v>-5</v>
      </c>
      <c r="M156" s="2">
        <v>2387</v>
      </c>
      <c r="N156" s="2">
        <v>0.9</v>
      </c>
      <c r="O156" s="2"/>
      <c r="W156" s="9"/>
    </row>
    <row r="157" spans="1:23" x14ac:dyDescent="0.3">
      <c r="A157" s="3" t="s">
        <v>177</v>
      </c>
      <c r="B157" s="4"/>
      <c r="C157" s="2">
        <f t="shared" si="8"/>
        <v>0</v>
      </c>
      <c r="D157" s="2">
        <f t="shared" si="9"/>
        <v>0</v>
      </c>
      <c r="E157" s="4"/>
      <c r="F157" s="4"/>
      <c r="G157" s="4"/>
      <c r="H157" s="4"/>
      <c r="I157" s="4"/>
      <c r="J157" s="4">
        <v>128</v>
      </c>
      <c r="K157" s="4">
        <v>0</v>
      </c>
      <c r="L157" s="4">
        <v>-15</v>
      </c>
      <c r="M157" s="4">
        <v>1917</v>
      </c>
      <c r="N157" s="4">
        <v>0.85</v>
      </c>
      <c r="O157" s="4">
        <v>11.5</v>
      </c>
      <c r="W157" s="9"/>
    </row>
    <row r="158" spans="1:23" x14ac:dyDescent="0.3">
      <c r="A158" s="1" t="s">
        <v>222</v>
      </c>
      <c r="B158" s="2"/>
      <c r="C158" s="2">
        <f t="shared" si="8"/>
        <v>0</v>
      </c>
      <c r="D158" s="2">
        <f t="shared" si="9"/>
        <v>0</v>
      </c>
      <c r="E158" s="2"/>
      <c r="F158" s="2"/>
      <c r="G158" s="2"/>
      <c r="H158" s="2"/>
      <c r="I158" s="2"/>
      <c r="J158" s="2">
        <v>131</v>
      </c>
      <c r="K158" s="2">
        <v>0</v>
      </c>
      <c r="L158" s="2">
        <v>48</v>
      </c>
      <c r="M158" s="2">
        <v>1252</v>
      </c>
      <c r="N158" s="2">
        <v>0.98</v>
      </c>
      <c r="O158" s="2"/>
      <c r="W158" s="9"/>
    </row>
    <row r="159" spans="1:23" x14ac:dyDescent="0.3">
      <c r="A159" s="3" t="s">
        <v>149</v>
      </c>
      <c r="B159" s="4"/>
      <c r="C159" s="2">
        <f t="shared" si="8"/>
        <v>0</v>
      </c>
      <c r="D159" s="2">
        <f t="shared" si="9"/>
        <v>0</v>
      </c>
      <c r="E159" s="4"/>
      <c r="F159" s="4"/>
      <c r="G159" s="4"/>
      <c r="H159" s="4"/>
      <c r="I159" s="4"/>
      <c r="J159" s="4">
        <v>132</v>
      </c>
      <c r="K159" s="4">
        <v>0</v>
      </c>
      <c r="L159" s="4">
        <v>-7</v>
      </c>
      <c r="M159" s="4">
        <v>4237</v>
      </c>
      <c r="N159" s="4">
        <v>0.95</v>
      </c>
      <c r="O159" s="4">
        <v>11.2</v>
      </c>
      <c r="W159" s="9"/>
    </row>
    <row r="160" spans="1:23" x14ac:dyDescent="0.3">
      <c r="A160" s="1" t="s">
        <v>135</v>
      </c>
      <c r="B160" s="2"/>
      <c r="C160" s="2">
        <f t="shared" si="8"/>
        <v>0</v>
      </c>
      <c r="D160" s="2">
        <f t="shared" si="9"/>
        <v>0</v>
      </c>
      <c r="E160" s="2"/>
      <c r="F160" s="2"/>
      <c r="G160" s="2"/>
      <c r="H160" s="2"/>
      <c r="I160" s="2"/>
      <c r="J160" s="2">
        <v>133</v>
      </c>
      <c r="K160" s="2">
        <v>0</v>
      </c>
      <c r="L160" s="2">
        <v>70</v>
      </c>
      <c r="M160" s="2">
        <v>13370</v>
      </c>
      <c r="N160" s="2">
        <v>0.42</v>
      </c>
      <c r="O160" s="2">
        <v>5</v>
      </c>
      <c r="W160" s="9"/>
    </row>
    <row r="161" spans="1:23" x14ac:dyDescent="0.3">
      <c r="A161" s="3" t="s">
        <v>196</v>
      </c>
      <c r="B161" s="4"/>
      <c r="C161" s="2">
        <f t="shared" si="8"/>
        <v>0</v>
      </c>
      <c r="D161" s="2">
        <f t="shared" si="9"/>
        <v>0</v>
      </c>
      <c r="E161" s="4"/>
      <c r="F161" s="4"/>
      <c r="G161" s="4"/>
      <c r="H161" s="4"/>
      <c r="I161" s="4"/>
      <c r="J161" s="4">
        <v>134</v>
      </c>
      <c r="K161" s="4">
        <v>0</v>
      </c>
      <c r="L161" s="4">
        <v>86</v>
      </c>
      <c r="M161" s="4">
        <v>11532</v>
      </c>
      <c r="N161" s="4">
        <v>0.89</v>
      </c>
      <c r="O161" s="4">
        <v>0</v>
      </c>
      <c r="W161" s="9"/>
    </row>
    <row r="162" spans="1:23" x14ac:dyDescent="0.3">
      <c r="A162" s="1" t="s">
        <v>168</v>
      </c>
      <c r="B162" s="2"/>
      <c r="C162" s="2">
        <f t="shared" si="8"/>
        <v>0</v>
      </c>
      <c r="D162" s="2">
        <f t="shared" si="9"/>
        <v>0</v>
      </c>
      <c r="E162" s="2"/>
      <c r="F162" s="2"/>
      <c r="G162" s="2"/>
      <c r="H162" s="2"/>
      <c r="I162" s="2"/>
      <c r="J162" s="2">
        <v>136</v>
      </c>
      <c r="K162" s="2">
        <v>0</v>
      </c>
      <c r="L162" s="2">
        <v>3</v>
      </c>
      <c r="M162" s="2">
        <v>14177</v>
      </c>
      <c r="N162" s="2">
        <v>0.3</v>
      </c>
      <c r="O162" s="2">
        <v>8.1</v>
      </c>
      <c r="W162" s="9"/>
    </row>
    <row r="163" spans="1:23" x14ac:dyDescent="0.3">
      <c r="A163" s="3" t="s">
        <v>57</v>
      </c>
      <c r="B163" s="4"/>
      <c r="C163" s="2">
        <f t="shared" si="8"/>
        <v>0</v>
      </c>
      <c r="D163" s="2">
        <f t="shared" si="9"/>
        <v>0</v>
      </c>
      <c r="E163" s="4"/>
      <c r="F163" s="4"/>
      <c r="G163" s="4"/>
      <c r="H163" s="4"/>
      <c r="I163" s="4"/>
      <c r="J163" s="4">
        <v>137</v>
      </c>
      <c r="K163" s="4">
        <v>0</v>
      </c>
      <c r="L163" s="4">
        <v>-31</v>
      </c>
      <c r="M163" s="4">
        <v>5081</v>
      </c>
      <c r="N163" s="4">
        <v>0.48</v>
      </c>
      <c r="O163" s="4">
        <v>0</v>
      </c>
      <c r="W163" s="9"/>
    </row>
    <row r="164" spans="1:23" x14ac:dyDescent="0.3">
      <c r="A164" s="1" t="s">
        <v>214</v>
      </c>
      <c r="B164" s="2"/>
      <c r="C164" s="2">
        <f t="shared" si="8"/>
        <v>0</v>
      </c>
      <c r="D164" s="2">
        <f t="shared" si="9"/>
        <v>0</v>
      </c>
      <c r="E164" s="2"/>
      <c r="F164" s="2"/>
      <c r="G164" s="2"/>
      <c r="H164" s="2"/>
      <c r="I164" s="2"/>
      <c r="J164" s="2">
        <v>138</v>
      </c>
      <c r="K164" s="2">
        <v>0</v>
      </c>
      <c r="L164" s="2">
        <v>10</v>
      </c>
      <c r="M164" s="2">
        <v>3358</v>
      </c>
      <c r="N164" s="2">
        <v>0.97</v>
      </c>
      <c r="O164" s="2"/>
      <c r="W164" s="9"/>
    </row>
    <row r="165" spans="1:23" x14ac:dyDescent="0.3">
      <c r="A165" s="3" t="s">
        <v>169</v>
      </c>
      <c r="B165" s="4"/>
      <c r="C165" s="2">
        <f t="shared" si="8"/>
        <v>0</v>
      </c>
      <c r="D165" s="2">
        <f t="shared" si="9"/>
        <v>0</v>
      </c>
      <c r="E165" s="4"/>
      <c r="F165" s="4"/>
      <c r="G165" s="4"/>
      <c r="H165" s="4"/>
      <c r="I165" s="4"/>
      <c r="J165" s="4">
        <v>140</v>
      </c>
      <c r="K165" s="4">
        <v>0</v>
      </c>
      <c r="L165" s="4">
        <v>-10</v>
      </c>
      <c r="M165" s="4">
        <v>574</v>
      </c>
      <c r="N165" s="4">
        <v>1</v>
      </c>
      <c r="O165" s="4">
        <v>0.9</v>
      </c>
      <c r="W165" s="9"/>
    </row>
    <row r="166" spans="1:23" x14ac:dyDescent="0.3">
      <c r="A166" s="1" t="s">
        <v>207</v>
      </c>
      <c r="B166" s="2"/>
      <c r="C166" s="2">
        <f t="shared" si="8"/>
        <v>0</v>
      </c>
      <c r="D166" s="2">
        <f t="shared" si="9"/>
        <v>0</v>
      </c>
      <c r="E166" s="2"/>
      <c r="F166" s="2"/>
      <c r="G166" s="2"/>
      <c r="H166" s="2"/>
      <c r="I166" s="2"/>
      <c r="J166" s="2">
        <v>141</v>
      </c>
      <c r="K166" s="2">
        <v>0</v>
      </c>
      <c r="L166" s="2">
        <v>182</v>
      </c>
      <c r="M166" s="2">
        <v>3566</v>
      </c>
      <c r="N166" s="2">
        <v>0.87</v>
      </c>
      <c r="O166" s="2">
        <v>3</v>
      </c>
      <c r="W166" s="9"/>
    </row>
    <row r="167" spans="1:23" x14ac:dyDescent="0.3">
      <c r="A167" s="3" t="s">
        <v>117</v>
      </c>
      <c r="B167" s="4"/>
      <c r="C167" s="2">
        <f t="shared" si="8"/>
        <v>0</v>
      </c>
      <c r="D167" s="2">
        <f t="shared" si="9"/>
        <v>0</v>
      </c>
      <c r="E167" s="4"/>
      <c r="F167" s="4"/>
      <c r="G167" s="4"/>
      <c r="H167" s="4"/>
      <c r="I167" s="4"/>
      <c r="J167" s="4">
        <v>142</v>
      </c>
      <c r="K167" s="4">
        <v>0</v>
      </c>
      <c r="L167" s="4">
        <v>11</v>
      </c>
      <c r="M167" s="4">
        <v>1007</v>
      </c>
      <c r="N167" s="4">
        <v>0.49</v>
      </c>
      <c r="O167" s="4">
        <v>1.8</v>
      </c>
      <c r="W167" s="9"/>
    </row>
    <row r="168" spans="1:23" x14ac:dyDescent="0.3">
      <c r="A168" s="1" t="s">
        <v>237</v>
      </c>
      <c r="B168" s="2"/>
      <c r="C168" s="2">
        <f t="shared" si="8"/>
        <v>0</v>
      </c>
      <c r="D168" s="2">
        <f t="shared" si="9"/>
        <v>0</v>
      </c>
      <c r="E168" s="2"/>
      <c r="F168" s="2"/>
      <c r="G168" s="2"/>
      <c r="H168" s="2"/>
      <c r="I168" s="2"/>
      <c r="J168" s="2">
        <v>146</v>
      </c>
      <c r="K168" s="2">
        <v>0</v>
      </c>
      <c r="L168" s="2"/>
      <c r="M168" s="2"/>
      <c r="N168" s="2">
        <v>1</v>
      </c>
      <c r="O168" s="2"/>
      <c r="W168" s="9"/>
    </row>
    <row r="169" spans="1:23" x14ac:dyDescent="0.3">
      <c r="A169" s="3" t="s">
        <v>164</v>
      </c>
      <c r="B169" s="4"/>
      <c r="C169" s="2">
        <f t="shared" si="8"/>
        <v>0</v>
      </c>
      <c r="D169" s="2">
        <f t="shared" si="9"/>
        <v>0</v>
      </c>
      <c r="E169" s="4"/>
      <c r="F169" s="4"/>
      <c r="G169" s="4"/>
      <c r="H169" s="4"/>
      <c r="I169" s="4"/>
      <c r="J169" s="4">
        <v>147</v>
      </c>
      <c r="K169" s="4">
        <v>0</v>
      </c>
      <c r="L169" s="4">
        <v>8</v>
      </c>
      <c r="M169" s="4">
        <v>2561</v>
      </c>
      <c r="N169" s="4">
        <v>1</v>
      </c>
      <c r="O169" s="4">
        <v>0.3</v>
      </c>
      <c r="W169" s="9"/>
    </row>
    <row r="170" spans="1:23" x14ac:dyDescent="0.3">
      <c r="A170" s="1" t="s">
        <v>43</v>
      </c>
      <c r="B170" s="2"/>
      <c r="C170" s="2">
        <f t="shared" si="8"/>
        <v>0</v>
      </c>
      <c r="D170" s="2">
        <f t="shared" si="9"/>
        <v>0</v>
      </c>
      <c r="E170" s="2"/>
      <c r="F170" s="2"/>
      <c r="G170" s="2"/>
      <c r="H170" s="2"/>
      <c r="I170" s="2"/>
      <c r="J170" s="2">
        <v>148</v>
      </c>
      <c r="K170" s="2">
        <v>0</v>
      </c>
      <c r="L170" s="2">
        <v>-50</v>
      </c>
      <c r="M170" s="2">
        <v>3515</v>
      </c>
      <c r="N170" s="2">
        <v>0.4</v>
      </c>
      <c r="O170" s="2">
        <v>0</v>
      </c>
      <c r="W170" s="9"/>
    </row>
    <row r="171" spans="1:23" x14ac:dyDescent="0.3">
      <c r="A171" s="3" t="s">
        <v>139</v>
      </c>
      <c r="B171" s="4"/>
      <c r="C171" s="2">
        <f t="shared" si="8"/>
        <v>0</v>
      </c>
      <c r="D171" s="2">
        <f t="shared" si="9"/>
        <v>0</v>
      </c>
      <c r="E171" s="4"/>
      <c r="F171" s="4"/>
      <c r="G171" s="4"/>
      <c r="H171" s="4"/>
      <c r="I171" s="4"/>
      <c r="J171" s="4">
        <v>149</v>
      </c>
      <c r="K171" s="4">
        <v>0</v>
      </c>
      <c r="L171" s="4">
        <v>31</v>
      </c>
      <c r="M171" s="4">
        <v>8502</v>
      </c>
      <c r="N171" s="4">
        <v>0.37</v>
      </c>
      <c r="O171" s="4">
        <v>7.7</v>
      </c>
      <c r="W171" s="9"/>
    </row>
    <row r="172" spans="1:23" x14ac:dyDescent="0.3">
      <c r="A172" s="1" t="s">
        <v>161</v>
      </c>
      <c r="B172" s="2"/>
      <c r="C172" s="2">
        <f t="shared" ref="C172:C203" si="10">B172/B$209</f>
        <v>0</v>
      </c>
      <c r="D172" s="2">
        <f t="shared" ref="D172:D203" si="11">C172^2</f>
        <v>0</v>
      </c>
      <c r="E172" s="2"/>
      <c r="F172" s="2"/>
      <c r="G172" s="2"/>
      <c r="H172" s="2"/>
      <c r="I172" s="2"/>
      <c r="J172" s="2">
        <v>150</v>
      </c>
      <c r="K172" s="2">
        <v>0</v>
      </c>
      <c r="L172" s="2">
        <v>6</v>
      </c>
      <c r="M172" s="2">
        <v>2109</v>
      </c>
      <c r="N172" s="2">
        <v>0.26</v>
      </c>
      <c r="O172" s="2">
        <v>0</v>
      </c>
      <c r="W172" s="9"/>
    </row>
    <row r="173" spans="1:23" x14ac:dyDescent="0.3">
      <c r="A173" s="3" t="s">
        <v>89</v>
      </c>
      <c r="B173" s="4"/>
      <c r="C173" s="2">
        <f t="shared" si="10"/>
        <v>0</v>
      </c>
      <c r="D173" s="2">
        <f t="shared" si="11"/>
        <v>0</v>
      </c>
      <c r="E173" s="4"/>
      <c r="F173" s="4"/>
      <c r="G173" s="4"/>
      <c r="H173" s="4"/>
      <c r="I173" s="4"/>
      <c r="J173" s="4">
        <v>151</v>
      </c>
      <c r="K173" s="4">
        <v>0</v>
      </c>
      <c r="L173" s="4">
        <v>-53</v>
      </c>
      <c r="M173" s="4">
        <v>5979</v>
      </c>
      <c r="N173" s="4">
        <v>0.52</v>
      </c>
      <c r="O173" s="4">
        <v>5</v>
      </c>
      <c r="W173" s="9"/>
    </row>
    <row r="174" spans="1:23" x14ac:dyDescent="0.3">
      <c r="A174" s="1" t="s">
        <v>191</v>
      </c>
      <c r="B174" s="2"/>
      <c r="C174" s="2">
        <f t="shared" si="10"/>
        <v>0</v>
      </c>
      <c r="D174" s="2">
        <f t="shared" si="11"/>
        <v>0</v>
      </c>
      <c r="E174" s="2"/>
      <c r="F174" s="2"/>
      <c r="G174" s="2"/>
      <c r="H174" s="2"/>
      <c r="I174" s="2"/>
      <c r="J174" s="2">
        <v>152</v>
      </c>
      <c r="K174" s="2">
        <v>0</v>
      </c>
      <c r="L174" s="2">
        <v>-4</v>
      </c>
      <c r="M174" s="2">
        <v>10664</v>
      </c>
      <c r="N174" s="2">
        <v>0.34</v>
      </c>
      <c r="O174" s="2"/>
      <c r="W174" s="9"/>
    </row>
    <row r="175" spans="1:23" x14ac:dyDescent="0.3">
      <c r="A175" s="3" t="s">
        <v>99</v>
      </c>
      <c r="B175" s="4"/>
      <c r="C175" s="2">
        <f t="shared" si="10"/>
        <v>0</v>
      </c>
      <c r="D175" s="2">
        <f t="shared" si="11"/>
        <v>0</v>
      </c>
      <c r="E175" s="4"/>
      <c r="F175" s="4"/>
      <c r="G175" s="4"/>
      <c r="H175" s="4"/>
      <c r="I175" s="4"/>
      <c r="J175" s="4">
        <v>153</v>
      </c>
      <c r="K175" s="4">
        <v>0</v>
      </c>
      <c r="L175" s="4">
        <v>-10</v>
      </c>
      <c r="M175" s="4">
        <v>4501</v>
      </c>
      <c r="N175" s="4">
        <v>0.46</v>
      </c>
      <c r="O175" s="4">
        <v>8</v>
      </c>
      <c r="W175" s="9"/>
    </row>
    <row r="176" spans="1:23" x14ac:dyDescent="0.3">
      <c r="A176" s="1" t="s">
        <v>108</v>
      </c>
      <c r="B176" s="2"/>
      <c r="C176" s="2">
        <f t="shared" si="10"/>
        <v>0</v>
      </c>
      <c r="D176" s="2">
        <f t="shared" si="11"/>
        <v>0</v>
      </c>
      <c r="E176" s="2"/>
      <c r="F176" s="2"/>
      <c r="G176" s="2"/>
      <c r="H176" s="2"/>
      <c r="I176" s="2"/>
      <c r="J176" s="2">
        <v>155</v>
      </c>
      <c r="K176" s="2">
        <v>0</v>
      </c>
      <c r="L176" s="2">
        <v>5</v>
      </c>
      <c r="M176" s="2">
        <v>2022</v>
      </c>
      <c r="N176" s="2">
        <v>1</v>
      </c>
      <c r="O176" s="2">
        <v>45</v>
      </c>
      <c r="W176" s="9"/>
    </row>
    <row r="177" spans="1:23" x14ac:dyDescent="0.3">
      <c r="A177" s="3" t="s">
        <v>148</v>
      </c>
      <c r="B177" s="4"/>
      <c r="C177" s="2">
        <f t="shared" si="10"/>
        <v>0</v>
      </c>
      <c r="D177" s="2">
        <f t="shared" si="11"/>
        <v>0</v>
      </c>
      <c r="E177" s="4"/>
      <c r="F177" s="4"/>
      <c r="G177" s="4"/>
      <c r="H177" s="4"/>
      <c r="I177" s="4"/>
      <c r="J177" s="4">
        <v>156</v>
      </c>
      <c r="K177" s="4">
        <v>0</v>
      </c>
      <c r="L177" s="4">
        <v>-20</v>
      </c>
      <c r="M177" s="4">
        <v>3288</v>
      </c>
      <c r="N177" s="4">
        <v>0.78</v>
      </c>
      <c r="O177" s="4">
        <v>3</v>
      </c>
      <c r="W177" s="9"/>
    </row>
    <row r="178" spans="1:23" x14ac:dyDescent="0.3">
      <c r="A178" s="1" t="s">
        <v>118</v>
      </c>
      <c r="B178" s="2"/>
      <c r="C178" s="2">
        <f t="shared" si="10"/>
        <v>0</v>
      </c>
      <c r="D178" s="2">
        <f t="shared" si="11"/>
        <v>0</v>
      </c>
      <c r="E178" s="2"/>
      <c r="F178" s="2"/>
      <c r="G178" s="2"/>
      <c r="H178" s="2"/>
      <c r="I178" s="2"/>
      <c r="J178" s="2">
        <v>157</v>
      </c>
      <c r="K178" s="2">
        <v>0</v>
      </c>
      <c r="L178" s="2">
        <v>5</v>
      </c>
      <c r="M178" s="2">
        <v>5171</v>
      </c>
      <c r="N178" s="2">
        <v>0.5</v>
      </c>
      <c r="O178" s="2">
        <v>5</v>
      </c>
      <c r="W178" s="9"/>
    </row>
    <row r="179" spans="1:23" x14ac:dyDescent="0.3">
      <c r="A179" s="3" t="s">
        <v>125</v>
      </c>
      <c r="B179" s="4"/>
      <c r="C179" s="2">
        <f t="shared" si="10"/>
        <v>0</v>
      </c>
      <c r="D179" s="2">
        <f t="shared" si="11"/>
        <v>0</v>
      </c>
      <c r="E179" s="4"/>
      <c r="F179" s="4"/>
      <c r="G179" s="4"/>
      <c r="H179" s="4"/>
      <c r="I179" s="4"/>
      <c r="J179" s="4">
        <v>158</v>
      </c>
      <c r="K179" s="4">
        <v>0</v>
      </c>
      <c r="L179" s="4">
        <v>36</v>
      </c>
      <c r="M179" s="4">
        <v>5254</v>
      </c>
      <c r="N179" s="4">
        <v>0.81</v>
      </c>
      <c r="O179" s="4">
        <v>9</v>
      </c>
      <c r="W179" s="9"/>
    </row>
    <row r="180" spans="1:23" x14ac:dyDescent="0.3">
      <c r="A180" s="1" t="s">
        <v>213</v>
      </c>
      <c r="B180" s="2"/>
      <c r="C180" s="2">
        <f t="shared" si="10"/>
        <v>0</v>
      </c>
      <c r="D180" s="2">
        <f t="shared" si="11"/>
        <v>0</v>
      </c>
      <c r="E180" s="2"/>
      <c r="F180" s="2"/>
      <c r="G180" s="2"/>
      <c r="H180" s="2"/>
      <c r="I180" s="2"/>
      <c r="J180" s="2">
        <v>161</v>
      </c>
      <c r="K180" s="2">
        <v>0</v>
      </c>
      <c r="L180" s="2">
        <v>4</v>
      </c>
      <c r="M180" s="2">
        <v>3206</v>
      </c>
      <c r="N180" s="2">
        <v>1</v>
      </c>
      <c r="O180" s="2">
        <v>0</v>
      </c>
      <c r="W180" s="9"/>
    </row>
    <row r="181" spans="1:23" x14ac:dyDescent="0.3">
      <c r="A181" s="3" t="s">
        <v>182</v>
      </c>
      <c r="B181" s="4"/>
      <c r="C181" s="2">
        <f t="shared" si="10"/>
        <v>0</v>
      </c>
      <c r="D181" s="2">
        <f t="shared" si="11"/>
        <v>0</v>
      </c>
      <c r="E181" s="4"/>
      <c r="F181" s="4"/>
      <c r="G181" s="4"/>
      <c r="H181" s="4"/>
      <c r="I181" s="4"/>
      <c r="J181" s="4">
        <v>163</v>
      </c>
      <c r="K181" s="4">
        <v>0</v>
      </c>
      <c r="L181" s="4"/>
      <c r="M181" s="4">
        <v>4861</v>
      </c>
      <c r="N181" s="4">
        <v>1</v>
      </c>
      <c r="O181" s="4">
        <v>10</v>
      </c>
      <c r="W181" s="9"/>
    </row>
    <row r="182" spans="1:23" x14ac:dyDescent="0.3">
      <c r="A182" s="1" t="s">
        <v>179</v>
      </c>
      <c r="B182" s="2"/>
      <c r="C182" s="2">
        <f t="shared" si="10"/>
        <v>0</v>
      </c>
      <c r="D182" s="2">
        <f t="shared" si="11"/>
        <v>0</v>
      </c>
      <c r="E182" s="2"/>
      <c r="F182" s="2"/>
      <c r="G182" s="2"/>
      <c r="H182" s="2"/>
      <c r="I182" s="2"/>
      <c r="J182" s="2">
        <v>164</v>
      </c>
      <c r="K182" s="2">
        <v>0</v>
      </c>
      <c r="L182" s="2">
        <v>-16</v>
      </c>
      <c r="M182" s="2">
        <v>2530</v>
      </c>
      <c r="N182" s="2">
        <v>1</v>
      </c>
      <c r="O182" s="2">
        <v>22</v>
      </c>
      <c r="W182" s="9"/>
    </row>
    <row r="183" spans="1:23" x14ac:dyDescent="0.3">
      <c r="A183" s="3" t="s">
        <v>159</v>
      </c>
      <c r="B183" s="4"/>
      <c r="C183" s="2">
        <f t="shared" si="10"/>
        <v>0</v>
      </c>
      <c r="D183" s="2">
        <f t="shared" si="11"/>
        <v>0</v>
      </c>
      <c r="E183" s="4"/>
      <c r="F183" s="4"/>
      <c r="G183" s="4"/>
      <c r="H183" s="4"/>
      <c r="I183" s="4"/>
      <c r="J183" s="4">
        <v>165</v>
      </c>
      <c r="K183" s="4">
        <v>0</v>
      </c>
      <c r="L183" s="4">
        <v>-15</v>
      </c>
      <c r="M183" s="4">
        <v>10485</v>
      </c>
      <c r="N183" s="4">
        <v>0.85</v>
      </c>
      <c r="O183" s="4">
        <v>9</v>
      </c>
      <c r="W183" s="9"/>
    </row>
    <row r="184" spans="1:23" x14ac:dyDescent="0.3">
      <c r="A184" s="1" t="s">
        <v>172</v>
      </c>
      <c r="B184" s="2"/>
      <c r="C184" s="2">
        <f t="shared" si="10"/>
        <v>0</v>
      </c>
      <c r="D184" s="2">
        <f t="shared" si="11"/>
        <v>0</v>
      </c>
      <c r="E184" s="2"/>
      <c r="F184" s="2"/>
      <c r="G184" s="2"/>
      <c r="H184" s="2"/>
      <c r="I184" s="2"/>
      <c r="J184" s="2">
        <v>166</v>
      </c>
      <c r="K184" s="2">
        <v>0</v>
      </c>
      <c r="L184" s="2">
        <v>58</v>
      </c>
      <c r="M184" s="2"/>
      <c r="N184" s="2">
        <v>0.6</v>
      </c>
      <c r="O184" s="2"/>
      <c r="W184" s="9"/>
    </row>
    <row r="185" spans="1:23" x14ac:dyDescent="0.3">
      <c r="A185" s="3" t="s">
        <v>210</v>
      </c>
      <c r="B185" s="4"/>
      <c r="C185" s="2">
        <f t="shared" si="10"/>
        <v>0</v>
      </c>
      <c r="D185" s="2">
        <f t="shared" si="11"/>
        <v>0</v>
      </c>
      <c r="E185" s="4"/>
      <c r="F185" s="4"/>
      <c r="G185" s="4"/>
      <c r="H185" s="4"/>
      <c r="I185" s="4"/>
      <c r="J185" s="4">
        <v>167</v>
      </c>
      <c r="K185" s="4">
        <v>0</v>
      </c>
      <c r="L185" s="4">
        <v>154</v>
      </c>
      <c r="M185" s="4">
        <v>4038</v>
      </c>
      <c r="N185" s="4">
        <v>0.8</v>
      </c>
      <c r="O185" s="4">
        <v>10</v>
      </c>
      <c r="W185" s="9"/>
    </row>
    <row r="186" spans="1:23" x14ac:dyDescent="0.3">
      <c r="A186" s="1" t="s">
        <v>157</v>
      </c>
      <c r="B186" s="2"/>
      <c r="C186" s="2">
        <f t="shared" si="10"/>
        <v>0</v>
      </c>
      <c r="D186" s="2">
        <f t="shared" si="11"/>
        <v>0</v>
      </c>
      <c r="E186" s="2"/>
      <c r="F186" s="2"/>
      <c r="G186" s="2"/>
      <c r="H186" s="2"/>
      <c r="I186" s="2"/>
      <c r="J186" s="2">
        <v>169</v>
      </c>
      <c r="K186" s="2">
        <v>0</v>
      </c>
      <c r="L186" s="2">
        <v>-29</v>
      </c>
      <c r="M186" s="2">
        <v>3597</v>
      </c>
      <c r="N186" s="2">
        <v>0.53</v>
      </c>
      <c r="O186" s="2">
        <v>5</v>
      </c>
      <c r="W186" s="9"/>
    </row>
    <row r="187" spans="1:23" x14ac:dyDescent="0.3">
      <c r="A187" s="3" t="s">
        <v>190</v>
      </c>
      <c r="B187" s="4"/>
      <c r="C187" s="2">
        <f t="shared" si="10"/>
        <v>0</v>
      </c>
      <c r="D187" s="2">
        <f t="shared" si="11"/>
        <v>0</v>
      </c>
      <c r="E187" s="4"/>
      <c r="F187" s="4"/>
      <c r="G187" s="4"/>
      <c r="H187" s="4"/>
      <c r="I187" s="4"/>
      <c r="J187" s="4">
        <v>170</v>
      </c>
      <c r="K187" s="4">
        <v>0</v>
      </c>
      <c r="L187" s="4">
        <v>1</v>
      </c>
      <c r="M187" s="4">
        <v>7579</v>
      </c>
      <c r="N187" s="4">
        <v>0.78</v>
      </c>
      <c r="O187" s="4">
        <v>15</v>
      </c>
      <c r="W187" s="9"/>
    </row>
    <row r="188" spans="1:23" x14ac:dyDescent="0.3">
      <c r="A188" s="1" t="s">
        <v>181</v>
      </c>
      <c r="B188" s="2"/>
      <c r="C188" s="2">
        <f t="shared" si="10"/>
        <v>0</v>
      </c>
      <c r="D188" s="2">
        <f t="shared" si="11"/>
        <v>0</v>
      </c>
      <c r="E188" s="2"/>
      <c r="F188" s="2"/>
      <c r="G188" s="2"/>
      <c r="H188" s="2"/>
      <c r="I188" s="2"/>
      <c r="J188" s="2">
        <v>172</v>
      </c>
      <c r="K188" s="2">
        <v>0</v>
      </c>
      <c r="L188" s="2">
        <v>4</v>
      </c>
      <c r="M188" s="2">
        <v>3325</v>
      </c>
      <c r="N188" s="2">
        <v>0.59</v>
      </c>
      <c r="O188" s="2">
        <v>2.9</v>
      </c>
      <c r="W188" s="9"/>
    </row>
    <row r="189" spans="1:23" x14ac:dyDescent="0.3">
      <c r="A189" s="3" t="s">
        <v>121</v>
      </c>
      <c r="B189" s="4"/>
      <c r="C189" s="2">
        <f t="shared" si="10"/>
        <v>0</v>
      </c>
      <c r="D189" s="2">
        <f t="shared" si="11"/>
        <v>0</v>
      </c>
      <c r="E189" s="4"/>
      <c r="F189" s="4"/>
      <c r="G189" s="4"/>
      <c r="H189" s="4"/>
      <c r="I189" s="4"/>
      <c r="J189" s="4">
        <v>173</v>
      </c>
      <c r="K189" s="4">
        <v>0</v>
      </c>
      <c r="L189" s="4">
        <v>18</v>
      </c>
      <c r="M189" s="4">
        <v>6331</v>
      </c>
      <c r="N189" s="4">
        <v>0.5</v>
      </c>
      <c r="O189" s="4">
        <v>5</v>
      </c>
      <c r="W189" s="9"/>
    </row>
    <row r="190" spans="1:23" x14ac:dyDescent="0.3">
      <c r="A190" s="1" t="s">
        <v>178</v>
      </c>
      <c r="B190" s="2"/>
      <c r="C190" s="2">
        <f t="shared" si="10"/>
        <v>0</v>
      </c>
      <c r="D190" s="2">
        <f t="shared" si="11"/>
        <v>0</v>
      </c>
      <c r="E190" s="2"/>
      <c r="F190" s="2"/>
      <c r="G190" s="2"/>
      <c r="H190" s="2"/>
      <c r="I190" s="2"/>
      <c r="J190" s="2">
        <v>174</v>
      </c>
      <c r="K190" s="2">
        <v>0</v>
      </c>
      <c r="L190" s="2">
        <v>57</v>
      </c>
      <c r="M190" s="2">
        <v>4615</v>
      </c>
      <c r="N190" s="2">
        <v>1</v>
      </c>
      <c r="O190" s="2">
        <v>10</v>
      </c>
      <c r="W190" s="9"/>
    </row>
    <row r="191" spans="1:23" x14ac:dyDescent="0.3">
      <c r="A191" s="3" t="s">
        <v>223</v>
      </c>
      <c r="B191" s="4"/>
      <c r="C191" s="2">
        <f t="shared" si="10"/>
        <v>0</v>
      </c>
      <c r="D191" s="2">
        <f t="shared" si="11"/>
        <v>0</v>
      </c>
      <c r="E191" s="4"/>
      <c r="F191" s="4"/>
      <c r="G191" s="4"/>
      <c r="H191" s="4"/>
      <c r="I191" s="4"/>
      <c r="J191" s="4">
        <v>175</v>
      </c>
      <c r="K191" s="4">
        <v>0</v>
      </c>
      <c r="L191" s="4">
        <v>44</v>
      </c>
      <c r="M191" s="4"/>
      <c r="N191" s="4">
        <v>0.36</v>
      </c>
      <c r="O191" s="4"/>
      <c r="W191" s="9"/>
    </row>
    <row r="192" spans="1:23" x14ac:dyDescent="0.3">
      <c r="A192" s="1" t="s">
        <v>192</v>
      </c>
      <c r="B192" s="2"/>
      <c r="C192" s="2">
        <f t="shared" si="10"/>
        <v>0</v>
      </c>
      <c r="D192" s="2">
        <f t="shared" si="11"/>
        <v>0</v>
      </c>
      <c r="E192" s="2"/>
      <c r="F192" s="2"/>
      <c r="G192" s="2"/>
      <c r="H192" s="2"/>
      <c r="I192" s="2"/>
      <c r="J192" s="2">
        <v>176</v>
      </c>
      <c r="K192" s="2">
        <v>0</v>
      </c>
      <c r="L192" s="2">
        <v>-26</v>
      </c>
      <c r="M192" s="2">
        <v>428</v>
      </c>
      <c r="N192" s="2">
        <v>1</v>
      </c>
      <c r="O192" s="2">
        <v>0</v>
      </c>
      <c r="W192" s="9"/>
    </row>
    <row r="193" spans="1:23" x14ac:dyDescent="0.3">
      <c r="A193" s="3" t="s">
        <v>48</v>
      </c>
      <c r="B193" s="4"/>
      <c r="C193" s="2">
        <f t="shared" si="10"/>
        <v>0</v>
      </c>
      <c r="D193" s="2">
        <f t="shared" si="11"/>
        <v>0</v>
      </c>
      <c r="E193" s="4"/>
      <c r="F193" s="4"/>
      <c r="G193" s="4"/>
      <c r="H193" s="4"/>
      <c r="I193" s="4"/>
      <c r="J193" s="4">
        <v>177</v>
      </c>
      <c r="K193" s="4">
        <v>0</v>
      </c>
      <c r="L193" s="4"/>
      <c r="M193" s="4">
        <v>12779</v>
      </c>
      <c r="N193" s="4">
        <v>1</v>
      </c>
      <c r="O193" s="4">
        <v>8.9</v>
      </c>
      <c r="W193" s="9"/>
    </row>
    <row r="194" spans="1:23" x14ac:dyDescent="0.3">
      <c r="A194" s="1" t="s">
        <v>145</v>
      </c>
      <c r="B194" s="2"/>
      <c r="C194" s="2">
        <f t="shared" si="10"/>
        <v>0</v>
      </c>
      <c r="D194" s="2">
        <f t="shared" si="11"/>
        <v>0</v>
      </c>
      <c r="E194" s="2"/>
      <c r="F194" s="2"/>
      <c r="G194" s="2"/>
      <c r="H194" s="2"/>
      <c r="I194" s="2"/>
      <c r="J194" s="2">
        <v>179</v>
      </c>
      <c r="K194" s="2">
        <v>0</v>
      </c>
      <c r="L194" s="2">
        <v>28</v>
      </c>
      <c r="M194" s="2">
        <v>1689</v>
      </c>
      <c r="N194" s="2">
        <v>0.63</v>
      </c>
      <c r="O194" s="2">
        <v>3.5</v>
      </c>
      <c r="W194" s="9"/>
    </row>
    <row r="195" spans="1:23" x14ac:dyDescent="0.3">
      <c r="A195" s="3" t="s">
        <v>165</v>
      </c>
      <c r="B195" s="4"/>
      <c r="C195" s="2">
        <f t="shared" si="10"/>
        <v>0</v>
      </c>
      <c r="D195" s="2">
        <f t="shared" si="11"/>
        <v>0</v>
      </c>
      <c r="E195" s="4"/>
      <c r="F195" s="4"/>
      <c r="G195" s="4"/>
      <c r="H195" s="4"/>
      <c r="I195" s="4"/>
      <c r="J195" s="4">
        <v>180</v>
      </c>
      <c r="K195" s="4">
        <v>0</v>
      </c>
      <c r="L195" s="4">
        <v>0</v>
      </c>
      <c r="M195" s="4">
        <v>3013</v>
      </c>
      <c r="N195" s="4">
        <v>1</v>
      </c>
      <c r="O195" s="4">
        <v>10</v>
      </c>
      <c r="W195" s="9"/>
    </row>
    <row r="196" spans="1:23" x14ac:dyDescent="0.3">
      <c r="A196" s="1" t="s">
        <v>189</v>
      </c>
      <c r="B196" s="2"/>
      <c r="C196" s="2">
        <f t="shared" si="10"/>
        <v>0</v>
      </c>
      <c r="D196" s="2">
        <f t="shared" si="11"/>
        <v>0</v>
      </c>
      <c r="E196" s="2"/>
      <c r="F196" s="2"/>
      <c r="G196" s="2"/>
      <c r="H196" s="2"/>
      <c r="I196" s="2"/>
      <c r="J196" s="2">
        <v>181</v>
      </c>
      <c r="K196" s="2">
        <v>0</v>
      </c>
      <c r="L196" s="2">
        <v>-27</v>
      </c>
      <c r="M196" s="2">
        <v>4355</v>
      </c>
      <c r="N196" s="2">
        <v>0.68</v>
      </c>
      <c r="O196" s="2">
        <v>8</v>
      </c>
      <c r="W196" s="9"/>
    </row>
    <row r="197" spans="1:23" x14ac:dyDescent="0.3">
      <c r="A197" s="3" t="s">
        <v>54</v>
      </c>
      <c r="B197" s="4"/>
      <c r="C197" s="2">
        <f t="shared" si="10"/>
        <v>0</v>
      </c>
      <c r="D197" s="2">
        <f t="shared" si="11"/>
        <v>0</v>
      </c>
      <c r="E197" s="4"/>
      <c r="F197" s="4"/>
      <c r="G197" s="4"/>
      <c r="H197" s="4"/>
      <c r="I197" s="4"/>
      <c r="J197" s="4">
        <v>182</v>
      </c>
      <c r="K197" s="4">
        <v>0</v>
      </c>
      <c r="L197" s="4">
        <v>-11</v>
      </c>
      <c r="M197" s="4">
        <v>165</v>
      </c>
      <c r="N197" s="4">
        <v>1</v>
      </c>
      <c r="O197" s="4">
        <v>9</v>
      </c>
      <c r="W197" s="9"/>
    </row>
    <row r="198" spans="1:23" x14ac:dyDescent="0.3">
      <c r="A198" s="1" t="s">
        <v>187</v>
      </c>
      <c r="B198" s="2"/>
      <c r="C198" s="2">
        <f t="shared" si="10"/>
        <v>0</v>
      </c>
      <c r="D198" s="2">
        <f t="shared" si="11"/>
        <v>0</v>
      </c>
      <c r="E198" s="2"/>
      <c r="F198" s="2"/>
      <c r="G198" s="2"/>
      <c r="H198" s="2"/>
      <c r="I198" s="2"/>
      <c r="J198" s="2">
        <v>183</v>
      </c>
      <c r="K198" s="2">
        <v>0</v>
      </c>
      <c r="L198" s="2">
        <v>-11</v>
      </c>
      <c r="M198" s="2">
        <v>10211</v>
      </c>
      <c r="N198" s="2">
        <v>1</v>
      </c>
      <c r="O198" s="2">
        <v>19.600000000000001</v>
      </c>
      <c r="W198" s="9"/>
    </row>
    <row r="199" spans="1:23" x14ac:dyDescent="0.3">
      <c r="A199" s="3" t="s">
        <v>230</v>
      </c>
      <c r="B199" s="4"/>
      <c r="C199" s="2">
        <f t="shared" si="10"/>
        <v>0</v>
      </c>
      <c r="D199" s="2">
        <f t="shared" si="11"/>
        <v>0</v>
      </c>
      <c r="E199" s="4"/>
      <c r="F199" s="4"/>
      <c r="G199" s="4"/>
      <c r="H199" s="4"/>
      <c r="I199" s="4"/>
      <c r="J199" s="4">
        <v>185</v>
      </c>
      <c r="K199" s="4">
        <v>0</v>
      </c>
      <c r="L199" s="4">
        <v>-43</v>
      </c>
      <c r="M199" s="4"/>
      <c r="N199" s="4">
        <v>1</v>
      </c>
      <c r="O199" s="4"/>
      <c r="W199" s="9"/>
    </row>
    <row r="200" spans="1:23" x14ac:dyDescent="0.3">
      <c r="A200" s="1" t="s">
        <v>158</v>
      </c>
      <c r="B200" s="2"/>
      <c r="C200" s="2">
        <f t="shared" si="10"/>
        <v>0</v>
      </c>
      <c r="D200" s="2">
        <f t="shared" si="11"/>
        <v>0</v>
      </c>
      <c r="E200" s="2"/>
      <c r="F200" s="2"/>
      <c r="G200" s="2"/>
      <c r="H200" s="2"/>
      <c r="I200" s="2"/>
      <c r="J200" s="2">
        <v>186</v>
      </c>
      <c r="K200" s="2">
        <v>0</v>
      </c>
      <c r="L200" s="2">
        <v>-49</v>
      </c>
      <c r="M200" s="2">
        <v>1820</v>
      </c>
      <c r="N200" s="2">
        <v>1</v>
      </c>
      <c r="O200" s="2">
        <v>2.5</v>
      </c>
      <c r="W200" s="9"/>
    </row>
    <row r="201" spans="1:23" x14ac:dyDescent="0.3">
      <c r="A201" s="3" t="s">
        <v>116</v>
      </c>
      <c r="B201" s="4"/>
      <c r="C201" s="2">
        <f t="shared" si="10"/>
        <v>0</v>
      </c>
      <c r="D201" s="2">
        <f t="shared" si="11"/>
        <v>0</v>
      </c>
      <c r="E201" s="4"/>
      <c r="F201" s="4"/>
      <c r="G201" s="4"/>
      <c r="H201" s="4"/>
      <c r="I201" s="4"/>
      <c r="J201" s="4">
        <v>187</v>
      </c>
      <c r="K201" s="4">
        <v>0</v>
      </c>
      <c r="L201" s="4">
        <v>-2</v>
      </c>
      <c r="M201" s="4"/>
      <c r="N201" s="4">
        <v>1</v>
      </c>
      <c r="O201" s="4"/>
      <c r="W201" s="9"/>
    </row>
    <row r="202" spans="1:23" x14ac:dyDescent="0.3">
      <c r="A202" s="1" t="s">
        <v>137</v>
      </c>
      <c r="B202" s="2"/>
      <c r="C202" s="2">
        <f t="shared" si="10"/>
        <v>0</v>
      </c>
      <c r="D202" s="2">
        <f t="shared" si="11"/>
        <v>0</v>
      </c>
      <c r="E202" s="2"/>
      <c r="F202" s="2"/>
      <c r="G202" s="2"/>
      <c r="H202" s="2"/>
      <c r="I202" s="2"/>
      <c r="J202" s="2">
        <v>189</v>
      </c>
      <c r="K202" s="2">
        <v>0</v>
      </c>
      <c r="L202" s="2"/>
      <c r="M202" s="2">
        <v>5380</v>
      </c>
      <c r="N202" s="2">
        <v>1</v>
      </c>
      <c r="O202" s="2">
        <v>1.2</v>
      </c>
      <c r="W202" s="9"/>
    </row>
    <row r="203" spans="1:23" x14ac:dyDescent="0.3">
      <c r="A203" s="3" t="s">
        <v>143</v>
      </c>
      <c r="B203" s="4"/>
      <c r="C203" s="2">
        <f t="shared" si="10"/>
        <v>0</v>
      </c>
      <c r="D203" s="2">
        <f t="shared" si="11"/>
        <v>0</v>
      </c>
      <c r="E203" s="4"/>
      <c r="F203" s="4"/>
      <c r="G203" s="4"/>
      <c r="H203" s="4"/>
      <c r="I203" s="4"/>
      <c r="J203" s="4">
        <v>190</v>
      </c>
      <c r="K203" s="4">
        <v>0</v>
      </c>
      <c r="L203" s="4">
        <v>1</v>
      </c>
      <c r="M203" s="4">
        <v>4060</v>
      </c>
      <c r="N203" s="4">
        <v>1</v>
      </c>
      <c r="O203" s="4">
        <v>5</v>
      </c>
      <c r="W203" s="9"/>
    </row>
    <row r="204" spans="1:23" x14ac:dyDescent="0.3">
      <c r="A204" s="1" t="s">
        <v>224</v>
      </c>
      <c r="B204" s="2"/>
      <c r="C204" s="2">
        <f t="shared" ref="C204:C208" si="12">B204/B$209</f>
        <v>0</v>
      </c>
      <c r="D204" s="2">
        <f t="shared" ref="D204:D208" si="13">C204^2</f>
        <v>0</v>
      </c>
      <c r="E204" s="2"/>
      <c r="F204" s="2"/>
      <c r="G204" s="2"/>
      <c r="H204" s="2"/>
      <c r="I204" s="2"/>
      <c r="J204" s="2">
        <v>191</v>
      </c>
      <c r="K204" s="2">
        <v>0</v>
      </c>
      <c r="L204" s="2">
        <v>11</v>
      </c>
      <c r="M204" s="2">
        <v>12746</v>
      </c>
      <c r="N204" s="2">
        <v>1</v>
      </c>
      <c r="O204" s="2"/>
      <c r="W204" s="9"/>
    </row>
    <row r="205" spans="1:23" x14ac:dyDescent="0.3">
      <c r="A205" s="3" t="s">
        <v>228</v>
      </c>
      <c r="B205" s="4"/>
      <c r="C205" s="2">
        <f t="shared" si="12"/>
        <v>0</v>
      </c>
      <c r="D205" s="2">
        <f t="shared" si="13"/>
        <v>0</v>
      </c>
      <c r="E205" s="4"/>
      <c r="F205" s="4"/>
      <c r="G205" s="4"/>
      <c r="H205" s="4"/>
      <c r="I205" s="4"/>
      <c r="J205" s="4">
        <v>192</v>
      </c>
      <c r="K205" s="4">
        <v>0</v>
      </c>
      <c r="L205" s="4">
        <v>-72</v>
      </c>
      <c r="M205" s="4"/>
      <c r="N205" s="4">
        <v>1</v>
      </c>
      <c r="O205" s="4"/>
      <c r="W205" s="9"/>
    </row>
    <row r="206" spans="1:23" x14ac:dyDescent="0.3">
      <c r="A206" s="1" t="s">
        <v>197</v>
      </c>
      <c r="B206" s="2"/>
      <c r="C206" s="2">
        <f t="shared" si="12"/>
        <v>0</v>
      </c>
      <c r="D206" s="2">
        <f t="shared" si="13"/>
        <v>0</v>
      </c>
      <c r="E206" s="2"/>
      <c r="F206" s="2"/>
      <c r="G206" s="2"/>
      <c r="H206" s="2"/>
      <c r="I206" s="2"/>
      <c r="J206" s="2">
        <v>193</v>
      </c>
      <c r="K206" s="2">
        <v>0</v>
      </c>
      <c r="L206" s="2"/>
      <c r="M206" s="2">
        <v>1156</v>
      </c>
      <c r="N206" s="2">
        <v>1</v>
      </c>
      <c r="O206" s="2"/>
      <c r="W206" s="9"/>
    </row>
    <row r="207" spans="1:23" x14ac:dyDescent="0.3">
      <c r="A207" s="3" t="s">
        <v>39</v>
      </c>
      <c r="B207" s="4"/>
      <c r="C207" s="2">
        <f t="shared" si="12"/>
        <v>0</v>
      </c>
      <c r="D207" s="2">
        <f t="shared" si="13"/>
        <v>0</v>
      </c>
      <c r="E207" s="4"/>
      <c r="F207" s="4"/>
      <c r="G207" s="4"/>
      <c r="H207" s="4"/>
      <c r="I207" s="4"/>
      <c r="J207" s="4">
        <v>194</v>
      </c>
      <c r="K207" s="4">
        <v>0</v>
      </c>
      <c r="L207" s="4">
        <v>-50</v>
      </c>
      <c r="M207" s="4">
        <v>7667</v>
      </c>
      <c r="N207" s="4">
        <v>1</v>
      </c>
      <c r="O207" s="4">
        <v>20</v>
      </c>
      <c r="W207" s="9"/>
    </row>
    <row r="208" spans="1:23" x14ac:dyDescent="0.3">
      <c r="A208" s="10" t="s">
        <v>206</v>
      </c>
      <c r="B208" s="11"/>
      <c r="C208" s="2">
        <f t="shared" si="12"/>
        <v>0</v>
      </c>
      <c r="D208" s="2">
        <f t="shared" si="13"/>
        <v>0</v>
      </c>
      <c r="E208" s="11"/>
      <c r="F208" s="11"/>
      <c r="G208" s="11"/>
      <c r="H208" s="11"/>
      <c r="I208" s="11"/>
      <c r="J208" s="11">
        <v>195</v>
      </c>
      <c r="K208" s="11">
        <v>0</v>
      </c>
      <c r="L208" s="11"/>
      <c r="M208" s="11">
        <v>7185</v>
      </c>
      <c r="N208" s="11">
        <v>1</v>
      </c>
      <c r="O208" s="11">
        <v>8.6999999999999993</v>
      </c>
      <c r="P208" s="12"/>
      <c r="Q208" s="12"/>
      <c r="R208" s="12"/>
      <c r="S208" s="12"/>
      <c r="T208" s="12"/>
      <c r="U208" s="12"/>
      <c r="V208" s="12"/>
      <c r="W208" s="13"/>
    </row>
    <row r="209" spans="2:4" x14ac:dyDescent="0.3">
      <c r="B209">
        <f>SUM(B12:B208)</f>
        <v>470847</v>
      </c>
      <c r="D209" s="20">
        <f>SUM(D12:D208)</f>
        <v>0.30421429971830583</v>
      </c>
    </row>
    <row r="210" spans="2:4" x14ac:dyDescent="0.3">
      <c r="D210" s="21">
        <f>SQRT(D209)</f>
        <v>0.55155625254211904</v>
      </c>
    </row>
  </sheetData>
  <mergeCells count="4">
    <mergeCell ref="A1:I1"/>
    <mergeCell ref="A2:I2"/>
    <mergeCell ref="A10:A11"/>
    <mergeCell ref="B10:W10"/>
  </mergeCells>
  <hyperlinks>
    <hyperlink ref="A4" r:id="rId1" display="http://comtrade.un.org/" xr:uid="{43DDBFD6-EB15-49D0-84BC-E0A3E08AB7A1}"/>
    <hyperlink ref="A7" r:id="rId2" display="https://unstats.un.org/unsd/tradekb/Knowledgebase/Quantity-and-Weight-Data-in-UN-Comtrade" xr:uid="{0CC8D9CD-8B83-432D-9FFD-A0CA2E8CC0CC}"/>
  </hyperlink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6276-9706-4013-A8C4-774C0EC53A9C}">
  <dimension ref="A1:Y227"/>
  <sheetViews>
    <sheetView showGridLines="0" topLeftCell="A225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274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40</v>
      </c>
      <c r="B12" s="2">
        <v>296971</v>
      </c>
      <c r="C12" s="2">
        <f t="shared" ref="C12:C75" si="0">B12/B$226</f>
        <v>0.21906299745803096</v>
      </c>
      <c r="D12" s="2">
        <f t="shared" ref="D12:D75" si="1">C12^2</f>
        <v>4.7988596855297279E-2</v>
      </c>
      <c r="E12" s="2"/>
      <c r="F12" s="2"/>
      <c r="G12" s="2"/>
      <c r="H12" s="2">
        <v>277674</v>
      </c>
      <c r="I12" s="2">
        <v>21.9</v>
      </c>
      <c r="J12" s="2">
        <v>203</v>
      </c>
      <c r="K12" s="2">
        <v>61</v>
      </c>
      <c r="L12" s="2">
        <v>18</v>
      </c>
      <c r="M12" s="2">
        <v>1.6</v>
      </c>
      <c r="N12" s="2">
        <v>47</v>
      </c>
      <c r="O12" s="2">
        <v>5103</v>
      </c>
      <c r="P12" s="2">
        <v>0.48</v>
      </c>
      <c r="Q12" s="2">
        <v>0</v>
      </c>
      <c r="Y12" s="9"/>
    </row>
    <row r="13" spans="1:25" x14ac:dyDescent="0.3">
      <c r="A13" s="3" t="s">
        <v>0</v>
      </c>
      <c r="B13" s="4">
        <v>195284</v>
      </c>
      <c r="C13" s="2">
        <f t="shared" si="0"/>
        <v>0.14405278089643136</v>
      </c>
      <c r="D13" s="2">
        <f t="shared" si="1"/>
        <v>2.0751203683995263E-2</v>
      </c>
      <c r="E13" s="4"/>
      <c r="F13" s="4"/>
      <c r="G13" s="4"/>
      <c r="H13" s="4">
        <v>161521</v>
      </c>
      <c r="I13" s="4">
        <v>14.4</v>
      </c>
      <c r="J13" s="4">
        <v>43</v>
      </c>
      <c r="K13" s="4">
        <v>66</v>
      </c>
      <c r="L13" s="4">
        <v>21</v>
      </c>
      <c r="M13" s="4">
        <v>1.2</v>
      </c>
      <c r="N13" s="4">
        <v>10</v>
      </c>
      <c r="O13" s="4">
        <v>4015</v>
      </c>
      <c r="P13" s="4">
        <v>0.5</v>
      </c>
      <c r="Q13" s="4">
        <v>5</v>
      </c>
      <c r="Y13" s="9"/>
    </row>
    <row r="14" spans="1:25" x14ac:dyDescent="0.3">
      <c r="A14" s="1" t="s">
        <v>79</v>
      </c>
      <c r="B14" s="2">
        <v>130774</v>
      </c>
      <c r="C14" s="2">
        <f t="shared" si="0"/>
        <v>9.6466471236506396E-2</v>
      </c>
      <c r="D14" s="2">
        <f t="shared" si="1"/>
        <v>9.3057800728237154E-3</v>
      </c>
      <c r="E14" s="2"/>
      <c r="F14" s="2"/>
      <c r="G14" s="2"/>
      <c r="H14" s="2">
        <v>127417</v>
      </c>
      <c r="I14" s="2">
        <v>9.6</v>
      </c>
      <c r="J14" s="2">
        <v>16</v>
      </c>
      <c r="K14" s="2">
        <v>-1</v>
      </c>
      <c r="L14" s="2">
        <v>7</v>
      </c>
      <c r="M14" s="2">
        <v>4.2</v>
      </c>
      <c r="N14" s="2">
        <v>6</v>
      </c>
      <c r="O14" s="2">
        <v>5182</v>
      </c>
      <c r="P14" s="2">
        <v>0.16</v>
      </c>
      <c r="Q14" s="2">
        <v>0.4</v>
      </c>
      <c r="Y14" s="9"/>
    </row>
    <row r="15" spans="1:25" x14ac:dyDescent="0.3">
      <c r="A15" s="3" t="s">
        <v>19</v>
      </c>
      <c r="B15" s="4">
        <v>129263</v>
      </c>
      <c r="C15" s="2">
        <f t="shared" si="0"/>
        <v>9.5351870184016141E-2</v>
      </c>
      <c r="D15" s="2">
        <f t="shared" si="1"/>
        <v>9.0919791475894667E-3</v>
      </c>
      <c r="E15" s="4"/>
      <c r="F15" s="4"/>
      <c r="G15" s="4"/>
      <c r="H15" s="4">
        <v>116383</v>
      </c>
      <c r="I15" s="4">
        <v>9.5</v>
      </c>
      <c r="J15" s="4">
        <v>47</v>
      </c>
      <c r="K15" s="4">
        <v>122</v>
      </c>
      <c r="L15" s="4">
        <v>13</v>
      </c>
      <c r="M15" s="4">
        <v>2.1</v>
      </c>
      <c r="N15" s="4">
        <v>1</v>
      </c>
      <c r="O15" s="4">
        <v>5018</v>
      </c>
      <c r="P15" s="4">
        <v>0.21</v>
      </c>
      <c r="Q15" s="4">
        <v>1.5</v>
      </c>
      <c r="Y15" s="9"/>
    </row>
    <row r="16" spans="1:25" x14ac:dyDescent="0.3">
      <c r="A16" s="1" t="s">
        <v>11</v>
      </c>
      <c r="B16" s="2">
        <v>107192</v>
      </c>
      <c r="C16" s="2">
        <f t="shared" si="0"/>
        <v>7.9071023175735181E-2</v>
      </c>
      <c r="D16" s="2">
        <f t="shared" si="1"/>
        <v>6.2522267060576503E-3</v>
      </c>
      <c r="E16" s="2"/>
      <c r="F16" s="2"/>
      <c r="G16" s="2"/>
      <c r="H16" s="2">
        <v>89472</v>
      </c>
      <c r="I16" s="2">
        <v>7.9</v>
      </c>
      <c r="J16" s="2">
        <v>30</v>
      </c>
      <c r="K16" s="2">
        <v>209</v>
      </c>
      <c r="L16" s="2">
        <v>15</v>
      </c>
      <c r="M16" s="2">
        <v>2.1</v>
      </c>
      <c r="N16" s="2">
        <v>5</v>
      </c>
      <c r="O16" s="2">
        <v>7397</v>
      </c>
      <c r="P16" s="2">
        <v>0.13</v>
      </c>
      <c r="Q16" s="2">
        <v>0.4</v>
      </c>
      <c r="Y16" s="9"/>
    </row>
    <row r="17" spans="1:25" x14ac:dyDescent="0.3">
      <c r="A17" s="3" t="s">
        <v>5</v>
      </c>
      <c r="B17" s="4">
        <v>102373</v>
      </c>
      <c r="C17" s="2">
        <f t="shared" si="0"/>
        <v>7.5516249865377444E-2</v>
      </c>
      <c r="D17" s="2">
        <f t="shared" si="1"/>
        <v>5.702703993730119E-3</v>
      </c>
      <c r="E17" s="4"/>
      <c r="F17" s="4"/>
      <c r="G17" s="4"/>
      <c r="H17" s="4">
        <v>91202</v>
      </c>
      <c r="I17" s="4">
        <v>7.6</v>
      </c>
      <c r="J17" s="4">
        <v>27</v>
      </c>
      <c r="K17" s="4">
        <v>26</v>
      </c>
      <c r="L17" s="4">
        <v>11</v>
      </c>
      <c r="M17" s="4">
        <v>2.9</v>
      </c>
      <c r="N17" s="4">
        <v>6</v>
      </c>
      <c r="O17" s="4">
        <v>5442</v>
      </c>
      <c r="P17" s="4">
        <v>0.15</v>
      </c>
      <c r="Q17" s="4">
        <v>0</v>
      </c>
      <c r="Y17" s="9"/>
    </row>
    <row r="18" spans="1:25" x14ac:dyDescent="0.3">
      <c r="A18" s="1" t="s">
        <v>21</v>
      </c>
      <c r="B18" s="2">
        <v>79923</v>
      </c>
      <c r="C18" s="2">
        <f t="shared" si="0"/>
        <v>5.8955830521627388E-2</v>
      </c>
      <c r="D18" s="2">
        <f t="shared" si="1"/>
        <v>3.4757899524948516E-3</v>
      </c>
      <c r="E18" s="2"/>
      <c r="F18" s="2"/>
      <c r="G18" s="2"/>
      <c r="H18" s="2">
        <v>68663</v>
      </c>
      <c r="I18" s="2">
        <v>5.9</v>
      </c>
      <c r="J18" s="2">
        <v>39</v>
      </c>
      <c r="K18" s="2">
        <v>358</v>
      </c>
      <c r="L18" s="2">
        <v>29</v>
      </c>
      <c r="M18" s="2">
        <v>0.7</v>
      </c>
      <c r="N18" s="2">
        <v>-1</v>
      </c>
      <c r="O18" s="2">
        <v>5893</v>
      </c>
      <c r="P18" s="2">
        <v>0.35</v>
      </c>
      <c r="Q18" s="2">
        <v>5</v>
      </c>
      <c r="Y18" s="9"/>
    </row>
    <row r="19" spans="1:25" x14ac:dyDescent="0.3">
      <c r="A19" s="3" t="s">
        <v>52</v>
      </c>
      <c r="B19" s="4">
        <v>54551</v>
      </c>
      <c r="C19" s="2">
        <f t="shared" si="0"/>
        <v>4.0239974860619546E-2</v>
      </c>
      <c r="D19" s="2">
        <f t="shared" si="1"/>
        <v>1.619255576783293E-3</v>
      </c>
      <c r="E19" s="18"/>
      <c r="F19" s="18"/>
      <c r="G19" s="18"/>
      <c r="H19" s="19">
        <v>-344179</v>
      </c>
      <c r="I19" s="4">
        <v>4</v>
      </c>
      <c r="J19" s="4">
        <v>-22</v>
      </c>
      <c r="K19" s="4">
        <v>-23</v>
      </c>
      <c r="L19" s="4">
        <v>35</v>
      </c>
      <c r="M19" s="4">
        <v>0.5</v>
      </c>
      <c r="N19" s="4">
        <v>-15</v>
      </c>
      <c r="O19" s="4">
        <v>6495</v>
      </c>
      <c r="P19" s="4">
        <v>0.32</v>
      </c>
      <c r="Q19" s="4">
        <v>0</v>
      </c>
      <c r="Y19" s="9"/>
    </row>
    <row r="20" spans="1:25" x14ac:dyDescent="0.3">
      <c r="A20" s="1" t="s">
        <v>10</v>
      </c>
      <c r="B20" s="2">
        <v>41592</v>
      </c>
      <c r="C20" s="2">
        <f t="shared" si="0"/>
        <v>3.0680666429632603E-2</v>
      </c>
      <c r="D20" s="2">
        <f t="shared" si="1"/>
        <v>9.4130329256638496E-4</v>
      </c>
      <c r="E20" s="2"/>
      <c r="F20" s="2"/>
      <c r="G20" s="2"/>
      <c r="H20" s="2">
        <v>41090</v>
      </c>
      <c r="I20" s="2">
        <v>3.1</v>
      </c>
      <c r="J20" s="2">
        <v>32</v>
      </c>
      <c r="K20" s="2">
        <v>41</v>
      </c>
      <c r="L20" s="2">
        <v>10</v>
      </c>
      <c r="M20" s="2">
        <v>3.1</v>
      </c>
      <c r="N20" s="2">
        <v>12</v>
      </c>
      <c r="O20" s="2">
        <v>4090</v>
      </c>
      <c r="P20" s="2">
        <v>0.27</v>
      </c>
      <c r="Q20" s="2">
        <v>0.2</v>
      </c>
      <c r="Y20" s="9"/>
    </row>
    <row r="21" spans="1:25" x14ac:dyDescent="0.3">
      <c r="A21" s="3" t="s">
        <v>1</v>
      </c>
      <c r="B21" s="4">
        <v>34933</v>
      </c>
      <c r="C21" s="2">
        <f t="shared" si="0"/>
        <v>2.5768602625176853E-2</v>
      </c>
      <c r="D21" s="2">
        <f t="shared" si="1"/>
        <v>6.6402088125427135E-4</v>
      </c>
      <c r="E21" s="4"/>
      <c r="F21" s="4"/>
      <c r="G21" s="4"/>
      <c r="H21" s="4">
        <v>34565</v>
      </c>
      <c r="I21" s="4">
        <v>2.6</v>
      </c>
      <c r="J21" s="4">
        <v>-9</v>
      </c>
      <c r="K21" s="4">
        <v>-17</v>
      </c>
      <c r="L21" s="4">
        <v>53</v>
      </c>
      <c r="M21" s="4">
        <v>0.2</v>
      </c>
      <c r="N21" s="4">
        <v>-9</v>
      </c>
      <c r="O21" s="4">
        <v>1221</v>
      </c>
      <c r="P21" s="4">
        <v>0.91</v>
      </c>
      <c r="Q21" s="4">
        <v>5.2</v>
      </c>
      <c r="Y21" s="9"/>
    </row>
    <row r="22" spans="1:25" x14ac:dyDescent="0.3">
      <c r="A22" s="1" t="s">
        <v>78</v>
      </c>
      <c r="B22" s="2">
        <v>21937</v>
      </c>
      <c r="C22" s="2">
        <f t="shared" si="0"/>
        <v>1.6182000852732505E-2</v>
      </c>
      <c r="D22" s="2">
        <f t="shared" si="1"/>
        <v>2.6185715159783552E-4</v>
      </c>
      <c r="E22" s="16"/>
      <c r="F22" s="16"/>
      <c r="G22" s="16"/>
      <c r="H22" s="17">
        <v>-5590</v>
      </c>
      <c r="I22" s="2">
        <v>1.6</v>
      </c>
      <c r="J22" s="2">
        <v>192</v>
      </c>
      <c r="K22" s="2">
        <v>33649</v>
      </c>
      <c r="L22" s="2">
        <v>5</v>
      </c>
      <c r="M22" s="2">
        <v>5.8</v>
      </c>
      <c r="N22" s="2">
        <v>8</v>
      </c>
      <c r="O22" s="2">
        <v>2688</v>
      </c>
      <c r="P22" s="2">
        <v>0.18</v>
      </c>
      <c r="Q22" s="2">
        <v>2.8</v>
      </c>
      <c r="Y22" s="9"/>
    </row>
    <row r="23" spans="1:25" x14ac:dyDescent="0.3">
      <c r="A23" s="3" t="s">
        <v>6</v>
      </c>
      <c r="B23" s="4">
        <v>20517</v>
      </c>
      <c r="C23" s="2">
        <f t="shared" si="0"/>
        <v>1.5134526667069919E-2</v>
      </c>
      <c r="D23" s="2">
        <f t="shared" si="1"/>
        <v>2.2905389743625051E-4</v>
      </c>
      <c r="E23" s="4"/>
      <c r="F23" s="4"/>
      <c r="G23" s="4"/>
      <c r="H23" s="4">
        <v>18011</v>
      </c>
      <c r="I23" s="4">
        <v>1.5</v>
      </c>
      <c r="J23" s="4">
        <v>1</v>
      </c>
      <c r="K23" s="4">
        <v>16</v>
      </c>
      <c r="L23" s="4">
        <v>60</v>
      </c>
      <c r="M23" s="4">
        <v>0.1</v>
      </c>
      <c r="N23" s="4">
        <v>-7</v>
      </c>
      <c r="O23" s="4">
        <v>8199</v>
      </c>
      <c r="P23" s="4">
        <v>0.34</v>
      </c>
      <c r="Q23" s="4">
        <v>1.1000000000000001</v>
      </c>
      <c r="Y23" s="9"/>
    </row>
    <row r="24" spans="1:25" x14ac:dyDescent="0.3">
      <c r="A24" s="1" t="s">
        <v>65</v>
      </c>
      <c r="B24" s="2">
        <v>20242</v>
      </c>
      <c r="C24" s="2">
        <f t="shared" si="0"/>
        <v>1.4931670750832448E-2</v>
      </c>
      <c r="D24" s="2">
        <f t="shared" si="1"/>
        <v>2.2295479141126522E-4</v>
      </c>
      <c r="E24" s="2"/>
      <c r="F24" s="2"/>
      <c r="G24" s="2"/>
      <c r="H24" s="2">
        <v>19320</v>
      </c>
      <c r="I24" s="2">
        <v>1.5</v>
      </c>
      <c r="J24" s="2">
        <v>174</v>
      </c>
      <c r="K24" s="2">
        <v>4935</v>
      </c>
      <c r="L24" s="2">
        <v>22</v>
      </c>
      <c r="M24" s="2">
        <v>1.1000000000000001</v>
      </c>
      <c r="N24" s="2">
        <v>6</v>
      </c>
      <c r="O24" s="2">
        <v>7842</v>
      </c>
      <c r="P24" s="2">
        <v>0.33</v>
      </c>
      <c r="Q24" s="2">
        <v>0</v>
      </c>
      <c r="Y24" s="9"/>
    </row>
    <row r="25" spans="1:25" x14ac:dyDescent="0.3">
      <c r="A25" s="3" t="s">
        <v>59</v>
      </c>
      <c r="B25" s="4">
        <v>16929</v>
      </c>
      <c r="C25" s="2">
        <f t="shared" si="0"/>
        <v>1.2487810203578821E-2</v>
      </c>
      <c r="D25" s="2">
        <f t="shared" si="1"/>
        <v>1.559454036806073E-4</v>
      </c>
      <c r="E25" s="18"/>
      <c r="F25" s="18"/>
      <c r="G25" s="18"/>
      <c r="H25" s="19">
        <v>-32842</v>
      </c>
      <c r="I25" s="4">
        <v>1.2</v>
      </c>
      <c r="J25" s="4">
        <v>31</v>
      </c>
      <c r="K25" s="4">
        <v>121</v>
      </c>
      <c r="L25" s="4">
        <v>1</v>
      </c>
      <c r="M25" s="4">
        <v>13.9</v>
      </c>
      <c r="N25" s="4">
        <v>3</v>
      </c>
      <c r="O25" s="4">
        <v>4880</v>
      </c>
      <c r="P25" s="4">
        <v>0.27</v>
      </c>
      <c r="Q25" s="4">
        <v>0.4</v>
      </c>
      <c r="Y25" s="9"/>
    </row>
    <row r="26" spans="1:25" x14ac:dyDescent="0.3">
      <c r="A26" s="1" t="s">
        <v>8</v>
      </c>
      <c r="B26" s="2">
        <v>16642</v>
      </c>
      <c r="C26" s="2">
        <f t="shared" si="0"/>
        <v>1.2276102392814622E-2</v>
      </c>
      <c r="D26" s="2">
        <f t="shared" si="1"/>
        <v>1.5070268995886888E-4</v>
      </c>
      <c r="E26" s="2"/>
      <c r="F26" s="2"/>
      <c r="G26" s="2"/>
      <c r="H26" s="2">
        <v>15733</v>
      </c>
      <c r="I26" s="2">
        <v>1.2</v>
      </c>
      <c r="J26" s="2">
        <v>45</v>
      </c>
      <c r="K26" s="2">
        <v>253</v>
      </c>
      <c r="L26" s="2">
        <v>68</v>
      </c>
      <c r="M26" s="2">
        <v>0.08</v>
      </c>
      <c r="N26" s="2">
        <v>39</v>
      </c>
      <c r="O26" s="2">
        <v>2909</v>
      </c>
      <c r="P26" s="2">
        <v>0.81</v>
      </c>
      <c r="Q26" s="2">
        <v>5</v>
      </c>
      <c r="Y26" s="9"/>
    </row>
    <row r="27" spans="1:25" x14ac:dyDescent="0.3">
      <c r="A27" s="3" t="s">
        <v>69</v>
      </c>
      <c r="B27" s="4">
        <v>7896</v>
      </c>
      <c r="C27" s="2">
        <f t="shared" si="0"/>
        <v>5.8245465985857624E-3</v>
      </c>
      <c r="D27" s="2">
        <f t="shared" si="1"/>
        <v>3.3925343079096976E-5</v>
      </c>
      <c r="E27" s="4"/>
      <c r="F27" s="4"/>
      <c r="G27" s="4"/>
      <c r="H27" s="4">
        <v>4540</v>
      </c>
      <c r="I27" s="4">
        <v>0.6</v>
      </c>
      <c r="J27" s="4">
        <v>-9</v>
      </c>
      <c r="K27" s="4">
        <v>170</v>
      </c>
      <c r="L27" s="4">
        <v>51</v>
      </c>
      <c r="M27" s="4">
        <v>0.2</v>
      </c>
      <c r="N27" s="4">
        <v>-4</v>
      </c>
      <c r="O27" s="4">
        <v>7082</v>
      </c>
      <c r="P27" s="4">
        <v>0.28000000000000003</v>
      </c>
      <c r="Q27" s="4">
        <v>8.1</v>
      </c>
      <c r="Y27" s="9"/>
    </row>
    <row r="28" spans="1:25" x14ac:dyDescent="0.3">
      <c r="A28" s="1" t="s">
        <v>18</v>
      </c>
      <c r="B28" s="2">
        <v>6863</v>
      </c>
      <c r="C28" s="2">
        <f t="shared" si="0"/>
        <v>5.0625460114100919E-3</v>
      </c>
      <c r="D28" s="2">
        <f t="shared" si="1"/>
        <v>2.5629372117644229E-5</v>
      </c>
      <c r="E28" s="2"/>
      <c r="F28" s="2"/>
      <c r="G28" s="2"/>
      <c r="H28" s="2">
        <v>6326</v>
      </c>
      <c r="I28" s="2">
        <v>0.5</v>
      </c>
      <c r="J28" s="2">
        <v>115</v>
      </c>
      <c r="K28" s="2">
        <v>62291</v>
      </c>
      <c r="L28" s="2">
        <v>34</v>
      </c>
      <c r="M28" s="2">
        <v>0.5</v>
      </c>
      <c r="N28" s="2">
        <v>2</v>
      </c>
      <c r="O28" s="2">
        <v>3617</v>
      </c>
      <c r="P28" s="2">
        <v>0.23</v>
      </c>
      <c r="Q28" s="2">
        <v>4.3</v>
      </c>
      <c r="Y28" s="9"/>
    </row>
    <row r="29" spans="1:25" x14ac:dyDescent="0.3">
      <c r="A29" s="3" t="s">
        <v>74</v>
      </c>
      <c r="B29" s="4">
        <v>6225</v>
      </c>
      <c r="C29" s="2">
        <f t="shared" si="0"/>
        <v>4.5919202857391556E-3</v>
      </c>
      <c r="D29" s="2">
        <f t="shared" si="1"/>
        <v>2.1085731910582768E-5</v>
      </c>
      <c r="E29" s="18"/>
      <c r="F29" s="18"/>
      <c r="G29" s="18"/>
      <c r="H29" s="19">
        <v>-113</v>
      </c>
      <c r="I29" s="4">
        <v>0.5</v>
      </c>
      <c r="J29" s="4">
        <v>255</v>
      </c>
      <c r="K29" s="4">
        <v>183</v>
      </c>
      <c r="L29" s="4">
        <v>6</v>
      </c>
      <c r="M29" s="4">
        <v>5.2</v>
      </c>
      <c r="N29" s="4">
        <v>4</v>
      </c>
      <c r="O29" s="4">
        <v>2590</v>
      </c>
      <c r="P29" s="4">
        <v>0.18</v>
      </c>
      <c r="Q29" s="4">
        <v>2.8</v>
      </c>
      <c r="Y29" s="9"/>
    </row>
    <row r="30" spans="1:25" x14ac:dyDescent="0.3">
      <c r="A30" s="1" t="s">
        <v>124</v>
      </c>
      <c r="B30" s="2">
        <v>5955</v>
      </c>
      <c r="C30" s="2">
        <f t="shared" si="0"/>
        <v>4.3927526588878182E-3</v>
      </c>
      <c r="D30" s="2">
        <f t="shared" si="1"/>
        <v>1.9296275922165998E-5</v>
      </c>
      <c r="E30" s="2"/>
      <c r="F30" s="2"/>
      <c r="G30" s="2"/>
      <c r="H30" s="2">
        <v>5524</v>
      </c>
      <c r="I30" s="2">
        <v>0.4</v>
      </c>
      <c r="J30" s="2">
        <v>41</v>
      </c>
      <c r="K30" s="2">
        <v>3</v>
      </c>
      <c r="L30" s="2">
        <v>74</v>
      </c>
      <c r="M30" s="2">
        <v>0.06</v>
      </c>
      <c r="N30" s="2">
        <v>11</v>
      </c>
      <c r="O30" s="2">
        <v>7389</v>
      </c>
      <c r="P30" s="2">
        <v>0.44</v>
      </c>
      <c r="Q30" s="2">
        <v>1.1000000000000001</v>
      </c>
      <c r="Y30" s="9"/>
    </row>
    <row r="31" spans="1:25" x14ac:dyDescent="0.3">
      <c r="A31" s="3" t="s">
        <v>76</v>
      </c>
      <c r="B31" s="4">
        <v>5728</v>
      </c>
      <c r="C31" s="2">
        <f t="shared" si="0"/>
        <v>4.2253043207572498E-3</v>
      </c>
      <c r="D31" s="2">
        <f t="shared" si="1"/>
        <v>1.7853196603009883E-5</v>
      </c>
      <c r="E31" s="18"/>
      <c r="F31" s="18"/>
      <c r="G31" s="18"/>
      <c r="H31" s="19">
        <v>-2516</v>
      </c>
      <c r="I31" s="4">
        <v>0.4</v>
      </c>
      <c r="J31" s="4">
        <v>53</v>
      </c>
      <c r="K31" s="4">
        <v>754</v>
      </c>
      <c r="L31" s="4">
        <v>19</v>
      </c>
      <c r="M31" s="4">
        <v>1.6</v>
      </c>
      <c r="N31" s="4">
        <v>-5</v>
      </c>
      <c r="O31" s="4">
        <v>1571</v>
      </c>
      <c r="P31" s="4">
        <v>0.52</v>
      </c>
      <c r="Q31" s="4">
        <v>2.8</v>
      </c>
      <c r="Y31" s="9"/>
    </row>
    <row r="32" spans="1:25" x14ac:dyDescent="0.3">
      <c r="A32" s="1" t="s">
        <v>73</v>
      </c>
      <c r="B32" s="2">
        <v>5369</v>
      </c>
      <c r="C32" s="2">
        <f t="shared" si="0"/>
        <v>3.960485142832695E-3</v>
      </c>
      <c r="D32" s="2">
        <f t="shared" si="1"/>
        <v>1.5685442566598511E-5</v>
      </c>
      <c r="E32" s="16"/>
      <c r="F32" s="16"/>
      <c r="G32" s="16"/>
      <c r="H32" s="17">
        <v>-102375</v>
      </c>
      <c r="I32" s="2">
        <v>0.4</v>
      </c>
      <c r="J32" s="2">
        <v>-12</v>
      </c>
      <c r="K32" s="2">
        <v>24</v>
      </c>
      <c r="L32" s="2">
        <v>25</v>
      </c>
      <c r="M32" s="2">
        <v>0.9</v>
      </c>
      <c r="N32" s="2">
        <v>5</v>
      </c>
      <c r="O32" s="2">
        <v>7103</v>
      </c>
      <c r="P32" s="2">
        <v>0.14000000000000001</v>
      </c>
      <c r="Q32" s="2">
        <v>0</v>
      </c>
      <c r="Y32" s="9"/>
    </row>
    <row r="33" spans="1:25" x14ac:dyDescent="0.3">
      <c r="A33" s="3" t="s">
        <v>86</v>
      </c>
      <c r="B33" s="4">
        <v>5053</v>
      </c>
      <c r="C33" s="2">
        <f t="shared" si="0"/>
        <v>3.727385253628908E-3</v>
      </c>
      <c r="D33" s="2">
        <f t="shared" si="1"/>
        <v>1.3893400828970239E-5</v>
      </c>
      <c r="E33" s="4"/>
      <c r="F33" s="4"/>
      <c r="G33" s="4"/>
      <c r="H33" s="4">
        <v>2131</v>
      </c>
      <c r="I33" s="4">
        <v>0.4</v>
      </c>
      <c r="J33" s="4">
        <v>48</v>
      </c>
      <c r="K33" s="4">
        <v>511</v>
      </c>
      <c r="L33" s="4">
        <v>17</v>
      </c>
      <c r="M33" s="4">
        <v>1.7</v>
      </c>
      <c r="N33" s="4">
        <v>13</v>
      </c>
      <c r="O33" s="4">
        <v>6321</v>
      </c>
      <c r="P33" s="4">
        <v>0.23</v>
      </c>
      <c r="Q33" s="4">
        <v>0</v>
      </c>
      <c r="Y33" s="9"/>
    </row>
    <row r="34" spans="1:25" x14ac:dyDescent="0.3">
      <c r="A34" s="1" t="s">
        <v>85</v>
      </c>
      <c r="B34" s="2">
        <v>4756</v>
      </c>
      <c r="C34" s="2">
        <f t="shared" si="0"/>
        <v>3.5083008640924376E-3</v>
      </c>
      <c r="D34" s="2">
        <f t="shared" si="1"/>
        <v>1.2308174952991743E-5</v>
      </c>
      <c r="E34" s="2"/>
      <c r="F34" s="2"/>
      <c r="G34" s="2"/>
      <c r="H34" s="2">
        <v>4413</v>
      </c>
      <c r="I34" s="2">
        <v>0.4</v>
      </c>
      <c r="J34" s="2">
        <v>-3</v>
      </c>
      <c r="K34" s="2">
        <v>-6</v>
      </c>
      <c r="L34" s="2">
        <v>47</v>
      </c>
      <c r="M34" s="2">
        <v>0.2</v>
      </c>
      <c r="N34" s="2">
        <v>4</v>
      </c>
      <c r="O34" s="2">
        <v>4849</v>
      </c>
      <c r="P34" s="2">
        <v>0.62</v>
      </c>
      <c r="Q34" s="2">
        <v>0.4</v>
      </c>
      <c r="Y34" s="9"/>
    </row>
    <row r="35" spans="1:25" x14ac:dyDescent="0.3">
      <c r="A35" s="3" t="s">
        <v>61</v>
      </c>
      <c r="B35" s="4">
        <v>3832</v>
      </c>
      <c r="C35" s="2">
        <f t="shared" si="0"/>
        <v>2.8267049855345292E-3</v>
      </c>
      <c r="D35" s="2">
        <f t="shared" si="1"/>
        <v>7.9902610752457623E-6</v>
      </c>
      <c r="E35" s="4"/>
      <c r="F35" s="4"/>
      <c r="G35" s="4"/>
      <c r="H35" s="4">
        <v>3830</v>
      </c>
      <c r="I35" s="4">
        <v>0.3</v>
      </c>
      <c r="J35" s="4">
        <v>51</v>
      </c>
      <c r="K35" s="4">
        <v>109</v>
      </c>
      <c r="L35" s="4">
        <v>4</v>
      </c>
      <c r="M35" s="4">
        <v>6.1</v>
      </c>
      <c r="N35" s="4">
        <v>14</v>
      </c>
      <c r="O35" s="4">
        <v>3080</v>
      </c>
      <c r="P35" s="4">
        <v>0.16</v>
      </c>
      <c r="Q35" s="4">
        <v>2.4</v>
      </c>
      <c r="Y35" s="9"/>
    </row>
    <row r="36" spans="1:25" x14ac:dyDescent="0.3">
      <c r="A36" s="1" t="s">
        <v>14</v>
      </c>
      <c r="B36" s="2">
        <v>3650</v>
      </c>
      <c r="C36" s="2">
        <f t="shared" si="0"/>
        <v>2.6924512518791835E-3</v>
      </c>
      <c r="D36" s="2">
        <f t="shared" si="1"/>
        <v>7.2492937437457829E-6</v>
      </c>
      <c r="E36" s="16"/>
      <c r="F36" s="16"/>
      <c r="G36" s="16"/>
      <c r="H36" s="17">
        <v>-1612</v>
      </c>
      <c r="I36" s="2">
        <v>0.3</v>
      </c>
      <c r="J36" s="2">
        <v>215</v>
      </c>
      <c r="K36" s="2">
        <v>1402</v>
      </c>
      <c r="L36" s="2">
        <v>32</v>
      </c>
      <c r="M36" s="2">
        <v>0.5</v>
      </c>
      <c r="N36" s="2">
        <v>9</v>
      </c>
      <c r="O36" s="2">
        <v>2889</v>
      </c>
      <c r="P36" s="2">
        <v>0.65</v>
      </c>
      <c r="Q36" s="2">
        <v>0.1</v>
      </c>
      <c r="Y36" s="9"/>
    </row>
    <row r="37" spans="1:25" x14ac:dyDescent="0.3">
      <c r="A37" s="3" t="s">
        <v>12</v>
      </c>
      <c r="B37" s="4">
        <v>3549</v>
      </c>
      <c r="C37" s="2">
        <f t="shared" si="0"/>
        <v>2.6179478062792389E-3</v>
      </c>
      <c r="D37" s="2">
        <f t="shared" si="1"/>
        <v>6.8536507164022793E-6</v>
      </c>
      <c r="E37" s="4"/>
      <c r="F37" s="4"/>
      <c r="G37" s="4"/>
      <c r="H37" s="4">
        <v>3299</v>
      </c>
      <c r="I37" s="4">
        <v>0.3</v>
      </c>
      <c r="J37" s="4">
        <v>30</v>
      </c>
      <c r="K37" s="4">
        <v>78</v>
      </c>
      <c r="L37" s="4">
        <v>71</v>
      </c>
      <c r="M37" s="4">
        <v>7.0000000000000007E-2</v>
      </c>
      <c r="N37" s="4">
        <v>3</v>
      </c>
      <c r="O37" s="4">
        <v>5870</v>
      </c>
      <c r="P37" s="4">
        <v>0.14000000000000001</v>
      </c>
      <c r="Q37" s="4">
        <v>0</v>
      </c>
      <c r="Y37" s="9"/>
    </row>
    <row r="38" spans="1:25" x14ac:dyDescent="0.3">
      <c r="A38" s="1" t="s">
        <v>110</v>
      </c>
      <c r="B38" s="2">
        <v>3298</v>
      </c>
      <c r="C38" s="2">
        <f t="shared" si="0"/>
        <v>2.4327956790952182E-3</v>
      </c>
      <c r="D38" s="2">
        <f t="shared" si="1"/>
        <v>5.9184948162243638E-6</v>
      </c>
      <c r="E38" s="2"/>
      <c r="F38" s="2"/>
      <c r="G38" s="2"/>
      <c r="H38" s="2">
        <v>3298</v>
      </c>
      <c r="I38" s="2">
        <v>0.2</v>
      </c>
      <c r="J38" s="2">
        <v>270</v>
      </c>
      <c r="K38" s="2">
        <v>36544</v>
      </c>
      <c r="L38" s="2">
        <v>79</v>
      </c>
      <c r="M38" s="2">
        <v>0.04</v>
      </c>
      <c r="N38" s="2">
        <v>5</v>
      </c>
      <c r="O38" s="2">
        <v>12910</v>
      </c>
      <c r="P38" s="2">
        <v>0.23</v>
      </c>
      <c r="Q38" s="2">
        <v>0</v>
      </c>
      <c r="Y38" s="9"/>
    </row>
    <row r="39" spans="1:25" x14ac:dyDescent="0.3">
      <c r="A39" s="3" t="s">
        <v>27</v>
      </c>
      <c r="B39" s="4">
        <v>2840</v>
      </c>
      <c r="C39" s="2">
        <f t="shared" si="0"/>
        <v>2.094948371325173E-3</v>
      </c>
      <c r="D39" s="2">
        <f t="shared" si="1"/>
        <v>4.3888086785179951E-6</v>
      </c>
      <c r="E39" s="4"/>
      <c r="F39" s="4"/>
      <c r="G39" s="4"/>
      <c r="H39" s="4">
        <v>2532</v>
      </c>
      <c r="I39" s="4">
        <v>0.2</v>
      </c>
      <c r="J39" s="4">
        <v>58</v>
      </c>
      <c r="K39" s="4">
        <v>92</v>
      </c>
      <c r="L39" s="4">
        <v>65</v>
      </c>
      <c r="M39" s="4">
        <v>0.09</v>
      </c>
      <c r="N39" s="4">
        <v>-2</v>
      </c>
      <c r="O39" s="4">
        <v>6026</v>
      </c>
      <c r="P39" s="4">
        <v>0.23</v>
      </c>
      <c r="Q39" s="4">
        <v>5</v>
      </c>
      <c r="Y39" s="9"/>
    </row>
    <row r="40" spans="1:25" x14ac:dyDescent="0.3">
      <c r="A40" s="1" t="s">
        <v>75</v>
      </c>
      <c r="B40" s="2">
        <v>2369</v>
      </c>
      <c r="C40" s="2">
        <f t="shared" si="0"/>
        <v>1.7475115111511741E-3</v>
      </c>
      <c r="D40" s="2">
        <f t="shared" si="1"/>
        <v>3.0537964816058599E-6</v>
      </c>
      <c r="E40" s="16"/>
      <c r="F40" s="16"/>
      <c r="G40" s="16"/>
      <c r="H40" s="17">
        <v>-15329</v>
      </c>
      <c r="I40" s="2">
        <v>0.2</v>
      </c>
      <c r="J40" s="2">
        <v>56</v>
      </c>
      <c r="K40" s="2">
        <v>313</v>
      </c>
      <c r="L40" s="2">
        <v>3</v>
      </c>
      <c r="M40" s="2">
        <v>6.3</v>
      </c>
      <c r="N40" s="2">
        <v>11</v>
      </c>
      <c r="O40" s="2">
        <v>2400</v>
      </c>
      <c r="P40" s="2">
        <v>0.12</v>
      </c>
      <c r="Q40" s="2">
        <v>2.8</v>
      </c>
      <c r="Y40" s="9"/>
    </row>
    <row r="41" spans="1:25" x14ac:dyDescent="0.3">
      <c r="A41" s="3" t="s">
        <v>66</v>
      </c>
      <c r="B41" s="4">
        <v>2361</v>
      </c>
      <c r="C41" s="2">
        <f t="shared" si="0"/>
        <v>1.7416102481333567E-3</v>
      </c>
      <c r="D41" s="2">
        <f t="shared" si="1"/>
        <v>3.0332062564031325E-6</v>
      </c>
      <c r="E41" s="4"/>
      <c r="F41" s="4"/>
      <c r="G41" s="4"/>
      <c r="H41" s="4">
        <v>2361</v>
      </c>
      <c r="I41" s="4">
        <v>0.2</v>
      </c>
      <c r="J41" s="4">
        <v>-46</v>
      </c>
      <c r="K41" s="4"/>
      <c r="L41" s="4">
        <v>84</v>
      </c>
      <c r="M41" s="4">
        <v>0.02</v>
      </c>
      <c r="N41" s="4">
        <v>2</v>
      </c>
      <c r="O41" s="4">
        <v>7619</v>
      </c>
      <c r="P41" s="4">
        <v>0.24</v>
      </c>
      <c r="Q41" s="4">
        <v>3.3</v>
      </c>
      <c r="Y41" s="9"/>
    </row>
    <row r="42" spans="1:25" x14ac:dyDescent="0.3">
      <c r="A42" s="1" t="s">
        <v>101</v>
      </c>
      <c r="B42" s="2">
        <v>1873</v>
      </c>
      <c r="C42" s="2">
        <f t="shared" si="0"/>
        <v>1.381633204046496E-3</v>
      </c>
      <c r="D42" s="2">
        <f t="shared" si="1"/>
        <v>1.9089103105237865E-6</v>
      </c>
      <c r="E42" s="16"/>
      <c r="F42" s="16"/>
      <c r="G42" s="16"/>
      <c r="H42" s="17">
        <v>-3858</v>
      </c>
      <c r="I42" s="2">
        <v>0.1</v>
      </c>
      <c r="J42" s="2">
        <v>-1</v>
      </c>
      <c r="K42" s="2">
        <v>8</v>
      </c>
      <c r="L42" s="2">
        <v>36</v>
      </c>
      <c r="M42" s="2">
        <v>0.5</v>
      </c>
      <c r="N42" s="2">
        <v>4</v>
      </c>
      <c r="O42" s="2">
        <v>877</v>
      </c>
      <c r="P42" s="2">
        <v>0.36</v>
      </c>
      <c r="Q42" s="2">
        <v>2.8</v>
      </c>
      <c r="Y42" s="9"/>
    </row>
    <row r="43" spans="1:25" x14ac:dyDescent="0.3">
      <c r="A43" s="3" t="s">
        <v>3</v>
      </c>
      <c r="B43" s="4">
        <v>1838</v>
      </c>
      <c r="C43" s="2">
        <f t="shared" si="0"/>
        <v>1.355815178343545E-3</v>
      </c>
      <c r="D43" s="2">
        <f t="shared" si="1"/>
        <v>1.8382347978267388E-6</v>
      </c>
      <c r="E43" s="4"/>
      <c r="F43" s="4"/>
      <c r="G43" s="4"/>
      <c r="H43" s="4">
        <v>1838</v>
      </c>
      <c r="I43" s="4">
        <v>0.1</v>
      </c>
      <c r="J43" s="4">
        <v>-47</v>
      </c>
      <c r="K43" s="4">
        <v>-29</v>
      </c>
      <c r="L43" s="4">
        <v>28</v>
      </c>
      <c r="M43" s="4">
        <v>0.7</v>
      </c>
      <c r="N43" s="4">
        <v>0</v>
      </c>
      <c r="O43" s="4">
        <v>6548</v>
      </c>
      <c r="P43" s="4">
        <v>0.16</v>
      </c>
      <c r="Q43" s="4">
        <v>2.8</v>
      </c>
      <c r="Y43" s="9"/>
    </row>
    <row r="44" spans="1:25" x14ac:dyDescent="0.3">
      <c r="A44" s="1" t="s">
        <v>35</v>
      </c>
      <c r="B44" s="2">
        <v>1765</v>
      </c>
      <c r="C44" s="2">
        <f t="shared" si="0"/>
        <v>1.3019661533059613E-3</v>
      </c>
      <c r="D44" s="2">
        <f t="shared" si="1"/>
        <v>1.695115864354322E-6</v>
      </c>
      <c r="E44" s="2"/>
      <c r="F44" s="2"/>
      <c r="G44" s="2"/>
      <c r="H44" s="2">
        <v>1730</v>
      </c>
      <c r="I44" s="2">
        <v>0.1</v>
      </c>
      <c r="J44" s="2">
        <v>6</v>
      </c>
      <c r="K44" s="2">
        <v>20</v>
      </c>
      <c r="L44" s="2">
        <v>99</v>
      </c>
      <c r="M44" s="2">
        <v>0.01</v>
      </c>
      <c r="N44" s="2">
        <v>7</v>
      </c>
      <c r="O44" s="2">
        <v>5363</v>
      </c>
      <c r="P44" s="2">
        <v>0.81</v>
      </c>
      <c r="Q44" s="2">
        <v>0</v>
      </c>
      <c r="Y44" s="9"/>
    </row>
    <row r="45" spans="1:25" x14ac:dyDescent="0.3">
      <c r="A45" s="3" t="s">
        <v>30</v>
      </c>
      <c r="B45" s="4">
        <v>1470</v>
      </c>
      <c r="C45" s="2">
        <f t="shared" si="0"/>
        <v>1.0843570795239451E-3</v>
      </c>
      <c r="D45" s="2">
        <f t="shared" si="1"/>
        <v>1.1758302759136996E-6</v>
      </c>
      <c r="E45" s="18"/>
      <c r="F45" s="18"/>
      <c r="G45" s="18"/>
      <c r="H45" s="19">
        <v>-240</v>
      </c>
      <c r="I45" s="4">
        <v>0.1</v>
      </c>
      <c r="J45" s="4">
        <v>-21</v>
      </c>
      <c r="K45" s="4">
        <v>239</v>
      </c>
      <c r="L45" s="4">
        <v>83</v>
      </c>
      <c r="M45" s="4">
        <v>0.02</v>
      </c>
      <c r="N45" s="4">
        <v>-19</v>
      </c>
      <c r="O45" s="4">
        <v>7517</v>
      </c>
      <c r="P45" s="4">
        <v>0.27</v>
      </c>
      <c r="Q45" s="4">
        <v>5</v>
      </c>
      <c r="Y45" s="9"/>
    </row>
    <row r="46" spans="1:25" x14ac:dyDescent="0.3">
      <c r="A46" s="1" t="s">
        <v>72</v>
      </c>
      <c r="B46" s="2">
        <v>1111</v>
      </c>
      <c r="C46" s="2">
        <f t="shared" si="0"/>
        <v>8.1953790159938983E-4</v>
      </c>
      <c r="D46" s="2">
        <f t="shared" si="1"/>
        <v>6.7164237215793112E-7</v>
      </c>
      <c r="E46" s="16"/>
      <c r="F46" s="16"/>
      <c r="G46" s="16"/>
      <c r="H46" s="17">
        <v>-5809</v>
      </c>
      <c r="I46" s="2">
        <v>0.1</v>
      </c>
      <c r="J46" s="2">
        <v>-65</v>
      </c>
      <c r="K46" s="2">
        <v>-94</v>
      </c>
      <c r="L46" s="2">
        <v>12</v>
      </c>
      <c r="M46" s="2">
        <v>2.7</v>
      </c>
      <c r="N46" s="2">
        <v>-27</v>
      </c>
      <c r="O46" s="2">
        <v>4779</v>
      </c>
      <c r="P46" s="2">
        <v>0.13</v>
      </c>
      <c r="Q46" s="2">
        <v>3.4</v>
      </c>
      <c r="Y46" s="9"/>
    </row>
    <row r="47" spans="1:25" x14ac:dyDescent="0.3">
      <c r="A47" s="3" t="s">
        <v>129</v>
      </c>
      <c r="B47" s="4">
        <v>1107</v>
      </c>
      <c r="C47" s="2">
        <f t="shared" si="0"/>
        <v>8.1658727009048114E-4</v>
      </c>
      <c r="D47" s="2">
        <f t="shared" si="1"/>
        <v>6.6681476967382436E-7</v>
      </c>
      <c r="E47" s="4"/>
      <c r="F47" s="4"/>
      <c r="G47" s="4"/>
      <c r="H47" s="4">
        <v>1096</v>
      </c>
      <c r="I47" s="4">
        <v>0.1</v>
      </c>
      <c r="J47" s="4">
        <v>16</v>
      </c>
      <c r="K47" s="4">
        <v>-30</v>
      </c>
      <c r="L47" s="4">
        <v>24</v>
      </c>
      <c r="M47" s="4">
        <v>0.9</v>
      </c>
      <c r="N47" s="4">
        <v>13</v>
      </c>
      <c r="O47" s="4">
        <v>6478</v>
      </c>
      <c r="P47" s="4">
        <v>0.38</v>
      </c>
      <c r="Q47" s="4">
        <v>8.9</v>
      </c>
      <c r="Y47" s="9"/>
    </row>
    <row r="48" spans="1:25" x14ac:dyDescent="0.3">
      <c r="A48" s="1" t="s">
        <v>80</v>
      </c>
      <c r="B48" s="2">
        <v>945</v>
      </c>
      <c r="C48" s="2">
        <f t="shared" si="0"/>
        <v>6.9708669397967903E-4</v>
      </c>
      <c r="D48" s="2">
        <f t="shared" si="1"/>
        <v>4.8592985892351872E-7</v>
      </c>
      <c r="E48" s="16"/>
      <c r="F48" s="16"/>
      <c r="G48" s="16"/>
      <c r="H48" s="17">
        <v>-23449</v>
      </c>
      <c r="I48" s="2">
        <v>0.1</v>
      </c>
      <c r="J48" s="2">
        <v>30</v>
      </c>
      <c r="K48" s="2">
        <v>12</v>
      </c>
      <c r="L48" s="2">
        <v>2</v>
      </c>
      <c r="M48" s="2">
        <v>8.3000000000000007</v>
      </c>
      <c r="N48" s="2">
        <v>2</v>
      </c>
      <c r="O48" s="2">
        <v>1584</v>
      </c>
      <c r="P48" s="2">
        <v>0.11</v>
      </c>
      <c r="Q48" s="2">
        <v>2.8</v>
      </c>
      <c r="Y48" s="9"/>
    </row>
    <row r="49" spans="1:25" x14ac:dyDescent="0.3">
      <c r="A49" s="3" t="s">
        <v>122</v>
      </c>
      <c r="B49" s="4">
        <v>912</v>
      </c>
      <c r="C49" s="2">
        <f t="shared" si="0"/>
        <v>6.7274398403118223E-4</v>
      </c>
      <c r="D49" s="2">
        <f t="shared" si="1"/>
        <v>4.5258446805014758E-7</v>
      </c>
      <c r="E49" s="18"/>
      <c r="F49" s="18"/>
      <c r="G49" s="18"/>
      <c r="H49" s="19">
        <v>-1121</v>
      </c>
      <c r="I49" s="4">
        <v>0.1</v>
      </c>
      <c r="J49" s="4">
        <v>259</v>
      </c>
      <c r="K49" s="4"/>
      <c r="L49" s="4">
        <v>45</v>
      </c>
      <c r="M49" s="4">
        <v>0.3</v>
      </c>
      <c r="N49" s="4">
        <v>6</v>
      </c>
      <c r="O49" s="4">
        <v>3333</v>
      </c>
      <c r="P49" s="4">
        <v>0.16</v>
      </c>
      <c r="Q49" s="4">
        <v>3.6</v>
      </c>
      <c r="Y49" s="9"/>
    </row>
    <row r="50" spans="1:25" x14ac:dyDescent="0.3">
      <c r="A50" s="1" t="s">
        <v>31</v>
      </c>
      <c r="B50" s="2">
        <v>822</v>
      </c>
      <c r="C50" s="2">
        <f t="shared" si="0"/>
        <v>6.063547750807366E-4</v>
      </c>
      <c r="D50" s="2">
        <f t="shared" si="1"/>
        <v>3.6766611326321066E-7</v>
      </c>
      <c r="E50" s="2"/>
      <c r="F50" s="2"/>
      <c r="G50" s="2"/>
      <c r="H50" s="2">
        <v>254</v>
      </c>
      <c r="I50" s="2">
        <v>0.1</v>
      </c>
      <c r="J50" s="2">
        <v>72</v>
      </c>
      <c r="K50" s="2">
        <v>-22</v>
      </c>
      <c r="L50" s="2">
        <v>20</v>
      </c>
      <c r="M50" s="2">
        <v>1.4</v>
      </c>
      <c r="N50" s="2">
        <v>43</v>
      </c>
      <c r="O50" s="2">
        <v>1934</v>
      </c>
      <c r="P50" s="2">
        <v>0.56000000000000005</v>
      </c>
      <c r="Q50" s="2">
        <v>3.5</v>
      </c>
      <c r="Y50" s="9"/>
    </row>
    <row r="51" spans="1:25" x14ac:dyDescent="0.3">
      <c r="A51" s="3" t="s">
        <v>51</v>
      </c>
      <c r="B51" s="4">
        <v>693</v>
      </c>
      <c r="C51" s="2">
        <f t="shared" si="0"/>
        <v>5.111969089184313E-4</v>
      </c>
      <c r="D51" s="2">
        <f t="shared" si="1"/>
        <v>2.6132227968775896E-7</v>
      </c>
      <c r="E51" s="4"/>
      <c r="F51" s="4"/>
      <c r="G51" s="4"/>
      <c r="H51" s="4">
        <v>94</v>
      </c>
      <c r="I51" s="4">
        <v>0.1</v>
      </c>
      <c r="J51" s="4">
        <v>35</v>
      </c>
      <c r="K51" s="4">
        <v>433</v>
      </c>
      <c r="L51" s="4">
        <v>56</v>
      </c>
      <c r="M51" s="4">
        <v>0.1</v>
      </c>
      <c r="N51" s="4">
        <v>-3</v>
      </c>
      <c r="O51" s="4">
        <v>1836</v>
      </c>
      <c r="P51" s="4">
        <v>0.2</v>
      </c>
      <c r="Q51" s="4">
        <v>0</v>
      </c>
      <c r="Y51" s="9"/>
    </row>
    <row r="52" spans="1:25" x14ac:dyDescent="0.3">
      <c r="A52" s="1" t="s">
        <v>91</v>
      </c>
      <c r="B52" s="2">
        <v>596</v>
      </c>
      <c r="C52" s="2">
        <f t="shared" si="0"/>
        <v>4.3964409482739544E-4</v>
      </c>
      <c r="D52" s="2">
        <f t="shared" si="1"/>
        <v>1.9328693011659987E-7</v>
      </c>
      <c r="E52" s="2"/>
      <c r="F52" s="2"/>
      <c r="G52" s="2"/>
      <c r="H52" s="2">
        <v>321</v>
      </c>
      <c r="I52" s="2">
        <v>0</v>
      </c>
      <c r="J52" s="2">
        <v>-62</v>
      </c>
      <c r="K52" s="2"/>
      <c r="L52" s="2">
        <v>59</v>
      </c>
      <c r="M52" s="2">
        <v>0.1</v>
      </c>
      <c r="N52" s="2">
        <v>6</v>
      </c>
      <c r="O52" s="2">
        <v>6264</v>
      </c>
      <c r="P52" s="2">
        <v>0.2</v>
      </c>
      <c r="Q52" s="2">
        <v>0</v>
      </c>
      <c r="Y52" s="9"/>
    </row>
    <row r="53" spans="1:25" x14ac:dyDescent="0.3">
      <c r="A53" s="3" t="s">
        <v>90</v>
      </c>
      <c r="B53" s="4">
        <v>581</v>
      </c>
      <c r="C53" s="2">
        <f t="shared" si="0"/>
        <v>4.2857922666898784E-4</v>
      </c>
      <c r="D53" s="2">
        <f t="shared" si="1"/>
        <v>1.8368015353218766E-7</v>
      </c>
      <c r="E53" s="18"/>
      <c r="F53" s="18"/>
      <c r="G53" s="18"/>
      <c r="H53" s="19">
        <v>-3398</v>
      </c>
      <c r="I53" s="4">
        <v>0</v>
      </c>
      <c r="J53" s="4">
        <v>32</v>
      </c>
      <c r="K53" s="4">
        <v>-13</v>
      </c>
      <c r="L53" s="4">
        <v>42</v>
      </c>
      <c r="M53" s="4">
        <v>0.3</v>
      </c>
      <c r="N53" s="4">
        <v>5</v>
      </c>
      <c r="O53" s="4">
        <v>1112</v>
      </c>
      <c r="P53" s="4">
        <v>0.25</v>
      </c>
      <c r="Q53" s="4">
        <v>2.8</v>
      </c>
      <c r="Y53" s="9"/>
    </row>
    <row r="54" spans="1:25" x14ac:dyDescent="0.3">
      <c r="A54" s="1" t="s">
        <v>38</v>
      </c>
      <c r="B54" s="2">
        <v>426</v>
      </c>
      <c r="C54" s="2">
        <f t="shared" si="0"/>
        <v>3.1424225569877591E-4</v>
      </c>
      <c r="D54" s="2">
        <f t="shared" si="1"/>
        <v>9.8748195266654863E-8</v>
      </c>
      <c r="E54" s="2"/>
      <c r="F54" s="2"/>
      <c r="G54" s="2"/>
      <c r="H54" s="2">
        <v>426</v>
      </c>
      <c r="I54" s="2">
        <v>0</v>
      </c>
      <c r="J54" s="2">
        <v>91</v>
      </c>
      <c r="K54" s="2">
        <v>7000</v>
      </c>
      <c r="L54" s="2">
        <v>54</v>
      </c>
      <c r="M54" s="2">
        <v>0.1</v>
      </c>
      <c r="N54" s="2">
        <v>-8</v>
      </c>
      <c r="O54" s="2">
        <v>1988</v>
      </c>
      <c r="P54" s="2">
        <v>0.36</v>
      </c>
      <c r="Q54" s="2">
        <v>14.6</v>
      </c>
      <c r="Y54" s="9"/>
    </row>
    <row r="55" spans="1:25" x14ac:dyDescent="0.3">
      <c r="A55" s="3" t="s">
        <v>81</v>
      </c>
      <c r="B55" s="4">
        <v>421</v>
      </c>
      <c r="C55" s="2">
        <f t="shared" si="0"/>
        <v>3.1055396631264007E-4</v>
      </c>
      <c r="D55" s="2">
        <f t="shared" si="1"/>
        <v>9.6443765992512386E-8</v>
      </c>
      <c r="E55" s="18"/>
      <c r="F55" s="18"/>
      <c r="G55" s="18"/>
      <c r="H55" s="19">
        <v>-1019</v>
      </c>
      <c r="I55" s="4">
        <v>0</v>
      </c>
      <c r="J55" s="4">
        <v>40</v>
      </c>
      <c r="K55" s="4">
        <v>221</v>
      </c>
      <c r="L55" s="4">
        <v>30</v>
      </c>
      <c r="M55" s="4">
        <v>0.6</v>
      </c>
      <c r="N55" s="4">
        <v>7</v>
      </c>
      <c r="O55" s="4">
        <v>1196</v>
      </c>
      <c r="P55" s="4">
        <v>0.38</v>
      </c>
      <c r="Q55" s="4">
        <v>2.8</v>
      </c>
      <c r="Y55" s="9"/>
    </row>
    <row r="56" spans="1:25" x14ac:dyDescent="0.3">
      <c r="A56" s="1" t="s">
        <v>68</v>
      </c>
      <c r="B56" s="2">
        <v>411</v>
      </c>
      <c r="C56" s="2">
        <f t="shared" si="0"/>
        <v>3.031773875403683E-4</v>
      </c>
      <c r="D56" s="2">
        <f t="shared" si="1"/>
        <v>9.1916528315802666E-8</v>
      </c>
      <c r="E56" s="16"/>
      <c r="F56" s="16"/>
      <c r="G56" s="16"/>
      <c r="H56" s="17">
        <v>-4793</v>
      </c>
      <c r="I56" s="2">
        <v>0</v>
      </c>
      <c r="J56" s="2">
        <v>-10</v>
      </c>
      <c r="K56" s="2">
        <v>-48</v>
      </c>
      <c r="L56" s="2">
        <v>27</v>
      </c>
      <c r="M56" s="2">
        <v>0.8</v>
      </c>
      <c r="N56" s="2">
        <v>14</v>
      </c>
      <c r="O56" s="2">
        <v>3047</v>
      </c>
      <c r="P56" s="2">
        <v>0.13</v>
      </c>
      <c r="Q56" s="2">
        <v>2.8</v>
      </c>
      <c r="Y56" s="9"/>
    </row>
    <row r="57" spans="1:25" x14ac:dyDescent="0.3">
      <c r="A57" s="3" t="s">
        <v>95</v>
      </c>
      <c r="B57" s="4">
        <v>307</v>
      </c>
      <c r="C57" s="2">
        <f t="shared" si="0"/>
        <v>2.2646096830874227E-4</v>
      </c>
      <c r="D57" s="2">
        <f t="shared" si="1"/>
        <v>5.1284570167333173E-8</v>
      </c>
      <c r="E57" s="18"/>
      <c r="F57" s="18"/>
      <c r="G57" s="18"/>
      <c r="H57" s="19">
        <v>-11070</v>
      </c>
      <c r="I57" s="4">
        <v>0</v>
      </c>
      <c r="J57" s="4">
        <v>-34</v>
      </c>
      <c r="K57" s="4">
        <v>-12</v>
      </c>
      <c r="L57" s="4">
        <v>44</v>
      </c>
      <c r="M57" s="4">
        <v>0.3</v>
      </c>
      <c r="N57" s="4">
        <v>6</v>
      </c>
      <c r="O57" s="4">
        <v>9392</v>
      </c>
      <c r="P57" s="4">
        <v>0.52</v>
      </c>
      <c r="Q57" s="4">
        <v>0.4</v>
      </c>
      <c r="Y57" s="9"/>
    </row>
    <row r="58" spans="1:25" x14ac:dyDescent="0.3">
      <c r="A58" s="1" t="s">
        <v>29</v>
      </c>
      <c r="B58" s="2">
        <v>293</v>
      </c>
      <c r="C58" s="2">
        <f t="shared" si="0"/>
        <v>2.1613375802756186E-4</v>
      </c>
      <c r="D58" s="2">
        <f t="shared" si="1"/>
        <v>4.6713801359116661E-8</v>
      </c>
      <c r="E58" s="2"/>
      <c r="F58" s="2"/>
      <c r="G58" s="2"/>
      <c r="H58" s="2">
        <v>266</v>
      </c>
      <c r="I58" s="2">
        <v>0</v>
      </c>
      <c r="J58" s="2">
        <v>-35</v>
      </c>
      <c r="K58" s="2"/>
      <c r="L58" s="2">
        <v>85</v>
      </c>
      <c r="M58" s="2">
        <v>0.02</v>
      </c>
      <c r="N58" s="2">
        <v>-7</v>
      </c>
      <c r="O58" s="2">
        <v>4077</v>
      </c>
      <c r="P58" s="2">
        <v>0.27</v>
      </c>
      <c r="Q58" s="2">
        <v>5</v>
      </c>
      <c r="Y58" s="9"/>
    </row>
    <row r="59" spans="1:25" x14ac:dyDescent="0.3">
      <c r="A59" s="3" t="s">
        <v>96</v>
      </c>
      <c r="B59" s="4">
        <v>234</v>
      </c>
      <c r="C59" s="2">
        <f t="shared" si="0"/>
        <v>1.7261194327115862E-4</v>
      </c>
      <c r="D59" s="2">
        <f t="shared" si="1"/>
        <v>2.9794882959845681E-8</v>
      </c>
      <c r="E59" s="4"/>
      <c r="F59" s="4"/>
      <c r="G59" s="4"/>
      <c r="H59" s="4">
        <v>234</v>
      </c>
      <c r="I59" s="4">
        <v>0</v>
      </c>
      <c r="J59" s="4">
        <v>65</v>
      </c>
      <c r="K59" s="4">
        <v>-15</v>
      </c>
      <c r="L59" s="4">
        <v>73</v>
      </c>
      <c r="M59" s="4">
        <v>0.06</v>
      </c>
      <c r="N59" s="4">
        <v>9</v>
      </c>
      <c r="O59" s="4">
        <v>632</v>
      </c>
      <c r="P59" s="4">
        <v>0.65</v>
      </c>
      <c r="Q59" s="4">
        <v>2.8</v>
      </c>
      <c r="Y59" s="9"/>
    </row>
    <row r="60" spans="1:25" x14ac:dyDescent="0.3">
      <c r="A60" s="1" t="s">
        <v>77</v>
      </c>
      <c r="B60" s="2">
        <v>190</v>
      </c>
      <c r="C60" s="2">
        <f t="shared" si="0"/>
        <v>1.4015499667316297E-4</v>
      </c>
      <c r="D60" s="2">
        <f t="shared" si="1"/>
        <v>1.9643423092454323E-8</v>
      </c>
      <c r="E60" s="16"/>
      <c r="F60" s="16"/>
      <c r="G60" s="16"/>
      <c r="H60" s="17">
        <v>-5642</v>
      </c>
      <c r="I60" s="2">
        <v>0</v>
      </c>
      <c r="J60" s="2">
        <v>9</v>
      </c>
      <c r="K60" s="2">
        <v>179</v>
      </c>
      <c r="L60" s="2">
        <v>8</v>
      </c>
      <c r="M60" s="2">
        <v>3.9</v>
      </c>
      <c r="N60" s="2">
        <v>2</v>
      </c>
      <c r="O60" s="2">
        <v>2130</v>
      </c>
      <c r="P60" s="2">
        <v>0.12</v>
      </c>
      <c r="Q60" s="2">
        <v>2.8</v>
      </c>
      <c r="Y60" s="9"/>
    </row>
    <row r="61" spans="1:25" x14ac:dyDescent="0.3">
      <c r="A61" s="3" t="s">
        <v>83</v>
      </c>
      <c r="B61" s="4">
        <v>152</v>
      </c>
      <c r="C61" s="2">
        <f t="shared" si="0"/>
        <v>1.1212399733853038E-4</v>
      </c>
      <c r="D61" s="2">
        <f t="shared" si="1"/>
        <v>1.2571790779170766E-8</v>
      </c>
      <c r="E61" s="18"/>
      <c r="F61" s="18"/>
      <c r="G61" s="18"/>
      <c r="H61" s="19">
        <v>-56</v>
      </c>
      <c r="I61" s="4">
        <v>0</v>
      </c>
      <c r="J61" s="4">
        <v>-2</v>
      </c>
      <c r="K61" s="4">
        <v>36</v>
      </c>
      <c r="L61" s="4">
        <v>72</v>
      </c>
      <c r="M61" s="4">
        <v>7.0000000000000007E-2</v>
      </c>
      <c r="N61" s="4">
        <v>-2</v>
      </c>
      <c r="O61" s="4">
        <v>860</v>
      </c>
      <c r="P61" s="4">
        <v>0.32</v>
      </c>
      <c r="Q61" s="4">
        <v>2.8</v>
      </c>
      <c r="Y61" s="9"/>
    </row>
    <row r="62" spans="1:25" x14ac:dyDescent="0.3">
      <c r="A62" s="1" t="s">
        <v>134</v>
      </c>
      <c r="B62" s="2">
        <v>122</v>
      </c>
      <c r="C62" s="2">
        <f t="shared" si="0"/>
        <v>8.9994261021715167E-5</v>
      </c>
      <c r="D62" s="2">
        <f t="shared" si="1"/>
        <v>8.0989670168446014E-9</v>
      </c>
      <c r="E62" s="2"/>
      <c r="F62" s="2"/>
      <c r="G62" s="2"/>
      <c r="H62" s="2">
        <v>122</v>
      </c>
      <c r="I62" s="2">
        <v>0</v>
      </c>
      <c r="J62" s="2">
        <v>-31</v>
      </c>
      <c r="K62" s="2">
        <v>-93</v>
      </c>
      <c r="L62" s="2">
        <v>76</v>
      </c>
      <c r="M62" s="2">
        <v>0.04</v>
      </c>
      <c r="N62" s="2">
        <v>-20</v>
      </c>
      <c r="O62" s="2">
        <v>5119</v>
      </c>
      <c r="P62" s="2">
        <v>0.4</v>
      </c>
      <c r="Q62" s="2">
        <v>6</v>
      </c>
      <c r="Y62" s="9"/>
    </row>
    <row r="63" spans="1:25" x14ac:dyDescent="0.3">
      <c r="A63" s="3" t="s">
        <v>153</v>
      </c>
      <c r="B63" s="4">
        <v>82</v>
      </c>
      <c r="C63" s="2">
        <f t="shared" si="0"/>
        <v>6.0487945932628233E-5</v>
      </c>
      <c r="D63" s="2">
        <f t="shared" si="1"/>
        <v>3.6587916031485563E-9</v>
      </c>
      <c r="E63" s="18"/>
      <c r="F63" s="18"/>
      <c r="G63" s="18"/>
      <c r="H63" s="19">
        <v>-496</v>
      </c>
      <c r="I63" s="4">
        <v>0</v>
      </c>
      <c r="J63" s="4"/>
      <c r="K63" s="4"/>
      <c r="L63" s="4">
        <v>77</v>
      </c>
      <c r="M63" s="4">
        <v>0.04</v>
      </c>
      <c r="N63" s="4">
        <v>-9</v>
      </c>
      <c r="O63" s="4">
        <v>2574</v>
      </c>
      <c r="P63" s="4">
        <v>0.3</v>
      </c>
      <c r="Q63" s="4">
        <v>2.8</v>
      </c>
      <c r="Y63" s="9"/>
    </row>
    <row r="64" spans="1:25" x14ac:dyDescent="0.3">
      <c r="A64" s="1" t="s">
        <v>82</v>
      </c>
      <c r="B64" s="2">
        <v>78</v>
      </c>
      <c r="C64" s="2">
        <f t="shared" si="0"/>
        <v>5.7537314423719538E-5</v>
      </c>
      <c r="D64" s="2">
        <f t="shared" si="1"/>
        <v>3.3105425510939646E-9</v>
      </c>
      <c r="E64" s="16"/>
      <c r="F64" s="16"/>
      <c r="G64" s="16"/>
      <c r="H64" s="17">
        <v>-483</v>
      </c>
      <c r="I64" s="2">
        <v>0</v>
      </c>
      <c r="J64" s="2">
        <v>-76</v>
      </c>
      <c r="K64" s="2">
        <v>-8</v>
      </c>
      <c r="L64" s="2">
        <v>46</v>
      </c>
      <c r="M64" s="2">
        <v>0.2</v>
      </c>
      <c r="N64" s="2">
        <v>2</v>
      </c>
      <c r="O64" s="2">
        <v>1332</v>
      </c>
      <c r="P64" s="2">
        <v>0.27</v>
      </c>
      <c r="Q64" s="2">
        <v>2.8</v>
      </c>
      <c r="Y64" s="9"/>
    </row>
    <row r="65" spans="1:25" x14ac:dyDescent="0.3">
      <c r="A65" s="3" t="s">
        <v>9</v>
      </c>
      <c r="B65" s="4">
        <v>75</v>
      </c>
      <c r="C65" s="2">
        <f t="shared" si="0"/>
        <v>5.5324340792038016E-5</v>
      </c>
      <c r="D65" s="2">
        <f t="shared" si="1"/>
        <v>3.0607826840735616E-9</v>
      </c>
      <c r="E65" s="18"/>
      <c r="F65" s="18"/>
      <c r="G65" s="18"/>
      <c r="H65" s="19">
        <v>-380</v>
      </c>
      <c r="I65" s="4">
        <v>0</v>
      </c>
      <c r="J65" s="4">
        <v>129</v>
      </c>
      <c r="K65" s="4">
        <v>275</v>
      </c>
      <c r="L65" s="4">
        <v>110</v>
      </c>
      <c r="M65" s="4">
        <v>0</v>
      </c>
      <c r="N65" s="4">
        <v>-5</v>
      </c>
      <c r="O65" s="4">
        <v>3126</v>
      </c>
      <c r="P65" s="4">
        <v>0.37</v>
      </c>
      <c r="Q65" s="4">
        <v>0.7</v>
      </c>
      <c r="Y65" s="9"/>
    </row>
    <row r="66" spans="1:25" x14ac:dyDescent="0.3">
      <c r="A66" s="1" t="s">
        <v>112</v>
      </c>
      <c r="B66" s="2">
        <v>63</v>
      </c>
      <c r="C66" s="2">
        <f t="shared" si="0"/>
        <v>4.6472446265311934E-5</v>
      </c>
      <c r="D66" s="2">
        <f t="shared" si="1"/>
        <v>2.159688261882305E-9</v>
      </c>
      <c r="E66" s="16"/>
      <c r="F66" s="16"/>
      <c r="G66" s="16"/>
      <c r="H66" s="17">
        <v>-971</v>
      </c>
      <c r="I66" s="2">
        <v>0</v>
      </c>
      <c r="J66" s="2">
        <v>1</v>
      </c>
      <c r="K66" s="2">
        <v>125</v>
      </c>
      <c r="L66" s="2">
        <v>41</v>
      </c>
      <c r="M66" s="2">
        <v>0.3</v>
      </c>
      <c r="N66" s="2">
        <v>4</v>
      </c>
      <c r="O66" s="2">
        <v>2985</v>
      </c>
      <c r="P66" s="2">
        <v>0.74</v>
      </c>
      <c r="Q66" s="2">
        <v>0.6</v>
      </c>
      <c r="Y66" s="9"/>
    </row>
    <row r="67" spans="1:25" x14ac:dyDescent="0.3">
      <c r="A67" s="3" t="s">
        <v>55</v>
      </c>
      <c r="B67" s="4">
        <v>25</v>
      </c>
      <c r="C67" s="2">
        <f t="shared" si="0"/>
        <v>1.844144693067934E-5</v>
      </c>
      <c r="D67" s="2">
        <f t="shared" si="1"/>
        <v>3.4008696489706242E-10</v>
      </c>
      <c r="E67" s="18"/>
      <c r="F67" s="18"/>
      <c r="G67" s="18"/>
      <c r="H67" s="19">
        <v>-149</v>
      </c>
      <c r="I67" s="4">
        <v>0</v>
      </c>
      <c r="J67" s="4">
        <v>101</v>
      </c>
      <c r="K67" s="4">
        <v>-22</v>
      </c>
      <c r="L67" s="4">
        <v>140</v>
      </c>
      <c r="M67" s="4">
        <v>0</v>
      </c>
      <c r="N67" s="4">
        <v>-8</v>
      </c>
      <c r="O67" s="4">
        <v>8979</v>
      </c>
      <c r="P67" s="4">
        <v>0.17</v>
      </c>
      <c r="Q67" s="4">
        <v>8.1</v>
      </c>
      <c r="Y67" s="9"/>
    </row>
    <row r="68" spans="1:25" x14ac:dyDescent="0.3">
      <c r="A68" s="1" t="s">
        <v>13</v>
      </c>
      <c r="B68" s="2">
        <v>22</v>
      </c>
      <c r="C68" s="2">
        <f t="shared" si="0"/>
        <v>1.6228473298997818E-5</v>
      </c>
      <c r="D68" s="2">
        <f t="shared" si="1"/>
        <v>2.6336334561628509E-10</v>
      </c>
      <c r="E68" s="2"/>
      <c r="F68" s="2"/>
      <c r="G68" s="2"/>
      <c r="H68" s="2">
        <v>22</v>
      </c>
      <c r="I68" s="2">
        <v>0</v>
      </c>
      <c r="J68" s="2">
        <v>3</v>
      </c>
      <c r="K68" s="2">
        <v>-19</v>
      </c>
      <c r="L68" s="2">
        <v>121</v>
      </c>
      <c r="M68" s="2">
        <v>0</v>
      </c>
      <c r="N68" s="2">
        <v>0</v>
      </c>
      <c r="O68" s="2">
        <v>6762</v>
      </c>
      <c r="P68" s="2">
        <v>0.16</v>
      </c>
      <c r="Q68" s="2">
        <v>4.9000000000000004</v>
      </c>
      <c r="Y68" s="9"/>
    </row>
    <row r="69" spans="1:25" x14ac:dyDescent="0.3">
      <c r="A69" s="3" t="s">
        <v>140</v>
      </c>
      <c r="B69" s="4">
        <v>17</v>
      </c>
      <c r="C69" s="2">
        <f t="shared" si="0"/>
        <v>1.254018391286195E-5</v>
      </c>
      <c r="D69" s="2">
        <f t="shared" si="1"/>
        <v>1.5725621256840165E-10</v>
      </c>
      <c r="E69" s="18"/>
      <c r="F69" s="18"/>
      <c r="G69" s="18"/>
      <c r="H69" s="19">
        <v>-759</v>
      </c>
      <c r="I69" s="4">
        <v>0</v>
      </c>
      <c r="J69" s="4">
        <v>-26</v>
      </c>
      <c r="K69" s="4">
        <v>183</v>
      </c>
      <c r="L69" s="4">
        <v>142</v>
      </c>
      <c r="M69" s="4">
        <v>0</v>
      </c>
      <c r="N69" s="4">
        <v>-11</v>
      </c>
      <c r="O69" s="4"/>
      <c r="P69" s="4">
        <v>0.43</v>
      </c>
      <c r="Q69" s="4"/>
      <c r="Y69" s="9"/>
    </row>
    <row r="70" spans="1:25" x14ac:dyDescent="0.3">
      <c r="A70" s="1" t="s">
        <v>138</v>
      </c>
      <c r="B70" s="2">
        <v>15</v>
      </c>
      <c r="C70" s="2">
        <f t="shared" si="0"/>
        <v>1.1064868158407603E-5</v>
      </c>
      <c r="D70" s="2">
        <f t="shared" si="1"/>
        <v>1.2243130736294245E-10</v>
      </c>
      <c r="E70" s="16"/>
      <c r="F70" s="16"/>
      <c r="G70" s="16"/>
      <c r="H70" s="17">
        <v>-75</v>
      </c>
      <c r="I70" s="2">
        <v>0</v>
      </c>
      <c r="J70" s="2"/>
      <c r="K70" s="2">
        <v>-35</v>
      </c>
      <c r="L70" s="2">
        <v>92</v>
      </c>
      <c r="M70" s="2">
        <v>0.01</v>
      </c>
      <c r="N70" s="2">
        <v>-25</v>
      </c>
      <c r="O70" s="2">
        <v>11527</v>
      </c>
      <c r="P70" s="2">
        <v>0.94</v>
      </c>
      <c r="Q70" s="2">
        <v>8.1</v>
      </c>
      <c r="Y70" s="9"/>
    </row>
    <row r="71" spans="1:25" x14ac:dyDescent="0.3">
      <c r="A71" s="3" t="s">
        <v>44</v>
      </c>
      <c r="B71" s="4">
        <v>14</v>
      </c>
      <c r="C71" s="2">
        <f t="shared" si="0"/>
        <v>1.0327210281180429E-5</v>
      </c>
      <c r="D71" s="2">
        <f t="shared" si="1"/>
        <v>1.0665127219171876E-10</v>
      </c>
      <c r="E71" s="4"/>
      <c r="F71" s="4"/>
      <c r="G71" s="4"/>
      <c r="H71" s="4">
        <v>14</v>
      </c>
      <c r="I71" s="4">
        <v>0</v>
      </c>
      <c r="J71" s="4"/>
      <c r="K71" s="4"/>
      <c r="L71" s="4">
        <v>112</v>
      </c>
      <c r="M71" s="4">
        <v>0</v>
      </c>
      <c r="N71" s="4">
        <v>38</v>
      </c>
      <c r="O71" s="4">
        <v>1027</v>
      </c>
      <c r="P71" s="4">
        <v>0.73</v>
      </c>
      <c r="Q71" s="4">
        <v>3.5</v>
      </c>
      <c r="Y71" s="9"/>
    </row>
    <row r="72" spans="1:25" x14ac:dyDescent="0.3">
      <c r="A72" s="1" t="s">
        <v>2</v>
      </c>
      <c r="B72" s="2">
        <v>13</v>
      </c>
      <c r="C72" s="2">
        <f t="shared" si="0"/>
        <v>9.5895524039532558E-6</v>
      </c>
      <c r="D72" s="2">
        <f t="shared" si="1"/>
        <v>9.1959515308165668E-11</v>
      </c>
      <c r="E72" s="2"/>
      <c r="F72" s="2"/>
      <c r="G72" s="2"/>
      <c r="H72" s="2">
        <v>13</v>
      </c>
      <c r="I72" s="2">
        <v>0</v>
      </c>
      <c r="J72" s="2">
        <v>3</v>
      </c>
      <c r="K72" s="2">
        <v>63</v>
      </c>
      <c r="L72" s="2">
        <v>191</v>
      </c>
      <c r="M72" s="2">
        <v>0</v>
      </c>
      <c r="N72" s="2">
        <v>3</v>
      </c>
      <c r="O72" s="2">
        <v>1298</v>
      </c>
      <c r="P72" s="2">
        <v>1</v>
      </c>
      <c r="Q72" s="2">
        <v>0</v>
      </c>
      <c r="Y72" s="9"/>
    </row>
    <row r="73" spans="1:25" x14ac:dyDescent="0.3">
      <c r="A73" s="3" t="s">
        <v>87</v>
      </c>
      <c r="B73" s="4">
        <v>13</v>
      </c>
      <c r="C73" s="2">
        <f t="shared" si="0"/>
        <v>9.5895524039532558E-6</v>
      </c>
      <c r="D73" s="2">
        <f t="shared" si="1"/>
        <v>9.1959515308165668E-11</v>
      </c>
      <c r="E73" s="18"/>
      <c r="F73" s="18"/>
      <c r="G73" s="18"/>
      <c r="H73" s="19">
        <v>-1726</v>
      </c>
      <c r="I73" s="4">
        <v>0</v>
      </c>
      <c r="J73" s="4">
        <v>162</v>
      </c>
      <c r="K73" s="4">
        <v>-24</v>
      </c>
      <c r="L73" s="4">
        <v>16</v>
      </c>
      <c r="M73" s="4">
        <v>1.9</v>
      </c>
      <c r="N73" s="4">
        <v>4</v>
      </c>
      <c r="O73" s="4">
        <v>1572</v>
      </c>
      <c r="P73" s="4">
        <v>0.13</v>
      </c>
      <c r="Q73" s="4">
        <v>2.8</v>
      </c>
      <c r="Y73" s="9"/>
    </row>
    <row r="74" spans="1:25" x14ac:dyDescent="0.3">
      <c r="A74" s="1" t="s">
        <v>64</v>
      </c>
      <c r="B74" s="2">
        <v>12</v>
      </c>
      <c r="C74" s="2">
        <f t="shared" si="0"/>
        <v>8.8518945267260823E-6</v>
      </c>
      <c r="D74" s="2">
        <f t="shared" si="1"/>
        <v>7.8356036712283171E-11</v>
      </c>
      <c r="E74" s="2"/>
      <c r="F74" s="2"/>
      <c r="G74" s="2"/>
      <c r="H74" s="2">
        <v>12</v>
      </c>
      <c r="I74" s="2">
        <v>0</v>
      </c>
      <c r="J74" s="2"/>
      <c r="K74" s="2"/>
      <c r="L74" s="2">
        <v>141</v>
      </c>
      <c r="M74" s="2">
        <v>0</v>
      </c>
      <c r="N74" s="2">
        <v>40</v>
      </c>
      <c r="O74" s="2">
        <v>8747</v>
      </c>
      <c r="P74" s="2">
        <v>0.37</v>
      </c>
      <c r="Q74" s="2">
        <v>16.100000000000001</v>
      </c>
      <c r="Y74" s="9"/>
    </row>
    <row r="75" spans="1:25" x14ac:dyDescent="0.3">
      <c r="A75" s="3" t="s">
        <v>136</v>
      </c>
      <c r="B75" s="4">
        <v>12</v>
      </c>
      <c r="C75" s="2">
        <f t="shared" si="0"/>
        <v>8.8518945267260823E-6</v>
      </c>
      <c r="D75" s="2">
        <f t="shared" si="1"/>
        <v>7.8356036712283171E-11</v>
      </c>
      <c r="E75" s="4"/>
      <c r="F75" s="4"/>
      <c r="G75" s="4"/>
      <c r="H75" s="4">
        <v>1</v>
      </c>
      <c r="I75" s="4">
        <v>0</v>
      </c>
      <c r="J75" s="4">
        <v>24</v>
      </c>
      <c r="K75" s="4">
        <v>50</v>
      </c>
      <c r="L75" s="4">
        <v>49</v>
      </c>
      <c r="M75" s="4">
        <v>0.2</v>
      </c>
      <c r="N75" s="4">
        <v>3</v>
      </c>
      <c r="O75" s="4">
        <v>3743</v>
      </c>
      <c r="P75" s="4">
        <v>0.71</v>
      </c>
      <c r="Q75" s="4">
        <v>6</v>
      </c>
      <c r="Y75" s="9"/>
    </row>
    <row r="76" spans="1:25" x14ac:dyDescent="0.3">
      <c r="A76" s="1" t="s">
        <v>102</v>
      </c>
      <c r="B76" s="2">
        <v>12</v>
      </c>
      <c r="C76" s="2">
        <f t="shared" ref="C76:C139" si="2">B76/B$226</f>
        <v>8.8518945267260823E-6</v>
      </c>
      <c r="D76" s="2">
        <f t="shared" ref="D76:D139" si="3">C76^2</f>
        <v>7.8356036712283171E-11</v>
      </c>
      <c r="E76" s="16"/>
      <c r="F76" s="16"/>
      <c r="G76" s="16"/>
      <c r="H76" s="17">
        <v>-18251</v>
      </c>
      <c r="I76" s="2">
        <v>0</v>
      </c>
      <c r="J76" s="2">
        <v>-2</v>
      </c>
      <c r="K76" s="2">
        <v>-69</v>
      </c>
      <c r="L76" s="2">
        <v>39</v>
      </c>
      <c r="M76" s="2">
        <v>0.4</v>
      </c>
      <c r="N76" s="2">
        <v>5</v>
      </c>
      <c r="O76" s="2">
        <v>1339</v>
      </c>
      <c r="P76" s="2">
        <v>0.12</v>
      </c>
      <c r="Q76" s="2">
        <v>0</v>
      </c>
      <c r="Y76" s="9"/>
    </row>
    <row r="77" spans="1:25" x14ac:dyDescent="0.3">
      <c r="A77" s="3" t="s">
        <v>60</v>
      </c>
      <c r="B77" s="4">
        <v>9</v>
      </c>
      <c r="C77" s="2">
        <f t="shared" si="2"/>
        <v>6.6389208950445617E-6</v>
      </c>
      <c r="D77" s="2">
        <f t="shared" si="3"/>
        <v>4.4075270650659282E-11</v>
      </c>
      <c r="E77" s="4"/>
      <c r="F77" s="4"/>
      <c r="G77" s="4"/>
      <c r="H77" s="4">
        <v>9</v>
      </c>
      <c r="I77" s="4">
        <v>0</v>
      </c>
      <c r="J77" s="4">
        <v>143</v>
      </c>
      <c r="K77" s="4">
        <v>80</v>
      </c>
      <c r="L77" s="4">
        <v>128</v>
      </c>
      <c r="M77" s="4">
        <v>0</v>
      </c>
      <c r="N77" s="4">
        <v>6</v>
      </c>
      <c r="O77" s="4">
        <v>2745</v>
      </c>
      <c r="P77" s="4">
        <v>0.28999999999999998</v>
      </c>
      <c r="Q77" s="4">
        <v>2.8</v>
      </c>
      <c r="Y77" s="9"/>
    </row>
    <row r="78" spans="1:25" x14ac:dyDescent="0.3">
      <c r="A78" s="1" t="s">
        <v>120</v>
      </c>
      <c r="B78" s="2">
        <v>8</v>
      </c>
      <c r="C78" s="2">
        <f t="shared" si="2"/>
        <v>5.9012630178173882E-6</v>
      </c>
      <c r="D78" s="2">
        <f t="shared" si="3"/>
        <v>3.4824905205459189E-11</v>
      </c>
      <c r="E78" s="2"/>
      <c r="F78" s="2"/>
      <c r="G78" s="2"/>
      <c r="H78" s="2">
        <v>8</v>
      </c>
      <c r="I78" s="2">
        <v>0</v>
      </c>
      <c r="J78" s="2"/>
      <c r="K78" s="2"/>
      <c r="L78" s="2">
        <v>198</v>
      </c>
      <c r="M78" s="2">
        <v>0</v>
      </c>
      <c r="N78" s="2">
        <v>13</v>
      </c>
      <c r="O78" s="2">
        <v>13920</v>
      </c>
      <c r="P78" s="2">
        <v>1</v>
      </c>
      <c r="Q78" s="2">
        <v>0</v>
      </c>
      <c r="Y78" s="9"/>
    </row>
    <row r="79" spans="1:25" x14ac:dyDescent="0.3">
      <c r="A79" s="3" t="s">
        <v>142</v>
      </c>
      <c r="B79" s="4">
        <v>5</v>
      </c>
      <c r="C79" s="2">
        <f t="shared" si="2"/>
        <v>3.6882893861358676E-6</v>
      </c>
      <c r="D79" s="2">
        <f t="shared" si="3"/>
        <v>1.3603478595882495E-11</v>
      </c>
      <c r="E79" s="4"/>
      <c r="F79" s="4"/>
      <c r="G79" s="4"/>
      <c r="H79" s="4">
        <v>5</v>
      </c>
      <c r="I79" s="4">
        <v>0</v>
      </c>
      <c r="J79" s="4"/>
      <c r="K79" s="4"/>
      <c r="L79" s="4">
        <v>130</v>
      </c>
      <c r="M79" s="4">
        <v>0</v>
      </c>
      <c r="N79" s="4">
        <v>-2</v>
      </c>
      <c r="O79" s="4">
        <v>6519</v>
      </c>
      <c r="P79" s="4">
        <v>0.25</v>
      </c>
      <c r="Q79" s="4">
        <v>5</v>
      </c>
      <c r="Y79" s="9"/>
    </row>
    <row r="80" spans="1:25" x14ac:dyDescent="0.3">
      <c r="A80" s="1" t="s">
        <v>58</v>
      </c>
      <c r="B80" s="2">
        <v>5</v>
      </c>
      <c r="C80" s="2">
        <f t="shared" si="2"/>
        <v>3.6882893861358676E-6</v>
      </c>
      <c r="D80" s="2">
        <f t="shared" si="3"/>
        <v>1.3603478595882495E-11</v>
      </c>
      <c r="E80" s="2"/>
      <c r="F80" s="2"/>
      <c r="G80" s="2"/>
      <c r="H80" s="2">
        <v>5</v>
      </c>
      <c r="I80" s="2">
        <v>0</v>
      </c>
      <c r="J80" s="2">
        <v>4</v>
      </c>
      <c r="K80" s="2"/>
      <c r="L80" s="2">
        <v>165</v>
      </c>
      <c r="M80" s="2">
        <v>0</v>
      </c>
      <c r="N80" s="2">
        <v>-5</v>
      </c>
      <c r="O80" s="2">
        <v>7862</v>
      </c>
      <c r="P80" s="2">
        <v>0.28999999999999998</v>
      </c>
      <c r="Q80" s="2">
        <v>0</v>
      </c>
      <c r="Y80" s="9"/>
    </row>
    <row r="81" spans="1:25" x14ac:dyDescent="0.3">
      <c r="A81" s="3" t="s">
        <v>154</v>
      </c>
      <c r="B81" s="4">
        <v>4</v>
      </c>
      <c r="C81" s="2">
        <f t="shared" si="2"/>
        <v>2.9506315089086941E-6</v>
      </c>
      <c r="D81" s="2">
        <f t="shared" si="3"/>
        <v>8.7062263013647972E-12</v>
      </c>
      <c r="E81" s="4"/>
      <c r="F81" s="4"/>
      <c r="G81" s="4"/>
      <c r="H81" s="4">
        <v>4</v>
      </c>
      <c r="I81" s="4">
        <v>0</v>
      </c>
      <c r="J81" s="4">
        <v>41</v>
      </c>
      <c r="K81" s="4">
        <v>-20</v>
      </c>
      <c r="L81" s="4">
        <v>67</v>
      </c>
      <c r="M81" s="4">
        <v>0.08</v>
      </c>
      <c r="N81" s="4">
        <v>8</v>
      </c>
      <c r="O81" s="4">
        <v>2854</v>
      </c>
      <c r="P81" s="4">
        <v>0.11</v>
      </c>
      <c r="Q81" s="4">
        <v>0</v>
      </c>
      <c r="Y81" s="9"/>
    </row>
    <row r="82" spans="1:25" x14ac:dyDescent="0.3">
      <c r="A82" s="1" t="s">
        <v>20</v>
      </c>
      <c r="B82" s="2">
        <v>4</v>
      </c>
      <c r="C82" s="2">
        <f t="shared" si="2"/>
        <v>2.9506315089086941E-6</v>
      </c>
      <c r="D82" s="2">
        <f t="shared" si="3"/>
        <v>8.7062263013647972E-12</v>
      </c>
      <c r="E82" s="2"/>
      <c r="F82" s="2"/>
      <c r="G82" s="2"/>
      <c r="H82" s="2">
        <v>4</v>
      </c>
      <c r="I82" s="2">
        <v>0</v>
      </c>
      <c r="J82" s="2"/>
      <c r="K82" s="2"/>
      <c r="L82" s="2">
        <v>90</v>
      </c>
      <c r="M82" s="2">
        <v>0.01</v>
      </c>
      <c r="N82" s="2">
        <v>-1</v>
      </c>
      <c r="O82" s="2">
        <v>2355</v>
      </c>
      <c r="P82" s="2">
        <v>0.62</v>
      </c>
      <c r="Q82" s="2"/>
      <c r="Y82" s="9"/>
    </row>
    <row r="83" spans="1:25" x14ac:dyDescent="0.3">
      <c r="A83" s="3" t="s">
        <v>4</v>
      </c>
      <c r="B83" s="4">
        <v>3</v>
      </c>
      <c r="C83" s="2">
        <f t="shared" si="2"/>
        <v>2.2129736316815206E-6</v>
      </c>
      <c r="D83" s="2">
        <f t="shared" si="3"/>
        <v>4.8972522945176982E-12</v>
      </c>
      <c r="E83" s="4"/>
      <c r="F83" s="4"/>
      <c r="G83" s="4"/>
      <c r="H83" s="4">
        <v>3</v>
      </c>
      <c r="I83" s="4">
        <v>0</v>
      </c>
      <c r="J83" s="4">
        <v>-62</v>
      </c>
      <c r="K83" s="4">
        <v>-91</v>
      </c>
      <c r="L83" s="4">
        <v>156</v>
      </c>
      <c r="M83" s="4">
        <v>0</v>
      </c>
      <c r="N83" s="4">
        <v>-36</v>
      </c>
      <c r="O83" s="4">
        <v>6892</v>
      </c>
      <c r="P83" s="4">
        <v>0.28000000000000003</v>
      </c>
      <c r="Q83" s="4">
        <v>1.1000000000000001</v>
      </c>
      <c r="Y83" s="9"/>
    </row>
    <row r="84" spans="1:25" x14ac:dyDescent="0.3">
      <c r="A84" s="1" t="s">
        <v>114</v>
      </c>
      <c r="B84" s="2">
        <v>2</v>
      </c>
      <c r="C84" s="2">
        <f t="shared" si="2"/>
        <v>1.4753157544543471E-6</v>
      </c>
      <c r="D84" s="2">
        <f t="shared" si="3"/>
        <v>2.1765565753411993E-12</v>
      </c>
      <c r="E84" s="2"/>
      <c r="F84" s="2"/>
      <c r="G84" s="2"/>
      <c r="H84" s="2">
        <v>2</v>
      </c>
      <c r="I84" s="2">
        <v>0</v>
      </c>
      <c r="J84" s="2">
        <v>-73</v>
      </c>
      <c r="K84" s="2"/>
      <c r="L84" s="2">
        <v>145</v>
      </c>
      <c r="M84" s="2">
        <v>0</v>
      </c>
      <c r="N84" s="2">
        <v>-64</v>
      </c>
      <c r="O84" s="2">
        <v>7302</v>
      </c>
      <c r="P84" s="2">
        <v>0.8</v>
      </c>
      <c r="Q84" s="2">
        <v>26</v>
      </c>
      <c r="Y84" s="9"/>
    </row>
    <row r="85" spans="1:25" x14ac:dyDescent="0.3">
      <c r="A85" s="3" t="s">
        <v>139</v>
      </c>
      <c r="B85" s="4">
        <v>2</v>
      </c>
      <c r="C85" s="2">
        <f t="shared" si="2"/>
        <v>1.4753157544543471E-6</v>
      </c>
      <c r="D85" s="2">
        <f t="shared" si="3"/>
        <v>2.1765565753411993E-12</v>
      </c>
      <c r="E85" s="4"/>
      <c r="F85" s="4"/>
      <c r="G85" s="4"/>
      <c r="H85" s="4">
        <v>2</v>
      </c>
      <c r="I85" s="4">
        <v>0</v>
      </c>
      <c r="J85" s="4">
        <v>15</v>
      </c>
      <c r="K85" s="4"/>
      <c r="L85" s="4">
        <v>147</v>
      </c>
      <c r="M85" s="4">
        <v>0</v>
      </c>
      <c r="N85" s="4">
        <v>7</v>
      </c>
      <c r="O85" s="4">
        <v>9171</v>
      </c>
      <c r="P85" s="4">
        <v>0.49</v>
      </c>
      <c r="Q85" s="4">
        <v>5.6</v>
      </c>
      <c r="Y85" s="9"/>
    </row>
    <row r="86" spans="1:25" x14ac:dyDescent="0.3">
      <c r="A86" s="1" t="s">
        <v>24</v>
      </c>
      <c r="B86" s="2">
        <v>2</v>
      </c>
      <c r="C86" s="2">
        <f t="shared" si="2"/>
        <v>1.4753157544543471E-6</v>
      </c>
      <c r="D86" s="2">
        <f t="shared" si="3"/>
        <v>2.1765565753411993E-12</v>
      </c>
      <c r="E86" s="16"/>
      <c r="F86" s="16"/>
      <c r="G86" s="16"/>
      <c r="H86" s="17">
        <v>-1639</v>
      </c>
      <c r="I86" s="2">
        <v>0</v>
      </c>
      <c r="J86" s="2">
        <v>-10</v>
      </c>
      <c r="K86" s="2"/>
      <c r="L86" s="2">
        <v>94</v>
      </c>
      <c r="M86" s="2">
        <v>0.01</v>
      </c>
      <c r="N86" s="2">
        <v>-21</v>
      </c>
      <c r="O86" s="2">
        <v>4572</v>
      </c>
      <c r="P86" s="2">
        <v>0.42</v>
      </c>
      <c r="Q86" s="2">
        <v>1.3</v>
      </c>
      <c r="Y86" s="9"/>
    </row>
    <row r="87" spans="1:25" x14ac:dyDescent="0.3">
      <c r="A87" s="3" t="s">
        <v>47</v>
      </c>
      <c r="B87" s="4">
        <v>1</v>
      </c>
      <c r="C87" s="2">
        <f t="shared" si="2"/>
        <v>7.3765787722717353E-7</v>
      </c>
      <c r="D87" s="2">
        <f t="shared" si="3"/>
        <v>5.4413914383529982E-13</v>
      </c>
      <c r="E87" s="4"/>
      <c r="F87" s="4"/>
      <c r="G87" s="4"/>
      <c r="H87" s="4">
        <v>1</v>
      </c>
      <c r="I87" s="4">
        <v>0</v>
      </c>
      <c r="J87" s="4"/>
      <c r="K87" s="4"/>
      <c r="L87" s="4">
        <v>86</v>
      </c>
      <c r="M87" s="4">
        <v>0.02</v>
      </c>
      <c r="N87" s="4">
        <v>-37</v>
      </c>
      <c r="O87" s="4">
        <v>3443</v>
      </c>
      <c r="P87" s="4">
        <v>0.55000000000000004</v>
      </c>
      <c r="Q87" s="4">
        <v>3.5</v>
      </c>
      <c r="Y87" s="9"/>
    </row>
    <row r="88" spans="1:25" x14ac:dyDescent="0.3">
      <c r="A88" s="1" t="s">
        <v>189</v>
      </c>
      <c r="B88" s="2">
        <v>1</v>
      </c>
      <c r="C88" s="2">
        <f t="shared" si="2"/>
        <v>7.3765787722717353E-7</v>
      </c>
      <c r="D88" s="2">
        <f t="shared" si="3"/>
        <v>5.4413914383529982E-13</v>
      </c>
      <c r="E88" s="2"/>
      <c r="F88" s="2"/>
      <c r="G88" s="2"/>
      <c r="H88" s="2">
        <v>1</v>
      </c>
      <c r="I88" s="2">
        <v>0</v>
      </c>
      <c r="J88" s="2"/>
      <c r="K88" s="2"/>
      <c r="L88" s="2">
        <v>117</v>
      </c>
      <c r="M88" s="2">
        <v>0</v>
      </c>
      <c r="N88" s="2">
        <v>-4</v>
      </c>
      <c r="O88" s="2">
        <v>9267</v>
      </c>
      <c r="P88" s="2">
        <v>0.99</v>
      </c>
      <c r="Q88" s="2">
        <v>8</v>
      </c>
      <c r="Y88" s="9"/>
    </row>
    <row r="89" spans="1:25" x14ac:dyDescent="0.3">
      <c r="A89" s="3" t="s">
        <v>104</v>
      </c>
      <c r="B89" s="4">
        <v>1</v>
      </c>
      <c r="C89" s="2">
        <f t="shared" si="2"/>
        <v>7.3765787722717353E-7</v>
      </c>
      <c r="D89" s="2">
        <f t="shared" si="3"/>
        <v>5.4413914383529982E-13</v>
      </c>
      <c r="E89" s="4"/>
      <c r="F89" s="4"/>
      <c r="G89" s="4"/>
      <c r="H89" s="4">
        <v>1</v>
      </c>
      <c r="I89" s="4">
        <v>0</v>
      </c>
      <c r="J89" s="4">
        <v>94</v>
      </c>
      <c r="K89" s="4"/>
      <c r="L89" s="4">
        <v>138</v>
      </c>
      <c r="M89" s="4">
        <v>0</v>
      </c>
      <c r="N89" s="4">
        <v>-13</v>
      </c>
      <c r="O89" s="4">
        <v>5239</v>
      </c>
      <c r="P89" s="4">
        <v>0.28000000000000003</v>
      </c>
      <c r="Q89" s="4">
        <v>5</v>
      </c>
      <c r="Y89" s="9"/>
    </row>
    <row r="90" spans="1:25" x14ac:dyDescent="0.3">
      <c r="A90" s="1" t="s">
        <v>34</v>
      </c>
      <c r="B90" s="2">
        <v>1</v>
      </c>
      <c r="C90" s="2">
        <f t="shared" si="2"/>
        <v>7.3765787722717353E-7</v>
      </c>
      <c r="D90" s="2">
        <f t="shared" si="3"/>
        <v>5.4413914383529982E-13</v>
      </c>
      <c r="E90" s="2"/>
      <c r="F90" s="2"/>
      <c r="G90" s="2"/>
      <c r="H90" s="2">
        <v>1</v>
      </c>
      <c r="I90" s="2">
        <v>0</v>
      </c>
      <c r="J90" s="2">
        <v>-25</v>
      </c>
      <c r="K90" s="2"/>
      <c r="L90" s="2">
        <v>139</v>
      </c>
      <c r="M90" s="2">
        <v>0</v>
      </c>
      <c r="N90" s="2">
        <v>0</v>
      </c>
      <c r="O90" s="2">
        <v>6140</v>
      </c>
      <c r="P90" s="2">
        <v>0.35</v>
      </c>
      <c r="Q90" s="2">
        <v>16.100000000000001</v>
      </c>
      <c r="Y90" s="9"/>
    </row>
    <row r="91" spans="1:25" x14ac:dyDescent="0.3">
      <c r="A91" s="3" t="s">
        <v>54</v>
      </c>
      <c r="B91" s="4">
        <v>1</v>
      </c>
      <c r="C91" s="2">
        <f t="shared" si="2"/>
        <v>7.3765787722717353E-7</v>
      </c>
      <c r="D91" s="2">
        <f t="shared" si="3"/>
        <v>5.4413914383529982E-13</v>
      </c>
      <c r="E91" s="4"/>
      <c r="F91" s="4"/>
      <c r="G91" s="4"/>
      <c r="H91" s="4">
        <v>1</v>
      </c>
      <c r="I91" s="4">
        <v>0</v>
      </c>
      <c r="J91" s="4"/>
      <c r="K91" s="4"/>
      <c r="L91" s="4">
        <v>200</v>
      </c>
      <c r="M91" s="4">
        <v>0</v>
      </c>
      <c r="N91" s="4">
        <v>199</v>
      </c>
      <c r="O91" s="4">
        <v>6241</v>
      </c>
      <c r="P91" s="4">
        <v>0.55000000000000004</v>
      </c>
      <c r="Q91" s="4">
        <v>8.1</v>
      </c>
      <c r="Y91" s="9"/>
    </row>
    <row r="92" spans="1:25" x14ac:dyDescent="0.3">
      <c r="A92" s="1" t="s">
        <v>128</v>
      </c>
      <c r="B92" s="2">
        <v>1</v>
      </c>
      <c r="C92" s="2">
        <f t="shared" si="2"/>
        <v>7.3765787722717353E-7</v>
      </c>
      <c r="D92" s="2">
        <f t="shared" si="3"/>
        <v>5.4413914383529982E-13</v>
      </c>
      <c r="E92" s="2"/>
      <c r="F92" s="2"/>
      <c r="G92" s="2"/>
      <c r="H92" s="2">
        <v>0</v>
      </c>
      <c r="I92" s="2">
        <v>0</v>
      </c>
      <c r="J92" s="2">
        <v>86</v>
      </c>
      <c r="K92" s="2"/>
      <c r="L92" s="2">
        <v>26</v>
      </c>
      <c r="M92" s="2">
        <v>0.9</v>
      </c>
      <c r="N92" s="2">
        <v>7</v>
      </c>
      <c r="O92" s="2">
        <v>1194</v>
      </c>
      <c r="P92" s="2">
        <v>0.14000000000000001</v>
      </c>
      <c r="Q92" s="2">
        <v>2.8</v>
      </c>
      <c r="Y92" s="9"/>
    </row>
    <row r="93" spans="1:25" x14ac:dyDescent="0.3">
      <c r="A93" s="3" t="s">
        <v>62</v>
      </c>
      <c r="B93" s="4">
        <v>1</v>
      </c>
      <c r="C93" s="2">
        <f t="shared" si="2"/>
        <v>7.3765787722717353E-7</v>
      </c>
      <c r="D93" s="2">
        <f t="shared" si="3"/>
        <v>5.4413914383529982E-13</v>
      </c>
      <c r="E93" s="18"/>
      <c r="F93" s="18"/>
      <c r="G93" s="18"/>
      <c r="H93" s="19">
        <v>-41</v>
      </c>
      <c r="I93" s="4">
        <v>0</v>
      </c>
      <c r="J93" s="4">
        <v>126</v>
      </c>
      <c r="K93" s="4"/>
      <c r="L93" s="4">
        <v>144</v>
      </c>
      <c r="M93" s="4">
        <v>0</v>
      </c>
      <c r="N93" s="4">
        <v>30</v>
      </c>
      <c r="O93" s="4">
        <v>11874</v>
      </c>
      <c r="P93" s="4">
        <v>0.68</v>
      </c>
      <c r="Q93" s="4">
        <v>8.1</v>
      </c>
      <c r="Y93" s="9"/>
    </row>
    <row r="94" spans="1:25" x14ac:dyDescent="0.3">
      <c r="A94" s="1" t="s">
        <v>32</v>
      </c>
      <c r="B94" s="2">
        <v>1</v>
      </c>
      <c r="C94" s="2">
        <f t="shared" si="2"/>
        <v>7.3765787722717353E-7</v>
      </c>
      <c r="D94" s="2">
        <f t="shared" si="3"/>
        <v>5.4413914383529982E-13</v>
      </c>
      <c r="E94" s="16"/>
      <c r="F94" s="16"/>
      <c r="G94" s="16"/>
      <c r="H94" s="17">
        <v>-1842</v>
      </c>
      <c r="I94" s="2">
        <v>0</v>
      </c>
      <c r="J94" s="2"/>
      <c r="K94" s="2"/>
      <c r="L94" s="2">
        <v>108</v>
      </c>
      <c r="M94" s="2">
        <v>0</v>
      </c>
      <c r="N94" s="2">
        <v>171</v>
      </c>
      <c r="O94" s="2">
        <v>10167</v>
      </c>
      <c r="P94" s="2">
        <v>0.63</v>
      </c>
      <c r="Q94" s="2">
        <v>12.1</v>
      </c>
      <c r="Y94" s="9"/>
    </row>
    <row r="95" spans="1:25" x14ac:dyDescent="0.3">
      <c r="A95" s="3" t="s">
        <v>22</v>
      </c>
      <c r="B95" s="4">
        <v>1</v>
      </c>
      <c r="C95" s="2">
        <f t="shared" si="2"/>
        <v>7.3765787722717353E-7</v>
      </c>
      <c r="D95" s="2">
        <f t="shared" si="3"/>
        <v>5.4413914383529982E-13</v>
      </c>
      <c r="E95" s="18"/>
      <c r="F95" s="18"/>
      <c r="G95" s="18"/>
      <c r="H95" s="19">
        <v>-3152</v>
      </c>
      <c r="I95" s="4">
        <v>0</v>
      </c>
      <c r="J95" s="4">
        <v>8</v>
      </c>
      <c r="K95" s="4"/>
      <c r="L95" s="4">
        <v>55</v>
      </c>
      <c r="M95" s="4">
        <v>0.1</v>
      </c>
      <c r="N95" s="4">
        <v>-6</v>
      </c>
      <c r="O95" s="4">
        <v>3490</v>
      </c>
      <c r="P95" s="4">
        <v>0.31</v>
      </c>
      <c r="Q95" s="4">
        <v>1</v>
      </c>
      <c r="Y95" s="9"/>
    </row>
    <row r="96" spans="1:25" x14ac:dyDescent="0.3">
      <c r="A96" s="1" t="s">
        <v>50</v>
      </c>
      <c r="B96" s="2"/>
      <c r="C96" s="2">
        <f t="shared" si="2"/>
        <v>0</v>
      </c>
      <c r="D96" s="2">
        <f t="shared" si="3"/>
        <v>0</v>
      </c>
      <c r="E96" s="16"/>
      <c r="F96" s="16"/>
      <c r="G96" s="16"/>
      <c r="H96" s="17">
        <v>-1</v>
      </c>
      <c r="I96" s="2"/>
      <c r="J96" s="2"/>
      <c r="K96" s="2"/>
      <c r="L96" s="2">
        <v>132</v>
      </c>
      <c r="M96" s="2">
        <v>0</v>
      </c>
      <c r="N96" s="2">
        <v>27</v>
      </c>
      <c r="O96" s="2">
        <v>5281</v>
      </c>
      <c r="P96" s="2">
        <v>0.5</v>
      </c>
      <c r="Q96" s="2">
        <v>13.7</v>
      </c>
      <c r="Y96" s="9"/>
    </row>
    <row r="97" spans="1:25" x14ac:dyDescent="0.3">
      <c r="A97" s="3" t="s">
        <v>131</v>
      </c>
      <c r="B97" s="4"/>
      <c r="C97" s="2">
        <f t="shared" si="2"/>
        <v>0</v>
      </c>
      <c r="D97" s="2">
        <f t="shared" si="3"/>
        <v>0</v>
      </c>
      <c r="E97" s="18"/>
      <c r="F97" s="18"/>
      <c r="G97" s="18"/>
      <c r="H97" s="19">
        <v>-24</v>
      </c>
      <c r="I97" s="4"/>
      <c r="J97" s="4"/>
      <c r="K97" s="4"/>
      <c r="L97" s="4">
        <v>23</v>
      </c>
      <c r="M97" s="4">
        <v>1</v>
      </c>
      <c r="N97" s="4">
        <v>5</v>
      </c>
      <c r="O97" s="4">
        <v>949</v>
      </c>
      <c r="P97" s="4">
        <v>0.16</v>
      </c>
      <c r="Q97" s="4">
        <v>2.8</v>
      </c>
      <c r="Y97" s="9"/>
    </row>
    <row r="98" spans="1:25" x14ac:dyDescent="0.3">
      <c r="A98" s="1" t="s">
        <v>70</v>
      </c>
      <c r="B98" s="2"/>
      <c r="C98" s="2">
        <f t="shared" si="2"/>
        <v>0</v>
      </c>
      <c r="D98" s="2">
        <f t="shared" si="3"/>
        <v>0</v>
      </c>
      <c r="E98" s="16"/>
      <c r="F98" s="16"/>
      <c r="G98" s="16"/>
      <c r="H98" s="17">
        <v>-24</v>
      </c>
      <c r="I98" s="2"/>
      <c r="J98" s="2"/>
      <c r="K98" s="2"/>
      <c r="L98" s="2">
        <v>33</v>
      </c>
      <c r="M98" s="2">
        <v>0.5</v>
      </c>
      <c r="N98" s="2">
        <v>4</v>
      </c>
      <c r="O98" s="2">
        <v>3034</v>
      </c>
      <c r="P98" s="2">
        <v>0.72</v>
      </c>
      <c r="Q98" s="2">
        <v>8.9</v>
      </c>
      <c r="Y98" s="9"/>
    </row>
    <row r="99" spans="1:25" x14ac:dyDescent="0.3">
      <c r="A99" s="3" t="s">
        <v>109</v>
      </c>
      <c r="B99" s="4"/>
      <c r="C99" s="2">
        <f t="shared" si="2"/>
        <v>0</v>
      </c>
      <c r="D99" s="2">
        <f t="shared" si="3"/>
        <v>0</v>
      </c>
      <c r="E99" s="18"/>
      <c r="F99" s="18"/>
      <c r="G99" s="18"/>
      <c r="H99" s="19">
        <v>-35</v>
      </c>
      <c r="I99" s="4"/>
      <c r="J99" s="4"/>
      <c r="K99" s="4"/>
      <c r="L99" s="4">
        <v>43</v>
      </c>
      <c r="M99" s="4">
        <v>0.3</v>
      </c>
      <c r="N99" s="4">
        <v>0</v>
      </c>
      <c r="O99" s="4">
        <v>1292</v>
      </c>
      <c r="P99" s="4">
        <v>0.16</v>
      </c>
      <c r="Q99" s="4">
        <v>2.8</v>
      </c>
      <c r="Y99" s="9"/>
    </row>
    <row r="100" spans="1:25" x14ac:dyDescent="0.3">
      <c r="A100" s="1" t="s">
        <v>198</v>
      </c>
      <c r="B100" s="2"/>
      <c r="C100" s="2">
        <f t="shared" si="2"/>
        <v>0</v>
      </c>
      <c r="D100" s="2">
        <f t="shared" si="3"/>
        <v>0</v>
      </c>
      <c r="E100" s="16"/>
      <c r="F100" s="16"/>
      <c r="G100" s="16"/>
      <c r="H100" s="17">
        <v>-36</v>
      </c>
      <c r="I100" s="2"/>
      <c r="J100" s="2"/>
      <c r="K100" s="2"/>
      <c r="L100" s="2">
        <v>192</v>
      </c>
      <c r="M100" s="2">
        <v>0</v>
      </c>
      <c r="N100" s="2">
        <v>-33</v>
      </c>
      <c r="O100" s="2">
        <v>1038</v>
      </c>
      <c r="P100" s="2">
        <v>0.44</v>
      </c>
      <c r="Q100" s="2"/>
      <c r="Y100" s="9"/>
    </row>
    <row r="101" spans="1:25" x14ac:dyDescent="0.3">
      <c r="A101" s="3" t="s">
        <v>146</v>
      </c>
      <c r="B101" s="4"/>
      <c r="C101" s="2">
        <f t="shared" si="2"/>
        <v>0</v>
      </c>
      <c r="D101" s="2">
        <f t="shared" si="3"/>
        <v>0</v>
      </c>
      <c r="E101" s="18"/>
      <c r="F101" s="18"/>
      <c r="G101" s="18"/>
      <c r="H101" s="19">
        <v>-38</v>
      </c>
      <c r="I101" s="4"/>
      <c r="J101" s="4"/>
      <c r="K101" s="4"/>
      <c r="L101" s="4">
        <v>91</v>
      </c>
      <c r="M101" s="4">
        <v>0.01</v>
      </c>
      <c r="N101" s="4">
        <v>5</v>
      </c>
      <c r="O101" s="4">
        <v>10844</v>
      </c>
      <c r="P101" s="4">
        <v>0.17</v>
      </c>
      <c r="Q101" s="4">
        <v>14.2</v>
      </c>
      <c r="Y101" s="9"/>
    </row>
    <row r="102" spans="1:25" x14ac:dyDescent="0.3">
      <c r="A102" s="1" t="s">
        <v>25</v>
      </c>
      <c r="B102" s="2"/>
      <c r="C102" s="2">
        <f t="shared" si="2"/>
        <v>0</v>
      </c>
      <c r="D102" s="2">
        <f t="shared" si="3"/>
        <v>0</v>
      </c>
      <c r="E102" s="16"/>
      <c r="F102" s="16"/>
      <c r="G102" s="16"/>
      <c r="H102" s="17">
        <v>-54</v>
      </c>
      <c r="I102" s="2"/>
      <c r="J102" s="2"/>
      <c r="K102" s="2"/>
      <c r="L102" s="2">
        <v>118</v>
      </c>
      <c r="M102" s="2">
        <v>0</v>
      </c>
      <c r="N102" s="2">
        <v>20</v>
      </c>
      <c r="O102" s="2">
        <v>2460</v>
      </c>
      <c r="P102" s="2">
        <v>0.27</v>
      </c>
      <c r="Q102" s="2">
        <v>0</v>
      </c>
      <c r="Y102" s="9"/>
    </row>
    <row r="103" spans="1:25" x14ac:dyDescent="0.3">
      <c r="A103" s="3" t="s">
        <v>162</v>
      </c>
      <c r="B103" s="4"/>
      <c r="C103" s="2">
        <f t="shared" si="2"/>
        <v>0</v>
      </c>
      <c r="D103" s="2">
        <f t="shared" si="3"/>
        <v>0</v>
      </c>
      <c r="E103" s="18"/>
      <c r="F103" s="18"/>
      <c r="G103" s="18"/>
      <c r="H103" s="19">
        <v>-61</v>
      </c>
      <c r="I103" s="4"/>
      <c r="J103" s="4"/>
      <c r="K103" s="4"/>
      <c r="L103" s="4">
        <v>98</v>
      </c>
      <c r="M103" s="4">
        <v>0.01</v>
      </c>
      <c r="N103" s="4">
        <v>14</v>
      </c>
      <c r="O103" s="4">
        <v>3216</v>
      </c>
      <c r="P103" s="4">
        <v>0.77</v>
      </c>
      <c r="Q103" s="4">
        <v>9.1</v>
      </c>
      <c r="Y103" s="9"/>
    </row>
    <row r="104" spans="1:25" x14ac:dyDescent="0.3">
      <c r="A104" s="1" t="s">
        <v>106</v>
      </c>
      <c r="B104" s="2"/>
      <c r="C104" s="2">
        <f t="shared" si="2"/>
        <v>0</v>
      </c>
      <c r="D104" s="2">
        <f t="shared" si="3"/>
        <v>0</v>
      </c>
      <c r="E104" s="16"/>
      <c r="F104" s="16"/>
      <c r="G104" s="16"/>
      <c r="H104" s="17">
        <v>-63</v>
      </c>
      <c r="I104" s="2"/>
      <c r="J104" s="2"/>
      <c r="K104" s="2"/>
      <c r="L104" s="2">
        <v>100</v>
      </c>
      <c r="M104" s="2">
        <v>0</v>
      </c>
      <c r="N104" s="2">
        <v>19</v>
      </c>
      <c r="O104" s="2">
        <v>3306</v>
      </c>
      <c r="P104" s="2">
        <v>0.75</v>
      </c>
      <c r="Q104" s="2">
        <v>8.1</v>
      </c>
      <c r="Y104" s="9"/>
    </row>
    <row r="105" spans="1:25" x14ac:dyDescent="0.3">
      <c r="A105" s="3" t="s">
        <v>36</v>
      </c>
      <c r="B105" s="4"/>
      <c r="C105" s="2">
        <f t="shared" si="2"/>
        <v>0</v>
      </c>
      <c r="D105" s="2">
        <f t="shared" si="3"/>
        <v>0</v>
      </c>
      <c r="E105" s="18"/>
      <c r="F105" s="18"/>
      <c r="G105" s="18"/>
      <c r="H105" s="19">
        <v>-65</v>
      </c>
      <c r="I105" s="4"/>
      <c r="J105" s="4"/>
      <c r="K105" s="4"/>
      <c r="L105" s="4">
        <v>115</v>
      </c>
      <c r="M105" s="4">
        <v>0</v>
      </c>
      <c r="N105" s="4">
        <v>8</v>
      </c>
      <c r="O105" s="4">
        <v>5196</v>
      </c>
      <c r="P105" s="4">
        <v>0.2</v>
      </c>
      <c r="Q105" s="4">
        <v>5.5</v>
      </c>
      <c r="Y105" s="9"/>
    </row>
    <row r="106" spans="1:25" x14ac:dyDescent="0.3">
      <c r="A106" s="1" t="s">
        <v>45</v>
      </c>
      <c r="B106" s="2"/>
      <c r="C106" s="2">
        <f t="shared" si="2"/>
        <v>0</v>
      </c>
      <c r="D106" s="2">
        <f t="shared" si="3"/>
        <v>0</v>
      </c>
      <c r="E106" s="16"/>
      <c r="F106" s="16"/>
      <c r="G106" s="16"/>
      <c r="H106" s="17">
        <v>-75</v>
      </c>
      <c r="I106" s="2"/>
      <c r="J106" s="2"/>
      <c r="K106" s="2"/>
      <c r="L106" s="2">
        <v>123</v>
      </c>
      <c r="M106" s="2">
        <v>0</v>
      </c>
      <c r="N106" s="2">
        <v>5</v>
      </c>
      <c r="O106" s="2">
        <v>7320</v>
      </c>
      <c r="P106" s="2">
        <v>0.15</v>
      </c>
      <c r="Q106" s="2">
        <v>8.1</v>
      </c>
      <c r="Y106" s="9"/>
    </row>
    <row r="107" spans="1:25" x14ac:dyDescent="0.3">
      <c r="A107" s="3" t="s">
        <v>92</v>
      </c>
      <c r="B107" s="4"/>
      <c r="C107" s="2">
        <f t="shared" si="2"/>
        <v>0</v>
      </c>
      <c r="D107" s="2">
        <f t="shared" si="3"/>
        <v>0</v>
      </c>
      <c r="E107" s="18"/>
      <c r="F107" s="18"/>
      <c r="G107" s="18"/>
      <c r="H107" s="19">
        <v>-102</v>
      </c>
      <c r="I107" s="4"/>
      <c r="J107" s="4"/>
      <c r="K107" s="4"/>
      <c r="L107" s="4">
        <v>31</v>
      </c>
      <c r="M107" s="4">
        <v>0.6</v>
      </c>
      <c r="N107" s="4">
        <v>2</v>
      </c>
      <c r="O107" s="4">
        <v>2206</v>
      </c>
      <c r="P107" s="4">
        <v>0.13</v>
      </c>
      <c r="Q107" s="4">
        <v>2.8</v>
      </c>
      <c r="Y107" s="9"/>
    </row>
    <row r="108" spans="1:25" x14ac:dyDescent="0.3">
      <c r="A108" s="1" t="s">
        <v>103</v>
      </c>
      <c r="B108" s="2"/>
      <c r="C108" s="2">
        <f t="shared" si="2"/>
        <v>0</v>
      </c>
      <c r="D108" s="2">
        <f t="shared" si="3"/>
        <v>0</v>
      </c>
      <c r="E108" s="16"/>
      <c r="F108" s="16"/>
      <c r="G108" s="16"/>
      <c r="H108" s="17">
        <v>-103</v>
      </c>
      <c r="I108" s="2"/>
      <c r="J108" s="2"/>
      <c r="K108" s="2"/>
      <c r="L108" s="2">
        <v>62</v>
      </c>
      <c r="M108" s="2">
        <v>0.1</v>
      </c>
      <c r="N108" s="2">
        <v>-5</v>
      </c>
      <c r="O108" s="2">
        <v>3174</v>
      </c>
      <c r="P108" s="2">
        <v>0.42</v>
      </c>
      <c r="Q108" s="2">
        <v>0</v>
      </c>
      <c r="Y108" s="9"/>
    </row>
    <row r="109" spans="1:25" x14ac:dyDescent="0.3">
      <c r="A109" s="3" t="s">
        <v>156</v>
      </c>
      <c r="B109" s="4"/>
      <c r="C109" s="2">
        <f t="shared" si="2"/>
        <v>0</v>
      </c>
      <c r="D109" s="2">
        <f t="shared" si="3"/>
        <v>0</v>
      </c>
      <c r="E109" s="18"/>
      <c r="F109" s="18"/>
      <c r="G109" s="18"/>
      <c r="H109" s="19">
        <v>-119</v>
      </c>
      <c r="I109" s="4"/>
      <c r="J109" s="4"/>
      <c r="K109" s="4"/>
      <c r="L109" s="4">
        <v>64</v>
      </c>
      <c r="M109" s="4">
        <v>0.09</v>
      </c>
      <c r="N109" s="4">
        <v>3</v>
      </c>
      <c r="O109" s="4">
        <v>2821</v>
      </c>
      <c r="P109" s="4">
        <v>0.36</v>
      </c>
      <c r="Q109" s="4">
        <v>0</v>
      </c>
      <c r="Y109" s="9"/>
    </row>
    <row r="110" spans="1:25" x14ac:dyDescent="0.3">
      <c r="A110" s="1" t="s">
        <v>145</v>
      </c>
      <c r="B110" s="2"/>
      <c r="C110" s="2">
        <f t="shared" si="2"/>
        <v>0</v>
      </c>
      <c r="D110" s="2">
        <f t="shared" si="3"/>
        <v>0</v>
      </c>
      <c r="E110" s="16"/>
      <c r="F110" s="16"/>
      <c r="G110" s="16"/>
      <c r="H110" s="17">
        <v>-160</v>
      </c>
      <c r="I110" s="2"/>
      <c r="J110" s="2"/>
      <c r="K110" s="2"/>
      <c r="L110" s="2">
        <v>190</v>
      </c>
      <c r="M110" s="2">
        <v>0</v>
      </c>
      <c r="N110" s="2">
        <v>40</v>
      </c>
      <c r="O110" s="2">
        <v>8974</v>
      </c>
      <c r="P110" s="2">
        <v>0.59</v>
      </c>
      <c r="Q110" s="2">
        <v>1.1000000000000001</v>
      </c>
      <c r="Y110" s="9"/>
    </row>
    <row r="111" spans="1:25" x14ac:dyDescent="0.3">
      <c r="A111" s="3" t="s">
        <v>26</v>
      </c>
      <c r="B111" s="4"/>
      <c r="C111" s="2">
        <f t="shared" si="2"/>
        <v>0</v>
      </c>
      <c r="D111" s="2">
        <f t="shared" si="3"/>
        <v>0</v>
      </c>
      <c r="E111" s="18"/>
      <c r="F111" s="18"/>
      <c r="G111" s="18"/>
      <c r="H111" s="19">
        <v>-196</v>
      </c>
      <c r="I111" s="4"/>
      <c r="J111" s="4"/>
      <c r="K111" s="4"/>
      <c r="L111" s="4">
        <v>107</v>
      </c>
      <c r="M111" s="4">
        <v>0</v>
      </c>
      <c r="N111" s="4">
        <v>-5</v>
      </c>
      <c r="O111" s="4">
        <v>10278</v>
      </c>
      <c r="P111" s="4">
        <v>0.52</v>
      </c>
      <c r="Q111" s="4">
        <v>8.1</v>
      </c>
      <c r="Y111" s="9"/>
    </row>
    <row r="112" spans="1:25" x14ac:dyDescent="0.3">
      <c r="A112" s="1" t="s">
        <v>119</v>
      </c>
      <c r="B112" s="2"/>
      <c r="C112" s="2">
        <f t="shared" si="2"/>
        <v>0</v>
      </c>
      <c r="D112" s="2">
        <f t="shared" si="3"/>
        <v>0</v>
      </c>
      <c r="E112" s="16"/>
      <c r="F112" s="16"/>
      <c r="G112" s="16"/>
      <c r="H112" s="17">
        <v>-264</v>
      </c>
      <c r="I112" s="2"/>
      <c r="J112" s="2"/>
      <c r="K112" s="2"/>
      <c r="L112" s="2">
        <v>63</v>
      </c>
      <c r="M112" s="2">
        <v>0.1</v>
      </c>
      <c r="N112" s="2">
        <v>5</v>
      </c>
      <c r="O112" s="2">
        <v>1912</v>
      </c>
      <c r="P112" s="2">
        <v>0.35</v>
      </c>
      <c r="Q112" s="2">
        <v>2.8</v>
      </c>
      <c r="Y112" s="9"/>
    </row>
    <row r="113" spans="1:25" x14ac:dyDescent="0.3">
      <c r="A113" s="3" t="s">
        <v>97</v>
      </c>
      <c r="B113" s="4"/>
      <c r="C113" s="2">
        <f t="shared" si="2"/>
        <v>0</v>
      </c>
      <c r="D113" s="2">
        <f t="shared" si="3"/>
        <v>0</v>
      </c>
      <c r="E113" s="18"/>
      <c r="F113" s="18"/>
      <c r="G113" s="18"/>
      <c r="H113" s="19">
        <v>-286</v>
      </c>
      <c r="I113" s="4"/>
      <c r="J113" s="4"/>
      <c r="K113" s="4"/>
      <c r="L113" s="4">
        <v>75</v>
      </c>
      <c r="M113" s="4">
        <v>0.06</v>
      </c>
      <c r="N113" s="4">
        <v>9</v>
      </c>
      <c r="O113" s="4">
        <v>541</v>
      </c>
      <c r="P113" s="4">
        <v>0.65</v>
      </c>
      <c r="Q113" s="4">
        <v>2.8</v>
      </c>
      <c r="Y113" s="9"/>
    </row>
    <row r="114" spans="1:25" x14ac:dyDescent="0.3">
      <c r="A114" s="1" t="s">
        <v>115</v>
      </c>
      <c r="B114" s="2"/>
      <c r="C114" s="2">
        <f t="shared" si="2"/>
        <v>0</v>
      </c>
      <c r="D114" s="2">
        <f t="shared" si="3"/>
        <v>0</v>
      </c>
      <c r="E114" s="16"/>
      <c r="F114" s="16"/>
      <c r="G114" s="16"/>
      <c r="H114" s="17">
        <v>-287</v>
      </c>
      <c r="I114" s="2"/>
      <c r="J114" s="2"/>
      <c r="K114" s="2"/>
      <c r="L114" s="2">
        <v>37</v>
      </c>
      <c r="M114" s="2">
        <v>0.4</v>
      </c>
      <c r="N114" s="2">
        <v>2</v>
      </c>
      <c r="O114" s="2">
        <v>706</v>
      </c>
      <c r="P114" s="2">
        <v>0.15</v>
      </c>
      <c r="Q114" s="2">
        <v>2.8</v>
      </c>
      <c r="Y114" s="9"/>
    </row>
    <row r="115" spans="1:25" x14ac:dyDescent="0.3">
      <c r="A115" s="3" t="s">
        <v>132</v>
      </c>
      <c r="B115" s="4"/>
      <c r="C115" s="2">
        <f t="shared" si="2"/>
        <v>0</v>
      </c>
      <c r="D115" s="2">
        <f t="shared" si="3"/>
        <v>0</v>
      </c>
      <c r="E115" s="18"/>
      <c r="F115" s="18"/>
      <c r="G115" s="18"/>
      <c r="H115" s="19">
        <v>-302</v>
      </c>
      <c r="I115" s="4"/>
      <c r="J115" s="4"/>
      <c r="K115" s="4"/>
      <c r="L115" s="4">
        <v>97</v>
      </c>
      <c r="M115" s="4">
        <v>0.01</v>
      </c>
      <c r="N115" s="4">
        <v>-7</v>
      </c>
      <c r="O115" s="4">
        <v>5632</v>
      </c>
      <c r="P115" s="4">
        <v>0.23</v>
      </c>
      <c r="Q115" s="4">
        <v>9.1</v>
      </c>
      <c r="Y115" s="9"/>
    </row>
    <row r="116" spans="1:25" x14ac:dyDescent="0.3">
      <c r="A116" s="1" t="s">
        <v>63</v>
      </c>
      <c r="B116" s="2"/>
      <c r="C116" s="2">
        <f t="shared" si="2"/>
        <v>0</v>
      </c>
      <c r="D116" s="2">
        <f t="shared" si="3"/>
        <v>0</v>
      </c>
      <c r="E116" s="16"/>
      <c r="F116" s="16"/>
      <c r="G116" s="16"/>
      <c r="H116" s="17">
        <v>-562</v>
      </c>
      <c r="I116" s="2"/>
      <c r="J116" s="2"/>
      <c r="K116" s="2"/>
      <c r="L116" s="2">
        <v>183</v>
      </c>
      <c r="M116" s="2">
        <v>0</v>
      </c>
      <c r="N116" s="2">
        <v>-57</v>
      </c>
      <c r="O116" s="2">
        <v>7490</v>
      </c>
      <c r="P116" s="2">
        <v>1</v>
      </c>
      <c r="Q116" s="2">
        <v>5</v>
      </c>
      <c r="Y116" s="9"/>
    </row>
    <row r="117" spans="1:25" x14ac:dyDescent="0.3">
      <c r="A117" s="3" t="s">
        <v>84</v>
      </c>
      <c r="B117" s="4"/>
      <c r="C117" s="2">
        <f t="shared" si="2"/>
        <v>0</v>
      </c>
      <c r="D117" s="2">
        <f t="shared" si="3"/>
        <v>0</v>
      </c>
      <c r="E117" s="18"/>
      <c r="F117" s="18"/>
      <c r="G117" s="18"/>
      <c r="H117" s="19">
        <v>-583</v>
      </c>
      <c r="I117" s="4"/>
      <c r="J117" s="4"/>
      <c r="K117" s="4"/>
      <c r="L117" s="4">
        <v>87</v>
      </c>
      <c r="M117" s="4">
        <v>0.02</v>
      </c>
      <c r="N117" s="4">
        <v>6</v>
      </c>
      <c r="O117" s="4">
        <v>5551</v>
      </c>
      <c r="P117" s="4">
        <v>0.31</v>
      </c>
      <c r="Q117" s="4">
        <v>0</v>
      </c>
      <c r="Y117" s="9"/>
    </row>
    <row r="118" spans="1:25" x14ac:dyDescent="0.3">
      <c r="A118" s="1" t="s">
        <v>107</v>
      </c>
      <c r="B118" s="2"/>
      <c r="C118" s="2">
        <f t="shared" si="2"/>
        <v>0</v>
      </c>
      <c r="D118" s="2">
        <f t="shared" si="3"/>
        <v>0</v>
      </c>
      <c r="E118" s="16"/>
      <c r="F118" s="16"/>
      <c r="G118" s="16"/>
      <c r="H118" s="17">
        <v>-586</v>
      </c>
      <c r="I118" s="2"/>
      <c r="J118" s="2"/>
      <c r="K118" s="2"/>
      <c r="L118" s="2">
        <v>14</v>
      </c>
      <c r="M118" s="2">
        <v>2.1</v>
      </c>
      <c r="N118" s="2">
        <v>-1</v>
      </c>
      <c r="O118" s="2">
        <v>1853</v>
      </c>
      <c r="P118" s="2">
        <v>0.13</v>
      </c>
      <c r="Q118" s="2">
        <v>2.8</v>
      </c>
      <c r="Y118" s="9"/>
    </row>
    <row r="119" spans="1:25" x14ac:dyDescent="0.3">
      <c r="A119" s="3" t="s">
        <v>150</v>
      </c>
      <c r="B119" s="4"/>
      <c r="C119" s="2">
        <f t="shared" si="2"/>
        <v>0</v>
      </c>
      <c r="D119" s="2">
        <f t="shared" si="3"/>
        <v>0</v>
      </c>
      <c r="E119" s="18"/>
      <c r="F119" s="18"/>
      <c r="G119" s="18"/>
      <c r="H119" s="19">
        <v>-594</v>
      </c>
      <c r="I119" s="4"/>
      <c r="J119" s="4"/>
      <c r="K119" s="4"/>
      <c r="L119" s="4">
        <v>69</v>
      </c>
      <c r="M119" s="4">
        <v>0.08</v>
      </c>
      <c r="N119" s="4">
        <v>-1</v>
      </c>
      <c r="O119" s="4">
        <v>2445</v>
      </c>
      <c r="P119" s="4">
        <v>0.74</v>
      </c>
      <c r="Q119" s="4">
        <v>2.2000000000000002</v>
      </c>
      <c r="Y119" s="9"/>
    </row>
    <row r="120" spans="1:25" x14ac:dyDescent="0.3">
      <c r="A120" s="1" t="s">
        <v>23</v>
      </c>
      <c r="B120" s="2"/>
      <c r="C120" s="2">
        <f t="shared" si="2"/>
        <v>0</v>
      </c>
      <c r="D120" s="2">
        <f t="shared" si="3"/>
        <v>0</v>
      </c>
      <c r="E120" s="16"/>
      <c r="F120" s="16"/>
      <c r="G120" s="16"/>
      <c r="H120" s="17">
        <v>-2438</v>
      </c>
      <c r="I120" s="2"/>
      <c r="J120" s="2"/>
      <c r="K120" s="2"/>
      <c r="L120" s="2">
        <v>40</v>
      </c>
      <c r="M120" s="2">
        <v>0.4</v>
      </c>
      <c r="N120" s="2">
        <v>-20</v>
      </c>
      <c r="O120" s="2">
        <v>4827</v>
      </c>
      <c r="P120" s="2">
        <v>0.22</v>
      </c>
      <c r="Q120" s="2">
        <v>0</v>
      </c>
      <c r="Y120" s="9"/>
    </row>
    <row r="121" spans="1:25" x14ac:dyDescent="0.3">
      <c r="A121" s="3" t="s">
        <v>37</v>
      </c>
      <c r="B121" s="4"/>
      <c r="C121" s="2">
        <f t="shared" si="2"/>
        <v>0</v>
      </c>
      <c r="D121" s="2">
        <f t="shared" si="3"/>
        <v>0</v>
      </c>
      <c r="E121" s="18"/>
      <c r="F121" s="18"/>
      <c r="G121" s="18"/>
      <c r="H121" s="19">
        <v>-3543</v>
      </c>
      <c r="I121" s="4"/>
      <c r="J121" s="4"/>
      <c r="K121" s="4"/>
      <c r="L121" s="4">
        <v>88</v>
      </c>
      <c r="M121" s="4">
        <v>0.01</v>
      </c>
      <c r="N121" s="4">
        <v>15</v>
      </c>
      <c r="O121" s="4">
        <v>2745</v>
      </c>
      <c r="P121" s="4">
        <v>0.23</v>
      </c>
      <c r="Q121" s="4">
        <v>10</v>
      </c>
      <c r="Y121" s="9"/>
    </row>
    <row r="122" spans="1:25" x14ac:dyDescent="0.3">
      <c r="A122" s="1" t="s">
        <v>126</v>
      </c>
      <c r="B122" s="2"/>
      <c r="C122" s="2">
        <f t="shared" si="2"/>
        <v>0</v>
      </c>
      <c r="D122" s="2">
        <f t="shared" si="3"/>
        <v>0</v>
      </c>
      <c r="E122" s="16"/>
      <c r="F122" s="16"/>
      <c r="G122" s="16"/>
      <c r="H122" s="17">
        <v>-14207</v>
      </c>
      <c r="I122" s="2"/>
      <c r="J122" s="2"/>
      <c r="K122" s="2"/>
      <c r="L122" s="2">
        <v>102</v>
      </c>
      <c r="M122" s="2">
        <v>0</v>
      </c>
      <c r="N122" s="2">
        <v>-18</v>
      </c>
      <c r="O122" s="2">
        <v>2971</v>
      </c>
      <c r="P122" s="2">
        <v>0.6</v>
      </c>
      <c r="Q122" s="2">
        <v>0.4</v>
      </c>
      <c r="Y122" s="9"/>
    </row>
    <row r="123" spans="1:25" x14ac:dyDescent="0.3">
      <c r="A123" s="3" t="s">
        <v>67</v>
      </c>
      <c r="B123" s="4"/>
      <c r="C123" s="2">
        <f t="shared" si="2"/>
        <v>0</v>
      </c>
      <c r="D123" s="2">
        <f t="shared" si="3"/>
        <v>0</v>
      </c>
      <c r="E123" s="4"/>
      <c r="F123" s="4"/>
      <c r="G123" s="4"/>
      <c r="H123" s="4"/>
      <c r="I123" s="4"/>
      <c r="J123" s="4"/>
      <c r="K123" s="4"/>
      <c r="L123" s="4">
        <v>38</v>
      </c>
      <c r="M123" s="4">
        <v>0.4</v>
      </c>
      <c r="N123" s="4">
        <v>9</v>
      </c>
      <c r="O123" s="4">
        <v>6438</v>
      </c>
      <c r="P123" s="4">
        <v>0.17</v>
      </c>
      <c r="Q123" s="4">
        <v>3.2</v>
      </c>
      <c r="Y123" s="9"/>
    </row>
    <row r="124" spans="1:25" x14ac:dyDescent="0.3">
      <c r="A124" s="1" t="s">
        <v>152</v>
      </c>
      <c r="B124" s="2"/>
      <c r="C124" s="2">
        <f t="shared" si="2"/>
        <v>0</v>
      </c>
      <c r="D124" s="2">
        <f t="shared" si="3"/>
        <v>0</v>
      </c>
      <c r="E124" s="2"/>
      <c r="F124" s="2"/>
      <c r="G124" s="2"/>
      <c r="H124" s="2"/>
      <c r="I124" s="2"/>
      <c r="J124" s="2"/>
      <c r="K124" s="2"/>
      <c r="L124" s="2">
        <v>48</v>
      </c>
      <c r="M124" s="2">
        <v>0.2</v>
      </c>
      <c r="N124" s="2">
        <v>9</v>
      </c>
      <c r="O124" s="2">
        <v>1307</v>
      </c>
      <c r="P124" s="2">
        <v>0.19</v>
      </c>
      <c r="Q124" s="2">
        <v>1</v>
      </c>
      <c r="Y124" s="9"/>
    </row>
    <row r="125" spans="1:25" x14ac:dyDescent="0.3">
      <c r="A125" s="3" t="s">
        <v>94</v>
      </c>
      <c r="B125" s="4"/>
      <c r="C125" s="2">
        <f t="shared" si="2"/>
        <v>0</v>
      </c>
      <c r="D125" s="2">
        <f t="shared" si="3"/>
        <v>0</v>
      </c>
      <c r="E125" s="4"/>
      <c r="F125" s="4"/>
      <c r="G125" s="4"/>
      <c r="H125" s="4"/>
      <c r="I125" s="4"/>
      <c r="J125" s="4"/>
      <c r="K125" s="4"/>
      <c r="L125" s="4">
        <v>50</v>
      </c>
      <c r="M125" s="4">
        <v>0.2</v>
      </c>
      <c r="N125" s="4">
        <v>-12</v>
      </c>
      <c r="O125" s="4">
        <v>2742</v>
      </c>
      <c r="P125" s="4">
        <v>0.24</v>
      </c>
      <c r="Q125" s="4">
        <v>0</v>
      </c>
      <c r="Y125" s="9"/>
    </row>
    <row r="126" spans="1:25" x14ac:dyDescent="0.3">
      <c r="A126" s="1" t="s">
        <v>160</v>
      </c>
      <c r="B126" s="2"/>
      <c r="C126" s="2">
        <f t="shared" si="2"/>
        <v>0</v>
      </c>
      <c r="D126" s="2">
        <f t="shared" si="3"/>
        <v>0</v>
      </c>
      <c r="E126" s="2"/>
      <c r="F126" s="2"/>
      <c r="G126" s="2"/>
      <c r="H126" s="2"/>
      <c r="I126" s="2"/>
      <c r="J126" s="2"/>
      <c r="K126" s="2"/>
      <c r="L126" s="2">
        <v>52</v>
      </c>
      <c r="M126" s="2">
        <v>0.2</v>
      </c>
      <c r="N126" s="2">
        <v>5</v>
      </c>
      <c r="O126" s="2">
        <v>1362</v>
      </c>
      <c r="P126" s="2">
        <v>0.28999999999999998</v>
      </c>
      <c r="Q126" s="2">
        <v>1.7</v>
      </c>
      <c r="Y126" s="9"/>
    </row>
    <row r="127" spans="1:25" x14ac:dyDescent="0.3">
      <c r="A127" s="3" t="s">
        <v>173</v>
      </c>
      <c r="B127" s="4"/>
      <c r="C127" s="2">
        <f t="shared" si="2"/>
        <v>0</v>
      </c>
      <c r="D127" s="2">
        <f t="shared" si="3"/>
        <v>0</v>
      </c>
      <c r="E127" s="4"/>
      <c r="F127" s="4"/>
      <c r="G127" s="4"/>
      <c r="H127" s="4"/>
      <c r="I127" s="4"/>
      <c r="J127" s="4"/>
      <c r="K127" s="4"/>
      <c r="L127" s="4">
        <v>57</v>
      </c>
      <c r="M127" s="4">
        <v>0.1</v>
      </c>
      <c r="N127" s="4">
        <v>16</v>
      </c>
      <c r="O127" s="4">
        <v>580</v>
      </c>
      <c r="P127" s="4">
        <v>0.47</v>
      </c>
      <c r="Q127" s="4">
        <v>2.8</v>
      </c>
      <c r="Y127" s="9"/>
    </row>
    <row r="128" spans="1:25" x14ac:dyDescent="0.3">
      <c r="A128" s="1" t="s">
        <v>130</v>
      </c>
      <c r="B128" s="2"/>
      <c r="C128" s="2">
        <f t="shared" si="2"/>
        <v>0</v>
      </c>
      <c r="D128" s="2">
        <f t="shared" si="3"/>
        <v>0</v>
      </c>
      <c r="E128" s="2"/>
      <c r="F128" s="2"/>
      <c r="G128" s="2"/>
      <c r="H128" s="2"/>
      <c r="I128" s="2"/>
      <c r="J128" s="2"/>
      <c r="K128" s="2"/>
      <c r="L128" s="2">
        <v>58</v>
      </c>
      <c r="M128" s="2">
        <v>0.1</v>
      </c>
      <c r="N128" s="2">
        <v>95</v>
      </c>
      <c r="O128" s="2">
        <v>1339</v>
      </c>
      <c r="P128" s="2">
        <v>0.78</v>
      </c>
      <c r="Q128" s="2">
        <v>6.1</v>
      </c>
      <c r="Y128" s="9"/>
    </row>
    <row r="129" spans="1:25" x14ac:dyDescent="0.3">
      <c r="A129" s="3" t="s">
        <v>88</v>
      </c>
      <c r="B129" s="4"/>
      <c r="C129" s="2">
        <f t="shared" si="2"/>
        <v>0</v>
      </c>
      <c r="D129" s="2">
        <f t="shared" si="3"/>
        <v>0</v>
      </c>
      <c r="E129" s="4"/>
      <c r="F129" s="4"/>
      <c r="G129" s="4"/>
      <c r="H129" s="4"/>
      <c r="I129" s="4"/>
      <c r="J129" s="4"/>
      <c r="K129" s="4"/>
      <c r="L129" s="4">
        <v>61</v>
      </c>
      <c r="M129" s="4">
        <v>0.1</v>
      </c>
      <c r="N129" s="4">
        <v>-1</v>
      </c>
      <c r="O129" s="4">
        <v>1477</v>
      </c>
      <c r="P129" s="4">
        <v>0.25</v>
      </c>
      <c r="Q129" s="4">
        <v>2.8</v>
      </c>
      <c r="Y129" s="9"/>
    </row>
    <row r="130" spans="1:25" x14ac:dyDescent="0.3">
      <c r="A130" s="1" t="s">
        <v>151</v>
      </c>
      <c r="B130" s="2"/>
      <c r="C130" s="2">
        <f t="shared" si="2"/>
        <v>0</v>
      </c>
      <c r="D130" s="2">
        <f t="shared" si="3"/>
        <v>0</v>
      </c>
      <c r="E130" s="2"/>
      <c r="F130" s="2"/>
      <c r="G130" s="2"/>
      <c r="H130" s="2"/>
      <c r="I130" s="2"/>
      <c r="J130" s="2"/>
      <c r="K130" s="2"/>
      <c r="L130" s="2">
        <v>66</v>
      </c>
      <c r="M130" s="2">
        <v>0.09</v>
      </c>
      <c r="N130" s="2">
        <v>4</v>
      </c>
      <c r="O130" s="2">
        <v>552</v>
      </c>
      <c r="P130" s="2">
        <v>0.21</v>
      </c>
      <c r="Q130" s="2">
        <v>2.7</v>
      </c>
      <c r="Y130" s="9"/>
    </row>
    <row r="131" spans="1:25" x14ac:dyDescent="0.3">
      <c r="A131" s="3" t="s">
        <v>123</v>
      </c>
      <c r="B131" s="4"/>
      <c r="C131" s="2">
        <f t="shared" si="2"/>
        <v>0</v>
      </c>
      <c r="D131" s="2">
        <f t="shared" si="3"/>
        <v>0</v>
      </c>
      <c r="E131" s="4"/>
      <c r="F131" s="4"/>
      <c r="G131" s="4"/>
      <c r="H131" s="4"/>
      <c r="I131" s="4"/>
      <c r="J131" s="4"/>
      <c r="K131" s="4"/>
      <c r="L131" s="4">
        <v>70</v>
      </c>
      <c r="M131" s="4">
        <v>7.0000000000000007E-2</v>
      </c>
      <c r="N131" s="4">
        <v>-1</v>
      </c>
      <c r="O131" s="4">
        <v>525</v>
      </c>
      <c r="P131" s="4">
        <v>0.61</v>
      </c>
      <c r="Q131" s="4">
        <v>0</v>
      </c>
      <c r="Y131" s="9"/>
    </row>
    <row r="132" spans="1:25" x14ac:dyDescent="0.3">
      <c r="A132" s="1" t="s">
        <v>93</v>
      </c>
      <c r="B132" s="2"/>
      <c r="C132" s="2">
        <f t="shared" si="2"/>
        <v>0</v>
      </c>
      <c r="D132" s="2">
        <f t="shared" si="3"/>
        <v>0</v>
      </c>
      <c r="E132" s="2"/>
      <c r="F132" s="2"/>
      <c r="G132" s="2"/>
      <c r="H132" s="2"/>
      <c r="I132" s="2"/>
      <c r="J132" s="2"/>
      <c r="K132" s="2"/>
      <c r="L132" s="2">
        <v>78</v>
      </c>
      <c r="M132" s="2">
        <v>0.04</v>
      </c>
      <c r="N132" s="2">
        <v>29</v>
      </c>
      <c r="O132" s="2">
        <v>2943</v>
      </c>
      <c r="P132" s="2">
        <v>0.41</v>
      </c>
      <c r="Q132" s="2">
        <v>3.5</v>
      </c>
      <c r="Y132" s="9"/>
    </row>
    <row r="133" spans="1:25" x14ac:dyDescent="0.3">
      <c r="A133" s="3" t="s">
        <v>98</v>
      </c>
      <c r="B133" s="4"/>
      <c r="C133" s="2">
        <f t="shared" si="2"/>
        <v>0</v>
      </c>
      <c r="D133" s="2">
        <f t="shared" si="3"/>
        <v>0</v>
      </c>
      <c r="E133" s="4"/>
      <c r="F133" s="4"/>
      <c r="G133" s="4"/>
      <c r="H133" s="4"/>
      <c r="I133" s="4"/>
      <c r="J133" s="4"/>
      <c r="K133" s="4"/>
      <c r="L133" s="4">
        <v>80</v>
      </c>
      <c r="M133" s="4">
        <v>0.04</v>
      </c>
      <c r="N133" s="4">
        <v>42</v>
      </c>
      <c r="O133" s="4">
        <v>762</v>
      </c>
      <c r="P133" s="4">
        <v>0.3</v>
      </c>
      <c r="Q133" s="4">
        <v>0</v>
      </c>
      <c r="Y133" s="9"/>
    </row>
    <row r="134" spans="1:25" x14ac:dyDescent="0.3">
      <c r="A134" s="1" t="s">
        <v>163</v>
      </c>
      <c r="B134" s="2"/>
      <c r="C134" s="2">
        <f t="shared" si="2"/>
        <v>0</v>
      </c>
      <c r="D134" s="2">
        <f t="shared" si="3"/>
        <v>0</v>
      </c>
      <c r="E134" s="2"/>
      <c r="F134" s="2"/>
      <c r="G134" s="2"/>
      <c r="H134" s="2"/>
      <c r="I134" s="2"/>
      <c r="J134" s="2"/>
      <c r="K134" s="2"/>
      <c r="L134" s="2">
        <v>81</v>
      </c>
      <c r="M134" s="2">
        <v>0.03</v>
      </c>
      <c r="N134" s="2">
        <v>20</v>
      </c>
      <c r="O134" s="2">
        <v>3157</v>
      </c>
      <c r="P134" s="2">
        <v>0.47</v>
      </c>
      <c r="Q134" s="2">
        <v>0</v>
      </c>
      <c r="Y134" s="9"/>
    </row>
    <row r="135" spans="1:25" x14ac:dyDescent="0.3">
      <c r="A135" s="3" t="s">
        <v>155</v>
      </c>
      <c r="B135" s="4"/>
      <c r="C135" s="2">
        <f t="shared" si="2"/>
        <v>0</v>
      </c>
      <c r="D135" s="2">
        <f t="shared" si="3"/>
        <v>0</v>
      </c>
      <c r="E135" s="4"/>
      <c r="F135" s="4"/>
      <c r="G135" s="4"/>
      <c r="H135" s="4"/>
      <c r="I135" s="4"/>
      <c r="J135" s="4"/>
      <c r="K135" s="4"/>
      <c r="L135" s="4">
        <v>82</v>
      </c>
      <c r="M135" s="4">
        <v>0.03</v>
      </c>
      <c r="N135" s="4">
        <v>15</v>
      </c>
      <c r="O135" s="4">
        <v>3937</v>
      </c>
      <c r="P135" s="4">
        <v>0.32</v>
      </c>
      <c r="Q135" s="4">
        <v>0</v>
      </c>
      <c r="Y135" s="9"/>
    </row>
    <row r="136" spans="1:25" x14ac:dyDescent="0.3">
      <c r="A136" s="1" t="s">
        <v>176</v>
      </c>
      <c r="B136" s="2"/>
      <c r="C136" s="2">
        <f t="shared" si="2"/>
        <v>0</v>
      </c>
      <c r="D136" s="2">
        <f t="shared" si="3"/>
        <v>0</v>
      </c>
      <c r="E136" s="2"/>
      <c r="F136" s="2"/>
      <c r="G136" s="2"/>
      <c r="H136" s="2"/>
      <c r="I136" s="2"/>
      <c r="J136" s="2"/>
      <c r="K136" s="2"/>
      <c r="L136" s="2">
        <v>89</v>
      </c>
      <c r="M136" s="2">
        <v>0.01</v>
      </c>
      <c r="N136" s="2">
        <v>21</v>
      </c>
      <c r="O136" s="2">
        <v>3711</v>
      </c>
      <c r="P136" s="2">
        <v>0.45</v>
      </c>
      <c r="Q136" s="2">
        <v>0</v>
      </c>
      <c r="Y136" s="9"/>
    </row>
    <row r="137" spans="1:25" x14ac:dyDescent="0.3">
      <c r="A137" s="3" t="s">
        <v>174</v>
      </c>
      <c r="B137" s="4"/>
      <c r="C137" s="2">
        <f t="shared" si="2"/>
        <v>0</v>
      </c>
      <c r="D137" s="2">
        <f t="shared" si="3"/>
        <v>0</v>
      </c>
      <c r="E137" s="4"/>
      <c r="F137" s="4"/>
      <c r="G137" s="4"/>
      <c r="H137" s="4"/>
      <c r="I137" s="4"/>
      <c r="J137" s="4"/>
      <c r="K137" s="4"/>
      <c r="L137" s="4">
        <v>93</v>
      </c>
      <c r="M137" s="4">
        <v>0.01</v>
      </c>
      <c r="N137" s="4">
        <v>-3</v>
      </c>
      <c r="O137" s="4">
        <v>2753</v>
      </c>
      <c r="P137" s="4">
        <v>0.65</v>
      </c>
      <c r="Q137" s="4">
        <v>6.8</v>
      </c>
      <c r="Y137" s="9"/>
    </row>
    <row r="138" spans="1:25" x14ac:dyDescent="0.3">
      <c r="A138" s="1" t="s">
        <v>49</v>
      </c>
      <c r="B138" s="2"/>
      <c r="C138" s="2">
        <f t="shared" si="2"/>
        <v>0</v>
      </c>
      <c r="D138" s="2">
        <f t="shared" si="3"/>
        <v>0</v>
      </c>
      <c r="E138" s="2"/>
      <c r="F138" s="2"/>
      <c r="G138" s="2"/>
      <c r="H138" s="2"/>
      <c r="I138" s="2"/>
      <c r="J138" s="2"/>
      <c r="K138" s="2"/>
      <c r="L138" s="2">
        <v>95</v>
      </c>
      <c r="M138" s="2">
        <v>0.01</v>
      </c>
      <c r="N138" s="2">
        <v>7</v>
      </c>
      <c r="O138" s="2">
        <v>1360</v>
      </c>
      <c r="P138" s="2">
        <v>0.45</v>
      </c>
      <c r="Q138" s="2">
        <v>0</v>
      </c>
      <c r="Y138" s="9"/>
    </row>
    <row r="139" spans="1:25" x14ac:dyDescent="0.3">
      <c r="A139" s="3" t="s">
        <v>28</v>
      </c>
      <c r="B139" s="4"/>
      <c r="C139" s="2">
        <f t="shared" si="2"/>
        <v>0</v>
      </c>
      <c r="D139" s="2">
        <f t="shared" si="3"/>
        <v>0</v>
      </c>
      <c r="E139" s="4"/>
      <c r="F139" s="4"/>
      <c r="G139" s="4"/>
      <c r="H139" s="4"/>
      <c r="I139" s="4"/>
      <c r="J139" s="4"/>
      <c r="K139" s="4"/>
      <c r="L139" s="4">
        <v>96</v>
      </c>
      <c r="M139" s="4">
        <v>0.01</v>
      </c>
      <c r="N139" s="4">
        <v>-20</v>
      </c>
      <c r="O139" s="4">
        <v>3002</v>
      </c>
      <c r="P139" s="4">
        <v>0.46</v>
      </c>
      <c r="Q139" s="4">
        <v>0.5</v>
      </c>
      <c r="Y139" s="9"/>
    </row>
    <row r="140" spans="1:25" x14ac:dyDescent="0.3">
      <c r="A140" s="1" t="s">
        <v>113</v>
      </c>
      <c r="B140" s="2"/>
      <c r="C140" s="2">
        <f t="shared" ref="C140:C203" si="4">B140/B$226</f>
        <v>0</v>
      </c>
      <c r="D140" s="2">
        <f t="shared" ref="D140:D203" si="5">C140^2</f>
        <v>0</v>
      </c>
      <c r="E140" s="2"/>
      <c r="F140" s="2"/>
      <c r="G140" s="2"/>
      <c r="H140" s="2"/>
      <c r="I140" s="2"/>
      <c r="J140" s="2"/>
      <c r="K140" s="2"/>
      <c r="L140" s="2">
        <v>101</v>
      </c>
      <c r="M140" s="2">
        <v>0</v>
      </c>
      <c r="N140" s="2">
        <v>8</v>
      </c>
      <c r="O140" s="2">
        <v>2128</v>
      </c>
      <c r="P140" s="2">
        <v>0.33</v>
      </c>
      <c r="Q140" s="2">
        <v>0</v>
      </c>
      <c r="Y140" s="9"/>
    </row>
    <row r="141" spans="1:25" x14ac:dyDescent="0.3">
      <c r="A141" s="3" t="s">
        <v>117</v>
      </c>
      <c r="B141" s="4"/>
      <c r="C141" s="2">
        <f t="shared" si="4"/>
        <v>0</v>
      </c>
      <c r="D141" s="2">
        <f t="shared" si="5"/>
        <v>0</v>
      </c>
      <c r="E141" s="4"/>
      <c r="F141" s="4"/>
      <c r="G141" s="4"/>
      <c r="H141" s="4"/>
      <c r="I141" s="4"/>
      <c r="J141" s="4"/>
      <c r="K141" s="4"/>
      <c r="L141" s="4">
        <v>103</v>
      </c>
      <c r="M141" s="4">
        <v>0</v>
      </c>
      <c r="N141" s="4">
        <v>13</v>
      </c>
      <c r="O141" s="4">
        <v>1941</v>
      </c>
      <c r="P141" s="4">
        <v>0.19</v>
      </c>
      <c r="Q141" s="4">
        <v>2.8</v>
      </c>
      <c r="Y141" s="9"/>
    </row>
    <row r="142" spans="1:25" x14ac:dyDescent="0.3">
      <c r="A142" s="1" t="s">
        <v>183</v>
      </c>
      <c r="B142" s="2"/>
      <c r="C142" s="2">
        <f t="shared" si="4"/>
        <v>0</v>
      </c>
      <c r="D142" s="2">
        <f t="shared" si="5"/>
        <v>0</v>
      </c>
      <c r="E142" s="2"/>
      <c r="F142" s="2"/>
      <c r="G142" s="2"/>
      <c r="H142" s="2"/>
      <c r="I142" s="2"/>
      <c r="J142" s="2"/>
      <c r="K142" s="2"/>
      <c r="L142" s="2">
        <v>104</v>
      </c>
      <c r="M142" s="2">
        <v>0</v>
      </c>
      <c r="N142" s="2">
        <v>30</v>
      </c>
      <c r="O142" s="2">
        <v>541</v>
      </c>
      <c r="P142" s="2">
        <v>0.87</v>
      </c>
      <c r="Q142" s="2">
        <v>0.6</v>
      </c>
      <c r="Y142" s="9"/>
    </row>
    <row r="143" spans="1:25" x14ac:dyDescent="0.3">
      <c r="A143" s="3" t="s">
        <v>100</v>
      </c>
      <c r="B143" s="4"/>
      <c r="C143" s="2">
        <f t="shared" si="4"/>
        <v>0</v>
      </c>
      <c r="D143" s="2">
        <f t="shared" si="5"/>
        <v>0</v>
      </c>
      <c r="E143" s="4"/>
      <c r="F143" s="4"/>
      <c r="G143" s="4"/>
      <c r="H143" s="4"/>
      <c r="I143" s="4"/>
      <c r="J143" s="4"/>
      <c r="K143" s="4"/>
      <c r="L143" s="4">
        <v>105</v>
      </c>
      <c r="M143" s="4">
        <v>0</v>
      </c>
      <c r="N143" s="4">
        <v>10</v>
      </c>
      <c r="O143" s="4">
        <v>6697</v>
      </c>
      <c r="P143" s="4">
        <v>0.59</v>
      </c>
      <c r="Q143" s="4">
        <v>0</v>
      </c>
      <c r="Y143" s="9"/>
    </row>
    <row r="144" spans="1:25" x14ac:dyDescent="0.3">
      <c r="A144" s="1" t="s">
        <v>46</v>
      </c>
      <c r="B144" s="2"/>
      <c r="C144" s="2">
        <f t="shared" si="4"/>
        <v>0</v>
      </c>
      <c r="D144" s="2">
        <f t="shared" si="5"/>
        <v>0</v>
      </c>
      <c r="E144" s="2"/>
      <c r="F144" s="2"/>
      <c r="G144" s="2"/>
      <c r="H144" s="2"/>
      <c r="I144" s="2"/>
      <c r="J144" s="2"/>
      <c r="K144" s="2"/>
      <c r="L144" s="2">
        <v>106</v>
      </c>
      <c r="M144" s="2">
        <v>0</v>
      </c>
      <c r="N144" s="2">
        <v>-23</v>
      </c>
      <c r="O144" s="2">
        <v>6644</v>
      </c>
      <c r="P144" s="2">
        <v>0.16</v>
      </c>
      <c r="Q144" s="2">
        <v>3</v>
      </c>
      <c r="Y144" s="9"/>
    </row>
    <row r="145" spans="1:25" x14ac:dyDescent="0.3">
      <c r="A145" s="3" t="s">
        <v>194</v>
      </c>
      <c r="B145" s="4"/>
      <c r="C145" s="2">
        <f t="shared" si="4"/>
        <v>0</v>
      </c>
      <c r="D145" s="2">
        <f t="shared" si="5"/>
        <v>0</v>
      </c>
      <c r="E145" s="4"/>
      <c r="F145" s="4"/>
      <c r="G145" s="4"/>
      <c r="H145" s="4"/>
      <c r="I145" s="4"/>
      <c r="J145" s="4"/>
      <c r="K145" s="4"/>
      <c r="L145" s="4">
        <v>109</v>
      </c>
      <c r="M145" s="4">
        <v>0</v>
      </c>
      <c r="N145" s="4">
        <v>-19</v>
      </c>
      <c r="O145" s="4">
        <v>580</v>
      </c>
      <c r="P145" s="4">
        <v>0.96</v>
      </c>
      <c r="Q145" s="4">
        <v>1.3</v>
      </c>
      <c r="Y145" s="9"/>
    </row>
    <row r="146" spans="1:25" x14ac:dyDescent="0.3">
      <c r="A146" s="1" t="s">
        <v>149</v>
      </c>
      <c r="B146" s="2"/>
      <c r="C146" s="2">
        <f t="shared" si="4"/>
        <v>0</v>
      </c>
      <c r="D146" s="2">
        <f t="shared" si="5"/>
        <v>0</v>
      </c>
      <c r="E146" s="2"/>
      <c r="F146" s="2"/>
      <c r="G146" s="2"/>
      <c r="H146" s="2"/>
      <c r="I146" s="2"/>
      <c r="J146" s="2"/>
      <c r="K146" s="2"/>
      <c r="L146" s="2">
        <v>111</v>
      </c>
      <c r="M146" s="2">
        <v>0</v>
      </c>
      <c r="N146" s="2">
        <v>-17</v>
      </c>
      <c r="O146" s="2">
        <v>9475</v>
      </c>
      <c r="P146" s="2">
        <v>0.62</v>
      </c>
      <c r="Q146" s="2">
        <v>8.6999999999999993</v>
      </c>
      <c r="Y146" s="9"/>
    </row>
    <row r="147" spans="1:25" x14ac:dyDescent="0.3">
      <c r="A147" s="3" t="s">
        <v>111</v>
      </c>
      <c r="B147" s="4"/>
      <c r="C147" s="2">
        <f t="shared" si="4"/>
        <v>0</v>
      </c>
      <c r="D147" s="2">
        <f t="shared" si="5"/>
        <v>0</v>
      </c>
      <c r="E147" s="4"/>
      <c r="F147" s="4"/>
      <c r="G147" s="4"/>
      <c r="H147" s="4"/>
      <c r="I147" s="4"/>
      <c r="J147" s="4"/>
      <c r="K147" s="4"/>
      <c r="L147" s="4">
        <v>113</v>
      </c>
      <c r="M147" s="4">
        <v>0</v>
      </c>
      <c r="N147" s="4">
        <v>15</v>
      </c>
      <c r="O147" s="4">
        <v>2131</v>
      </c>
      <c r="P147" s="4">
        <v>0.73</v>
      </c>
      <c r="Q147" s="4">
        <v>0</v>
      </c>
      <c r="Y147" s="9"/>
    </row>
    <row r="148" spans="1:25" x14ac:dyDescent="0.3">
      <c r="A148" s="1" t="s">
        <v>108</v>
      </c>
      <c r="B148" s="2"/>
      <c r="C148" s="2">
        <f t="shared" si="4"/>
        <v>0</v>
      </c>
      <c r="D148" s="2">
        <f t="shared" si="5"/>
        <v>0</v>
      </c>
      <c r="E148" s="2"/>
      <c r="F148" s="2"/>
      <c r="G148" s="2"/>
      <c r="H148" s="2"/>
      <c r="I148" s="2"/>
      <c r="J148" s="2"/>
      <c r="K148" s="2"/>
      <c r="L148" s="2">
        <v>114</v>
      </c>
      <c r="M148" s="2">
        <v>0</v>
      </c>
      <c r="N148" s="2">
        <v>-4</v>
      </c>
      <c r="O148" s="2">
        <v>2027</v>
      </c>
      <c r="P148" s="2">
        <v>1</v>
      </c>
      <c r="Q148" s="2">
        <v>45</v>
      </c>
      <c r="Y148" s="9"/>
    </row>
    <row r="149" spans="1:25" x14ac:dyDescent="0.3">
      <c r="A149" s="3" t="s">
        <v>178</v>
      </c>
      <c r="B149" s="4"/>
      <c r="C149" s="2">
        <f t="shared" si="4"/>
        <v>0</v>
      </c>
      <c r="D149" s="2">
        <f t="shared" si="5"/>
        <v>0</v>
      </c>
      <c r="E149" s="4"/>
      <c r="F149" s="4"/>
      <c r="G149" s="4"/>
      <c r="H149" s="4"/>
      <c r="I149" s="4"/>
      <c r="J149" s="4"/>
      <c r="K149" s="4"/>
      <c r="L149" s="4">
        <v>116</v>
      </c>
      <c r="M149" s="4">
        <v>0</v>
      </c>
      <c r="N149" s="4">
        <v>-4</v>
      </c>
      <c r="O149" s="4">
        <v>10292</v>
      </c>
      <c r="P149" s="4">
        <v>0.52</v>
      </c>
      <c r="Q149" s="4">
        <v>9.6999999999999993</v>
      </c>
      <c r="Y149" s="9"/>
    </row>
    <row r="150" spans="1:25" x14ac:dyDescent="0.3">
      <c r="A150" s="1" t="s">
        <v>148</v>
      </c>
      <c r="B150" s="2"/>
      <c r="C150" s="2">
        <f t="shared" si="4"/>
        <v>0</v>
      </c>
      <c r="D150" s="2">
        <f t="shared" si="5"/>
        <v>0</v>
      </c>
      <c r="E150" s="2"/>
      <c r="F150" s="2"/>
      <c r="G150" s="2"/>
      <c r="H150" s="2"/>
      <c r="I150" s="2"/>
      <c r="J150" s="2"/>
      <c r="K150" s="2"/>
      <c r="L150" s="2">
        <v>119</v>
      </c>
      <c r="M150" s="2">
        <v>0</v>
      </c>
      <c r="N150" s="2">
        <v>-4</v>
      </c>
      <c r="O150" s="2">
        <v>5022</v>
      </c>
      <c r="P150" s="2">
        <v>0.44</v>
      </c>
      <c r="Q150" s="2">
        <v>2.8</v>
      </c>
      <c r="Y150" s="9"/>
    </row>
    <row r="151" spans="1:25" x14ac:dyDescent="0.3">
      <c r="A151" s="3" t="s">
        <v>42</v>
      </c>
      <c r="B151" s="4"/>
      <c r="C151" s="2">
        <f t="shared" si="4"/>
        <v>0</v>
      </c>
      <c r="D151" s="2">
        <f t="shared" si="5"/>
        <v>0</v>
      </c>
      <c r="E151" s="4"/>
      <c r="F151" s="4"/>
      <c r="G151" s="4"/>
      <c r="H151" s="4"/>
      <c r="I151" s="4"/>
      <c r="J151" s="4"/>
      <c r="K151" s="4"/>
      <c r="L151" s="4">
        <v>120</v>
      </c>
      <c r="M151" s="4">
        <v>0</v>
      </c>
      <c r="N151" s="4">
        <v>2</v>
      </c>
      <c r="O151" s="4">
        <v>2716</v>
      </c>
      <c r="P151" s="4">
        <v>0.49</v>
      </c>
      <c r="Q151" s="4">
        <v>0</v>
      </c>
      <c r="Y151" s="9"/>
    </row>
    <row r="152" spans="1:25" x14ac:dyDescent="0.3">
      <c r="A152" s="1" t="s">
        <v>175</v>
      </c>
      <c r="B152" s="2"/>
      <c r="C152" s="2">
        <f t="shared" si="4"/>
        <v>0</v>
      </c>
      <c r="D152" s="2">
        <f t="shared" si="5"/>
        <v>0</v>
      </c>
      <c r="E152" s="2"/>
      <c r="F152" s="2"/>
      <c r="G152" s="2"/>
      <c r="H152" s="2"/>
      <c r="I152" s="2"/>
      <c r="J152" s="2"/>
      <c r="K152" s="2"/>
      <c r="L152" s="2">
        <v>122</v>
      </c>
      <c r="M152" s="2">
        <v>0</v>
      </c>
      <c r="N152" s="2">
        <v>-34</v>
      </c>
      <c r="O152" s="2">
        <v>9057</v>
      </c>
      <c r="P152" s="2">
        <v>0.35</v>
      </c>
      <c r="Q152" s="2">
        <v>4.3</v>
      </c>
      <c r="Y152" s="9"/>
    </row>
    <row r="153" spans="1:25" x14ac:dyDescent="0.3">
      <c r="A153" s="3" t="s">
        <v>33</v>
      </c>
      <c r="B153" s="4"/>
      <c r="C153" s="2">
        <f t="shared" si="4"/>
        <v>0</v>
      </c>
      <c r="D153" s="2">
        <f t="shared" si="5"/>
        <v>0</v>
      </c>
      <c r="E153" s="4"/>
      <c r="F153" s="4"/>
      <c r="G153" s="4"/>
      <c r="H153" s="4"/>
      <c r="I153" s="4"/>
      <c r="J153" s="4"/>
      <c r="K153" s="4"/>
      <c r="L153" s="4">
        <v>124</v>
      </c>
      <c r="M153" s="4">
        <v>0</v>
      </c>
      <c r="N153" s="4">
        <v>-36</v>
      </c>
      <c r="O153" s="4">
        <v>5229</v>
      </c>
      <c r="P153" s="4">
        <v>0.65</v>
      </c>
      <c r="Q153" s="4">
        <v>5.6</v>
      </c>
      <c r="Y153" s="9"/>
    </row>
    <row r="154" spans="1:25" x14ac:dyDescent="0.3">
      <c r="A154" s="1" t="s">
        <v>237</v>
      </c>
      <c r="B154" s="2"/>
      <c r="C154" s="2">
        <f t="shared" si="4"/>
        <v>0</v>
      </c>
      <c r="D154" s="2">
        <f t="shared" si="5"/>
        <v>0</v>
      </c>
      <c r="E154" s="2"/>
      <c r="F154" s="2"/>
      <c r="G154" s="2"/>
      <c r="H154" s="2"/>
      <c r="I154" s="2"/>
      <c r="J154" s="2"/>
      <c r="K154" s="2"/>
      <c r="L154" s="2">
        <v>125</v>
      </c>
      <c r="M154" s="2">
        <v>0</v>
      </c>
      <c r="N154" s="2"/>
      <c r="O154" s="2"/>
      <c r="P154" s="2">
        <v>1</v>
      </c>
      <c r="Q154" s="2"/>
      <c r="Y154" s="9"/>
    </row>
    <row r="155" spans="1:25" x14ac:dyDescent="0.3">
      <c r="A155" s="3" t="s">
        <v>43</v>
      </c>
      <c r="B155" s="4"/>
      <c r="C155" s="2">
        <f t="shared" si="4"/>
        <v>0</v>
      </c>
      <c r="D155" s="2">
        <f t="shared" si="5"/>
        <v>0</v>
      </c>
      <c r="E155" s="4"/>
      <c r="F155" s="4"/>
      <c r="G155" s="4"/>
      <c r="H155" s="4"/>
      <c r="I155" s="4"/>
      <c r="J155" s="4"/>
      <c r="K155" s="4"/>
      <c r="L155" s="4">
        <v>126</v>
      </c>
      <c r="M155" s="4">
        <v>0</v>
      </c>
      <c r="N155" s="4">
        <v>-18</v>
      </c>
      <c r="O155" s="4">
        <v>1609</v>
      </c>
      <c r="P155" s="4">
        <v>0.62</v>
      </c>
      <c r="Q155" s="4">
        <v>0</v>
      </c>
      <c r="Y155" s="9"/>
    </row>
    <row r="156" spans="1:25" x14ac:dyDescent="0.3">
      <c r="A156" s="1" t="s">
        <v>222</v>
      </c>
      <c r="B156" s="2"/>
      <c r="C156" s="2">
        <f t="shared" si="4"/>
        <v>0</v>
      </c>
      <c r="D156" s="2">
        <f t="shared" si="5"/>
        <v>0</v>
      </c>
      <c r="E156" s="2"/>
      <c r="F156" s="2"/>
      <c r="G156" s="2"/>
      <c r="H156" s="2"/>
      <c r="I156" s="2"/>
      <c r="J156" s="2"/>
      <c r="K156" s="2"/>
      <c r="L156" s="2">
        <v>127</v>
      </c>
      <c r="M156" s="2">
        <v>0</v>
      </c>
      <c r="N156" s="2">
        <v>5</v>
      </c>
      <c r="O156" s="2">
        <v>1680</v>
      </c>
      <c r="P156" s="2">
        <v>0.68</v>
      </c>
      <c r="Q156" s="2"/>
      <c r="Y156" s="9"/>
    </row>
    <row r="157" spans="1:25" x14ac:dyDescent="0.3">
      <c r="A157" s="3" t="s">
        <v>99</v>
      </c>
      <c r="B157" s="4"/>
      <c r="C157" s="2">
        <f t="shared" si="4"/>
        <v>0</v>
      </c>
      <c r="D157" s="2">
        <f t="shared" si="5"/>
        <v>0</v>
      </c>
      <c r="E157" s="4"/>
      <c r="F157" s="4"/>
      <c r="G157" s="4"/>
      <c r="H157" s="4"/>
      <c r="I157" s="4"/>
      <c r="J157" s="4"/>
      <c r="K157" s="4"/>
      <c r="L157" s="4">
        <v>129</v>
      </c>
      <c r="M157" s="4">
        <v>0</v>
      </c>
      <c r="N157" s="4">
        <v>34</v>
      </c>
      <c r="O157" s="4">
        <v>5223</v>
      </c>
      <c r="P157" s="4"/>
      <c r="Q157" s="4">
        <v>10.7</v>
      </c>
      <c r="Y157" s="9"/>
    </row>
    <row r="158" spans="1:25" x14ac:dyDescent="0.3">
      <c r="A158" s="1" t="s">
        <v>161</v>
      </c>
      <c r="B158" s="2"/>
      <c r="C158" s="2">
        <f t="shared" si="4"/>
        <v>0</v>
      </c>
      <c r="D158" s="2">
        <f t="shared" si="5"/>
        <v>0</v>
      </c>
      <c r="E158" s="2"/>
      <c r="F158" s="2"/>
      <c r="G158" s="2"/>
      <c r="H158" s="2"/>
      <c r="I158" s="2"/>
      <c r="J158" s="2"/>
      <c r="K158" s="2"/>
      <c r="L158" s="2">
        <v>131</v>
      </c>
      <c r="M158" s="2">
        <v>0</v>
      </c>
      <c r="N158" s="2">
        <v>-8</v>
      </c>
      <c r="O158" s="2">
        <v>3427</v>
      </c>
      <c r="P158" s="2">
        <v>0.17</v>
      </c>
      <c r="Q158" s="2">
        <v>0</v>
      </c>
      <c r="Y158" s="9"/>
    </row>
    <row r="159" spans="1:25" x14ac:dyDescent="0.3">
      <c r="A159" s="3" t="s">
        <v>202</v>
      </c>
      <c r="B159" s="4"/>
      <c r="C159" s="2">
        <f t="shared" si="4"/>
        <v>0</v>
      </c>
      <c r="D159" s="2">
        <f t="shared" si="5"/>
        <v>0</v>
      </c>
      <c r="E159" s="4"/>
      <c r="F159" s="4"/>
      <c r="G159" s="4"/>
      <c r="H159" s="4"/>
      <c r="I159" s="4"/>
      <c r="J159" s="4"/>
      <c r="K159" s="4"/>
      <c r="L159" s="4">
        <v>133</v>
      </c>
      <c r="M159" s="4">
        <v>0</v>
      </c>
      <c r="N159" s="4">
        <v>34</v>
      </c>
      <c r="O159" s="4">
        <v>7318</v>
      </c>
      <c r="P159" s="4">
        <v>0.97</v>
      </c>
      <c r="Q159" s="4">
        <v>0</v>
      </c>
      <c r="Y159" s="9"/>
    </row>
    <row r="160" spans="1:25" x14ac:dyDescent="0.3">
      <c r="A160" s="1" t="s">
        <v>223</v>
      </c>
      <c r="B160" s="2"/>
      <c r="C160" s="2">
        <f t="shared" si="4"/>
        <v>0</v>
      </c>
      <c r="D160" s="2">
        <f t="shared" si="5"/>
        <v>0</v>
      </c>
      <c r="E160" s="2"/>
      <c r="F160" s="2"/>
      <c r="G160" s="2"/>
      <c r="H160" s="2"/>
      <c r="I160" s="2"/>
      <c r="J160" s="2"/>
      <c r="K160" s="2"/>
      <c r="L160" s="2">
        <v>134</v>
      </c>
      <c r="M160" s="2">
        <v>0</v>
      </c>
      <c r="N160" s="2">
        <v>1</v>
      </c>
      <c r="O160" s="2"/>
      <c r="P160" s="2">
        <v>0.2</v>
      </c>
      <c r="Q160" s="2"/>
      <c r="Y160" s="9"/>
    </row>
    <row r="161" spans="1:25" x14ac:dyDescent="0.3">
      <c r="A161" s="3" t="s">
        <v>177</v>
      </c>
      <c r="B161" s="4"/>
      <c r="C161" s="2">
        <f t="shared" si="4"/>
        <v>0</v>
      </c>
      <c r="D161" s="2">
        <f t="shared" si="5"/>
        <v>0</v>
      </c>
      <c r="E161" s="4"/>
      <c r="F161" s="4"/>
      <c r="G161" s="4"/>
      <c r="H161" s="4"/>
      <c r="I161" s="4"/>
      <c r="J161" s="4"/>
      <c r="K161" s="4"/>
      <c r="L161" s="4">
        <v>135</v>
      </c>
      <c r="M161" s="4">
        <v>0</v>
      </c>
      <c r="N161" s="4">
        <v>14</v>
      </c>
      <c r="O161" s="4">
        <v>2057</v>
      </c>
      <c r="P161" s="4">
        <v>0.8</v>
      </c>
      <c r="Q161" s="4">
        <v>6.2</v>
      </c>
      <c r="Y161" s="9"/>
    </row>
    <row r="162" spans="1:25" x14ac:dyDescent="0.3">
      <c r="A162" s="1" t="s">
        <v>147</v>
      </c>
      <c r="B162" s="2"/>
      <c r="C162" s="2">
        <f t="shared" si="4"/>
        <v>0</v>
      </c>
      <c r="D162" s="2">
        <f t="shared" si="5"/>
        <v>0</v>
      </c>
      <c r="E162" s="2"/>
      <c r="F162" s="2"/>
      <c r="G162" s="2"/>
      <c r="H162" s="2"/>
      <c r="I162" s="2"/>
      <c r="J162" s="2"/>
      <c r="K162" s="2"/>
      <c r="L162" s="2">
        <v>136</v>
      </c>
      <c r="M162" s="2">
        <v>0</v>
      </c>
      <c r="N162" s="2">
        <v>30</v>
      </c>
      <c r="O162" s="2">
        <v>4137</v>
      </c>
      <c r="P162" s="2">
        <v>0.47</v>
      </c>
      <c r="Q162" s="2">
        <v>5</v>
      </c>
      <c r="Y162" s="9"/>
    </row>
    <row r="163" spans="1:25" x14ac:dyDescent="0.3">
      <c r="A163" s="3" t="s">
        <v>125</v>
      </c>
      <c r="B163" s="4"/>
      <c r="C163" s="2">
        <f t="shared" si="4"/>
        <v>0</v>
      </c>
      <c r="D163" s="2">
        <f t="shared" si="5"/>
        <v>0</v>
      </c>
      <c r="E163" s="4"/>
      <c r="F163" s="4"/>
      <c r="G163" s="4"/>
      <c r="H163" s="4"/>
      <c r="I163" s="4"/>
      <c r="J163" s="4"/>
      <c r="K163" s="4"/>
      <c r="L163" s="4">
        <v>137</v>
      </c>
      <c r="M163" s="4">
        <v>0</v>
      </c>
      <c r="N163" s="4">
        <v>146</v>
      </c>
      <c r="O163" s="4">
        <v>11444</v>
      </c>
      <c r="P163" s="4">
        <v>0.95</v>
      </c>
      <c r="Q163" s="4">
        <v>8.1</v>
      </c>
      <c r="Y163" s="9"/>
    </row>
    <row r="164" spans="1:25" x14ac:dyDescent="0.3">
      <c r="A164" s="1" t="s">
        <v>171</v>
      </c>
      <c r="B164" s="2"/>
      <c r="C164" s="2">
        <f t="shared" si="4"/>
        <v>0</v>
      </c>
      <c r="D164" s="2">
        <f t="shared" si="5"/>
        <v>0</v>
      </c>
      <c r="E164" s="2"/>
      <c r="F164" s="2"/>
      <c r="G164" s="2"/>
      <c r="H164" s="2"/>
      <c r="I164" s="2"/>
      <c r="J164" s="2"/>
      <c r="K164" s="2"/>
      <c r="L164" s="2">
        <v>143</v>
      </c>
      <c r="M164" s="2">
        <v>0</v>
      </c>
      <c r="N164" s="2">
        <v>90</v>
      </c>
      <c r="O164" s="2">
        <v>4838</v>
      </c>
      <c r="P164" s="2">
        <v>0.77</v>
      </c>
      <c r="Q164" s="2">
        <v>8.1</v>
      </c>
      <c r="Y164" s="9"/>
    </row>
    <row r="165" spans="1:25" x14ac:dyDescent="0.3">
      <c r="A165" s="3" t="s">
        <v>157</v>
      </c>
      <c r="B165" s="4"/>
      <c r="C165" s="2">
        <f t="shared" si="4"/>
        <v>0</v>
      </c>
      <c r="D165" s="2">
        <f t="shared" si="5"/>
        <v>0</v>
      </c>
      <c r="E165" s="4"/>
      <c r="F165" s="4"/>
      <c r="G165" s="4"/>
      <c r="H165" s="4"/>
      <c r="I165" s="4"/>
      <c r="J165" s="4"/>
      <c r="K165" s="4"/>
      <c r="L165" s="4">
        <v>146</v>
      </c>
      <c r="M165" s="4">
        <v>0</v>
      </c>
      <c r="N165" s="4">
        <v>27</v>
      </c>
      <c r="O165" s="4">
        <v>3558</v>
      </c>
      <c r="P165" s="4">
        <v>0.46</v>
      </c>
      <c r="Q165" s="4">
        <v>5</v>
      </c>
      <c r="Y165" s="9"/>
    </row>
    <row r="166" spans="1:25" x14ac:dyDescent="0.3">
      <c r="A166" s="1" t="s">
        <v>57</v>
      </c>
      <c r="B166" s="2"/>
      <c r="C166" s="2">
        <f t="shared" si="4"/>
        <v>0</v>
      </c>
      <c r="D166" s="2">
        <f t="shared" si="5"/>
        <v>0</v>
      </c>
      <c r="E166" s="2"/>
      <c r="F166" s="2"/>
      <c r="G166" s="2"/>
      <c r="H166" s="2"/>
      <c r="I166" s="2"/>
      <c r="J166" s="2"/>
      <c r="K166" s="2"/>
      <c r="L166" s="2">
        <v>148</v>
      </c>
      <c r="M166" s="2">
        <v>0</v>
      </c>
      <c r="N166" s="2">
        <v>-56</v>
      </c>
      <c r="O166" s="2">
        <v>2347</v>
      </c>
      <c r="P166" s="2">
        <v>0.75</v>
      </c>
      <c r="Q166" s="2">
        <v>0</v>
      </c>
      <c r="Y166" s="9"/>
    </row>
    <row r="167" spans="1:25" x14ac:dyDescent="0.3">
      <c r="A167" s="3" t="s">
        <v>191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/>
      <c r="K167" s="4"/>
      <c r="L167" s="4">
        <v>149</v>
      </c>
      <c r="M167" s="4">
        <v>0</v>
      </c>
      <c r="N167" s="4">
        <v>32</v>
      </c>
      <c r="O167" s="4">
        <v>13725</v>
      </c>
      <c r="P167" s="4">
        <v>0.43</v>
      </c>
      <c r="Q167" s="4"/>
      <c r="Y167" s="9"/>
    </row>
    <row r="168" spans="1:25" x14ac:dyDescent="0.3">
      <c r="A168" s="1" t="s">
        <v>181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/>
      <c r="K168" s="2"/>
      <c r="L168" s="2">
        <v>150</v>
      </c>
      <c r="M168" s="2">
        <v>0</v>
      </c>
      <c r="N168" s="2">
        <v>17</v>
      </c>
      <c r="O168" s="2">
        <v>3215</v>
      </c>
      <c r="P168" s="2">
        <v>0.74</v>
      </c>
      <c r="Q168" s="2">
        <v>1.3</v>
      </c>
      <c r="Y168" s="9"/>
    </row>
    <row r="169" spans="1:25" x14ac:dyDescent="0.3">
      <c r="A169" s="3" t="s">
        <v>168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/>
      <c r="K169" s="4"/>
      <c r="L169" s="4">
        <v>151</v>
      </c>
      <c r="M169" s="4">
        <v>0</v>
      </c>
      <c r="N169" s="4">
        <v>-12</v>
      </c>
      <c r="O169" s="4">
        <v>13016</v>
      </c>
      <c r="P169" s="4">
        <v>0.13</v>
      </c>
      <c r="Q169" s="4">
        <v>5.3</v>
      </c>
      <c r="Y169" s="9"/>
    </row>
    <row r="170" spans="1:25" x14ac:dyDescent="0.3">
      <c r="A170" s="1" t="s">
        <v>89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/>
      <c r="K170" s="2"/>
      <c r="L170" s="2">
        <v>152</v>
      </c>
      <c r="M170" s="2">
        <v>0</v>
      </c>
      <c r="N170" s="2">
        <v>-14</v>
      </c>
      <c r="O170" s="2">
        <v>8361</v>
      </c>
      <c r="P170" s="2">
        <v>0.47</v>
      </c>
      <c r="Q170" s="2">
        <v>0</v>
      </c>
      <c r="Y170" s="9"/>
    </row>
    <row r="171" spans="1:25" x14ac:dyDescent="0.3">
      <c r="A171" s="3" t="s">
        <v>203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/>
      <c r="K171" s="4"/>
      <c r="L171" s="4">
        <v>153</v>
      </c>
      <c r="M171" s="4">
        <v>0</v>
      </c>
      <c r="N171" s="4">
        <v>-16</v>
      </c>
      <c r="O171" s="4"/>
      <c r="P171" s="4">
        <v>0.8</v>
      </c>
      <c r="Q171" s="4">
        <v>0</v>
      </c>
      <c r="Y171" s="9"/>
    </row>
    <row r="172" spans="1:25" x14ac:dyDescent="0.3">
      <c r="A172" s="1" t="s">
        <v>71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/>
      <c r="K172" s="2"/>
      <c r="L172" s="2">
        <v>154</v>
      </c>
      <c r="M172" s="2">
        <v>0</v>
      </c>
      <c r="N172" s="2">
        <v>136</v>
      </c>
      <c r="O172" s="2">
        <v>8514</v>
      </c>
      <c r="P172" s="2">
        <v>0.94</v>
      </c>
      <c r="Q172" s="2">
        <v>8.1</v>
      </c>
      <c r="Y172" s="9"/>
    </row>
    <row r="173" spans="1:25" x14ac:dyDescent="0.3">
      <c r="A173" s="3" t="s">
        <v>185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/>
      <c r="K173" s="4"/>
      <c r="L173" s="4">
        <v>155</v>
      </c>
      <c r="M173" s="4">
        <v>0</v>
      </c>
      <c r="N173" s="4">
        <v>80</v>
      </c>
      <c r="O173" s="4">
        <v>7381</v>
      </c>
      <c r="P173" s="4">
        <v>0.97</v>
      </c>
      <c r="Q173" s="4">
        <v>8.1</v>
      </c>
      <c r="Y173" s="9"/>
    </row>
    <row r="174" spans="1:25" x14ac:dyDescent="0.3">
      <c r="A174" s="1" t="s">
        <v>118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/>
      <c r="L174" s="2">
        <v>157</v>
      </c>
      <c r="M174" s="2">
        <v>0</v>
      </c>
      <c r="N174" s="2">
        <v>-2</v>
      </c>
      <c r="O174" s="2">
        <v>5042</v>
      </c>
      <c r="P174" s="2">
        <v>0.57999999999999996</v>
      </c>
      <c r="Q174" s="2">
        <v>5</v>
      </c>
      <c r="Y174" s="9"/>
    </row>
    <row r="175" spans="1:25" x14ac:dyDescent="0.3">
      <c r="A175" s="3" t="s">
        <v>197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/>
      <c r="L175" s="4">
        <v>158</v>
      </c>
      <c r="M175" s="4">
        <v>0</v>
      </c>
      <c r="N175" s="4">
        <v>10</v>
      </c>
      <c r="O175" s="4">
        <v>907</v>
      </c>
      <c r="P175" s="4">
        <v>0.86</v>
      </c>
      <c r="Q175" s="4"/>
      <c r="Y175" s="9"/>
    </row>
    <row r="176" spans="1:25" x14ac:dyDescent="0.3">
      <c r="A176" s="1" t="s">
        <v>214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/>
      <c r="L176" s="2">
        <v>159</v>
      </c>
      <c r="M176" s="2">
        <v>0</v>
      </c>
      <c r="N176" s="2">
        <v>44</v>
      </c>
      <c r="O176" s="2">
        <v>3400</v>
      </c>
      <c r="P176" s="2">
        <v>0.84</v>
      </c>
      <c r="Q176" s="2"/>
      <c r="Y176" s="9"/>
    </row>
    <row r="177" spans="1:25" x14ac:dyDescent="0.3">
      <c r="A177" s="3" t="s">
        <v>204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/>
      <c r="L177" s="4">
        <v>160</v>
      </c>
      <c r="M177" s="4">
        <v>0</v>
      </c>
      <c r="N177" s="4">
        <v>14</v>
      </c>
      <c r="O177" s="4">
        <v>8326</v>
      </c>
      <c r="P177" s="4">
        <v>0.48</v>
      </c>
      <c r="Q177" s="4"/>
      <c r="Y177" s="9"/>
    </row>
    <row r="178" spans="1:25" x14ac:dyDescent="0.3">
      <c r="A178" s="1" t="s">
        <v>158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/>
      <c r="L178" s="2">
        <v>161</v>
      </c>
      <c r="M178" s="2">
        <v>0</v>
      </c>
      <c r="N178" s="2">
        <v>-50</v>
      </c>
      <c r="O178" s="2">
        <v>3282</v>
      </c>
      <c r="P178" s="2">
        <v>0.49</v>
      </c>
      <c r="Q178" s="2">
        <v>2.5</v>
      </c>
      <c r="Y178" s="9"/>
    </row>
    <row r="179" spans="1:25" x14ac:dyDescent="0.3">
      <c r="A179" s="3" t="s">
        <v>144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/>
      <c r="L179" s="4">
        <v>162</v>
      </c>
      <c r="M179" s="4">
        <v>0</v>
      </c>
      <c r="N179" s="4">
        <v>7</v>
      </c>
      <c r="O179" s="4">
        <v>522</v>
      </c>
      <c r="P179" s="4">
        <v>1</v>
      </c>
      <c r="Q179" s="4">
        <v>0</v>
      </c>
      <c r="Y179" s="9"/>
    </row>
    <row r="180" spans="1:25" x14ac:dyDescent="0.3">
      <c r="A180" s="1" t="s">
        <v>141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/>
      <c r="L180" s="2">
        <v>163</v>
      </c>
      <c r="M180" s="2">
        <v>0</v>
      </c>
      <c r="N180" s="2">
        <v>19</v>
      </c>
      <c r="O180" s="2">
        <v>2597</v>
      </c>
      <c r="P180" s="2">
        <v>0.64</v>
      </c>
      <c r="Q180" s="2"/>
      <c r="Y180" s="9"/>
    </row>
    <row r="181" spans="1:25" x14ac:dyDescent="0.3">
      <c r="A181" s="3" t="s">
        <v>179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/>
      <c r="L181" s="4">
        <v>164</v>
      </c>
      <c r="M181" s="4">
        <v>0</v>
      </c>
      <c r="N181" s="4">
        <v>-22</v>
      </c>
      <c r="O181" s="4">
        <v>3227</v>
      </c>
      <c r="P181" s="4">
        <v>0.83</v>
      </c>
      <c r="Q181" s="4">
        <v>22</v>
      </c>
      <c r="Y181" s="9"/>
    </row>
    <row r="182" spans="1:25" x14ac:dyDescent="0.3">
      <c r="A182" s="1" t="s">
        <v>41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/>
      <c r="L182" s="2">
        <v>166</v>
      </c>
      <c r="M182" s="2">
        <v>0</v>
      </c>
      <c r="N182" s="2">
        <v>9</v>
      </c>
      <c r="O182" s="2">
        <v>3266</v>
      </c>
      <c r="P182" s="2">
        <v>0.22</v>
      </c>
      <c r="Q182" s="2"/>
      <c r="Y182" s="9"/>
    </row>
    <row r="183" spans="1:25" x14ac:dyDescent="0.3">
      <c r="A183" s="3" t="s">
        <v>209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/>
      <c r="L183" s="4">
        <v>167</v>
      </c>
      <c r="M183" s="4">
        <v>0</v>
      </c>
      <c r="N183" s="4">
        <v>1</v>
      </c>
      <c r="O183" s="4">
        <v>2460</v>
      </c>
      <c r="P183" s="4">
        <v>0.93</v>
      </c>
      <c r="Q183" s="4">
        <v>25</v>
      </c>
      <c r="Y183" s="9"/>
    </row>
    <row r="184" spans="1:25" x14ac:dyDescent="0.3">
      <c r="A184" s="1" t="s">
        <v>188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/>
      <c r="L184" s="2">
        <v>168</v>
      </c>
      <c r="M184" s="2">
        <v>0</v>
      </c>
      <c r="N184" s="2">
        <v>51</v>
      </c>
      <c r="O184" s="2">
        <v>7283</v>
      </c>
      <c r="P184" s="2">
        <v>0.59</v>
      </c>
      <c r="Q184" s="2">
        <v>0</v>
      </c>
      <c r="Y184" s="9"/>
    </row>
    <row r="185" spans="1:25" x14ac:dyDescent="0.3">
      <c r="A185" s="3" t="s">
        <v>164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/>
      <c r="L185" s="4">
        <v>169</v>
      </c>
      <c r="M185" s="4">
        <v>0</v>
      </c>
      <c r="N185" s="4">
        <v>-16</v>
      </c>
      <c r="O185" s="4">
        <v>3594</v>
      </c>
      <c r="P185" s="4">
        <v>0.34</v>
      </c>
      <c r="Q185" s="4">
        <v>4.7</v>
      </c>
      <c r="Y185" s="9"/>
    </row>
    <row r="186" spans="1:25" x14ac:dyDescent="0.3">
      <c r="A186" s="1" t="s">
        <v>116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/>
      <c r="L186" s="2">
        <v>170</v>
      </c>
      <c r="M186" s="2">
        <v>0</v>
      </c>
      <c r="N186" s="2">
        <v>5</v>
      </c>
      <c r="O186" s="2"/>
      <c r="P186" s="2">
        <v>0.48</v>
      </c>
      <c r="Q186" s="2"/>
      <c r="Y186" s="9"/>
    </row>
    <row r="187" spans="1:25" x14ac:dyDescent="0.3">
      <c r="A187" s="3" t="s">
        <v>169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/>
      <c r="L187" s="4">
        <v>171</v>
      </c>
      <c r="M187" s="4">
        <v>0</v>
      </c>
      <c r="N187" s="4">
        <v>-53</v>
      </c>
      <c r="O187" s="4">
        <v>4281</v>
      </c>
      <c r="P187" s="4">
        <v>0.44</v>
      </c>
      <c r="Q187" s="4">
        <v>1</v>
      </c>
      <c r="Y187" s="9"/>
    </row>
    <row r="188" spans="1:25" x14ac:dyDescent="0.3">
      <c r="A188" s="1" t="s">
        <v>48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/>
      <c r="L188" s="2">
        <v>172</v>
      </c>
      <c r="M188" s="2">
        <v>0</v>
      </c>
      <c r="N188" s="2">
        <v>52</v>
      </c>
      <c r="O188" s="2">
        <v>12752</v>
      </c>
      <c r="P188" s="2">
        <v>0.77</v>
      </c>
      <c r="Q188" s="2">
        <v>6.9</v>
      </c>
      <c r="Y188" s="9"/>
    </row>
    <row r="189" spans="1:25" x14ac:dyDescent="0.3">
      <c r="A189" s="3" t="s">
        <v>105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/>
      <c r="L189" s="4">
        <v>173</v>
      </c>
      <c r="M189" s="4">
        <v>0</v>
      </c>
      <c r="N189" s="4">
        <v>-35</v>
      </c>
      <c r="O189" s="4"/>
      <c r="P189" s="4">
        <v>0.25</v>
      </c>
      <c r="Q189" s="4"/>
      <c r="Y189" s="9"/>
    </row>
    <row r="190" spans="1:25" x14ac:dyDescent="0.3">
      <c r="A190" s="1" t="s">
        <v>200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/>
      <c r="L190" s="2">
        <v>174</v>
      </c>
      <c r="M190" s="2">
        <v>0</v>
      </c>
      <c r="N190" s="2">
        <v>-2</v>
      </c>
      <c r="O190" s="2">
        <v>3355</v>
      </c>
      <c r="P190" s="2">
        <v>0.44</v>
      </c>
      <c r="Q190" s="2">
        <v>5</v>
      </c>
      <c r="Y190" s="9"/>
    </row>
    <row r="191" spans="1:25" x14ac:dyDescent="0.3">
      <c r="A191" s="3" t="s">
        <v>190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/>
      <c r="L191" s="4">
        <v>175</v>
      </c>
      <c r="M191" s="4">
        <v>0</v>
      </c>
      <c r="N191" s="4">
        <v>-50</v>
      </c>
      <c r="O191" s="4">
        <v>2133</v>
      </c>
      <c r="P191" s="4">
        <v>0.6</v>
      </c>
      <c r="Q191" s="4">
        <v>12.9</v>
      </c>
      <c r="Y191" s="9"/>
    </row>
    <row r="192" spans="1:25" x14ac:dyDescent="0.3">
      <c r="A192" s="1" t="s">
        <v>135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/>
      <c r="L192" s="2">
        <v>176</v>
      </c>
      <c r="M192" s="2">
        <v>0</v>
      </c>
      <c r="N192" s="2"/>
      <c r="O192" s="2">
        <v>7701</v>
      </c>
      <c r="P192" s="2">
        <v>0.28999999999999998</v>
      </c>
      <c r="Q192" s="2">
        <v>5</v>
      </c>
      <c r="Y192" s="9"/>
    </row>
    <row r="193" spans="1:25" x14ac:dyDescent="0.3">
      <c r="A193" s="3" t="s">
        <v>207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/>
      <c r="L193" s="4">
        <v>177</v>
      </c>
      <c r="M193" s="4">
        <v>0</v>
      </c>
      <c r="N193" s="4">
        <v>66</v>
      </c>
      <c r="O193" s="4">
        <v>3294</v>
      </c>
      <c r="P193" s="4">
        <v>0.81</v>
      </c>
      <c r="Q193" s="4">
        <v>3</v>
      </c>
      <c r="Y193" s="9"/>
    </row>
    <row r="194" spans="1:25" x14ac:dyDescent="0.3">
      <c r="A194" s="1" t="s">
        <v>165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/>
      <c r="L194" s="2">
        <v>178</v>
      </c>
      <c r="M194" s="2">
        <v>0</v>
      </c>
      <c r="N194" s="2">
        <v>-23</v>
      </c>
      <c r="O194" s="2">
        <v>6291</v>
      </c>
      <c r="P194" s="2">
        <v>1</v>
      </c>
      <c r="Q194" s="2">
        <v>10</v>
      </c>
      <c r="Y194" s="9"/>
    </row>
    <row r="195" spans="1:25" x14ac:dyDescent="0.3">
      <c r="A195" s="3" t="s">
        <v>167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/>
      <c r="L195" s="4">
        <v>179</v>
      </c>
      <c r="M195" s="4">
        <v>0</v>
      </c>
      <c r="N195" s="4">
        <v>-22</v>
      </c>
      <c r="O195" s="4">
        <v>8052</v>
      </c>
      <c r="P195" s="4">
        <v>0.47</v>
      </c>
      <c r="Q195" s="4">
        <v>1.1000000000000001</v>
      </c>
      <c r="Y195" s="9"/>
    </row>
    <row r="196" spans="1:25" x14ac:dyDescent="0.3">
      <c r="A196" s="1" t="s">
        <v>137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/>
      <c r="L196" s="2">
        <v>180</v>
      </c>
      <c r="M196" s="2">
        <v>0</v>
      </c>
      <c r="N196" s="2">
        <v>43</v>
      </c>
      <c r="O196" s="2">
        <v>6616</v>
      </c>
      <c r="P196" s="2">
        <v>0.6</v>
      </c>
      <c r="Q196" s="2">
        <v>14.8</v>
      </c>
      <c r="Y196" s="9"/>
    </row>
    <row r="197" spans="1:25" x14ac:dyDescent="0.3">
      <c r="A197" s="3" t="s">
        <v>56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/>
      <c r="L197" s="4">
        <v>181</v>
      </c>
      <c r="M197" s="4">
        <v>0</v>
      </c>
      <c r="N197" s="4">
        <v>-1</v>
      </c>
      <c r="O197" s="4">
        <v>2119</v>
      </c>
      <c r="P197" s="4">
        <v>0.47</v>
      </c>
      <c r="Q197" s="4">
        <v>3.5</v>
      </c>
      <c r="Y197" s="9"/>
    </row>
    <row r="198" spans="1:25" x14ac:dyDescent="0.3">
      <c r="A198" s="1" t="s">
        <v>196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/>
      <c r="L198" s="2">
        <v>182</v>
      </c>
      <c r="M198" s="2">
        <v>0</v>
      </c>
      <c r="N198" s="2">
        <v>10</v>
      </c>
      <c r="O198" s="2">
        <v>1510</v>
      </c>
      <c r="P198" s="2">
        <v>0.82</v>
      </c>
      <c r="Q198" s="2">
        <v>0</v>
      </c>
      <c r="Y198" s="9"/>
    </row>
    <row r="199" spans="1:25" x14ac:dyDescent="0.3">
      <c r="A199" s="3" t="s">
        <v>159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/>
      <c r="L199" s="4">
        <v>184</v>
      </c>
      <c r="M199" s="4">
        <v>0</v>
      </c>
      <c r="N199" s="4">
        <v>-29</v>
      </c>
      <c r="O199" s="4">
        <v>6554</v>
      </c>
      <c r="P199" s="4">
        <v>0.34</v>
      </c>
      <c r="Q199" s="4">
        <v>8.1</v>
      </c>
      <c r="Y199" s="9"/>
    </row>
    <row r="200" spans="1:25" x14ac:dyDescent="0.3">
      <c r="A200" s="1" t="s">
        <v>230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/>
      <c r="L200" s="2">
        <v>185</v>
      </c>
      <c r="M200" s="2">
        <v>0</v>
      </c>
      <c r="N200" s="2">
        <v>82</v>
      </c>
      <c r="O200" s="2"/>
      <c r="P200" s="2">
        <v>1</v>
      </c>
      <c r="Q200" s="2"/>
      <c r="Y200" s="9"/>
    </row>
    <row r="201" spans="1:25" x14ac:dyDescent="0.3">
      <c r="A201" s="3" t="s">
        <v>205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/>
      <c r="L201" s="4">
        <v>186</v>
      </c>
      <c r="M201" s="4">
        <v>0</v>
      </c>
      <c r="N201" s="4">
        <v>-15</v>
      </c>
      <c r="O201" s="4">
        <v>3573</v>
      </c>
      <c r="P201" s="4">
        <v>0.89</v>
      </c>
      <c r="Q201" s="4"/>
      <c r="Y201" s="9"/>
    </row>
    <row r="202" spans="1:25" x14ac:dyDescent="0.3">
      <c r="A202" s="1" t="s">
        <v>235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/>
      <c r="L202" s="2">
        <v>187</v>
      </c>
      <c r="M202" s="2">
        <v>0</v>
      </c>
      <c r="N202" s="2"/>
      <c r="O202" s="2"/>
      <c r="P202" s="2">
        <v>1</v>
      </c>
      <c r="Q202" s="2"/>
      <c r="Y202" s="9"/>
    </row>
    <row r="203" spans="1:25" x14ac:dyDescent="0.3">
      <c r="A203" s="3" t="s">
        <v>192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/>
      <c r="L203" s="4">
        <v>188</v>
      </c>
      <c r="M203" s="4">
        <v>0</v>
      </c>
      <c r="N203" s="4">
        <v>-48</v>
      </c>
      <c r="O203" s="4">
        <v>428</v>
      </c>
      <c r="P203" s="4">
        <v>1</v>
      </c>
      <c r="Q203" s="4">
        <v>0</v>
      </c>
      <c r="Y203" s="9"/>
    </row>
    <row r="204" spans="1:25" x14ac:dyDescent="0.3">
      <c r="A204" s="1" t="s">
        <v>7</v>
      </c>
      <c r="B204" s="2"/>
      <c r="C204" s="2">
        <f t="shared" ref="C204:C225" si="6">B204/B$226</f>
        <v>0</v>
      </c>
      <c r="D204" s="2">
        <f t="shared" ref="D204:D225" si="7">C204^2</f>
        <v>0</v>
      </c>
      <c r="E204" s="2"/>
      <c r="F204" s="2"/>
      <c r="G204" s="2"/>
      <c r="H204" s="2"/>
      <c r="I204" s="2"/>
      <c r="J204" s="2"/>
      <c r="K204" s="2"/>
      <c r="L204" s="2">
        <v>189</v>
      </c>
      <c r="M204" s="2">
        <v>0</v>
      </c>
      <c r="N204" s="2">
        <v>-33</v>
      </c>
      <c r="O204" s="2">
        <v>3276</v>
      </c>
      <c r="P204" s="2">
        <v>0.88</v>
      </c>
      <c r="Q204" s="2">
        <v>5.4</v>
      </c>
      <c r="Y204" s="9"/>
    </row>
    <row r="205" spans="1:25" x14ac:dyDescent="0.3">
      <c r="A205" s="3" t="s">
        <v>231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/>
      <c r="L205" s="4">
        <v>193</v>
      </c>
      <c r="M205" s="4">
        <v>0</v>
      </c>
      <c r="N205" s="4">
        <v>24</v>
      </c>
      <c r="O205" s="4">
        <v>2697</v>
      </c>
      <c r="P205" s="4">
        <v>1</v>
      </c>
      <c r="Q205" s="4"/>
      <c r="Y205" s="9"/>
    </row>
    <row r="206" spans="1:25" x14ac:dyDescent="0.3">
      <c r="A206" s="1" t="s">
        <v>228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/>
      <c r="L206" s="2">
        <v>194</v>
      </c>
      <c r="M206" s="2">
        <v>0</v>
      </c>
      <c r="N206" s="2">
        <v>-73</v>
      </c>
      <c r="O206" s="2"/>
      <c r="P206" s="2">
        <v>1</v>
      </c>
      <c r="Q206" s="2"/>
      <c r="Y206" s="9"/>
    </row>
    <row r="207" spans="1:25" x14ac:dyDescent="0.3">
      <c r="A207" s="3" t="s">
        <v>127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/>
      <c r="L207" s="4">
        <v>195</v>
      </c>
      <c r="M207" s="4">
        <v>0</v>
      </c>
      <c r="N207" s="4"/>
      <c r="O207" s="4">
        <v>2356</v>
      </c>
      <c r="P207" s="4">
        <v>1</v>
      </c>
      <c r="Q207" s="4"/>
      <c r="Y207" s="9"/>
    </row>
    <row r="208" spans="1:25" x14ac:dyDescent="0.3">
      <c r="A208" s="1" t="s">
        <v>121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/>
      <c r="L208" s="2">
        <v>196</v>
      </c>
      <c r="M208" s="2">
        <v>0</v>
      </c>
      <c r="N208" s="2">
        <v>-31</v>
      </c>
      <c r="O208" s="2">
        <v>8690</v>
      </c>
      <c r="P208" s="2"/>
      <c r="Q208" s="2">
        <v>5</v>
      </c>
      <c r="Y208" s="9"/>
    </row>
    <row r="209" spans="1:25" x14ac:dyDescent="0.3">
      <c r="A209" s="3" t="s">
        <v>208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/>
      <c r="L209" s="4">
        <v>197</v>
      </c>
      <c r="M209" s="4">
        <v>0</v>
      </c>
      <c r="N209" s="4">
        <v>-36</v>
      </c>
      <c r="O209" s="4">
        <v>1414</v>
      </c>
      <c r="P209" s="4">
        <v>0.43</v>
      </c>
      <c r="Q209" s="4"/>
      <c r="Y209" s="9"/>
    </row>
    <row r="210" spans="1:25" x14ac:dyDescent="0.3">
      <c r="A210" s="1" t="s">
        <v>232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/>
      <c r="L210" s="2">
        <v>199</v>
      </c>
      <c r="M210" s="2">
        <v>0</v>
      </c>
      <c r="N210" s="2">
        <v>23</v>
      </c>
      <c r="O210" s="2"/>
      <c r="P210" s="2">
        <v>0.47</v>
      </c>
      <c r="Q210" s="2"/>
      <c r="Y210" s="9"/>
    </row>
    <row r="211" spans="1:25" x14ac:dyDescent="0.3">
      <c r="A211" s="3" t="s">
        <v>206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/>
      <c r="L211" s="4">
        <v>201</v>
      </c>
      <c r="M211" s="4">
        <v>0</v>
      </c>
      <c r="N211" s="4">
        <v>52</v>
      </c>
      <c r="O211" s="4">
        <v>7185</v>
      </c>
      <c r="P211" s="4">
        <v>1</v>
      </c>
      <c r="Q211" s="4">
        <v>2.1</v>
      </c>
      <c r="Y211" s="9"/>
    </row>
    <row r="212" spans="1:25" x14ac:dyDescent="0.3">
      <c r="A212" s="1" t="s">
        <v>199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/>
      <c r="L212" s="2">
        <v>202</v>
      </c>
      <c r="M212" s="2">
        <v>0</v>
      </c>
      <c r="N212" s="2">
        <v>-28</v>
      </c>
      <c r="O212" s="2">
        <v>2777</v>
      </c>
      <c r="P212" s="2">
        <v>1</v>
      </c>
      <c r="Q212" s="2"/>
      <c r="Y212" s="9"/>
    </row>
    <row r="213" spans="1:25" x14ac:dyDescent="0.3">
      <c r="A213" s="3" t="s">
        <v>166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/>
      <c r="L213" s="4">
        <v>203</v>
      </c>
      <c r="M213" s="4">
        <v>0</v>
      </c>
      <c r="N213" s="4">
        <v>-16</v>
      </c>
      <c r="O213" s="4"/>
      <c r="P213" s="4">
        <v>1</v>
      </c>
      <c r="Q213" s="4"/>
      <c r="Y213" s="9"/>
    </row>
    <row r="214" spans="1:25" x14ac:dyDescent="0.3">
      <c r="A214" s="1" t="s">
        <v>227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/>
      <c r="L214" s="2">
        <v>204</v>
      </c>
      <c r="M214" s="2">
        <v>0</v>
      </c>
      <c r="N214" s="2">
        <v>38</v>
      </c>
      <c r="O214" s="2"/>
      <c r="P214" s="2">
        <v>1</v>
      </c>
      <c r="Q214" s="2"/>
      <c r="Y214" s="9"/>
    </row>
    <row r="215" spans="1:25" x14ac:dyDescent="0.3">
      <c r="A215" s="3" t="s">
        <v>212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/>
      <c r="L215" s="4">
        <v>205</v>
      </c>
      <c r="M215" s="4">
        <v>0</v>
      </c>
      <c r="N215" s="4">
        <v>-38</v>
      </c>
      <c r="O215" s="4">
        <v>3473</v>
      </c>
      <c r="P215" s="4">
        <v>1</v>
      </c>
      <c r="Q215" s="4">
        <v>15</v>
      </c>
      <c r="Y215" s="9"/>
    </row>
    <row r="216" spans="1:25" x14ac:dyDescent="0.3">
      <c r="A216" s="1" t="s">
        <v>39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/>
      <c r="L216" s="2">
        <v>206</v>
      </c>
      <c r="M216" s="2">
        <v>0</v>
      </c>
      <c r="N216" s="2">
        <v>-17</v>
      </c>
      <c r="O216" s="2">
        <v>3146</v>
      </c>
      <c r="P216" s="2">
        <v>0.56000000000000005</v>
      </c>
      <c r="Q216" s="2">
        <v>20</v>
      </c>
      <c r="Y216" s="9"/>
    </row>
    <row r="217" spans="1:25" x14ac:dyDescent="0.3">
      <c r="A217" s="3" t="s">
        <v>53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/>
      <c r="L217" s="4">
        <v>207</v>
      </c>
      <c r="M217" s="4">
        <v>0</v>
      </c>
      <c r="N217" s="4">
        <v>-43</v>
      </c>
      <c r="O217" s="4">
        <v>10390</v>
      </c>
      <c r="P217" s="4">
        <v>0.56000000000000005</v>
      </c>
      <c r="Q217" s="4">
        <v>5</v>
      </c>
      <c r="Y217" s="9"/>
    </row>
    <row r="218" spans="1:25" x14ac:dyDescent="0.3">
      <c r="A218" s="1" t="s">
        <v>211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/>
      <c r="L218" s="2">
        <v>208</v>
      </c>
      <c r="M218" s="2">
        <v>0</v>
      </c>
      <c r="N218" s="2">
        <v>-7</v>
      </c>
      <c r="O218" s="2"/>
      <c r="P218" s="2">
        <v>1</v>
      </c>
      <c r="Q218" s="2">
        <v>5.7</v>
      </c>
      <c r="Y218" s="9"/>
    </row>
    <row r="219" spans="1:25" x14ac:dyDescent="0.3">
      <c r="A219" s="3" t="s">
        <v>210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/>
      <c r="L219" s="4">
        <v>209</v>
      </c>
      <c r="M219" s="4">
        <v>0</v>
      </c>
      <c r="N219" s="4">
        <v>-10</v>
      </c>
      <c r="O219" s="4">
        <v>5668</v>
      </c>
      <c r="P219" s="4">
        <v>1</v>
      </c>
      <c r="Q219" s="4">
        <v>10</v>
      </c>
      <c r="Y219" s="9"/>
    </row>
    <row r="220" spans="1:25" x14ac:dyDescent="0.3">
      <c r="A220" s="1" t="s">
        <v>180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210</v>
      </c>
      <c r="M220" s="2">
        <v>0</v>
      </c>
      <c r="N220" s="2">
        <v>-7</v>
      </c>
      <c r="O220" s="2">
        <v>3322</v>
      </c>
      <c r="P220" s="2">
        <v>1</v>
      </c>
      <c r="Q220" s="2">
        <v>4</v>
      </c>
      <c r="Y220" s="9"/>
    </row>
    <row r="221" spans="1:25" x14ac:dyDescent="0.3">
      <c r="A221" s="3" t="s">
        <v>133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211</v>
      </c>
      <c r="M221" s="4">
        <v>0</v>
      </c>
      <c r="N221" s="4">
        <v>-36</v>
      </c>
      <c r="O221" s="4">
        <v>4601</v>
      </c>
      <c r="P221" s="4">
        <v>0.5</v>
      </c>
      <c r="Q221" s="4">
        <v>1.3</v>
      </c>
      <c r="Y221" s="9"/>
    </row>
    <row r="222" spans="1:25" x14ac:dyDescent="0.3">
      <c r="A222" s="1" t="s">
        <v>143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212</v>
      </c>
      <c r="M222" s="2">
        <v>0</v>
      </c>
      <c r="N222" s="2">
        <v>-40</v>
      </c>
      <c r="O222" s="2">
        <v>301</v>
      </c>
      <c r="P222" s="2">
        <v>1</v>
      </c>
      <c r="Q222" s="2">
        <v>5</v>
      </c>
      <c r="Y222" s="9"/>
    </row>
    <row r="223" spans="1:25" x14ac:dyDescent="0.3">
      <c r="A223" s="3" t="s">
        <v>213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213</v>
      </c>
      <c r="M223" s="4">
        <v>0</v>
      </c>
      <c r="N223" s="4"/>
      <c r="O223" s="4">
        <v>3206</v>
      </c>
      <c r="P223" s="4">
        <v>1</v>
      </c>
      <c r="Q223" s="4">
        <v>0</v>
      </c>
      <c r="Y223" s="9"/>
    </row>
    <row r="224" spans="1:25" x14ac:dyDescent="0.3">
      <c r="A224" s="1" t="s">
        <v>238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214</v>
      </c>
      <c r="M224" s="2">
        <v>0</v>
      </c>
      <c r="N224" s="2">
        <v>21</v>
      </c>
      <c r="O224" s="2">
        <v>2016</v>
      </c>
      <c r="P224" s="2">
        <v>1</v>
      </c>
      <c r="Q224" s="2"/>
      <c r="Y224" s="9"/>
    </row>
    <row r="225" spans="1:25" x14ac:dyDescent="0.3">
      <c r="A225" s="14" t="s">
        <v>225</v>
      </c>
      <c r="B225" s="15"/>
      <c r="C225" s="2">
        <f t="shared" si="6"/>
        <v>0</v>
      </c>
      <c r="D225" s="2">
        <f t="shared" si="7"/>
        <v>0</v>
      </c>
      <c r="E225" s="15"/>
      <c r="F225" s="15"/>
      <c r="G225" s="15"/>
      <c r="H225" s="15"/>
      <c r="I225" s="15"/>
      <c r="J225" s="15"/>
      <c r="K225" s="15"/>
      <c r="L225" s="15">
        <v>215</v>
      </c>
      <c r="M225" s="15">
        <v>0</v>
      </c>
      <c r="N225" s="15"/>
      <c r="O225" s="15"/>
      <c r="P225" s="15"/>
      <c r="Q225" s="15">
        <v>5</v>
      </c>
      <c r="R225" s="12"/>
      <c r="S225" s="12"/>
      <c r="T225" s="12"/>
      <c r="U225" s="12"/>
      <c r="V225" s="12"/>
      <c r="W225" s="12"/>
      <c r="X225" s="12"/>
      <c r="Y225" s="13"/>
    </row>
    <row r="226" spans="1:25" x14ac:dyDescent="0.3">
      <c r="B226">
        <f>SUM(B12:B225)</f>
        <v>1355642</v>
      </c>
      <c r="D226" s="20">
        <f>SUM(D12:D225)</f>
        <v>0.1070219085189703</v>
      </c>
    </row>
    <row r="227" spans="1:25" x14ac:dyDescent="0.3">
      <c r="D227" s="21">
        <f>SQRT(D226)</f>
        <v>0.32714203111029666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DF5F6036-09D3-45BB-982A-DBCB28CD6A6D}"/>
    <hyperlink ref="A7" r:id="rId2" display="https://unstats.un.org/unsd/tradekb/Knowledgebase/Quantity-and-Weight-Data-in-UN-Comtrade" xr:uid="{59170588-BFB6-42C1-8D40-869C8E3CDDFD}"/>
  </hyperlink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3D0F9-62F3-451C-9417-FFB53156ECD2}">
  <dimension ref="A1:X200"/>
  <sheetViews>
    <sheetView showGridLines="0" topLeftCell="A193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275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0</v>
      </c>
      <c r="B12" s="2">
        <v>4272</v>
      </c>
      <c r="C12" s="2">
        <f t="shared" ref="C12:C43" si="0">B12/B$199</f>
        <v>0.2981574539363484</v>
      </c>
      <c r="D12" s="2">
        <f t="shared" ref="D12:D43" si="1">C12^2</f>
        <v>8.8897867337805719E-2</v>
      </c>
      <c r="E12" s="2"/>
      <c r="F12" s="2"/>
      <c r="G12" s="2">
        <v>3836</v>
      </c>
      <c r="H12" s="2">
        <v>29.8</v>
      </c>
      <c r="I12" s="2">
        <v>16</v>
      </c>
      <c r="J12" s="2">
        <v>-36</v>
      </c>
      <c r="K12" s="2">
        <v>29</v>
      </c>
      <c r="L12" s="2">
        <v>0.4</v>
      </c>
      <c r="M12" s="2">
        <v>8</v>
      </c>
      <c r="N12" s="2">
        <v>5820</v>
      </c>
      <c r="O12" s="2">
        <v>0.17</v>
      </c>
      <c r="P12" s="2">
        <v>5</v>
      </c>
      <c r="X12" s="9"/>
    </row>
    <row r="13" spans="1:24" x14ac:dyDescent="0.3">
      <c r="A13" s="3" t="s">
        <v>21</v>
      </c>
      <c r="B13" s="4">
        <v>3410</v>
      </c>
      <c r="C13" s="2">
        <f t="shared" si="0"/>
        <v>0.23799553322166386</v>
      </c>
      <c r="D13" s="2">
        <f t="shared" si="1"/>
        <v>5.6641873833464106E-2</v>
      </c>
      <c r="E13" s="4"/>
      <c r="F13" s="4"/>
      <c r="G13" s="4">
        <v>3409</v>
      </c>
      <c r="H13" s="4">
        <v>23.8</v>
      </c>
      <c r="I13" s="4">
        <v>76</v>
      </c>
      <c r="J13" s="4">
        <v>459</v>
      </c>
      <c r="K13" s="4">
        <v>44</v>
      </c>
      <c r="L13" s="4">
        <v>0.1</v>
      </c>
      <c r="M13" s="4">
        <v>18</v>
      </c>
      <c r="N13" s="4">
        <v>4771</v>
      </c>
      <c r="O13" s="4">
        <v>0.18</v>
      </c>
      <c r="P13" s="4">
        <v>5</v>
      </c>
      <c r="X13" s="9"/>
    </row>
    <row r="14" spans="1:24" x14ac:dyDescent="0.3">
      <c r="A14" s="1" t="s">
        <v>76</v>
      </c>
      <c r="B14" s="2">
        <v>1163</v>
      </c>
      <c r="C14" s="2">
        <f t="shared" si="0"/>
        <v>8.1169737576772746E-2</v>
      </c>
      <c r="D14" s="2">
        <f t="shared" si="1"/>
        <v>6.5885262982821532E-3</v>
      </c>
      <c r="E14" s="2"/>
      <c r="F14" s="2"/>
      <c r="G14" s="2">
        <v>1134</v>
      </c>
      <c r="H14" s="2">
        <v>8.1</v>
      </c>
      <c r="I14" s="2">
        <v>-3</v>
      </c>
      <c r="J14" s="2">
        <v>58</v>
      </c>
      <c r="K14" s="2">
        <v>17</v>
      </c>
      <c r="L14" s="2">
        <v>1.7</v>
      </c>
      <c r="M14" s="2">
        <v>2</v>
      </c>
      <c r="N14" s="2">
        <v>8529</v>
      </c>
      <c r="O14" s="2">
        <v>0.12</v>
      </c>
      <c r="P14" s="2">
        <v>0</v>
      </c>
      <c r="X14" s="9"/>
    </row>
    <row r="15" spans="1:24" x14ac:dyDescent="0.3">
      <c r="A15" s="3" t="s">
        <v>40</v>
      </c>
      <c r="B15" s="4">
        <v>869</v>
      </c>
      <c r="C15" s="2">
        <f t="shared" si="0"/>
        <v>6.0650474595198213E-2</v>
      </c>
      <c r="D15" s="2">
        <f t="shared" si="1"/>
        <v>3.6784800686227837E-3</v>
      </c>
      <c r="E15" s="18"/>
      <c r="F15" s="18"/>
      <c r="G15" s="19">
        <v>-53973</v>
      </c>
      <c r="H15" s="4">
        <v>6.1</v>
      </c>
      <c r="I15" s="4">
        <v>198</v>
      </c>
      <c r="J15" s="4">
        <v>93</v>
      </c>
      <c r="K15" s="4">
        <v>6</v>
      </c>
      <c r="L15" s="4">
        <v>5.0999999999999996</v>
      </c>
      <c r="M15" s="4">
        <v>10</v>
      </c>
      <c r="N15" s="4">
        <v>1274</v>
      </c>
      <c r="O15" s="4">
        <v>0.83</v>
      </c>
      <c r="P15" s="4">
        <v>0</v>
      </c>
      <c r="X15" s="9"/>
    </row>
    <row r="16" spans="1:24" x14ac:dyDescent="0.3">
      <c r="A16" s="1" t="s">
        <v>52</v>
      </c>
      <c r="B16" s="2">
        <v>860</v>
      </c>
      <c r="C16" s="2">
        <f t="shared" si="0"/>
        <v>6.0022333891680622E-2</v>
      </c>
      <c r="D16" s="2">
        <f t="shared" si="1"/>
        <v>3.6026805658043921E-3</v>
      </c>
      <c r="E16" s="16"/>
      <c r="F16" s="16"/>
      <c r="G16" s="17">
        <v>-6016</v>
      </c>
      <c r="H16" s="2">
        <v>6</v>
      </c>
      <c r="I16" s="2">
        <v>-20</v>
      </c>
      <c r="J16" s="2">
        <v>-74</v>
      </c>
      <c r="K16" s="2">
        <v>5</v>
      </c>
      <c r="L16" s="2">
        <v>5.7</v>
      </c>
      <c r="M16" s="2">
        <v>16</v>
      </c>
      <c r="N16" s="2">
        <v>4336</v>
      </c>
      <c r="O16" s="2">
        <v>0.41</v>
      </c>
      <c r="P16" s="2">
        <v>0</v>
      </c>
      <c r="X16" s="9"/>
    </row>
    <row r="17" spans="1:24" x14ac:dyDescent="0.3">
      <c r="A17" s="3" t="s">
        <v>74</v>
      </c>
      <c r="B17" s="4">
        <v>626</v>
      </c>
      <c r="C17" s="2">
        <f t="shared" si="0"/>
        <v>4.3690675600223342E-2</v>
      </c>
      <c r="D17" s="2">
        <f t="shared" si="1"/>
        <v>1.9088751344039513E-3</v>
      </c>
      <c r="E17" s="4"/>
      <c r="F17" s="4"/>
      <c r="G17" s="4">
        <v>626</v>
      </c>
      <c r="H17" s="4">
        <v>4.4000000000000004</v>
      </c>
      <c r="I17" s="4">
        <v>298</v>
      </c>
      <c r="J17" s="4">
        <v>-29</v>
      </c>
      <c r="K17" s="4">
        <v>10</v>
      </c>
      <c r="L17" s="4">
        <v>3.4</v>
      </c>
      <c r="M17" s="4">
        <v>20</v>
      </c>
      <c r="N17" s="4">
        <v>6481</v>
      </c>
      <c r="O17" s="4">
        <v>0.12</v>
      </c>
      <c r="P17" s="4">
        <v>0</v>
      </c>
      <c r="X17" s="9"/>
    </row>
    <row r="18" spans="1:24" x14ac:dyDescent="0.3">
      <c r="A18" s="1" t="s">
        <v>12</v>
      </c>
      <c r="B18" s="2">
        <v>600</v>
      </c>
      <c r="C18" s="2">
        <f t="shared" si="0"/>
        <v>4.1876046901172533E-2</v>
      </c>
      <c r="D18" s="2">
        <f t="shared" si="1"/>
        <v>1.7536033040692017E-3</v>
      </c>
      <c r="E18" s="2"/>
      <c r="F18" s="2"/>
      <c r="G18" s="2">
        <v>598</v>
      </c>
      <c r="H18" s="2">
        <v>4.2</v>
      </c>
      <c r="I18" s="2">
        <v>6</v>
      </c>
      <c r="J18" s="2">
        <v>-35</v>
      </c>
      <c r="K18" s="2">
        <v>69</v>
      </c>
      <c r="L18" s="2">
        <v>0.02</v>
      </c>
      <c r="M18" s="2">
        <v>17</v>
      </c>
      <c r="N18" s="2">
        <v>4570</v>
      </c>
      <c r="O18" s="2">
        <v>0.38</v>
      </c>
      <c r="P18" s="2">
        <v>0</v>
      </c>
      <c r="X18" s="9"/>
    </row>
    <row r="19" spans="1:24" x14ac:dyDescent="0.3">
      <c r="A19" s="3" t="s">
        <v>1</v>
      </c>
      <c r="B19" s="4">
        <v>357</v>
      </c>
      <c r="C19" s="2">
        <f t="shared" si="0"/>
        <v>2.4916247906197654E-2</v>
      </c>
      <c r="D19" s="2">
        <f t="shared" si="1"/>
        <v>6.2081940972309897E-4</v>
      </c>
      <c r="E19" s="4"/>
      <c r="F19" s="4"/>
      <c r="G19" s="4">
        <v>357</v>
      </c>
      <c r="H19" s="4">
        <v>2.5</v>
      </c>
      <c r="I19" s="4">
        <v>-1</v>
      </c>
      <c r="J19" s="4">
        <v>-29</v>
      </c>
      <c r="K19" s="4">
        <v>67</v>
      </c>
      <c r="L19" s="4">
        <v>0.02</v>
      </c>
      <c r="M19" s="4">
        <v>-13</v>
      </c>
      <c r="N19" s="4">
        <v>2593</v>
      </c>
      <c r="O19" s="4">
        <v>0.44</v>
      </c>
      <c r="P19" s="4">
        <v>9.8000000000000007</v>
      </c>
      <c r="X19" s="9"/>
    </row>
    <row r="20" spans="1:24" x14ac:dyDescent="0.3">
      <c r="A20" s="1" t="s">
        <v>79</v>
      </c>
      <c r="B20" s="2">
        <v>249</v>
      </c>
      <c r="C20" s="2">
        <f t="shared" si="0"/>
        <v>1.7378559463986601E-2</v>
      </c>
      <c r="D20" s="2">
        <f t="shared" si="1"/>
        <v>3.0201432904331828E-4</v>
      </c>
      <c r="E20" s="16"/>
      <c r="F20" s="16"/>
      <c r="G20" s="17">
        <v>-1128</v>
      </c>
      <c r="H20" s="2">
        <v>1.7</v>
      </c>
      <c r="I20" s="2">
        <v>-1</v>
      </c>
      <c r="J20" s="2">
        <v>62</v>
      </c>
      <c r="K20" s="2">
        <v>8</v>
      </c>
      <c r="L20" s="2">
        <v>3.8</v>
      </c>
      <c r="M20" s="2">
        <v>15</v>
      </c>
      <c r="N20" s="2">
        <v>2737</v>
      </c>
      <c r="O20" s="2">
        <v>0.25</v>
      </c>
      <c r="P20" s="2">
        <v>0</v>
      </c>
      <c r="X20" s="9"/>
    </row>
    <row r="21" spans="1:24" x14ac:dyDescent="0.3">
      <c r="A21" s="3" t="s">
        <v>6</v>
      </c>
      <c r="B21" s="4">
        <v>244</v>
      </c>
      <c r="C21" s="2">
        <f t="shared" si="0"/>
        <v>1.7029592406476828E-2</v>
      </c>
      <c r="D21" s="2">
        <f t="shared" si="1"/>
        <v>2.9000701753073322E-4</v>
      </c>
      <c r="E21" s="4"/>
      <c r="F21" s="4"/>
      <c r="G21" s="4">
        <v>244</v>
      </c>
      <c r="H21" s="4">
        <v>1.7</v>
      </c>
      <c r="I21" s="4">
        <v>346</v>
      </c>
      <c r="J21" s="4">
        <v>-25</v>
      </c>
      <c r="K21" s="4">
        <v>79</v>
      </c>
      <c r="L21" s="4">
        <v>0.01</v>
      </c>
      <c r="M21" s="4">
        <v>24</v>
      </c>
      <c r="N21" s="4">
        <v>6157</v>
      </c>
      <c r="O21" s="4">
        <v>0.31</v>
      </c>
      <c r="P21" s="4">
        <v>4.2</v>
      </c>
      <c r="X21" s="9"/>
    </row>
    <row r="22" spans="1:24" x14ac:dyDescent="0.3">
      <c r="A22" s="1" t="s">
        <v>59</v>
      </c>
      <c r="B22" s="2">
        <v>225</v>
      </c>
      <c r="C22" s="2">
        <f t="shared" si="0"/>
        <v>1.5703517587939697E-2</v>
      </c>
      <c r="D22" s="2">
        <f t="shared" si="1"/>
        <v>2.4660046463473138E-4</v>
      </c>
      <c r="E22" s="2"/>
      <c r="F22" s="2"/>
      <c r="G22" s="2">
        <v>143</v>
      </c>
      <c r="H22" s="2">
        <v>1.6</v>
      </c>
      <c r="I22" s="2">
        <v>6</v>
      </c>
      <c r="J22" s="2">
        <v>-88</v>
      </c>
      <c r="K22" s="2">
        <v>1</v>
      </c>
      <c r="L22" s="2">
        <v>14</v>
      </c>
      <c r="M22" s="2">
        <v>15</v>
      </c>
      <c r="N22" s="2">
        <v>8092</v>
      </c>
      <c r="O22" s="2">
        <v>0.18</v>
      </c>
      <c r="P22" s="2">
        <v>0</v>
      </c>
      <c r="X22" s="9"/>
    </row>
    <row r="23" spans="1:24" x14ac:dyDescent="0.3">
      <c r="A23" s="3" t="s">
        <v>4</v>
      </c>
      <c r="B23" s="4">
        <v>224</v>
      </c>
      <c r="C23" s="2">
        <f t="shared" si="0"/>
        <v>1.5633724176437745E-2</v>
      </c>
      <c r="D23" s="2">
        <f t="shared" si="1"/>
        <v>2.4441333162493402E-4</v>
      </c>
      <c r="E23" s="4"/>
      <c r="F23" s="4"/>
      <c r="G23" s="4">
        <v>224</v>
      </c>
      <c r="H23" s="4">
        <v>1.6</v>
      </c>
      <c r="I23" s="4">
        <v>-23</v>
      </c>
      <c r="J23" s="4">
        <v>3100</v>
      </c>
      <c r="K23" s="4">
        <v>97</v>
      </c>
      <c r="L23" s="4">
        <v>0</v>
      </c>
      <c r="M23" s="4">
        <v>-6</v>
      </c>
      <c r="N23" s="4">
        <v>5950</v>
      </c>
      <c r="O23" s="4">
        <v>0.47</v>
      </c>
      <c r="P23" s="4">
        <v>4.2</v>
      </c>
      <c r="X23" s="9"/>
    </row>
    <row r="24" spans="1:24" x14ac:dyDescent="0.3">
      <c r="A24" s="1" t="s">
        <v>3</v>
      </c>
      <c r="B24" s="2">
        <v>196</v>
      </c>
      <c r="C24" s="2">
        <f t="shared" si="0"/>
        <v>1.3679508654383027E-2</v>
      </c>
      <c r="D24" s="2">
        <f t="shared" si="1"/>
        <v>1.8712895702534014E-4</v>
      </c>
      <c r="E24" s="2"/>
      <c r="F24" s="2"/>
      <c r="G24" s="2">
        <v>196</v>
      </c>
      <c r="H24" s="2">
        <v>1.4</v>
      </c>
      <c r="I24" s="2">
        <v>-1</v>
      </c>
      <c r="J24" s="2">
        <v>88</v>
      </c>
      <c r="K24" s="2">
        <v>42</v>
      </c>
      <c r="L24" s="2">
        <v>0.1</v>
      </c>
      <c r="M24" s="2">
        <v>13</v>
      </c>
      <c r="N24" s="2">
        <v>1936</v>
      </c>
      <c r="O24" s="2">
        <v>0.49</v>
      </c>
      <c r="P24" s="2">
        <v>0.9</v>
      </c>
      <c r="X24" s="9"/>
    </row>
    <row r="25" spans="1:24" x14ac:dyDescent="0.3">
      <c r="A25" s="3" t="s">
        <v>115</v>
      </c>
      <c r="B25" s="4">
        <v>174</v>
      </c>
      <c r="C25" s="2">
        <f t="shared" si="0"/>
        <v>1.2144053601340033E-2</v>
      </c>
      <c r="D25" s="2">
        <f t="shared" si="1"/>
        <v>1.4747803787221983E-4</v>
      </c>
      <c r="E25" s="4"/>
      <c r="F25" s="4"/>
      <c r="G25" s="4">
        <v>174</v>
      </c>
      <c r="H25" s="4">
        <v>1.2</v>
      </c>
      <c r="I25" s="4">
        <v>35</v>
      </c>
      <c r="J25" s="4">
        <v>164</v>
      </c>
      <c r="K25" s="4">
        <v>21</v>
      </c>
      <c r="L25" s="4">
        <v>1</v>
      </c>
      <c r="M25" s="4">
        <v>9</v>
      </c>
      <c r="N25" s="4">
        <v>805</v>
      </c>
      <c r="O25" s="4">
        <v>0.28000000000000003</v>
      </c>
      <c r="P25" s="4">
        <v>0</v>
      </c>
      <c r="X25" s="9"/>
    </row>
    <row r="26" spans="1:24" x14ac:dyDescent="0.3">
      <c r="A26" s="1" t="s">
        <v>72</v>
      </c>
      <c r="B26" s="2">
        <v>165</v>
      </c>
      <c r="C26" s="2">
        <f t="shared" si="0"/>
        <v>1.1515912897822446E-2</v>
      </c>
      <c r="D26" s="2">
        <f t="shared" si="1"/>
        <v>1.3261624987023337E-4</v>
      </c>
      <c r="E26" s="16"/>
      <c r="F26" s="16"/>
      <c r="G26" s="17">
        <v>-3452</v>
      </c>
      <c r="H26" s="2">
        <v>1.2</v>
      </c>
      <c r="I26" s="2"/>
      <c r="J26" s="2">
        <v>725</v>
      </c>
      <c r="K26" s="2">
        <v>2</v>
      </c>
      <c r="L26" s="2">
        <v>12.3</v>
      </c>
      <c r="M26" s="2">
        <v>54</v>
      </c>
      <c r="N26" s="2">
        <v>4744</v>
      </c>
      <c r="O26" s="2">
        <v>0.53</v>
      </c>
      <c r="P26" s="2">
        <v>3.8</v>
      </c>
      <c r="X26" s="9"/>
    </row>
    <row r="27" spans="1:24" x14ac:dyDescent="0.3">
      <c r="A27" s="3" t="s">
        <v>11</v>
      </c>
      <c r="B27" s="4">
        <v>115</v>
      </c>
      <c r="C27" s="2">
        <f t="shared" si="0"/>
        <v>8.0262423227247352E-3</v>
      </c>
      <c r="D27" s="2">
        <f t="shared" si="1"/>
        <v>6.442056582309775E-5</v>
      </c>
      <c r="E27" s="18"/>
      <c r="F27" s="18"/>
      <c r="G27" s="19">
        <v>-47099</v>
      </c>
      <c r="H27" s="4">
        <v>0.8</v>
      </c>
      <c r="I27" s="4">
        <v>20</v>
      </c>
      <c r="J27" s="4">
        <v>161</v>
      </c>
      <c r="K27" s="4">
        <v>13</v>
      </c>
      <c r="L27" s="4">
        <v>2.4</v>
      </c>
      <c r="M27" s="4">
        <v>4</v>
      </c>
      <c r="N27" s="4">
        <v>4610</v>
      </c>
      <c r="O27" s="4">
        <v>0.16</v>
      </c>
      <c r="P27" s="4">
        <v>0.1</v>
      </c>
      <c r="X27" s="9"/>
    </row>
    <row r="28" spans="1:24" x14ac:dyDescent="0.3">
      <c r="A28" s="1" t="s">
        <v>30</v>
      </c>
      <c r="B28" s="2">
        <v>85</v>
      </c>
      <c r="C28" s="2">
        <f t="shared" si="0"/>
        <v>5.9324399776661081E-3</v>
      </c>
      <c r="D28" s="2">
        <f t="shared" si="1"/>
        <v>3.5193844088611053E-5</v>
      </c>
      <c r="E28" s="2"/>
      <c r="F28" s="2"/>
      <c r="G28" s="2">
        <v>85</v>
      </c>
      <c r="H28" s="2">
        <v>0.6</v>
      </c>
      <c r="I28" s="2">
        <v>30</v>
      </c>
      <c r="J28" s="2">
        <v>554</v>
      </c>
      <c r="K28" s="2">
        <v>101</v>
      </c>
      <c r="L28" s="2">
        <v>0</v>
      </c>
      <c r="M28" s="2">
        <v>13</v>
      </c>
      <c r="N28" s="2">
        <v>4664</v>
      </c>
      <c r="O28" s="2">
        <v>0.37</v>
      </c>
      <c r="P28" s="2">
        <v>5</v>
      </c>
      <c r="X28" s="9"/>
    </row>
    <row r="29" spans="1:24" x14ac:dyDescent="0.3">
      <c r="A29" s="3" t="s">
        <v>26</v>
      </c>
      <c r="B29" s="4">
        <v>79</v>
      </c>
      <c r="C29" s="2">
        <f t="shared" si="0"/>
        <v>5.513679508654383E-3</v>
      </c>
      <c r="D29" s="2">
        <f t="shared" si="1"/>
        <v>3.0400661724155238E-5</v>
      </c>
      <c r="E29" s="4"/>
      <c r="F29" s="4"/>
      <c r="G29" s="4">
        <v>79</v>
      </c>
      <c r="H29" s="4">
        <v>0.6</v>
      </c>
      <c r="I29" s="4">
        <v>536</v>
      </c>
      <c r="J29" s="4">
        <v>11</v>
      </c>
      <c r="K29" s="4">
        <v>166</v>
      </c>
      <c r="L29" s="4">
        <v>0</v>
      </c>
      <c r="M29" s="4">
        <v>-41</v>
      </c>
      <c r="N29" s="4">
        <v>4895</v>
      </c>
      <c r="O29" s="4">
        <v>0.66</v>
      </c>
      <c r="P29" s="4">
        <v>18.3</v>
      </c>
      <c r="X29" s="9"/>
    </row>
    <row r="30" spans="1:24" x14ac:dyDescent="0.3">
      <c r="A30" s="1" t="s">
        <v>61</v>
      </c>
      <c r="B30" s="2">
        <v>72</v>
      </c>
      <c r="C30" s="2">
        <f t="shared" si="0"/>
        <v>5.0251256281407036E-3</v>
      </c>
      <c r="D30" s="2">
        <f t="shared" si="1"/>
        <v>2.5251887578596499E-5</v>
      </c>
      <c r="E30" s="2"/>
      <c r="F30" s="2"/>
      <c r="G30" s="2">
        <v>72</v>
      </c>
      <c r="H30" s="2">
        <v>0.5</v>
      </c>
      <c r="I30" s="2">
        <v>328</v>
      </c>
      <c r="J30" s="2">
        <v>350</v>
      </c>
      <c r="K30" s="2">
        <v>14</v>
      </c>
      <c r="L30" s="2">
        <v>2.2000000000000002</v>
      </c>
      <c r="M30" s="2">
        <v>30</v>
      </c>
      <c r="N30" s="2">
        <v>9072</v>
      </c>
      <c r="O30" s="2">
        <v>0.25</v>
      </c>
      <c r="P30" s="2">
        <v>0</v>
      </c>
      <c r="X30" s="9"/>
    </row>
    <row r="31" spans="1:24" x14ac:dyDescent="0.3">
      <c r="A31" s="3" t="s">
        <v>5</v>
      </c>
      <c r="B31" s="4">
        <v>63</v>
      </c>
      <c r="C31" s="2">
        <f t="shared" si="0"/>
        <v>4.3969849246231155E-3</v>
      </c>
      <c r="D31" s="2">
        <f t="shared" si="1"/>
        <v>1.9333476427362947E-5</v>
      </c>
      <c r="E31" s="4"/>
      <c r="F31" s="4"/>
      <c r="G31" s="4">
        <v>63</v>
      </c>
      <c r="H31" s="4">
        <v>0.4</v>
      </c>
      <c r="I31" s="4">
        <v>71</v>
      </c>
      <c r="J31" s="4">
        <v>1160</v>
      </c>
      <c r="K31" s="4">
        <v>22</v>
      </c>
      <c r="L31" s="4">
        <v>0.9</v>
      </c>
      <c r="M31" s="4">
        <v>-14</v>
      </c>
      <c r="N31" s="4">
        <v>2573</v>
      </c>
      <c r="O31" s="4">
        <v>0.19</v>
      </c>
      <c r="P31" s="4">
        <v>0</v>
      </c>
      <c r="X31" s="9"/>
    </row>
    <row r="32" spans="1:24" x14ac:dyDescent="0.3">
      <c r="A32" s="1" t="s">
        <v>65</v>
      </c>
      <c r="B32" s="2">
        <v>54</v>
      </c>
      <c r="C32" s="2">
        <f t="shared" si="0"/>
        <v>3.7688442211055275E-3</v>
      </c>
      <c r="D32" s="2">
        <f t="shared" si="1"/>
        <v>1.420418676296053E-5</v>
      </c>
      <c r="E32" s="2"/>
      <c r="F32" s="2"/>
      <c r="G32" s="2">
        <v>54</v>
      </c>
      <c r="H32" s="2">
        <v>0.4</v>
      </c>
      <c r="I32" s="2">
        <v>-53</v>
      </c>
      <c r="J32" s="2">
        <v>391</v>
      </c>
      <c r="K32" s="2">
        <v>39</v>
      </c>
      <c r="L32" s="2">
        <v>0.2</v>
      </c>
      <c r="M32" s="2">
        <v>2</v>
      </c>
      <c r="N32" s="2">
        <v>8761</v>
      </c>
      <c r="O32" s="2">
        <v>0.32</v>
      </c>
      <c r="P32" s="2">
        <v>0</v>
      </c>
      <c r="X32" s="9"/>
    </row>
    <row r="33" spans="1:24" x14ac:dyDescent="0.3">
      <c r="A33" s="3" t="s">
        <v>80</v>
      </c>
      <c r="B33" s="4">
        <v>40</v>
      </c>
      <c r="C33" s="2">
        <f t="shared" si="0"/>
        <v>2.7917364600781687E-3</v>
      </c>
      <c r="D33" s="2">
        <f t="shared" si="1"/>
        <v>7.7937924625297842E-6</v>
      </c>
      <c r="E33" s="18"/>
      <c r="F33" s="18"/>
      <c r="G33" s="19">
        <v>-2935</v>
      </c>
      <c r="H33" s="4">
        <v>0.3</v>
      </c>
      <c r="I33" s="4">
        <v>22</v>
      </c>
      <c r="J33" s="4">
        <v>0</v>
      </c>
      <c r="K33" s="4">
        <v>4</v>
      </c>
      <c r="L33" s="4">
        <v>7.4</v>
      </c>
      <c r="M33" s="4">
        <v>11</v>
      </c>
      <c r="N33" s="4">
        <v>6333</v>
      </c>
      <c r="O33" s="4">
        <v>0.13</v>
      </c>
      <c r="P33" s="4">
        <v>0</v>
      </c>
      <c r="X33" s="9"/>
    </row>
    <row r="34" spans="1:24" x14ac:dyDescent="0.3">
      <c r="A34" s="1" t="s">
        <v>73</v>
      </c>
      <c r="B34" s="2">
        <v>31</v>
      </c>
      <c r="C34" s="2">
        <f t="shared" si="0"/>
        <v>2.1635957565605806E-3</v>
      </c>
      <c r="D34" s="2">
        <f t="shared" si="1"/>
        <v>4.6811465978069508E-6</v>
      </c>
      <c r="E34" s="16"/>
      <c r="F34" s="16"/>
      <c r="G34" s="17">
        <v>-716</v>
      </c>
      <c r="H34" s="2">
        <v>0.2</v>
      </c>
      <c r="I34" s="2">
        <v>213</v>
      </c>
      <c r="J34" s="2">
        <v>-59</v>
      </c>
      <c r="K34" s="2">
        <v>3</v>
      </c>
      <c r="L34" s="2">
        <v>9</v>
      </c>
      <c r="M34" s="2">
        <v>14</v>
      </c>
      <c r="N34" s="2">
        <v>6657</v>
      </c>
      <c r="O34" s="2">
        <v>0.23</v>
      </c>
      <c r="P34" s="2">
        <v>0</v>
      </c>
      <c r="X34" s="9"/>
    </row>
    <row r="35" spans="1:24" x14ac:dyDescent="0.3">
      <c r="A35" s="3" t="s">
        <v>67</v>
      </c>
      <c r="B35" s="4">
        <v>28</v>
      </c>
      <c r="C35" s="2">
        <f t="shared" si="0"/>
        <v>1.9542155220547181E-3</v>
      </c>
      <c r="D35" s="2">
        <f t="shared" si="1"/>
        <v>3.8189583066395941E-6</v>
      </c>
      <c r="E35" s="4"/>
      <c r="F35" s="4"/>
      <c r="G35" s="4">
        <v>28</v>
      </c>
      <c r="H35" s="4">
        <v>0.2</v>
      </c>
      <c r="I35" s="4">
        <v>19</v>
      </c>
      <c r="J35" s="4"/>
      <c r="K35" s="4">
        <v>43</v>
      </c>
      <c r="L35" s="4">
        <v>0.1</v>
      </c>
      <c r="M35" s="4">
        <v>9</v>
      </c>
      <c r="N35" s="4">
        <v>4518</v>
      </c>
      <c r="O35" s="4">
        <v>0.77</v>
      </c>
      <c r="P35" s="4">
        <v>3.5</v>
      </c>
      <c r="X35" s="9"/>
    </row>
    <row r="36" spans="1:24" x14ac:dyDescent="0.3">
      <c r="A36" s="1" t="s">
        <v>14</v>
      </c>
      <c r="B36" s="2">
        <v>26</v>
      </c>
      <c r="C36" s="2">
        <f t="shared" si="0"/>
        <v>1.8146286990508096E-3</v>
      </c>
      <c r="D36" s="2">
        <f t="shared" si="1"/>
        <v>3.2928773154188339E-6</v>
      </c>
      <c r="E36" s="16"/>
      <c r="F36" s="16"/>
      <c r="G36" s="17">
        <v>-472</v>
      </c>
      <c r="H36" s="2">
        <v>0.2</v>
      </c>
      <c r="I36" s="2"/>
      <c r="J36" s="2">
        <v>-42</v>
      </c>
      <c r="K36" s="2">
        <v>20</v>
      </c>
      <c r="L36" s="2">
        <v>1.1000000000000001</v>
      </c>
      <c r="M36" s="2">
        <v>18</v>
      </c>
      <c r="N36" s="2">
        <v>5855</v>
      </c>
      <c r="O36" s="2">
        <v>0.27</v>
      </c>
      <c r="P36" s="2">
        <v>0</v>
      </c>
      <c r="X36" s="9"/>
    </row>
    <row r="37" spans="1:24" x14ac:dyDescent="0.3">
      <c r="A37" s="3" t="s">
        <v>27</v>
      </c>
      <c r="B37" s="4">
        <v>19</v>
      </c>
      <c r="C37" s="2">
        <f t="shared" si="0"/>
        <v>1.32607481853713E-3</v>
      </c>
      <c r="D37" s="2">
        <f t="shared" si="1"/>
        <v>1.7584744243582822E-6</v>
      </c>
      <c r="E37" s="4"/>
      <c r="F37" s="4"/>
      <c r="G37" s="4">
        <v>19</v>
      </c>
      <c r="H37" s="4">
        <v>0.1</v>
      </c>
      <c r="I37" s="4">
        <v>-3</v>
      </c>
      <c r="J37" s="4">
        <v>-34</v>
      </c>
      <c r="K37" s="4">
        <v>58</v>
      </c>
      <c r="L37" s="4">
        <v>0.05</v>
      </c>
      <c r="M37" s="4">
        <v>-8</v>
      </c>
      <c r="N37" s="4">
        <v>5732</v>
      </c>
      <c r="O37" s="4">
        <v>0.43</v>
      </c>
      <c r="P37" s="4">
        <v>5</v>
      </c>
      <c r="X37" s="9"/>
    </row>
    <row r="38" spans="1:24" x14ac:dyDescent="0.3">
      <c r="A38" s="1" t="s">
        <v>69</v>
      </c>
      <c r="B38" s="2">
        <v>17</v>
      </c>
      <c r="C38" s="2">
        <f t="shared" si="0"/>
        <v>1.1864879955332216E-3</v>
      </c>
      <c r="D38" s="2">
        <f t="shared" si="1"/>
        <v>1.4077537635444421E-6</v>
      </c>
      <c r="E38" s="2"/>
      <c r="F38" s="2"/>
      <c r="G38" s="2">
        <v>17</v>
      </c>
      <c r="H38" s="2">
        <v>0.1</v>
      </c>
      <c r="I38" s="2">
        <v>-30</v>
      </c>
      <c r="J38" s="2">
        <v>-58</v>
      </c>
      <c r="K38" s="2">
        <v>78</v>
      </c>
      <c r="L38" s="2">
        <v>0.01</v>
      </c>
      <c r="M38" s="2">
        <v>-4</v>
      </c>
      <c r="N38" s="2">
        <v>11395</v>
      </c>
      <c r="O38" s="2">
        <v>0.87</v>
      </c>
      <c r="P38" s="2">
        <v>18.3</v>
      </c>
      <c r="X38" s="9"/>
    </row>
    <row r="39" spans="1:24" x14ac:dyDescent="0.3">
      <c r="A39" s="3" t="s">
        <v>124</v>
      </c>
      <c r="B39" s="4">
        <v>17</v>
      </c>
      <c r="C39" s="2">
        <f t="shared" si="0"/>
        <v>1.1864879955332216E-3</v>
      </c>
      <c r="D39" s="2">
        <f t="shared" si="1"/>
        <v>1.4077537635444421E-6</v>
      </c>
      <c r="E39" s="18"/>
      <c r="F39" s="18"/>
      <c r="G39" s="19">
        <v>-622</v>
      </c>
      <c r="H39" s="4">
        <v>0.1</v>
      </c>
      <c r="I39" s="4">
        <v>27</v>
      </c>
      <c r="J39" s="4">
        <v>-92</v>
      </c>
      <c r="K39" s="4">
        <v>119</v>
      </c>
      <c r="L39" s="4">
        <v>0</v>
      </c>
      <c r="M39" s="4">
        <v>17</v>
      </c>
      <c r="N39" s="4">
        <v>9226</v>
      </c>
      <c r="O39" s="4">
        <v>0.89</v>
      </c>
      <c r="P39" s="4">
        <v>4.2</v>
      </c>
      <c r="X39" s="9"/>
    </row>
    <row r="40" spans="1:24" x14ac:dyDescent="0.3">
      <c r="A40" s="1" t="s">
        <v>8</v>
      </c>
      <c r="B40" s="2">
        <v>14</v>
      </c>
      <c r="C40" s="2">
        <f t="shared" si="0"/>
        <v>9.7710776102735903E-4</v>
      </c>
      <c r="D40" s="2">
        <f t="shared" si="1"/>
        <v>9.5473957665989852E-7</v>
      </c>
      <c r="E40" s="2"/>
      <c r="F40" s="2"/>
      <c r="G40" s="2">
        <v>14</v>
      </c>
      <c r="H40" s="2">
        <v>0.1</v>
      </c>
      <c r="I40" s="2">
        <v>-43</v>
      </c>
      <c r="J40" s="2">
        <v>-22</v>
      </c>
      <c r="K40" s="2">
        <v>121</v>
      </c>
      <c r="L40" s="2">
        <v>0</v>
      </c>
      <c r="M40" s="2">
        <v>-15</v>
      </c>
      <c r="N40" s="2">
        <v>5641</v>
      </c>
      <c r="O40" s="2">
        <v>0.45</v>
      </c>
      <c r="P40" s="2">
        <v>5</v>
      </c>
      <c r="X40" s="9"/>
    </row>
    <row r="41" spans="1:24" x14ac:dyDescent="0.3">
      <c r="A41" s="3" t="s">
        <v>19</v>
      </c>
      <c r="B41" s="4">
        <v>14</v>
      </c>
      <c r="C41" s="2">
        <f t="shared" si="0"/>
        <v>9.7710776102735903E-4</v>
      </c>
      <c r="D41" s="2">
        <f t="shared" si="1"/>
        <v>9.5473957665989852E-7</v>
      </c>
      <c r="E41" s="18"/>
      <c r="F41" s="18"/>
      <c r="G41" s="19">
        <v>-298565</v>
      </c>
      <c r="H41" s="4">
        <v>0.1</v>
      </c>
      <c r="I41" s="4">
        <v>1</v>
      </c>
      <c r="J41" s="4">
        <v>8</v>
      </c>
      <c r="K41" s="4">
        <v>28</v>
      </c>
      <c r="L41" s="4">
        <v>0.4</v>
      </c>
      <c r="M41" s="4">
        <v>20</v>
      </c>
      <c r="N41" s="4">
        <v>1927</v>
      </c>
      <c r="O41" s="4">
        <v>0.39</v>
      </c>
      <c r="P41" s="4">
        <v>0.1</v>
      </c>
      <c r="X41" s="9"/>
    </row>
    <row r="42" spans="1:24" x14ac:dyDescent="0.3">
      <c r="A42" s="1" t="s">
        <v>140</v>
      </c>
      <c r="B42" s="2">
        <v>7</v>
      </c>
      <c r="C42" s="2">
        <f t="shared" si="0"/>
        <v>4.8855388051367952E-4</v>
      </c>
      <c r="D42" s="2">
        <f t="shared" si="1"/>
        <v>2.3868489416497463E-7</v>
      </c>
      <c r="E42" s="2"/>
      <c r="F42" s="2"/>
      <c r="G42" s="2">
        <v>7</v>
      </c>
      <c r="H42" s="2">
        <v>0</v>
      </c>
      <c r="I42" s="2">
        <v>-51</v>
      </c>
      <c r="J42" s="2"/>
      <c r="K42" s="2">
        <v>146</v>
      </c>
      <c r="L42" s="2">
        <v>0</v>
      </c>
      <c r="M42" s="2">
        <v>-60</v>
      </c>
      <c r="N42" s="2"/>
      <c r="O42" s="2">
        <v>0.55000000000000004</v>
      </c>
      <c r="P42" s="2"/>
      <c r="X42" s="9"/>
    </row>
    <row r="43" spans="1:24" x14ac:dyDescent="0.3">
      <c r="A43" s="3" t="s">
        <v>78</v>
      </c>
      <c r="B43" s="4">
        <v>5</v>
      </c>
      <c r="C43" s="2">
        <f t="shared" si="0"/>
        <v>3.4896705750977108E-4</v>
      </c>
      <c r="D43" s="2">
        <f t="shared" si="1"/>
        <v>1.2177800722702788E-7</v>
      </c>
      <c r="E43" s="18"/>
      <c r="F43" s="18"/>
      <c r="G43" s="19">
        <v>-19</v>
      </c>
      <c r="H43" s="4">
        <v>0</v>
      </c>
      <c r="I43" s="4">
        <v>-38</v>
      </c>
      <c r="J43" s="4">
        <v>-75</v>
      </c>
      <c r="K43" s="4">
        <v>9</v>
      </c>
      <c r="L43" s="4">
        <v>3.6</v>
      </c>
      <c r="M43" s="4">
        <v>29</v>
      </c>
      <c r="N43" s="4">
        <v>9286</v>
      </c>
      <c r="O43" s="4">
        <v>0.16</v>
      </c>
      <c r="P43" s="4">
        <v>0</v>
      </c>
      <c r="X43" s="9"/>
    </row>
    <row r="44" spans="1:24" x14ac:dyDescent="0.3">
      <c r="A44" s="1" t="s">
        <v>2</v>
      </c>
      <c r="B44" s="2">
        <v>3</v>
      </c>
      <c r="C44" s="2">
        <f t="shared" ref="C44:C75" si="2">B44/B$199</f>
        <v>2.0938023450586265E-4</v>
      </c>
      <c r="D44" s="2">
        <f t="shared" ref="D44:D75" si="3">C44^2</f>
        <v>4.3840082601730036E-8</v>
      </c>
      <c r="E44" s="2"/>
      <c r="F44" s="2"/>
      <c r="G44" s="2">
        <v>3</v>
      </c>
      <c r="H44" s="2">
        <v>0</v>
      </c>
      <c r="I44" s="2">
        <v>0</v>
      </c>
      <c r="J44" s="2">
        <v>0</v>
      </c>
      <c r="K44" s="2">
        <v>177</v>
      </c>
      <c r="L44" s="2">
        <v>0</v>
      </c>
      <c r="M44" s="2">
        <v>15</v>
      </c>
      <c r="N44" s="2">
        <v>6962</v>
      </c>
      <c r="O44" s="2">
        <v>0.5</v>
      </c>
      <c r="P44" s="2">
        <v>0</v>
      </c>
      <c r="X44" s="9"/>
    </row>
    <row r="45" spans="1:24" x14ac:dyDescent="0.3">
      <c r="A45" s="3" t="s">
        <v>86</v>
      </c>
      <c r="B45" s="4">
        <v>1</v>
      </c>
      <c r="C45" s="2">
        <f t="shared" si="2"/>
        <v>6.9793411501954217E-5</v>
      </c>
      <c r="D45" s="2">
        <f t="shared" si="3"/>
        <v>4.8711202890811155E-9</v>
      </c>
      <c r="E45" s="4"/>
      <c r="F45" s="4"/>
      <c r="G45" s="4">
        <v>1</v>
      </c>
      <c r="H45" s="4">
        <v>0</v>
      </c>
      <c r="I45" s="4">
        <v>83</v>
      </c>
      <c r="J45" s="4"/>
      <c r="K45" s="4">
        <v>15</v>
      </c>
      <c r="L45" s="4">
        <v>2.1</v>
      </c>
      <c r="M45" s="4">
        <v>22</v>
      </c>
      <c r="N45" s="4">
        <v>4582</v>
      </c>
      <c r="O45" s="4">
        <v>0.26</v>
      </c>
      <c r="P45" s="4">
        <v>0.8</v>
      </c>
      <c r="X45" s="9"/>
    </row>
    <row r="46" spans="1:24" x14ac:dyDescent="0.3">
      <c r="A46" s="1" t="s">
        <v>95</v>
      </c>
      <c r="B46" s="2">
        <v>1</v>
      </c>
      <c r="C46" s="2">
        <f t="shared" si="2"/>
        <v>6.9793411501954217E-5</v>
      </c>
      <c r="D46" s="2">
        <f t="shared" si="3"/>
        <v>4.8711202890811155E-9</v>
      </c>
      <c r="E46" s="2"/>
      <c r="F46" s="2"/>
      <c r="G46" s="2">
        <v>1</v>
      </c>
      <c r="H46" s="2">
        <v>0</v>
      </c>
      <c r="I46" s="2">
        <v>-41</v>
      </c>
      <c r="J46" s="2"/>
      <c r="K46" s="2">
        <v>36</v>
      </c>
      <c r="L46" s="2">
        <v>0.2</v>
      </c>
      <c r="M46" s="2">
        <v>11</v>
      </c>
      <c r="N46" s="2">
        <v>8899</v>
      </c>
      <c r="O46" s="2">
        <v>0.18</v>
      </c>
      <c r="P46" s="2">
        <v>0</v>
      </c>
      <c r="X46" s="9"/>
    </row>
    <row r="47" spans="1:24" x14ac:dyDescent="0.3">
      <c r="A47" s="3" t="s">
        <v>90</v>
      </c>
      <c r="B47" s="4">
        <v>1</v>
      </c>
      <c r="C47" s="2">
        <f t="shared" si="2"/>
        <v>6.9793411501954217E-5</v>
      </c>
      <c r="D47" s="2">
        <f t="shared" si="3"/>
        <v>4.8711202890811155E-9</v>
      </c>
      <c r="E47" s="4"/>
      <c r="F47" s="4"/>
      <c r="G47" s="4">
        <v>1</v>
      </c>
      <c r="H47" s="4">
        <v>0</v>
      </c>
      <c r="I47" s="4"/>
      <c r="J47" s="4"/>
      <c r="K47" s="4">
        <v>40</v>
      </c>
      <c r="L47" s="4">
        <v>0.1</v>
      </c>
      <c r="M47" s="4">
        <v>11</v>
      </c>
      <c r="N47" s="4">
        <v>1478</v>
      </c>
      <c r="O47" s="4">
        <v>0.21</v>
      </c>
      <c r="P47" s="4">
        <v>0</v>
      </c>
      <c r="X47" s="9"/>
    </row>
    <row r="48" spans="1:24" x14ac:dyDescent="0.3">
      <c r="A48" s="1" t="s">
        <v>142</v>
      </c>
      <c r="B48" s="2">
        <v>1</v>
      </c>
      <c r="C48" s="2">
        <f t="shared" si="2"/>
        <v>6.9793411501954217E-5</v>
      </c>
      <c r="D48" s="2">
        <f t="shared" si="3"/>
        <v>4.8711202890811155E-9</v>
      </c>
      <c r="E48" s="2"/>
      <c r="F48" s="2"/>
      <c r="G48" s="2">
        <v>1</v>
      </c>
      <c r="H48" s="2">
        <v>0</v>
      </c>
      <c r="I48" s="2"/>
      <c r="J48" s="2"/>
      <c r="K48" s="2">
        <v>147</v>
      </c>
      <c r="L48" s="2">
        <v>0</v>
      </c>
      <c r="M48" s="2">
        <v>97</v>
      </c>
      <c r="N48" s="2">
        <v>4766</v>
      </c>
      <c r="O48" s="2">
        <v>0.95</v>
      </c>
      <c r="P48" s="2">
        <v>5</v>
      </c>
      <c r="X48" s="9"/>
    </row>
    <row r="49" spans="1:24" x14ac:dyDescent="0.3">
      <c r="A49" s="3" t="s">
        <v>68</v>
      </c>
      <c r="B49" s="4">
        <v>1</v>
      </c>
      <c r="C49" s="2">
        <f t="shared" si="2"/>
        <v>6.9793411501954217E-5</v>
      </c>
      <c r="D49" s="2">
        <f t="shared" si="3"/>
        <v>4.8711202890811155E-9</v>
      </c>
      <c r="E49" s="18"/>
      <c r="F49" s="18"/>
      <c r="G49" s="19">
        <v>-315</v>
      </c>
      <c r="H49" s="4">
        <v>0</v>
      </c>
      <c r="I49" s="4">
        <v>-1</v>
      </c>
      <c r="J49" s="4"/>
      <c r="K49" s="4">
        <v>11</v>
      </c>
      <c r="L49" s="4">
        <v>2.9</v>
      </c>
      <c r="M49" s="4">
        <v>14</v>
      </c>
      <c r="N49" s="4">
        <v>7172</v>
      </c>
      <c r="O49" s="4">
        <v>0.16</v>
      </c>
      <c r="P49" s="4">
        <v>0</v>
      </c>
      <c r="X49" s="9"/>
    </row>
    <row r="50" spans="1:24" x14ac:dyDescent="0.3">
      <c r="A50" s="1" t="s">
        <v>102</v>
      </c>
      <c r="B50" s="2"/>
      <c r="C50" s="2">
        <f t="shared" si="2"/>
        <v>0</v>
      </c>
      <c r="D50" s="2">
        <f t="shared" si="3"/>
        <v>0</v>
      </c>
      <c r="E50" s="16"/>
      <c r="F50" s="16"/>
      <c r="G50" s="17">
        <v>-3</v>
      </c>
      <c r="H50" s="2"/>
      <c r="I50" s="2"/>
      <c r="J50" s="2"/>
      <c r="K50" s="2">
        <v>45</v>
      </c>
      <c r="L50" s="2">
        <v>0.1</v>
      </c>
      <c r="M50" s="2">
        <v>-19</v>
      </c>
      <c r="N50" s="2">
        <v>2067</v>
      </c>
      <c r="O50" s="2">
        <v>0.24</v>
      </c>
      <c r="P50" s="2">
        <v>0</v>
      </c>
      <c r="X50" s="9"/>
    </row>
    <row r="51" spans="1:24" x14ac:dyDescent="0.3">
      <c r="A51" s="3" t="s">
        <v>107</v>
      </c>
      <c r="B51" s="4"/>
      <c r="C51" s="2">
        <f t="shared" si="2"/>
        <v>0</v>
      </c>
      <c r="D51" s="2">
        <f t="shared" si="3"/>
        <v>0</v>
      </c>
      <c r="E51" s="18"/>
      <c r="F51" s="18"/>
      <c r="G51" s="19">
        <v>-7</v>
      </c>
      <c r="H51" s="4"/>
      <c r="I51" s="4"/>
      <c r="J51" s="4"/>
      <c r="K51" s="4">
        <v>18</v>
      </c>
      <c r="L51" s="4">
        <v>1.4</v>
      </c>
      <c r="M51" s="4">
        <v>13</v>
      </c>
      <c r="N51" s="4">
        <v>6134</v>
      </c>
      <c r="O51" s="4">
        <v>0.17</v>
      </c>
      <c r="P51" s="4">
        <v>0</v>
      </c>
      <c r="X51" s="9"/>
    </row>
    <row r="52" spans="1:24" x14ac:dyDescent="0.3">
      <c r="A52" s="1" t="s">
        <v>128</v>
      </c>
      <c r="B52" s="2"/>
      <c r="C52" s="2">
        <f t="shared" si="2"/>
        <v>0</v>
      </c>
      <c r="D52" s="2">
        <f t="shared" si="3"/>
        <v>0</v>
      </c>
      <c r="E52" s="16"/>
      <c r="F52" s="16"/>
      <c r="G52" s="17">
        <v>-7</v>
      </c>
      <c r="H52" s="2"/>
      <c r="I52" s="2"/>
      <c r="J52" s="2"/>
      <c r="K52" s="2">
        <v>33</v>
      </c>
      <c r="L52" s="2">
        <v>0.3</v>
      </c>
      <c r="M52" s="2">
        <v>5</v>
      </c>
      <c r="N52" s="2">
        <v>2858</v>
      </c>
      <c r="O52" s="2">
        <v>0.17</v>
      </c>
      <c r="P52" s="2">
        <v>0</v>
      </c>
      <c r="X52" s="9"/>
    </row>
    <row r="53" spans="1:24" x14ac:dyDescent="0.3">
      <c r="A53" s="3" t="s">
        <v>87</v>
      </c>
      <c r="B53" s="4"/>
      <c r="C53" s="2">
        <f t="shared" si="2"/>
        <v>0</v>
      </c>
      <c r="D53" s="2">
        <f t="shared" si="3"/>
        <v>0</v>
      </c>
      <c r="E53" s="18"/>
      <c r="F53" s="18"/>
      <c r="G53" s="19">
        <v>-9</v>
      </c>
      <c r="H53" s="4"/>
      <c r="I53" s="4"/>
      <c r="J53" s="4"/>
      <c r="K53" s="4">
        <v>19</v>
      </c>
      <c r="L53" s="4">
        <v>1.3</v>
      </c>
      <c r="M53" s="4">
        <v>7</v>
      </c>
      <c r="N53" s="4">
        <v>3666</v>
      </c>
      <c r="O53" s="4">
        <v>0.1</v>
      </c>
      <c r="P53" s="4">
        <v>0</v>
      </c>
      <c r="X53" s="9"/>
    </row>
    <row r="54" spans="1:24" x14ac:dyDescent="0.3">
      <c r="A54" s="1" t="s">
        <v>77</v>
      </c>
      <c r="B54" s="2"/>
      <c r="C54" s="2">
        <f t="shared" si="2"/>
        <v>0</v>
      </c>
      <c r="D54" s="2">
        <f t="shared" si="3"/>
        <v>0</v>
      </c>
      <c r="E54" s="16"/>
      <c r="F54" s="16"/>
      <c r="G54" s="17">
        <v>-52</v>
      </c>
      <c r="H54" s="2"/>
      <c r="I54" s="2"/>
      <c r="J54" s="2"/>
      <c r="K54" s="2">
        <v>16</v>
      </c>
      <c r="L54" s="2">
        <v>2</v>
      </c>
      <c r="M54" s="2">
        <v>9</v>
      </c>
      <c r="N54" s="2">
        <v>4134</v>
      </c>
      <c r="O54" s="2">
        <v>0.16</v>
      </c>
      <c r="P54" s="2">
        <v>0</v>
      </c>
      <c r="X54" s="9"/>
    </row>
    <row r="55" spans="1:24" x14ac:dyDescent="0.3">
      <c r="A55" s="3" t="s">
        <v>81</v>
      </c>
      <c r="B55" s="4"/>
      <c r="C55" s="2">
        <f t="shared" si="2"/>
        <v>0</v>
      </c>
      <c r="D55" s="2">
        <f t="shared" si="3"/>
        <v>0</v>
      </c>
      <c r="E55" s="18"/>
      <c r="F55" s="18"/>
      <c r="G55" s="19">
        <v>-121</v>
      </c>
      <c r="H55" s="4"/>
      <c r="I55" s="4"/>
      <c r="J55" s="4"/>
      <c r="K55" s="4">
        <v>24</v>
      </c>
      <c r="L55" s="4">
        <v>0.8</v>
      </c>
      <c r="M55" s="4">
        <v>26</v>
      </c>
      <c r="N55" s="4">
        <v>2054</v>
      </c>
      <c r="O55" s="4">
        <v>0.55000000000000004</v>
      </c>
      <c r="P55" s="4">
        <v>0</v>
      </c>
      <c r="X55" s="9"/>
    </row>
    <row r="56" spans="1:24" x14ac:dyDescent="0.3">
      <c r="A56" s="1" t="s">
        <v>75</v>
      </c>
      <c r="B56" s="2"/>
      <c r="C56" s="2">
        <f t="shared" si="2"/>
        <v>0</v>
      </c>
      <c r="D56" s="2">
        <f t="shared" si="3"/>
        <v>0</v>
      </c>
      <c r="E56" s="16"/>
      <c r="F56" s="16"/>
      <c r="G56" s="17">
        <v>-304</v>
      </c>
      <c r="H56" s="2"/>
      <c r="I56" s="2"/>
      <c r="J56" s="2"/>
      <c r="K56" s="2">
        <v>12</v>
      </c>
      <c r="L56" s="2">
        <v>2.4</v>
      </c>
      <c r="M56" s="2">
        <v>14</v>
      </c>
      <c r="N56" s="2">
        <v>5870</v>
      </c>
      <c r="O56" s="2">
        <v>0.16</v>
      </c>
      <c r="P56" s="2">
        <v>0</v>
      </c>
      <c r="X56" s="9"/>
    </row>
    <row r="57" spans="1:24" x14ac:dyDescent="0.3">
      <c r="A57" s="3" t="s">
        <v>23</v>
      </c>
      <c r="B57" s="4"/>
      <c r="C57" s="2">
        <f t="shared" si="2"/>
        <v>0</v>
      </c>
      <c r="D57" s="2">
        <f t="shared" si="3"/>
        <v>0</v>
      </c>
      <c r="E57" s="18"/>
      <c r="F57" s="18"/>
      <c r="G57" s="19">
        <v>-596</v>
      </c>
      <c r="H57" s="4"/>
      <c r="I57" s="4"/>
      <c r="J57" s="4"/>
      <c r="K57" s="4">
        <v>27</v>
      </c>
      <c r="L57" s="4">
        <v>0.7</v>
      </c>
      <c r="M57" s="4">
        <v>7</v>
      </c>
      <c r="N57" s="4">
        <v>1803</v>
      </c>
      <c r="O57" s="4">
        <v>0.2</v>
      </c>
      <c r="P57" s="4">
        <v>0</v>
      </c>
      <c r="X57" s="9"/>
    </row>
    <row r="58" spans="1:24" x14ac:dyDescent="0.3">
      <c r="A58" s="1" t="s">
        <v>173</v>
      </c>
      <c r="B58" s="2"/>
      <c r="C58" s="2">
        <f t="shared" si="2"/>
        <v>0</v>
      </c>
      <c r="D58" s="2">
        <f t="shared" si="3"/>
        <v>0</v>
      </c>
      <c r="E58" s="16"/>
      <c r="F58" s="16"/>
      <c r="G58" s="17">
        <v>-3669</v>
      </c>
      <c r="H58" s="2"/>
      <c r="I58" s="2"/>
      <c r="J58" s="2"/>
      <c r="K58" s="2">
        <v>80</v>
      </c>
      <c r="L58" s="2">
        <v>0.01</v>
      </c>
      <c r="M58" s="2">
        <v>-2</v>
      </c>
      <c r="N58" s="2">
        <v>1892</v>
      </c>
      <c r="O58" s="2">
        <v>0.2</v>
      </c>
      <c r="P58" s="2">
        <v>0</v>
      </c>
      <c r="X58" s="9"/>
    </row>
    <row r="59" spans="1:24" x14ac:dyDescent="0.3">
      <c r="A59" s="3" t="s">
        <v>126</v>
      </c>
      <c r="B59" s="4"/>
      <c r="C59" s="2">
        <f t="shared" si="2"/>
        <v>0</v>
      </c>
      <c r="D59" s="2">
        <f t="shared" si="3"/>
        <v>0</v>
      </c>
      <c r="E59" s="18"/>
      <c r="F59" s="18"/>
      <c r="G59" s="19">
        <v>-6225</v>
      </c>
      <c r="H59" s="4"/>
      <c r="I59" s="4"/>
      <c r="J59" s="4"/>
      <c r="K59" s="4">
        <v>55</v>
      </c>
      <c r="L59" s="4">
        <v>7.0000000000000007E-2</v>
      </c>
      <c r="M59" s="4">
        <v>56</v>
      </c>
      <c r="N59" s="4">
        <v>1984</v>
      </c>
      <c r="O59" s="4">
        <v>0.36</v>
      </c>
      <c r="P59" s="4">
        <v>1.5</v>
      </c>
      <c r="X59" s="9"/>
    </row>
    <row r="60" spans="1:24" x14ac:dyDescent="0.3">
      <c r="A60" s="1" t="s">
        <v>10</v>
      </c>
      <c r="B60" s="2"/>
      <c r="C60" s="2">
        <f t="shared" si="2"/>
        <v>0</v>
      </c>
      <c r="D60" s="2">
        <f t="shared" si="3"/>
        <v>0</v>
      </c>
      <c r="E60" s="2"/>
      <c r="F60" s="2"/>
      <c r="G60" s="2"/>
      <c r="H60" s="2"/>
      <c r="I60" s="2"/>
      <c r="J60" s="2"/>
      <c r="K60" s="2">
        <v>23</v>
      </c>
      <c r="L60" s="2">
        <v>0.9</v>
      </c>
      <c r="M60" s="2">
        <v>25</v>
      </c>
      <c r="N60" s="2">
        <v>2051</v>
      </c>
      <c r="O60" s="2">
        <v>0.13</v>
      </c>
      <c r="P60" s="2">
        <v>1.2</v>
      </c>
      <c r="X60" s="9"/>
    </row>
    <row r="61" spans="1:24" x14ac:dyDescent="0.3">
      <c r="A61" s="3" t="s">
        <v>131</v>
      </c>
      <c r="B61" s="4"/>
      <c r="C61" s="2">
        <f t="shared" si="2"/>
        <v>0</v>
      </c>
      <c r="D61" s="2">
        <f t="shared" si="3"/>
        <v>0</v>
      </c>
      <c r="E61" s="4"/>
      <c r="F61" s="4"/>
      <c r="G61" s="4"/>
      <c r="H61" s="4"/>
      <c r="I61" s="4"/>
      <c r="J61" s="4"/>
      <c r="K61" s="4">
        <v>25</v>
      </c>
      <c r="L61" s="4">
        <v>0.8</v>
      </c>
      <c r="M61" s="4">
        <v>14</v>
      </c>
      <c r="N61" s="4">
        <v>5369</v>
      </c>
      <c r="O61" s="4">
        <v>0.22</v>
      </c>
      <c r="P61" s="4">
        <v>0</v>
      </c>
      <c r="X61" s="9"/>
    </row>
    <row r="62" spans="1:24" x14ac:dyDescent="0.3">
      <c r="A62" s="1" t="s">
        <v>22</v>
      </c>
      <c r="B62" s="2"/>
      <c r="C62" s="2">
        <f t="shared" si="2"/>
        <v>0</v>
      </c>
      <c r="D62" s="2">
        <f t="shared" si="3"/>
        <v>0</v>
      </c>
      <c r="E62" s="2"/>
      <c r="F62" s="2"/>
      <c r="G62" s="2"/>
      <c r="H62" s="2"/>
      <c r="I62" s="2"/>
      <c r="J62" s="2"/>
      <c r="K62" s="2">
        <v>26</v>
      </c>
      <c r="L62" s="2">
        <v>0.8</v>
      </c>
      <c r="M62" s="2">
        <v>19</v>
      </c>
      <c r="N62" s="2">
        <v>2701</v>
      </c>
      <c r="O62" s="2">
        <v>0.21</v>
      </c>
      <c r="P62" s="2">
        <v>1</v>
      </c>
      <c r="X62" s="9"/>
    </row>
    <row r="63" spans="1:24" x14ac:dyDescent="0.3">
      <c r="A63" s="3" t="s">
        <v>33</v>
      </c>
      <c r="B63" s="4"/>
      <c r="C63" s="2">
        <f t="shared" si="2"/>
        <v>0</v>
      </c>
      <c r="D63" s="2">
        <f t="shared" si="3"/>
        <v>0</v>
      </c>
      <c r="E63" s="4"/>
      <c r="F63" s="4"/>
      <c r="G63" s="4"/>
      <c r="H63" s="4"/>
      <c r="I63" s="4"/>
      <c r="J63" s="4"/>
      <c r="K63" s="4">
        <v>30</v>
      </c>
      <c r="L63" s="4">
        <v>0.3</v>
      </c>
      <c r="M63" s="4">
        <v>36</v>
      </c>
      <c r="N63" s="4">
        <v>1709</v>
      </c>
      <c r="O63" s="4">
        <v>0.98</v>
      </c>
      <c r="P63" s="4">
        <v>5</v>
      </c>
      <c r="X63" s="9"/>
    </row>
    <row r="64" spans="1:24" x14ac:dyDescent="0.3">
      <c r="A64" s="1" t="s">
        <v>92</v>
      </c>
      <c r="B64" s="2"/>
      <c r="C64" s="2">
        <f t="shared" si="2"/>
        <v>0</v>
      </c>
      <c r="D64" s="2">
        <f t="shared" si="3"/>
        <v>0</v>
      </c>
      <c r="E64" s="2"/>
      <c r="F64" s="2"/>
      <c r="G64" s="2"/>
      <c r="H64" s="2"/>
      <c r="I64" s="2"/>
      <c r="J64" s="2"/>
      <c r="K64" s="2">
        <v>31</v>
      </c>
      <c r="L64" s="2">
        <v>0.3</v>
      </c>
      <c r="M64" s="2">
        <v>9</v>
      </c>
      <c r="N64" s="2">
        <v>2034</v>
      </c>
      <c r="O64" s="2">
        <v>0.18</v>
      </c>
      <c r="P64" s="2">
        <v>0</v>
      </c>
      <c r="X64" s="9"/>
    </row>
    <row r="65" spans="1:24" x14ac:dyDescent="0.3">
      <c r="A65" s="3" t="s">
        <v>160</v>
      </c>
      <c r="B65" s="4"/>
      <c r="C65" s="2">
        <f t="shared" si="2"/>
        <v>0</v>
      </c>
      <c r="D65" s="2">
        <f t="shared" si="3"/>
        <v>0</v>
      </c>
      <c r="E65" s="4"/>
      <c r="F65" s="4"/>
      <c r="G65" s="4"/>
      <c r="H65" s="4"/>
      <c r="I65" s="4"/>
      <c r="J65" s="4"/>
      <c r="K65" s="4">
        <v>32</v>
      </c>
      <c r="L65" s="4">
        <v>0.3</v>
      </c>
      <c r="M65" s="4">
        <v>12</v>
      </c>
      <c r="N65" s="4">
        <v>1421</v>
      </c>
      <c r="O65" s="4">
        <v>0.74</v>
      </c>
      <c r="P65" s="4">
        <v>0</v>
      </c>
      <c r="X65" s="9"/>
    </row>
    <row r="66" spans="1:24" x14ac:dyDescent="0.3">
      <c r="A66" s="1" t="s">
        <v>152</v>
      </c>
      <c r="B66" s="2"/>
      <c r="C66" s="2">
        <f t="shared" si="2"/>
        <v>0</v>
      </c>
      <c r="D66" s="2">
        <f t="shared" si="3"/>
        <v>0</v>
      </c>
      <c r="E66" s="2"/>
      <c r="F66" s="2"/>
      <c r="G66" s="2"/>
      <c r="H66" s="2"/>
      <c r="I66" s="2"/>
      <c r="J66" s="2"/>
      <c r="K66" s="2">
        <v>34</v>
      </c>
      <c r="L66" s="2">
        <v>0.2</v>
      </c>
      <c r="M66" s="2">
        <v>12</v>
      </c>
      <c r="N66" s="2">
        <v>8323</v>
      </c>
      <c r="O66" s="2">
        <v>0.42</v>
      </c>
      <c r="P66" s="2">
        <v>1</v>
      </c>
      <c r="X66" s="9"/>
    </row>
    <row r="67" spans="1:24" x14ac:dyDescent="0.3">
      <c r="A67" s="3" t="s">
        <v>47</v>
      </c>
      <c r="B67" s="4"/>
      <c r="C67" s="2">
        <f t="shared" si="2"/>
        <v>0</v>
      </c>
      <c r="D67" s="2">
        <f t="shared" si="3"/>
        <v>0</v>
      </c>
      <c r="E67" s="4"/>
      <c r="F67" s="4"/>
      <c r="G67" s="4"/>
      <c r="H67" s="4"/>
      <c r="I67" s="4"/>
      <c r="J67" s="4"/>
      <c r="K67" s="4">
        <v>35</v>
      </c>
      <c r="L67" s="4">
        <v>0.2</v>
      </c>
      <c r="M67" s="4">
        <v>13</v>
      </c>
      <c r="N67" s="4">
        <v>6074</v>
      </c>
      <c r="O67" s="4">
        <v>0.25</v>
      </c>
      <c r="P67" s="4">
        <v>1.2</v>
      </c>
      <c r="X67" s="9"/>
    </row>
    <row r="68" spans="1:24" x14ac:dyDescent="0.3">
      <c r="A68" s="1" t="s">
        <v>70</v>
      </c>
      <c r="B68" s="2"/>
      <c r="C68" s="2">
        <f t="shared" si="2"/>
        <v>0</v>
      </c>
      <c r="D68" s="2">
        <f t="shared" si="3"/>
        <v>0</v>
      </c>
      <c r="E68" s="2"/>
      <c r="F68" s="2"/>
      <c r="G68" s="2"/>
      <c r="H68" s="2"/>
      <c r="I68" s="2"/>
      <c r="J68" s="2"/>
      <c r="K68" s="2">
        <v>37</v>
      </c>
      <c r="L68" s="2">
        <v>0.2</v>
      </c>
      <c r="M68" s="2">
        <v>13</v>
      </c>
      <c r="N68" s="2">
        <v>2434</v>
      </c>
      <c r="O68" s="2">
        <v>0.88</v>
      </c>
      <c r="P68" s="2">
        <v>8.3000000000000007</v>
      </c>
      <c r="X68" s="9"/>
    </row>
    <row r="69" spans="1:24" x14ac:dyDescent="0.3">
      <c r="A69" s="3" t="s">
        <v>31</v>
      </c>
      <c r="B69" s="4"/>
      <c r="C69" s="2">
        <f t="shared" si="2"/>
        <v>0</v>
      </c>
      <c r="D69" s="2">
        <f t="shared" si="3"/>
        <v>0</v>
      </c>
      <c r="E69" s="4"/>
      <c r="F69" s="4"/>
      <c r="G69" s="4"/>
      <c r="H69" s="4"/>
      <c r="I69" s="4"/>
      <c r="J69" s="4"/>
      <c r="K69" s="4">
        <v>38</v>
      </c>
      <c r="L69" s="4">
        <v>0.2</v>
      </c>
      <c r="M69" s="4">
        <v>38</v>
      </c>
      <c r="N69" s="4">
        <v>5012</v>
      </c>
      <c r="O69" s="4">
        <v>0.25</v>
      </c>
      <c r="P69" s="4">
        <v>1.1000000000000001</v>
      </c>
      <c r="X69" s="9"/>
    </row>
    <row r="70" spans="1:24" x14ac:dyDescent="0.3">
      <c r="A70" s="1" t="s">
        <v>119</v>
      </c>
      <c r="B70" s="2"/>
      <c r="C70" s="2">
        <f t="shared" si="2"/>
        <v>0</v>
      </c>
      <c r="D70" s="2">
        <f t="shared" si="3"/>
        <v>0</v>
      </c>
      <c r="E70" s="2"/>
      <c r="F70" s="2"/>
      <c r="G70" s="2"/>
      <c r="H70" s="2"/>
      <c r="I70" s="2"/>
      <c r="J70" s="2"/>
      <c r="K70" s="2">
        <v>41</v>
      </c>
      <c r="L70" s="2">
        <v>0.1</v>
      </c>
      <c r="M70" s="2">
        <v>19</v>
      </c>
      <c r="N70" s="2">
        <v>6601</v>
      </c>
      <c r="O70" s="2">
        <v>0.15</v>
      </c>
      <c r="P70" s="2">
        <v>0</v>
      </c>
      <c r="X70" s="9"/>
    </row>
    <row r="71" spans="1:24" x14ac:dyDescent="0.3">
      <c r="A71" s="3" t="s">
        <v>109</v>
      </c>
      <c r="B71" s="4"/>
      <c r="C71" s="2">
        <f t="shared" si="2"/>
        <v>0</v>
      </c>
      <c r="D71" s="2">
        <f t="shared" si="3"/>
        <v>0</v>
      </c>
      <c r="E71" s="4"/>
      <c r="F71" s="4"/>
      <c r="G71" s="4"/>
      <c r="H71" s="4"/>
      <c r="I71" s="4"/>
      <c r="J71" s="4"/>
      <c r="K71" s="4">
        <v>46</v>
      </c>
      <c r="L71" s="4">
        <v>0.1</v>
      </c>
      <c r="M71" s="4">
        <v>22</v>
      </c>
      <c r="N71" s="4">
        <v>4275</v>
      </c>
      <c r="O71" s="4">
        <v>0.22</v>
      </c>
      <c r="P71" s="4">
        <v>0</v>
      </c>
      <c r="X71" s="9"/>
    </row>
    <row r="72" spans="1:24" x14ac:dyDescent="0.3">
      <c r="A72" s="1" t="s">
        <v>85</v>
      </c>
      <c r="B72" s="2"/>
      <c r="C72" s="2">
        <f t="shared" si="2"/>
        <v>0</v>
      </c>
      <c r="D72" s="2">
        <f t="shared" si="3"/>
        <v>0</v>
      </c>
      <c r="E72" s="2"/>
      <c r="F72" s="2"/>
      <c r="G72" s="2"/>
      <c r="H72" s="2"/>
      <c r="I72" s="2"/>
      <c r="J72" s="2"/>
      <c r="K72" s="2">
        <v>47</v>
      </c>
      <c r="L72" s="2">
        <v>0.1</v>
      </c>
      <c r="M72" s="2">
        <v>-25</v>
      </c>
      <c r="N72" s="2">
        <v>8844</v>
      </c>
      <c r="O72" s="2">
        <v>0.28000000000000003</v>
      </c>
      <c r="P72" s="2">
        <v>0</v>
      </c>
      <c r="X72" s="9"/>
    </row>
    <row r="73" spans="1:24" x14ac:dyDescent="0.3">
      <c r="A73" s="3" t="s">
        <v>129</v>
      </c>
      <c r="B73" s="4"/>
      <c r="C73" s="2">
        <f t="shared" si="2"/>
        <v>0</v>
      </c>
      <c r="D73" s="2">
        <f t="shared" si="3"/>
        <v>0</v>
      </c>
      <c r="E73" s="4"/>
      <c r="F73" s="4"/>
      <c r="G73" s="4"/>
      <c r="H73" s="4"/>
      <c r="I73" s="4"/>
      <c r="J73" s="4"/>
      <c r="K73" s="4">
        <v>48</v>
      </c>
      <c r="L73" s="4">
        <v>0.09</v>
      </c>
      <c r="M73" s="4">
        <v>5</v>
      </c>
      <c r="N73" s="4">
        <v>11443</v>
      </c>
      <c r="O73" s="4">
        <v>0.28000000000000003</v>
      </c>
      <c r="P73" s="4">
        <v>8.3000000000000007</v>
      </c>
      <c r="X73" s="9"/>
    </row>
    <row r="74" spans="1:24" x14ac:dyDescent="0.3">
      <c r="A74" s="1" t="s">
        <v>18</v>
      </c>
      <c r="B74" s="2"/>
      <c r="C74" s="2">
        <f t="shared" si="2"/>
        <v>0</v>
      </c>
      <c r="D74" s="2">
        <f t="shared" si="3"/>
        <v>0</v>
      </c>
      <c r="E74" s="2"/>
      <c r="F74" s="2"/>
      <c r="G74" s="2"/>
      <c r="H74" s="2"/>
      <c r="I74" s="2"/>
      <c r="J74" s="2"/>
      <c r="K74" s="2">
        <v>49</v>
      </c>
      <c r="L74" s="2">
        <v>0.09</v>
      </c>
      <c r="M74" s="2">
        <v>0</v>
      </c>
      <c r="N74" s="2">
        <v>7455</v>
      </c>
      <c r="O74" s="2">
        <v>0.25</v>
      </c>
      <c r="P74" s="2">
        <v>5.2</v>
      </c>
      <c r="X74" s="9"/>
    </row>
    <row r="75" spans="1:24" x14ac:dyDescent="0.3">
      <c r="A75" s="3" t="s">
        <v>136</v>
      </c>
      <c r="B75" s="4"/>
      <c r="C75" s="2">
        <f t="shared" si="2"/>
        <v>0</v>
      </c>
      <c r="D75" s="2">
        <f t="shared" si="3"/>
        <v>0</v>
      </c>
      <c r="E75" s="4"/>
      <c r="F75" s="4"/>
      <c r="G75" s="4"/>
      <c r="H75" s="4"/>
      <c r="I75" s="4"/>
      <c r="J75" s="4"/>
      <c r="K75" s="4">
        <v>50</v>
      </c>
      <c r="L75" s="4">
        <v>0.09</v>
      </c>
      <c r="M75" s="4">
        <v>9</v>
      </c>
      <c r="N75" s="4">
        <v>4295</v>
      </c>
      <c r="O75" s="4">
        <v>0.25</v>
      </c>
      <c r="P75" s="4">
        <v>6</v>
      </c>
      <c r="X75" s="9"/>
    </row>
    <row r="76" spans="1:24" x14ac:dyDescent="0.3">
      <c r="A76" s="1" t="s">
        <v>51</v>
      </c>
      <c r="B76" s="2"/>
      <c r="C76" s="2">
        <f t="shared" ref="C76:C107" si="4">B76/B$199</f>
        <v>0</v>
      </c>
      <c r="D76" s="2">
        <f t="shared" ref="D76:D107" si="5">C76^2</f>
        <v>0</v>
      </c>
      <c r="E76" s="2"/>
      <c r="F76" s="2"/>
      <c r="G76" s="2"/>
      <c r="H76" s="2"/>
      <c r="I76" s="2"/>
      <c r="J76" s="2"/>
      <c r="K76" s="2">
        <v>51</v>
      </c>
      <c r="L76" s="2">
        <v>0.08</v>
      </c>
      <c r="M76" s="2">
        <v>8</v>
      </c>
      <c r="N76" s="2">
        <v>1114</v>
      </c>
      <c r="O76" s="2">
        <v>0.33</v>
      </c>
      <c r="P76" s="2">
        <v>2.6</v>
      </c>
      <c r="X76" s="9"/>
    </row>
    <row r="77" spans="1:24" x14ac:dyDescent="0.3">
      <c r="A77" s="3" t="s">
        <v>37</v>
      </c>
      <c r="B77" s="4"/>
      <c r="C77" s="2">
        <f t="shared" si="4"/>
        <v>0</v>
      </c>
      <c r="D77" s="2">
        <f t="shared" si="5"/>
        <v>0</v>
      </c>
      <c r="E77" s="4"/>
      <c r="F77" s="4"/>
      <c r="G77" s="4"/>
      <c r="H77" s="4"/>
      <c r="I77" s="4"/>
      <c r="J77" s="4"/>
      <c r="K77" s="4">
        <v>52</v>
      </c>
      <c r="L77" s="4">
        <v>0.08</v>
      </c>
      <c r="M77" s="4">
        <v>40</v>
      </c>
      <c r="N77" s="4">
        <v>2460</v>
      </c>
      <c r="O77" s="4">
        <v>0.92</v>
      </c>
      <c r="P77" s="4">
        <v>10</v>
      </c>
      <c r="X77" s="9"/>
    </row>
    <row r="78" spans="1:24" x14ac:dyDescent="0.3">
      <c r="A78" s="1" t="s">
        <v>91</v>
      </c>
      <c r="B78" s="2"/>
      <c r="C78" s="2">
        <f t="shared" si="4"/>
        <v>0</v>
      </c>
      <c r="D78" s="2">
        <f t="shared" si="5"/>
        <v>0</v>
      </c>
      <c r="E78" s="2"/>
      <c r="F78" s="2"/>
      <c r="G78" s="2"/>
      <c r="H78" s="2"/>
      <c r="I78" s="2"/>
      <c r="J78" s="2"/>
      <c r="K78" s="2">
        <v>53</v>
      </c>
      <c r="L78" s="2">
        <v>7.0000000000000007E-2</v>
      </c>
      <c r="M78" s="2">
        <v>15</v>
      </c>
      <c r="N78" s="2">
        <v>6156</v>
      </c>
      <c r="O78" s="2">
        <v>0.31</v>
      </c>
      <c r="P78" s="2">
        <v>2.4</v>
      </c>
      <c r="X78" s="9"/>
    </row>
    <row r="79" spans="1:24" x14ac:dyDescent="0.3">
      <c r="A79" s="3" t="s">
        <v>112</v>
      </c>
      <c r="B79" s="4"/>
      <c r="C79" s="2">
        <f t="shared" si="4"/>
        <v>0</v>
      </c>
      <c r="D79" s="2">
        <f t="shared" si="5"/>
        <v>0</v>
      </c>
      <c r="E79" s="4"/>
      <c r="F79" s="4"/>
      <c r="G79" s="4"/>
      <c r="H79" s="4"/>
      <c r="I79" s="4"/>
      <c r="J79" s="4"/>
      <c r="K79" s="4">
        <v>54</v>
      </c>
      <c r="L79" s="4">
        <v>7.0000000000000007E-2</v>
      </c>
      <c r="M79" s="4">
        <v>2</v>
      </c>
      <c r="N79" s="4">
        <v>4545</v>
      </c>
      <c r="O79" s="4">
        <v>0.3</v>
      </c>
      <c r="P79" s="4">
        <v>0.8</v>
      </c>
      <c r="X79" s="9"/>
    </row>
    <row r="80" spans="1:24" x14ac:dyDescent="0.3">
      <c r="A80" s="1" t="s">
        <v>153</v>
      </c>
      <c r="B80" s="2"/>
      <c r="C80" s="2">
        <f t="shared" si="4"/>
        <v>0</v>
      </c>
      <c r="D80" s="2">
        <f t="shared" si="5"/>
        <v>0</v>
      </c>
      <c r="E80" s="2"/>
      <c r="F80" s="2"/>
      <c r="G80" s="2"/>
      <c r="H80" s="2"/>
      <c r="I80" s="2"/>
      <c r="J80" s="2"/>
      <c r="K80" s="2">
        <v>56</v>
      </c>
      <c r="L80" s="2">
        <v>7.0000000000000007E-2</v>
      </c>
      <c r="M80" s="2">
        <v>13</v>
      </c>
      <c r="N80" s="2">
        <v>1701</v>
      </c>
      <c r="O80" s="2">
        <v>0.28000000000000003</v>
      </c>
      <c r="P80" s="2">
        <v>0</v>
      </c>
      <c r="X80" s="9"/>
    </row>
    <row r="81" spans="1:24" x14ac:dyDescent="0.3">
      <c r="A81" s="3" t="s">
        <v>38</v>
      </c>
      <c r="B81" s="4"/>
      <c r="C81" s="2">
        <f t="shared" si="4"/>
        <v>0</v>
      </c>
      <c r="D81" s="2">
        <f t="shared" si="5"/>
        <v>0</v>
      </c>
      <c r="E81" s="4"/>
      <c r="F81" s="4"/>
      <c r="G81" s="4"/>
      <c r="H81" s="4"/>
      <c r="I81" s="4"/>
      <c r="J81" s="4"/>
      <c r="K81" s="4">
        <v>57</v>
      </c>
      <c r="L81" s="4">
        <v>0.05</v>
      </c>
      <c r="M81" s="4">
        <v>23</v>
      </c>
      <c r="N81" s="4">
        <v>1350</v>
      </c>
      <c r="O81" s="4">
        <v>0.41</v>
      </c>
      <c r="P81" s="4">
        <v>17.399999999999999</v>
      </c>
      <c r="X81" s="9"/>
    </row>
    <row r="82" spans="1:24" x14ac:dyDescent="0.3">
      <c r="A82" s="1" t="s">
        <v>28</v>
      </c>
      <c r="B82" s="2"/>
      <c r="C82" s="2">
        <f t="shared" si="4"/>
        <v>0</v>
      </c>
      <c r="D82" s="2">
        <f t="shared" si="5"/>
        <v>0</v>
      </c>
      <c r="E82" s="2"/>
      <c r="F82" s="2"/>
      <c r="G82" s="2"/>
      <c r="H82" s="2"/>
      <c r="I82" s="2"/>
      <c r="J82" s="2"/>
      <c r="K82" s="2">
        <v>59</v>
      </c>
      <c r="L82" s="2">
        <v>0.05</v>
      </c>
      <c r="M82" s="2">
        <v>68</v>
      </c>
      <c r="N82" s="2">
        <v>1373</v>
      </c>
      <c r="O82" s="2">
        <v>0.38</v>
      </c>
      <c r="P82" s="2">
        <v>1.1000000000000001</v>
      </c>
      <c r="X82" s="9"/>
    </row>
    <row r="83" spans="1:24" x14ac:dyDescent="0.3">
      <c r="A83" s="3" t="s">
        <v>82</v>
      </c>
      <c r="B83" s="4"/>
      <c r="C83" s="2">
        <f t="shared" si="4"/>
        <v>0</v>
      </c>
      <c r="D83" s="2">
        <f t="shared" si="5"/>
        <v>0</v>
      </c>
      <c r="E83" s="4"/>
      <c r="F83" s="4"/>
      <c r="G83" s="4"/>
      <c r="H83" s="4"/>
      <c r="I83" s="4"/>
      <c r="J83" s="4"/>
      <c r="K83" s="4">
        <v>60</v>
      </c>
      <c r="L83" s="4">
        <v>0.04</v>
      </c>
      <c r="M83" s="4">
        <v>15</v>
      </c>
      <c r="N83" s="4">
        <v>3117</v>
      </c>
      <c r="O83" s="4">
        <v>0.14000000000000001</v>
      </c>
      <c r="P83" s="4">
        <v>0</v>
      </c>
      <c r="X83" s="9"/>
    </row>
    <row r="84" spans="1:24" x14ac:dyDescent="0.3">
      <c r="A84" s="1" t="s">
        <v>101</v>
      </c>
      <c r="B84" s="2"/>
      <c r="C84" s="2">
        <f t="shared" si="4"/>
        <v>0</v>
      </c>
      <c r="D84" s="2">
        <f t="shared" si="5"/>
        <v>0</v>
      </c>
      <c r="E84" s="2"/>
      <c r="F84" s="2"/>
      <c r="G84" s="2"/>
      <c r="H84" s="2"/>
      <c r="I84" s="2"/>
      <c r="J84" s="2"/>
      <c r="K84" s="2">
        <v>61</v>
      </c>
      <c r="L84" s="2">
        <v>0.04</v>
      </c>
      <c r="M84" s="2">
        <v>11</v>
      </c>
      <c r="N84" s="2">
        <v>926</v>
      </c>
      <c r="O84" s="2">
        <v>0.34</v>
      </c>
      <c r="P84" s="2">
        <v>0</v>
      </c>
      <c r="X84" s="9"/>
    </row>
    <row r="85" spans="1:24" x14ac:dyDescent="0.3">
      <c r="A85" s="3" t="s">
        <v>94</v>
      </c>
      <c r="B85" s="4"/>
      <c r="C85" s="2">
        <f t="shared" si="4"/>
        <v>0</v>
      </c>
      <c r="D85" s="2">
        <f t="shared" si="5"/>
        <v>0</v>
      </c>
      <c r="E85" s="4"/>
      <c r="F85" s="4"/>
      <c r="G85" s="4"/>
      <c r="H85" s="4"/>
      <c r="I85" s="4"/>
      <c r="J85" s="4"/>
      <c r="K85" s="4">
        <v>62</v>
      </c>
      <c r="L85" s="4">
        <v>0.04</v>
      </c>
      <c r="M85" s="4">
        <v>-5</v>
      </c>
      <c r="N85" s="4">
        <v>4048</v>
      </c>
      <c r="O85" s="4">
        <v>0.16</v>
      </c>
      <c r="P85" s="4">
        <v>0</v>
      </c>
      <c r="X85" s="9"/>
    </row>
    <row r="86" spans="1:24" x14ac:dyDescent="0.3">
      <c r="A86" s="1" t="s">
        <v>88</v>
      </c>
      <c r="B86" s="2"/>
      <c r="C86" s="2">
        <f t="shared" si="4"/>
        <v>0</v>
      </c>
      <c r="D86" s="2">
        <f t="shared" si="5"/>
        <v>0</v>
      </c>
      <c r="E86" s="2"/>
      <c r="F86" s="2"/>
      <c r="G86" s="2"/>
      <c r="H86" s="2"/>
      <c r="I86" s="2"/>
      <c r="J86" s="2"/>
      <c r="K86" s="2">
        <v>63</v>
      </c>
      <c r="L86" s="2">
        <v>0.03</v>
      </c>
      <c r="M86" s="2">
        <v>4</v>
      </c>
      <c r="N86" s="2">
        <v>2989</v>
      </c>
      <c r="O86" s="2">
        <v>0.4</v>
      </c>
      <c r="P86" s="2">
        <v>0</v>
      </c>
      <c r="X86" s="9"/>
    </row>
    <row r="87" spans="1:24" x14ac:dyDescent="0.3">
      <c r="A87" s="3" t="s">
        <v>118</v>
      </c>
      <c r="B87" s="4"/>
      <c r="C87" s="2">
        <f t="shared" si="4"/>
        <v>0</v>
      </c>
      <c r="D87" s="2">
        <f t="shared" si="5"/>
        <v>0</v>
      </c>
      <c r="E87" s="4"/>
      <c r="F87" s="4"/>
      <c r="G87" s="4"/>
      <c r="H87" s="4"/>
      <c r="I87" s="4"/>
      <c r="J87" s="4"/>
      <c r="K87" s="4">
        <v>64</v>
      </c>
      <c r="L87" s="4">
        <v>0.03</v>
      </c>
      <c r="M87" s="4">
        <v>3</v>
      </c>
      <c r="N87" s="4">
        <v>772</v>
      </c>
      <c r="O87" s="4">
        <v>0.88</v>
      </c>
      <c r="P87" s="4">
        <v>5</v>
      </c>
      <c r="X87" s="9"/>
    </row>
    <row r="88" spans="1:24" x14ac:dyDescent="0.3">
      <c r="A88" s="1" t="s">
        <v>84</v>
      </c>
      <c r="B88" s="2"/>
      <c r="C88" s="2">
        <f t="shared" si="4"/>
        <v>0</v>
      </c>
      <c r="D88" s="2">
        <f t="shared" si="5"/>
        <v>0</v>
      </c>
      <c r="E88" s="2"/>
      <c r="F88" s="2"/>
      <c r="G88" s="2"/>
      <c r="H88" s="2"/>
      <c r="I88" s="2"/>
      <c r="J88" s="2"/>
      <c r="K88" s="2">
        <v>65</v>
      </c>
      <c r="L88" s="2">
        <v>0.03</v>
      </c>
      <c r="M88" s="2">
        <v>27</v>
      </c>
      <c r="N88" s="2">
        <v>3650</v>
      </c>
      <c r="O88" s="2">
        <v>0.87</v>
      </c>
      <c r="P88" s="2">
        <v>0.4</v>
      </c>
      <c r="X88" s="9"/>
    </row>
    <row r="89" spans="1:24" x14ac:dyDescent="0.3">
      <c r="A89" s="3" t="s">
        <v>122</v>
      </c>
      <c r="B89" s="4"/>
      <c r="C89" s="2">
        <f t="shared" si="4"/>
        <v>0</v>
      </c>
      <c r="D89" s="2">
        <f t="shared" si="5"/>
        <v>0</v>
      </c>
      <c r="E89" s="4"/>
      <c r="F89" s="4"/>
      <c r="G89" s="4"/>
      <c r="H89" s="4"/>
      <c r="I89" s="4"/>
      <c r="J89" s="4"/>
      <c r="K89" s="4">
        <v>66</v>
      </c>
      <c r="L89" s="4">
        <v>0.03</v>
      </c>
      <c r="M89" s="4">
        <v>11</v>
      </c>
      <c r="N89" s="4">
        <v>4565</v>
      </c>
      <c r="O89" s="4">
        <v>0.12</v>
      </c>
      <c r="P89" s="4">
        <v>8.9</v>
      </c>
      <c r="X89" s="9"/>
    </row>
    <row r="90" spans="1:24" x14ac:dyDescent="0.3">
      <c r="A90" s="1" t="s">
        <v>83</v>
      </c>
      <c r="B90" s="2"/>
      <c r="C90" s="2">
        <f t="shared" si="4"/>
        <v>0</v>
      </c>
      <c r="D90" s="2">
        <f t="shared" si="5"/>
        <v>0</v>
      </c>
      <c r="E90" s="2"/>
      <c r="F90" s="2"/>
      <c r="G90" s="2"/>
      <c r="H90" s="2"/>
      <c r="I90" s="2"/>
      <c r="J90" s="2"/>
      <c r="K90" s="2">
        <v>68</v>
      </c>
      <c r="L90" s="2">
        <v>0.02</v>
      </c>
      <c r="M90" s="2">
        <v>23</v>
      </c>
      <c r="N90" s="2">
        <v>1115</v>
      </c>
      <c r="O90" s="2">
        <v>0.38</v>
      </c>
      <c r="P90" s="2">
        <v>0</v>
      </c>
      <c r="X90" s="9"/>
    </row>
    <row r="91" spans="1:24" x14ac:dyDescent="0.3">
      <c r="A91" s="3" t="s">
        <v>151</v>
      </c>
      <c r="B91" s="4"/>
      <c r="C91" s="2">
        <f t="shared" si="4"/>
        <v>0</v>
      </c>
      <c r="D91" s="2">
        <f t="shared" si="5"/>
        <v>0</v>
      </c>
      <c r="E91" s="4"/>
      <c r="F91" s="4"/>
      <c r="G91" s="4"/>
      <c r="H91" s="4"/>
      <c r="I91" s="4"/>
      <c r="J91" s="4"/>
      <c r="K91" s="4">
        <v>70</v>
      </c>
      <c r="L91" s="4">
        <v>0.02</v>
      </c>
      <c r="M91" s="4">
        <v>18</v>
      </c>
      <c r="N91" s="4">
        <v>857</v>
      </c>
      <c r="O91" s="4">
        <v>0.26</v>
      </c>
      <c r="P91" s="4">
        <v>0</v>
      </c>
      <c r="X91" s="9"/>
    </row>
    <row r="92" spans="1:24" x14ac:dyDescent="0.3">
      <c r="A92" s="1" t="s">
        <v>97</v>
      </c>
      <c r="B92" s="2"/>
      <c r="C92" s="2">
        <f t="shared" si="4"/>
        <v>0</v>
      </c>
      <c r="D92" s="2">
        <f t="shared" si="5"/>
        <v>0</v>
      </c>
      <c r="E92" s="2"/>
      <c r="F92" s="2"/>
      <c r="G92" s="2"/>
      <c r="H92" s="2"/>
      <c r="I92" s="2"/>
      <c r="J92" s="2"/>
      <c r="K92" s="2">
        <v>71</v>
      </c>
      <c r="L92" s="2">
        <v>0.02</v>
      </c>
      <c r="M92" s="2">
        <v>18</v>
      </c>
      <c r="N92" s="2">
        <v>962</v>
      </c>
      <c r="O92" s="2">
        <v>0.35</v>
      </c>
      <c r="P92" s="2">
        <v>0</v>
      </c>
      <c r="X92" s="9"/>
    </row>
    <row r="93" spans="1:24" x14ac:dyDescent="0.3">
      <c r="A93" s="3" t="s">
        <v>104</v>
      </c>
      <c r="B93" s="4"/>
      <c r="C93" s="2">
        <f t="shared" si="4"/>
        <v>0</v>
      </c>
      <c r="D93" s="2">
        <f t="shared" si="5"/>
        <v>0</v>
      </c>
      <c r="E93" s="4"/>
      <c r="F93" s="4"/>
      <c r="G93" s="4"/>
      <c r="H93" s="4"/>
      <c r="I93" s="4"/>
      <c r="J93" s="4"/>
      <c r="K93" s="4">
        <v>72</v>
      </c>
      <c r="L93" s="4">
        <v>0.02</v>
      </c>
      <c r="M93" s="4">
        <v>11</v>
      </c>
      <c r="N93" s="4">
        <v>8600</v>
      </c>
      <c r="O93" s="4">
        <v>0.44</v>
      </c>
      <c r="P93" s="4">
        <v>5</v>
      </c>
      <c r="X93" s="9"/>
    </row>
    <row r="94" spans="1:24" x14ac:dyDescent="0.3">
      <c r="A94" s="1" t="s">
        <v>150</v>
      </c>
      <c r="B94" s="2"/>
      <c r="C94" s="2">
        <f t="shared" si="4"/>
        <v>0</v>
      </c>
      <c r="D94" s="2">
        <f t="shared" si="5"/>
        <v>0</v>
      </c>
      <c r="E94" s="2"/>
      <c r="F94" s="2"/>
      <c r="G94" s="2"/>
      <c r="H94" s="2"/>
      <c r="I94" s="2"/>
      <c r="J94" s="2"/>
      <c r="K94" s="2">
        <v>73</v>
      </c>
      <c r="L94" s="2">
        <v>0.02</v>
      </c>
      <c r="M94" s="2">
        <v>13</v>
      </c>
      <c r="N94" s="2">
        <v>4357</v>
      </c>
      <c r="O94" s="2">
        <v>0.22</v>
      </c>
      <c r="P94" s="2">
        <v>1.6</v>
      </c>
      <c r="X94" s="9"/>
    </row>
    <row r="95" spans="1:24" x14ac:dyDescent="0.3">
      <c r="A95" s="3" t="s">
        <v>123</v>
      </c>
      <c r="B95" s="4"/>
      <c r="C95" s="2">
        <f t="shared" si="4"/>
        <v>0</v>
      </c>
      <c r="D95" s="2">
        <f t="shared" si="5"/>
        <v>0</v>
      </c>
      <c r="E95" s="4"/>
      <c r="F95" s="4"/>
      <c r="G95" s="4"/>
      <c r="H95" s="4"/>
      <c r="I95" s="4"/>
      <c r="J95" s="4"/>
      <c r="K95" s="4">
        <v>74</v>
      </c>
      <c r="L95" s="4">
        <v>0.02</v>
      </c>
      <c r="M95" s="4">
        <v>26</v>
      </c>
      <c r="N95" s="4">
        <v>4934</v>
      </c>
      <c r="O95" s="4">
        <v>0.42</v>
      </c>
      <c r="P95" s="4">
        <v>0</v>
      </c>
      <c r="X95" s="9"/>
    </row>
    <row r="96" spans="1:24" x14ac:dyDescent="0.3">
      <c r="A96" s="1" t="s">
        <v>132</v>
      </c>
      <c r="B96" s="2"/>
      <c r="C96" s="2">
        <f t="shared" si="4"/>
        <v>0</v>
      </c>
      <c r="D96" s="2">
        <f t="shared" si="5"/>
        <v>0</v>
      </c>
      <c r="E96" s="2"/>
      <c r="F96" s="2"/>
      <c r="G96" s="2"/>
      <c r="H96" s="2"/>
      <c r="I96" s="2"/>
      <c r="J96" s="2"/>
      <c r="K96" s="2">
        <v>75</v>
      </c>
      <c r="L96" s="2">
        <v>0.02</v>
      </c>
      <c r="M96" s="2">
        <v>36</v>
      </c>
      <c r="N96" s="2">
        <v>8475</v>
      </c>
      <c r="O96" s="2">
        <v>0.37</v>
      </c>
      <c r="P96" s="2">
        <v>8.3000000000000007</v>
      </c>
      <c r="X96" s="9"/>
    </row>
    <row r="97" spans="1:24" x14ac:dyDescent="0.3">
      <c r="A97" s="3" t="s">
        <v>93</v>
      </c>
      <c r="B97" s="4"/>
      <c r="C97" s="2">
        <f t="shared" si="4"/>
        <v>0</v>
      </c>
      <c r="D97" s="2">
        <f t="shared" si="5"/>
        <v>0</v>
      </c>
      <c r="E97" s="4"/>
      <c r="F97" s="4"/>
      <c r="G97" s="4"/>
      <c r="H97" s="4"/>
      <c r="I97" s="4"/>
      <c r="J97" s="4"/>
      <c r="K97" s="4">
        <v>76</v>
      </c>
      <c r="L97" s="4">
        <v>0.02</v>
      </c>
      <c r="M97" s="4">
        <v>49</v>
      </c>
      <c r="N97" s="4">
        <v>662</v>
      </c>
      <c r="O97" s="4">
        <v>0.57999999999999996</v>
      </c>
      <c r="P97" s="4">
        <v>1.1000000000000001</v>
      </c>
      <c r="X97" s="9"/>
    </row>
    <row r="98" spans="1:24" x14ac:dyDescent="0.3">
      <c r="A98" s="1" t="s">
        <v>154</v>
      </c>
      <c r="B98" s="2"/>
      <c r="C98" s="2">
        <f t="shared" si="4"/>
        <v>0</v>
      </c>
      <c r="D98" s="2">
        <f t="shared" si="5"/>
        <v>0</v>
      </c>
      <c r="E98" s="2"/>
      <c r="F98" s="2"/>
      <c r="G98" s="2"/>
      <c r="H98" s="2"/>
      <c r="I98" s="2"/>
      <c r="J98" s="2"/>
      <c r="K98" s="2">
        <v>77</v>
      </c>
      <c r="L98" s="2">
        <v>0.02</v>
      </c>
      <c r="M98" s="2">
        <v>-4</v>
      </c>
      <c r="N98" s="2">
        <v>2107</v>
      </c>
      <c r="O98" s="2">
        <v>0.17</v>
      </c>
      <c r="P98" s="2">
        <v>0</v>
      </c>
      <c r="X98" s="9"/>
    </row>
    <row r="99" spans="1:24" x14ac:dyDescent="0.3">
      <c r="A99" s="3" t="s">
        <v>176</v>
      </c>
      <c r="B99" s="4"/>
      <c r="C99" s="2">
        <f t="shared" si="4"/>
        <v>0</v>
      </c>
      <c r="D99" s="2">
        <f t="shared" si="5"/>
        <v>0</v>
      </c>
      <c r="E99" s="4"/>
      <c r="F99" s="4"/>
      <c r="G99" s="4"/>
      <c r="H99" s="4"/>
      <c r="I99" s="4"/>
      <c r="J99" s="4"/>
      <c r="K99" s="4">
        <v>81</v>
      </c>
      <c r="L99" s="4">
        <v>0.01</v>
      </c>
      <c r="M99" s="4">
        <v>12</v>
      </c>
      <c r="N99" s="4">
        <v>2974</v>
      </c>
      <c r="O99" s="4">
        <v>0.72</v>
      </c>
      <c r="P99" s="4">
        <v>0</v>
      </c>
      <c r="X99" s="9"/>
    </row>
    <row r="100" spans="1:24" x14ac:dyDescent="0.3">
      <c r="A100" s="1" t="s">
        <v>155</v>
      </c>
      <c r="B100" s="2"/>
      <c r="C100" s="2">
        <f t="shared" si="4"/>
        <v>0</v>
      </c>
      <c r="D100" s="2">
        <f t="shared" si="5"/>
        <v>0</v>
      </c>
      <c r="E100" s="2"/>
      <c r="F100" s="2"/>
      <c r="G100" s="2"/>
      <c r="H100" s="2"/>
      <c r="I100" s="2"/>
      <c r="J100" s="2"/>
      <c r="K100" s="2">
        <v>82</v>
      </c>
      <c r="L100" s="2">
        <v>0.01</v>
      </c>
      <c r="M100" s="2">
        <v>33</v>
      </c>
      <c r="N100" s="2">
        <v>5898</v>
      </c>
      <c r="O100" s="2">
        <v>0.48</v>
      </c>
      <c r="P100" s="2">
        <v>0</v>
      </c>
      <c r="X100" s="9"/>
    </row>
    <row r="101" spans="1:24" x14ac:dyDescent="0.3">
      <c r="A101" s="3" t="s">
        <v>29</v>
      </c>
      <c r="B101" s="4"/>
      <c r="C101" s="2">
        <f t="shared" si="4"/>
        <v>0</v>
      </c>
      <c r="D101" s="2">
        <f t="shared" si="5"/>
        <v>0</v>
      </c>
      <c r="E101" s="4"/>
      <c r="F101" s="4"/>
      <c r="G101" s="4"/>
      <c r="H101" s="4"/>
      <c r="I101" s="4"/>
      <c r="J101" s="4"/>
      <c r="K101" s="4">
        <v>83</v>
      </c>
      <c r="L101" s="4">
        <v>0.01</v>
      </c>
      <c r="M101" s="4">
        <v>-18</v>
      </c>
      <c r="N101" s="4">
        <v>5705</v>
      </c>
      <c r="O101" s="4">
        <v>0.57999999999999996</v>
      </c>
      <c r="P101" s="4">
        <v>5</v>
      </c>
      <c r="X101" s="9"/>
    </row>
    <row r="102" spans="1:24" x14ac:dyDescent="0.3">
      <c r="A102" s="1" t="s">
        <v>96</v>
      </c>
      <c r="B102" s="2"/>
      <c r="C102" s="2">
        <f t="shared" si="4"/>
        <v>0</v>
      </c>
      <c r="D102" s="2">
        <f t="shared" si="5"/>
        <v>0</v>
      </c>
      <c r="E102" s="2"/>
      <c r="F102" s="2"/>
      <c r="G102" s="2"/>
      <c r="H102" s="2"/>
      <c r="I102" s="2"/>
      <c r="J102" s="2"/>
      <c r="K102" s="2">
        <v>84</v>
      </c>
      <c r="L102" s="2">
        <v>0.01</v>
      </c>
      <c r="M102" s="2">
        <v>-9</v>
      </c>
      <c r="N102" s="2">
        <v>1124</v>
      </c>
      <c r="O102" s="2">
        <v>0.21</v>
      </c>
      <c r="P102" s="2">
        <v>0</v>
      </c>
      <c r="X102" s="9"/>
    </row>
    <row r="103" spans="1:24" x14ac:dyDescent="0.3">
      <c r="A103" s="3" t="s">
        <v>71</v>
      </c>
      <c r="B103" s="4"/>
      <c r="C103" s="2">
        <f t="shared" si="4"/>
        <v>0</v>
      </c>
      <c r="D103" s="2">
        <f t="shared" si="5"/>
        <v>0</v>
      </c>
      <c r="E103" s="4"/>
      <c r="F103" s="4"/>
      <c r="G103" s="4"/>
      <c r="H103" s="4"/>
      <c r="I103" s="4"/>
      <c r="J103" s="4"/>
      <c r="K103" s="4">
        <v>85</v>
      </c>
      <c r="L103" s="4">
        <v>0.01</v>
      </c>
      <c r="M103" s="4">
        <v>148</v>
      </c>
      <c r="N103" s="4">
        <v>8512</v>
      </c>
      <c r="O103" s="4">
        <v>1</v>
      </c>
      <c r="P103" s="4">
        <v>18.3</v>
      </c>
      <c r="X103" s="9"/>
    </row>
    <row r="104" spans="1:24" x14ac:dyDescent="0.3">
      <c r="A104" s="1" t="s">
        <v>103</v>
      </c>
      <c r="B104" s="2"/>
      <c r="C104" s="2">
        <f t="shared" si="4"/>
        <v>0</v>
      </c>
      <c r="D104" s="2">
        <f t="shared" si="5"/>
        <v>0</v>
      </c>
      <c r="E104" s="2"/>
      <c r="F104" s="2"/>
      <c r="G104" s="2"/>
      <c r="H104" s="2"/>
      <c r="I104" s="2"/>
      <c r="J104" s="2"/>
      <c r="K104" s="2">
        <v>86</v>
      </c>
      <c r="L104" s="2">
        <v>0</v>
      </c>
      <c r="M104" s="2">
        <v>20</v>
      </c>
      <c r="N104" s="2">
        <v>9388</v>
      </c>
      <c r="O104" s="2">
        <v>0.34</v>
      </c>
      <c r="P104" s="2">
        <v>0</v>
      </c>
      <c r="X104" s="9"/>
    </row>
    <row r="105" spans="1:24" x14ac:dyDescent="0.3">
      <c r="A105" s="3" t="s">
        <v>20</v>
      </c>
      <c r="B105" s="4"/>
      <c r="C105" s="2">
        <f t="shared" si="4"/>
        <v>0</v>
      </c>
      <c r="D105" s="2">
        <f t="shared" si="5"/>
        <v>0</v>
      </c>
      <c r="E105" s="4"/>
      <c r="F105" s="4"/>
      <c r="G105" s="4"/>
      <c r="H105" s="4"/>
      <c r="I105" s="4"/>
      <c r="J105" s="4"/>
      <c r="K105" s="4">
        <v>87</v>
      </c>
      <c r="L105" s="4">
        <v>0</v>
      </c>
      <c r="M105" s="4">
        <v>-27</v>
      </c>
      <c r="N105" s="4">
        <v>5529</v>
      </c>
      <c r="O105" s="4">
        <v>0.66</v>
      </c>
      <c r="P105" s="4"/>
      <c r="X105" s="9"/>
    </row>
    <row r="106" spans="1:24" x14ac:dyDescent="0.3">
      <c r="A106" s="1" t="s">
        <v>63</v>
      </c>
      <c r="B106" s="2"/>
      <c r="C106" s="2">
        <f t="shared" si="4"/>
        <v>0</v>
      </c>
      <c r="D106" s="2">
        <f t="shared" si="5"/>
        <v>0</v>
      </c>
      <c r="E106" s="2"/>
      <c r="F106" s="2"/>
      <c r="G106" s="2"/>
      <c r="H106" s="2"/>
      <c r="I106" s="2"/>
      <c r="J106" s="2"/>
      <c r="K106" s="2">
        <v>88</v>
      </c>
      <c r="L106" s="2">
        <v>0</v>
      </c>
      <c r="M106" s="2">
        <v>-2</v>
      </c>
      <c r="N106" s="2">
        <v>7490</v>
      </c>
      <c r="O106" s="2">
        <v>1</v>
      </c>
      <c r="P106" s="2">
        <v>6</v>
      </c>
      <c r="X106" s="9"/>
    </row>
    <row r="107" spans="1:24" x14ac:dyDescent="0.3">
      <c r="A107" s="3" t="s">
        <v>172</v>
      </c>
      <c r="B107" s="4"/>
      <c r="C107" s="2">
        <f t="shared" si="4"/>
        <v>0</v>
      </c>
      <c r="D107" s="2">
        <f t="shared" si="5"/>
        <v>0</v>
      </c>
      <c r="E107" s="4"/>
      <c r="F107" s="4"/>
      <c r="G107" s="4"/>
      <c r="H107" s="4"/>
      <c r="I107" s="4"/>
      <c r="J107" s="4"/>
      <c r="K107" s="4">
        <v>89</v>
      </c>
      <c r="L107" s="4">
        <v>0</v>
      </c>
      <c r="M107" s="4"/>
      <c r="N107" s="4"/>
      <c r="O107" s="4">
        <v>1</v>
      </c>
      <c r="P107" s="4"/>
      <c r="X107" s="9"/>
    </row>
    <row r="108" spans="1:24" x14ac:dyDescent="0.3">
      <c r="A108" s="1" t="s">
        <v>148</v>
      </c>
      <c r="B108" s="2"/>
      <c r="C108" s="2">
        <f t="shared" ref="C108:C139" si="6">B108/B$199</f>
        <v>0</v>
      </c>
      <c r="D108" s="2">
        <f t="shared" ref="D108:D139" si="7">C108^2</f>
        <v>0</v>
      </c>
      <c r="E108" s="2"/>
      <c r="F108" s="2"/>
      <c r="G108" s="2"/>
      <c r="H108" s="2"/>
      <c r="I108" s="2"/>
      <c r="J108" s="2"/>
      <c r="K108" s="2">
        <v>90</v>
      </c>
      <c r="L108" s="2">
        <v>0</v>
      </c>
      <c r="M108" s="2">
        <v>7</v>
      </c>
      <c r="N108" s="2">
        <v>4635</v>
      </c>
      <c r="O108" s="2">
        <v>0.41</v>
      </c>
      <c r="P108" s="2">
        <v>5.9</v>
      </c>
      <c r="X108" s="9"/>
    </row>
    <row r="109" spans="1:24" x14ac:dyDescent="0.3">
      <c r="A109" s="3" t="s">
        <v>156</v>
      </c>
      <c r="B109" s="4"/>
      <c r="C109" s="2">
        <f t="shared" si="6"/>
        <v>0</v>
      </c>
      <c r="D109" s="2">
        <f t="shared" si="7"/>
        <v>0</v>
      </c>
      <c r="E109" s="4"/>
      <c r="F109" s="4"/>
      <c r="G109" s="4"/>
      <c r="H109" s="4"/>
      <c r="I109" s="4"/>
      <c r="J109" s="4"/>
      <c r="K109" s="4">
        <v>91</v>
      </c>
      <c r="L109" s="4">
        <v>0</v>
      </c>
      <c r="M109" s="4">
        <v>40</v>
      </c>
      <c r="N109" s="4">
        <v>4594</v>
      </c>
      <c r="O109" s="4">
        <v>0.6</v>
      </c>
      <c r="P109" s="4">
        <v>0</v>
      </c>
      <c r="X109" s="9"/>
    </row>
    <row r="110" spans="1:24" x14ac:dyDescent="0.3">
      <c r="A110" s="1" t="s">
        <v>110</v>
      </c>
      <c r="B110" s="2"/>
      <c r="C110" s="2">
        <f t="shared" si="6"/>
        <v>0</v>
      </c>
      <c r="D110" s="2">
        <f t="shared" si="7"/>
        <v>0</v>
      </c>
      <c r="E110" s="2"/>
      <c r="F110" s="2"/>
      <c r="G110" s="2"/>
      <c r="H110" s="2"/>
      <c r="I110" s="2"/>
      <c r="J110" s="2"/>
      <c r="K110" s="2">
        <v>92</v>
      </c>
      <c r="L110" s="2">
        <v>0</v>
      </c>
      <c r="M110" s="2">
        <v>-13</v>
      </c>
      <c r="N110" s="2">
        <v>16047</v>
      </c>
      <c r="O110" s="2">
        <v>0.4</v>
      </c>
      <c r="P110" s="2">
        <v>0</v>
      </c>
      <c r="X110" s="9"/>
    </row>
    <row r="111" spans="1:24" x14ac:dyDescent="0.3">
      <c r="A111" s="3" t="s">
        <v>130</v>
      </c>
      <c r="B111" s="4"/>
      <c r="C111" s="2">
        <f t="shared" si="6"/>
        <v>0</v>
      </c>
      <c r="D111" s="2">
        <f t="shared" si="7"/>
        <v>0</v>
      </c>
      <c r="E111" s="4"/>
      <c r="F111" s="4"/>
      <c r="G111" s="4"/>
      <c r="H111" s="4"/>
      <c r="I111" s="4"/>
      <c r="J111" s="4"/>
      <c r="K111" s="4">
        <v>93</v>
      </c>
      <c r="L111" s="4">
        <v>0</v>
      </c>
      <c r="M111" s="4">
        <v>5</v>
      </c>
      <c r="N111" s="4">
        <v>1987</v>
      </c>
      <c r="O111" s="4">
        <v>0.57999999999999996</v>
      </c>
      <c r="P111" s="4">
        <v>6.4</v>
      </c>
      <c r="X111" s="9"/>
    </row>
    <row r="112" spans="1:24" x14ac:dyDescent="0.3">
      <c r="A112" s="1" t="s">
        <v>13</v>
      </c>
      <c r="B112" s="2"/>
      <c r="C112" s="2">
        <f t="shared" si="6"/>
        <v>0</v>
      </c>
      <c r="D112" s="2">
        <f t="shared" si="7"/>
        <v>0</v>
      </c>
      <c r="E112" s="2"/>
      <c r="F112" s="2"/>
      <c r="G112" s="2"/>
      <c r="H112" s="2"/>
      <c r="I112" s="2"/>
      <c r="J112" s="2"/>
      <c r="K112" s="2">
        <v>94</v>
      </c>
      <c r="L112" s="2">
        <v>0</v>
      </c>
      <c r="M112" s="2">
        <v>-17</v>
      </c>
      <c r="N112" s="2">
        <v>2912</v>
      </c>
      <c r="O112" s="2">
        <v>0.7</v>
      </c>
      <c r="P112" s="2">
        <v>0.5</v>
      </c>
      <c r="X112" s="9"/>
    </row>
    <row r="113" spans="1:24" x14ac:dyDescent="0.3">
      <c r="A113" s="3" t="s">
        <v>46</v>
      </c>
      <c r="B113" s="4"/>
      <c r="C113" s="2">
        <f t="shared" si="6"/>
        <v>0</v>
      </c>
      <c r="D113" s="2">
        <f t="shared" si="7"/>
        <v>0</v>
      </c>
      <c r="E113" s="4"/>
      <c r="F113" s="4"/>
      <c r="G113" s="4"/>
      <c r="H113" s="4"/>
      <c r="I113" s="4"/>
      <c r="J113" s="4"/>
      <c r="K113" s="4">
        <v>95</v>
      </c>
      <c r="L113" s="4">
        <v>0</v>
      </c>
      <c r="M113" s="4">
        <v>23</v>
      </c>
      <c r="N113" s="4">
        <v>10873</v>
      </c>
      <c r="O113" s="4">
        <v>0.7</v>
      </c>
      <c r="P113" s="4">
        <v>0</v>
      </c>
      <c r="X113" s="9"/>
    </row>
    <row r="114" spans="1:24" x14ac:dyDescent="0.3">
      <c r="A114" s="1" t="s">
        <v>111</v>
      </c>
      <c r="B114" s="2"/>
      <c r="C114" s="2">
        <f t="shared" si="6"/>
        <v>0</v>
      </c>
      <c r="D114" s="2">
        <f t="shared" si="7"/>
        <v>0</v>
      </c>
      <c r="E114" s="2"/>
      <c r="F114" s="2"/>
      <c r="G114" s="2"/>
      <c r="H114" s="2"/>
      <c r="I114" s="2"/>
      <c r="J114" s="2"/>
      <c r="K114" s="2">
        <v>96</v>
      </c>
      <c r="L114" s="2">
        <v>0</v>
      </c>
      <c r="M114" s="2">
        <v>19</v>
      </c>
      <c r="N114" s="2">
        <v>1669</v>
      </c>
      <c r="O114" s="2">
        <v>0.3</v>
      </c>
      <c r="P114" s="2">
        <v>0</v>
      </c>
      <c r="X114" s="9"/>
    </row>
    <row r="115" spans="1:24" x14ac:dyDescent="0.3">
      <c r="A115" s="3" t="s">
        <v>44</v>
      </c>
      <c r="B115" s="4"/>
      <c r="C115" s="2">
        <f t="shared" si="6"/>
        <v>0</v>
      </c>
      <c r="D115" s="2">
        <f t="shared" si="7"/>
        <v>0</v>
      </c>
      <c r="E115" s="4"/>
      <c r="F115" s="4"/>
      <c r="G115" s="4"/>
      <c r="H115" s="4"/>
      <c r="I115" s="4"/>
      <c r="J115" s="4"/>
      <c r="K115" s="4">
        <v>98</v>
      </c>
      <c r="L115" s="4">
        <v>0</v>
      </c>
      <c r="M115" s="4">
        <v>60</v>
      </c>
      <c r="N115" s="4">
        <v>1971</v>
      </c>
      <c r="O115" s="4">
        <v>0.79</v>
      </c>
      <c r="P115" s="4">
        <v>1.2</v>
      </c>
      <c r="X115" s="9"/>
    </row>
    <row r="116" spans="1:24" x14ac:dyDescent="0.3">
      <c r="A116" s="1" t="s">
        <v>64</v>
      </c>
      <c r="B116" s="2"/>
      <c r="C116" s="2">
        <f t="shared" si="6"/>
        <v>0</v>
      </c>
      <c r="D116" s="2">
        <f t="shared" si="7"/>
        <v>0</v>
      </c>
      <c r="E116" s="2"/>
      <c r="F116" s="2"/>
      <c r="G116" s="2"/>
      <c r="H116" s="2"/>
      <c r="I116" s="2"/>
      <c r="J116" s="2"/>
      <c r="K116" s="2">
        <v>99</v>
      </c>
      <c r="L116" s="2">
        <v>0</v>
      </c>
      <c r="M116" s="2">
        <v>-10</v>
      </c>
      <c r="N116" s="2">
        <v>9963</v>
      </c>
      <c r="O116" s="2">
        <v>0.72</v>
      </c>
      <c r="P116" s="2">
        <v>13</v>
      </c>
      <c r="X116" s="9"/>
    </row>
    <row r="117" spans="1:24" x14ac:dyDescent="0.3">
      <c r="A117" s="3" t="s">
        <v>114</v>
      </c>
      <c r="B117" s="4"/>
      <c r="C117" s="2">
        <f t="shared" si="6"/>
        <v>0</v>
      </c>
      <c r="D117" s="2">
        <f t="shared" si="7"/>
        <v>0</v>
      </c>
      <c r="E117" s="4"/>
      <c r="F117" s="4"/>
      <c r="G117" s="4"/>
      <c r="H117" s="4"/>
      <c r="I117" s="4"/>
      <c r="J117" s="4"/>
      <c r="K117" s="4">
        <v>100</v>
      </c>
      <c r="L117" s="4">
        <v>0</v>
      </c>
      <c r="M117" s="4">
        <v>-29</v>
      </c>
      <c r="N117" s="4">
        <v>7793</v>
      </c>
      <c r="O117" s="4">
        <v>1</v>
      </c>
      <c r="P117" s="4">
        <v>26</v>
      </c>
      <c r="X117" s="9"/>
    </row>
    <row r="118" spans="1:24" x14ac:dyDescent="0.3">
      <c r="A118" s="1" t="s">
        <v>189</v>
      </c>
      <c r="B118" s="2"/>
      <c r="C118" s="2">
        <f t="shared" si="6"/>
        <v>0</v>
      </c>
      <c r="D118" s="2">
        <f t="shared" si="7"/>
        <v>0</v>
      </c>
      <c r="E118" s="2"/>
      <c r="F118" s="2"/>
      <c r="G118" s="2"/>
      <c r="H118" s="2"/>
      <c r="I118" s="2"/>
      <c r="J118" s="2"/>
      <c r="K118" s="2">
        <v>102</v>
      </c>
      <c r="L118" s="2">
        <v>0</v>
      </c>
      <c r="M118" s="2">
        <v>20</v>
      </c>
      <c r="N118" s="2">
        <v>9270</v>
      </c>
      <c r="O118" s="2">
        <v>1</v>
      </c>
      <c r="P118" s="2">
        <v>8</v>
      </c>
      <c r="X118" s="9"/>
    </row>
    <row r="119" spans="1:24" x14ac:dyDescent="0.3">
      <c r="A119" s="3" t="s">
        <v>163</v>
      </c>
      <c r="B119" s="4"/>
      <c r="C119" s="2">
        <f t="shared" si="6"/>
        <v>0</v>
      </c>
      <c r="D119" s="2">
        <f t="shared" si="7"/>
        <v>0</v>
      </c>
      <c r="E119" s="4"/>
      <c r="F119" s="4"/>
      <c r="G119" s="4"/>
      <c r="H119" s="4"/>
      <c r="I119" s="4"/>
      <c r="J119" s="4"/>
      <c r="K119" s="4">
        <v>103</v>
      </c>
      <c r="L119" s="4">
        <v>0</v>
      </c>
      <c r="M119" s="4">
        <v>18</v>
      </c>
      <c r="N119" s="4">
        <v>10113</v>
      </c>
      <c r="O119" s="4">
        <v>0.5</v>
      </c>
      <c r="P119" s="4">
        <v>0</v>
      </c>
      <c r="X119" s="9"/>
    </row>
    <row r="120" spans="1:24" x14ac:dyDescent="0.3">
      <c r="A120" s="1" t="s">
        <v>169</v>
      </c>
      <c r="B120" s="2"/>
      <c r="C120" s="2">
        <f t="shared" si="6"/>
        <v>0</v>
      </c>
      <c r="D120" s="2">
        <f t="shared" si="7"/>
        <v>0</v>
      </c>
      <c r="E120" s="2"/>
      <c r="F120" s="2"/>
      <c r="G120" s="2"/>
      <c r="H120" s="2"/>
      <c r="I120" s="2"/>
      <c r="J120" s="2"/>
      <c r="K120" s="2">
        <v>104</v>
      </c>
      <c r="L120" s="2">
        <v>0</v>
      </c>
      <c r="M120" s="2">
        <v>-5</v>
      </c>
      <c r="N120" s="2">
        <v>7850</v>
      </c>
      <c r="O120" s="2">
        <v>0.78</v>
      </c>
      <c r="P120" s="2">
        <v>3.2</v>
      </c>
      <c r="X120" s="9"/>
    </row>
    <row r="121" spans="1:24" x14ac:dyDescent="0.3">
      <c r="A121" s="3" t="s">
        <v>157</v>
      </c>
      <c r="B121" s="4"/>
      <c r="C121" s="2">
        <f t="shared" si="6"/>
        <v>0</v>
      </c>
      <c r="D121" s="2">
        <f t="shared" si="7"/>
        <v>0</v>
      </c>
      <c r="E121" s="4"/>
      <c r="F121" s="4"/>
      <c r="G121" s="4"/>
      <c r="H121" s="4"/>
      <c r="I121" s="4"/>
      <c r="J121" s="4"/>
      <c r="K121" s="4">
        <v>105</v>
      </c>
      <c r="L121" s="4">
        <v>0</v>
      </c>
      <c r="M121" s="4">
        <v>66</v>
      </c>
      <c r="N121" s="4">
        <v>2567</v>
      </c>
      <c r="O121" s="4">
        <v>0.82</v>
      </c>
      <c r="P121" s="4">
        <v>5</v>
      </c>
      <c r="X121" s="9"/>
    </row>
    <row r="122" spans="1:24" x14ac:dyDescent="0.3">
      <c r="A122" s="1" t="s">
        <v>177</v>
      </c>
      <c r="B122" s="2"/>
      <c r="C122" s="2">
        <f t="shared" si="6"/>
        <v>0</v>
      </c>
      <c r="D122" s="2">
        <f t="shared" si="7"/>
        <v>0</v>
      </c>
      <c r="E122" s="2"/>
      <c r="F122" s="2"/>
      <c r="G122" s="2"/>
      <c r="H122" s="2"/>
      <c r="I122" s="2"/>
      <c r="J122" s="2"/>
      <c r="K122" s="2">
        <v>106</v>
      </c>
      <c r="L122" s="2">
        <v>0</v>
      </c>
      <c r="M122" s="2">
        <v>22</v>
      </c>
      <c r="N122" s="2">
        <v>4283</v>
      </c>
      <c r="O122" s="2">
        <v>0.33</v>
      </c>
      <c r="P122" s="2">
        <v>8.1</v>
      </c>
      <c r="X122" s="9"/>
    </row>
    <row r="123" spans="1:24" x14ac:dyDescent="0.3">
      <c r="A123" s="3" t="s">
        <v>162</v>
      </c>
      <c r="B123" s="4"/>
      <c r="C123" s="2">
        <f t="shared" si="6"/>
        <v>0</v>
      </c>
      <c r="D123" s="2">
        <f t="shared" si="7"/>
        <v>0</v>
      </c>
      <c r="E123" s="4"/>
      <c r="F123" s="4"/>
      <c r="G123" s="4"/>
      <c r="H123" s="4"/>
      <c r="I123" s="4"/>
      <c r="J123" s="4"/>
      <c r="K123" s="4">
        <v>107</v>
      </c>
      <c r="L123" s="4">
        <v>0</v>
      </c>
      <c r="M123" s="4">
        <v>-14</v>
      </c>
      <c r="N123" s="4">
        <v>2260</v>
      </c>
      <c r="O123" s="4">
        <v>0.88</v>
      </c>
      <c r="P123" s="4">
        <v>8.3000000000000007</v>
      </c>
      <c r="X123" s="9"/>
    </row>
    <row r="124" spans="1:24" x14ac:dyDescent="0.3">
      <c r="A124" s="1" t="s">
        <v>9</v>
      </c>
      <c r="B124" s="2"/>
      <c r="C124" s="2">
        <f t="shared" si="6"/>
        <v>0</v>
      </c>
      <c r="D124" s="2">
        <f t="shared" si="7"/>
        <v>0</v>
      </c>
      <c r="E124" s="2"/>
      <c r="F124" s="2"/>
      <c r="G124" s="2"/>
      <c r="H124" s="2"/>
      <c r="I124" s="2"/>
      <c r="J124" s="2"/>
      <c r="K124" s="2">
        <v>108</v>
      </c>
      <c r="L124" s="2">
        <v>0</v>
      </c>
      <c r="M124" s="2">
        <v>-12</v>
      </c>
      <c r="N124" s="2">
        <v>4455</v>
      </c>
      <c r="O124" s="2">
        <v>0.32</v>
      </c>
      <c r="P124" s="2">
        <v>0.3</v>
      </c>
      <c r="X124" s="9"/>
    </row>
    <row r="125" spans="1:24" x14ac:dyDescent="0.3">
      <c r="A125" s="3" t="s">
        <v>24</v>
      </c>
      <c r="B125" s="4"/>
      <c r="C125" s="2">
        <f t="shared" si="6"/>
        <v>0</v>
      </c>
      <c r="D125" s="2">
        <f t="shared" si="7"/>
        <v>0</v>
      </c>
      <c r="E125" s="4"/>
      <c r="F125" s="4"/>
      <c r="G125" s="4"/>
      <c r="H125" s="4"/>
      <c r="I125" s="4"/>
      <c r="J125" s="4"/>
      <c r="K125" s="4">
        <v>109</v>
      </c>
      <c r="L125" s="4">
        <v>0</v>
      </c>
      <c r="M125" s="4">
        <v>31</v>
      </c>
      <c r="N125" s="4">
        <v>2140</v>
      </c>
      <c r="O125" s="4">
        <v>0.76</v>
      </c>
      <c r="P125" s="4">
        <v>1.6</v>
      </c>
      <c r="X125" s="9"/>
    </row>
    <row r="126" spans="1:24" x14ac:dyDescent="0.3">
      <c r="A126" s="1" t="s">
        <v>194</v>
      </c>
      <c r="B126" s="2"/>
      <c r="C126" s="2">
        <f t="shared" si="6"/>
        <v>0</v>
      </c>
      <c r="D126" s="2">
        <f t="shared" si="7"/>
        <v>0</v>
      </c>
      <c r="E126" s="2"/>
      <c r="F126" s="2"/>
      <c r="G126" s="2"/>
      <c r="H126" s="2"/>
      <c r="I126" s="2"/>
      <c r="J126" s="2"/>
      <c r="K126" s="2">
        <v>110</v>
      </c>
      <c r="L126" s="2">
        <v>0</v>
      </c>
      <c r="M126" s="2">
        <v>4</v>
      </c>
      <c r="N126" s="2">
        <v>568</v>
      </c>
      <c r="O126" s="2">
        <v>0.98</v>
      </c>
      <c r="P126" s="2">
        <v>8</v>
      </c>
      <c r="X126" s="9"/>
    </row>
    <row r="127" spans="1:24" x14ac:dyDescent="0.3">
      <c r="A127" s="3" t="s">
        <v>98</v>
      </c>
      <c r="B127" s="4"/>
      <c r="C127" s="2">
        <f t="shared" si="6"/>
        <v>0</v>
      </c>
      <c r="D127" s="2">
        <f t="shared" si="7"/>
        <v>0</v>
      </c>
      <c r="E127" s="4"/>
      <c r="F127" s="4"/>
      <c r="G127" s="4"/>
      <c r="H127" s="4"/>
      <c r="I127" s="4"/>
      <c r="J127" s="4"/>
      <c r="K127" s="4">
        <v>111</v>
      </c>
      <c r="L127" s="4">
        <v>0</v>
      </c>
      <c r="M127" s="4">
        <v>12</v>
      </c>
      <c r="N127" s="4">
        <v>640</v>
      </c>
      <c r="O127" s="4">
        <v>0.97</v>
      </c>
      <c r="P127" s="4">
        <v>0</v>
      </c>
      <c r="X127" s="9"/>
    </row>
    <row r="128" spans="1:24" x14ac:dyDescent="0.3">
      <c r="A128" s="1" t="s">
        <v>42</v>
      </c>
      <c r="B128" s="2"/>
      <c r="C128" s="2">
        <f t="shared" si="6"/>
        <v>0</v>
      </c>
      <c r="D128" s="2">
        <f t="shared" si="7"/>
        <v>0</v>
      </c>
      <c r="E128" s="2"/>
      <c r="F128" s="2"/>
      <c r="G128" s="2"/>
      <c r="H128" s="2"/>
      <c r="I128" s="2"/>
      <c r="J128" s="2"/>
      <c r="K128" s="2">
        <v>112</v>
      </c>
      <c r="L128" s="2">
        <v>0</v>
      </c>
      <c r="M128" s="2">
        <v>-15</v>
      </c>
      <c r="N128" s="2">
        <v>7207</v>
      </c>
      <c r="O128" s="2">
        <v>0.62</v>
      </c>
      <c r="P128" s="2">
        <v>0</v>
      </c>
      <c r="X128" s="9"/>
    </row>
    <row r="129" spans="1:24" x14ac:dyDescent="0.3">
      <c r="A129" s="3" t="s">
        <v>56</v>
      </c>
      <c r="B129" s="4"/>
      <c r="C129" s="2">
        <f t="shared" si="6"/>
        <v>0</v>
      </c>
      <c r="D129" s="2">
        <f t="shared" si="7"/>
        <v>0</v>
      </c>
      <c r="E129" s="4"/>
      <c r="F129" s="4"/>
      <c r="G129" s="4"/>
      <c r="H129" s="4"/>
      <c r="I129" s="4"/>
      <c r="J129" s="4"/>
      <c r="K129" s="4">
        <v>113</v>
      </c>
      <c r="L129" s="4">
        <v>0</v>
      </c>
      <c r="M129" s="4">
        <v>4</v>
      </c>
      <c r="N129" s="4">
        <v>2271</v>
      </c>
      <c r="O129" s="4">
        <v>0.65</v>
      </c>
      <c r="P129" s="4">
        <v>1</v>
      </c>
      <c r="X129" s="9"/>
    </row>
    <row r="130" spans="1:24" x14ac:dyDescent="0.3">
      <c r="A130" s="1" t="s">
        <v>167</v>
      </c>
      <c r="B130" s="2"/>
      <c r="C130" s="2">
        <f t="shared" si="6"/>
        <v>0</v>
      </c>
      <c r="D130" s="2">
        <f t="shared" si="7"/>
        <v>0</v>
      </c>
      <c r="E130" s="2"/>
      <c r="F130" s="2"/>
      <c r="G130" s="2"/>
      <c r="H130" s="2"/>
      <c r="I130" s="2"/>
      <c r="J130" s="2"/>
      <c r="K130" s="2">
        <v>114</v>
      </c>
      <c r="L130" s="2">
        <v>0</v>
      </c>
      <c r="M130" s="2">
        <v>-21</v>
      </c>
      <c r="N130" s="2">
        <v>1008</v>
      </c>
      <c r="O130" s="2">
        <v>0.94</v>
      </c>
      <c r="P130" s="2">
        <v>4.2</v>
      </c>
      <c r="X130" s="9"/>
    </row>
    <row r="131" spans="1:24" x14ac:dyDescent="0.3">
      <c r="A131" s="3" t="s">
        <v>49</v>
      </c>
      <c r="B131" s="4"/>
      <c r="C131" s="2">
        <f t="shared" si="6"/>
        <v>0</v>
      </c>
      <c r="D131" s="2">
        <f t="shared" si="7"/>
        <v>0</v>
      </c>
      <c r="E131" s="4"/>
      <c r="F131" s="4"/>
      <c r="G131" s="4"/>
      <c r="H131" s="4"/>
      <c r="I131" s="4"/>
      <c r="J131" s="4"/>
      <c r="K131" s="4">
        <v>115</v>
      </c>
      <c r="L131" s="4">
        <v>0</v>
      </c>
      <c r="M131" s="4">
        <v>4</v>
      </c>
      <c r="N131" s="4">
        <v>3675</v>
      </c>
      <c r="O131" s="4">
        <v>0.88</v>
      </c>
      <c r="P131" s="4">
        <v>0</v>
      </c>
      <c r="X131" s="9"/>
    </row>
    <row r="132" spans="1:24" x14ac:dyDescent="0.3">
      <c r="A132" s="1" t="s">
        <v>100</v>
      </c>
      <c r="B132" s="2"/>
      <c r="C132" s="2">
        <f t="shared" si="6"/>
        <v>0</v>
      </c>
      <c r="D132" s="2">
        <f t="shared" si="7"/>
        <v>0</v>
      </c>
      <c r="E132" s="2"/>
      <c r="F132" s="2"/>
      <c r="G132" s="2"/>
      <c r="H132" s="2"/>
      <c r="I132" s="2"/>
      <c r="J132" s="2"/>
      <c r="K132" s="2">
        <v>116</v>
      </c>
      <c r="L132" s="2">
        <v>0</v>
      </c>
      <c r="M132" s="2">
        <v>32</v>
      </c>
      <c r="N132" s="2">
        <v>12264</v>
      </c>
      <c r="O132" s="2">
        <v>0.53</v>
      </c>
      <c r="P132" s="2">
        <v>0</v>
      </c>
      <c r="X132" s="9"/>
    </row>
    <row r="133" spans="1:24" x14ac:dyDescent="0.3">
      <c r="A133" s="3" t="s">
        <v>55</v>
      </c>
      <c r="B133" s="4"/>
      <c r="C133" s="2">
        <f t="shared" si="6"/>
        <v>0</v>
      </c>
      <c r="D133" s="2">
        <f t="shared" si="7"/>
        <v>0</v>
      </c>
      <c r="E133" s="4"/>
      <c r="F133" s="4"/>
      <c r="G133" s="4"/>
      <c r="H133" s="4"/>
      <c r="I133" s="4"/>
      <c r="J133" s="4"/>
      <c r="K133" s="4">
        <v>117</v>
      </c>
      <c r="L133" s="4">
        <v>0</v>
      </c>
      <c r="M133" s="4">
        <v>-18</v>
      </c>
      <c r="N133" s="4">
        <v>11739</v>
      </c>
      <c r="O133" s="4">
        <v>0.89</v>
      </c>
      <c r="P133" s="4">
        <v>18.3</v>
      </c>
      <c r="X133" s="9"/>
    </row>
    <row r="134" spans="1:24" x14ac:dyDescent="0.3">
      <c r="A134" s="1" t="s">
        <v>36</v>
      </c>
      <c r="B134" s="2"/>
      <c r="C134" s="2">
        <f t="shared" si="6"/>
        <v>0</v>
      </c>
      <c r="D134" s="2">
        <f t="shared" si="7"/>
        <v>0</v>
      </c>
      <c r="E134" s="2"/>
      <c r="F134" s="2"/>
      <c r="G134" s="2"/>
      <c r="H134" s="2"/>
      <c r="I134" s="2"/>
      <c r="J134" s="2"/>
      <c r="K134" s="2">
        <v>118</v>
      </c>
      <c r="L134" s="2">
        <v>0</v>
      </c>
      <c r="M134" s="2">
        <v>-14</v>
      </c>
      <c r="N134" s="2">
        <v>5190</v>
      </c>
      <c r="O134" s="2">
        <v>0.41</v>
      </c>
      <c r="P134" s="2">
        <v>7.1</v>
      </c>
      <c r="X134" s="9"/>
    </row>
    <row r="135" spans="1:24" x14ac:dyDescent="0.3">
      <c r="A135" s="3" t="s">
        <v>175</v>
      </c>
      <c r="B135" s="4"/>
      <c r="C135" s="2">
        <f t="shared" si="6"/>
        <v>0</v>
      </c>
      <c r="D135" s="2">
        <f t="shared" si="7"/>
        <v>0</v>
      </c>
      <c r="E135" s="4"/>
      <c r="F135" s="4"/>
      <c r="G135" s="4"/>
      <c r="H135" s="4"/>
      <c r="I135" s="4"/>
      <c r="J135" s="4"/>
      <c r="K135" s="4">
        <v>120</v>
      </c>
      <c r="L135" s="4">
        <v>0</v>
      </c>
      <c r="M135" s="4">
        <v>-41</v>
      </c>
      <c r="N135" s="4">
        <v>6007</v>
      </c>
      <c r="O135" s="4">
        <v>0.54</v>
      </c>
      <c r="P135" s="4">
        <v>5.0999999999999996</v>
      </c>
      <c r="X135" s="9"/>
    </row>
    <row r="136" spans="1:24" x14ac:dyDescent="0.3">
      <c r="A136" s="1" t="s">
        <v>89</v>
      </c>
      <c r="B136" s="2"/>
      <c r="C136" s="2">
        <f t="shared" si="6"/>
        <v>0</v>
      </c>
      <c r="D136" s="2">
        <f t="shared" si="7"/>
        <v>0</v>
      </c>
      <c r="E136" s="2"/>
      <c r="F136" s="2"/>
      <c r="G136" s="2"/>
      <c r="H136" s="2"/>
      <c r="I136" s="2"/>
      <c r="J136" s="2"/>
      <c r="K136" s="2">
        <v>122</v>
      </c>
      <c r="L136" s="2">
        <v>0</v>
      </c>
      <c r="M136" s="2">
        <v>-9</v>
      </c>
      <c r="N136" s="2">
        <v>10398</v>
      </c>
      <c r="O136" s="2">
        <v>0.55000000000000004</v>
      </c>
      <c r="P136" s="2">
        <v>0</v>
      </c>
      <c r="X136" s="9"/>
    </row>
    <row r="137" spans="1:24" x14ac:dyDescent="0.3">
      <c r="A137" s="3" t="s">
        <v>106</v>
      </c>
      <c r="B137" s="4"/>
      <c r="C137" s="2">
        <f t="shared" si="6"/>
        <v>0</v>
      </c>
      <c r="D137" s="2">
        <f t="shared" si="7"/>
        <v>0</v>
      </c>
      <c r="E137" s="4"/>
      <c r="F137" s="4"/>
      <c r="G137" s="4"/>
      <c r="H137" s="4"/>
      <c r="I137" s="4"/>
      <c r="J137" s="4"/>
      <c r="K137" s="4">
        <v>123</v>
      </c>
      <c r="L137" s="4">
        <v>0</v>
      </c>
      <c r="M137" s="4">
        <v>1</v>
      </c>
      <c r="N137" s="4">
        <v>6422</v>
      </c>
      <c r="O137" s="4">
        <v>0.37</v>
      </c>
      <c r="P137" s="4">
        <v>8.3000000000000007</v>
      </c>
      <c r="X137" s="9"/>
    </row>
    <row r="138" spans="1:24" x14ac:dyDescent="0.3">
      <c r="A138" s="1" t="s">
        <v>146</v>
      </c>
      <c r="B138" s="2"/>
      <c r="C138" s="2">
        <f t="shared" si="6"/>
        <v>0</v>
      </c>
      <c r="D138" s="2">
        <f t="shared" si="7"/>
        <v>0</v>
      </c>
      <c r="E138" s="2"/>
      <c r="F138" s="2"/>
      <c r="G138" s="2"/>
      <c r="H138" s="2"/>
      <c r="I138" s="2"/>
      <c r="J138" s="2"/>
      <c r="K138" s="2">
        <v>124</v>
      </c>
      <c r="L138" s="2">
        <v>0</v>
      </c>
      <c r="M138" s="2">
        <v>-13</v>
      </c>
      <c r="N138" s="2">
        <v>14387</v>
      </c>
      <c r="O138" s="2">
        <v>0.24</v>
      </c>
      <c r="P138" s="2">
        <v>1.1000000000000001</v>
      </c>
      <c r="X138" s="9"/>
    </row>
    <row r="139" spans="1:24" x14ac:dyDescent="0.3">
      <c r="A139" s="3" t="s">
        <v>41</v>
      </c>
      <c r="B139" s="4"/>
      <c r="C139" s="2">
        <f t="shared" si="6"/>
        <v>0</v>
      </c>
      <c r="D139" s="2">
        <f t="shared" si="7"/>
        <v>0</v>
      </c>
      <c r="E139" s="4"/>
      <c r="F139" s="4"/>
      <c r="G139" s="4"/>
      <c r="H139" s="4"/>
      <c r="I139" s="4"/>
      <c r="J139" s="4"/>
      <c r="K139" s="4">
        <v>125</v>
      </c>
      <c r="L139" s="4">
        <v>0</v>
      </c>
      <c r="M139" s="4">
        <v>157</v>
      </c>
      <c r="N139" s="4">
        <v>4656</v>
      </c>
      <c r="O139" s="4">
        <v>0.77</v>
      </c>
      <c r="P139" s="4"/>
      <c r="X139" s="9"/>
    </row>
    <row r="140" spans="1:24" x14ac:dyDescent="0.3">
      <c r="A140" s="1" t="s">
        <v>139</v>
      </c>
      <c r="B140" s="2"/>
      <c r="C140" s="2">
        <f t="shared" ref="C140:C171" si="8">B140/B$199</f>
        <v>0</v>
      </c>
      <c r="D140" s="2">
        <f t="shared" ref="D140:D171" si="9">C140^2</f>
        <v>0</v>
      </c>
      <c r="E140" s="2"/>
      <c r="F140" s="2"/>
      <c r="G140" s="2"/>
      <c r="H140" s="2"/>
      <c r="I140" s="2"/>
      <c r="J140" s="2"/>
      <c r="K140" s="2">
        <v>126</v>
      </c>
      <c r="L140" s="2">
        <v>0</v>
      </c>
      <c r="M140" s="2">
        <v>10</v>
      </c>
      <c r="N140" s="2">
        <v>9083</v>
      </c>
      <c r="O140" s="2">
        <v>0.44</v>
      </c>
      <c r="P140" s="2">
        <v>10.199999999999999</v>
      </c>
      <c r="X140" s="9"/>
    </row>
    <row r="141" spans="1:24" x14ac:dyDescent="0.3">
      <c r="A141" s="3" t="s">
        <v>108</v>
      </c>
      <c r="B141" s="4"/>
      <c r="C141" s="2">
        <f t="shared" si="8"/>
        <v>0</v>
      </c>
      <c r="D141" s="2">
        <f t="shared" si="9"/>
        <v>0</v>
      </c>
      <c r="E141" s="4"/>
      <c r="F141" s="4"/>
      <c r="G141" s="4"/>
      <c r="H141" s="4"/>
      <c r="I141" s="4"/>
      <c r="J141" s="4"/>
      <c r="K141" s="4">
        <v>127</v>
      </c>
      <c r="L141" s="4">
        <v>0</v>
      </c>
      <c r="M141" s="4">
        <v>3</v>
      </c>
      <c r="N141" s="4">
        <v>2022</v>
      </c>
      <c r="O141" s="4">
        <v>1</v>
      </c>
      <c r="P141" s="4">
        <v>45</v>
      </c>
      <c r="X141" s="9"/>
    </row>
    <row r="142" spans="1:24" x14ac:dyDescent="0.3">
      <c r="A142" s="1" t="s">
        <v>210</v>
      </c>
      <c r="B142" s="2"/>
      <c r="C142" s="2">
        <f t="shared" si="8"/>
        <v>0</v>
      </c>
      <c r="D142" s="2">
        <f t="shared" si="9"/>
        <v>0</v>
      </c>
      <c r="E142" s="2"/>
      <c r="F142" s="2"/>
      <c r="G142" s="2"/>
      <c r="H142" s="2"/>
      <c r="I142" s="2"/>
      <c r="J142" s="2"/>
      <c r="K142" s="2">
        <v>128</v>
      </c>
      <c r="L142" s="2">
        <v>0</v>
      </c>
      <c r="M142" s="2"/>
      <c r="N142" s="2">
        <v>6554</v>
      </c>
      <c r="O142" s="2">
        <v>1</v>
      </c>
      <c r="P142" s="2">
        <v>10</v>
      </c>
      <c r="X142" s="9"/>
    </row>
    <row r="143" spans="1:24" x14ac:dyDescent="0.3">
      <c r="A143" s="3" t="s">
        <v>133</v>
      </c>
      <c r="B143" s="4"/>
      <c r="C143" s="2">
        <f t="shared" si="8"/>
        <v>0</v>
      </c>
      <c r="D143" s="2">
        <f t="shared" si="9"/>
        <v>0</v>
      </c>
      <c r="E143" s="4"/>
      <c r="F143" s="4"/>
      <c r="G143" s="4"/>
      <c r="H143" s="4"/>
      <c r="I143" s="4"/>
      <c r="J143" s="4"/>
      <c r="K143" s="4">
        <v>129</v>
      </c>
      <c r="L143" s="4">
        <v>0</v>
      </c>
      <c r="M143" s="4">
        <v>-2</v>
      </c>
      <c r="N143" s="4">
        <v>661</v>
      </c>
      <c r="O143" s="4">
        <v>0.98</v>
      </c>
      <c r="P143" s="4">
        <v>6.5</v>
      </c>
      <c r="X143" s="9"/>
    </row>
    <row r="144" spans="1:24" x14ac:dyDescent="0.3">
      <c r="A144" s="1" t="s">
        <v>117</v>
      </c>
      <c r="B144" s="2"/>
      <c r="C144" s="2">
        <f t="shared" si="8"/>
        <v>0</v>
      </c>
      <c r="D144" s="2">
        <f t="shared" si="9"/>
        <v>0</v>
      </c>
      <c r="E144" s="2"/>
      <c r="F144" s="2"/>
      <c r="G144" s="2"/>
      <c r="H144" s="2"/>
      <c r="I144" s="2"/>
      <c r="J144" s="2"/>
      <c r="K144" s="2">
        <v>130</v>
      </c>
      <c r="L144" s="2">
        <v>0</v>
      </c>
      <c r="M144" s="2">
        <v>8</v>
      </c>
      <c r="N144" s="2">
        <v>2058</v>
      </c>
      <c r="O144" s="2">
        <v>0.66</v>
      </c>
      <c r="P144" s="2">
        <v>0</v>
      </c>
      <c r="X144" s="9"/>
    </row>
    <row r="145" spans="1:24" x14ac:dyDescent="0.3">
      <c r="A145" s="3" t="s">
        <v>50</v>
      </c>
      <c r="B145" s="4"/>
      <c r="C145" s="2">
        <f t="shared" si="8"/>
        <v>0</v>
      </c>
      <c r="D145" s="2">
        <f t="shared" si="9"/>
        <v>0</v>
      </c>
      <c r="E145" s="4"/>
      <c r="F145" s="4"/>
      <c r="G145" s="4"/>
      <c r="H145" s="4"/>
      <c r="I145" s="4"/>
      <c r="J145" s="4"/>
      <c r="K145" s="4">
        <v>131</v>
      </c>
      <c r="L145" s="4">
        <v>0</v>
      </c>
      <c r="M145" s="4">
        <v>74</v>
      </c>
      <c r="N145" s="4">
        <v>3310</v>
      </c>
      <c r="O145" s="4">
        <v>0.89</v>
      </c>
      <c r="P145" s="4">
        <v>24.4</v>
      </c>
      <c r="X145" s="9"/>
    </row>
    <row r="146" spans="1:24" x14ac:dyDescent="0.3">
      <c r="A146" s="1" t="s">
        <v>134</v>
      </c>
      <c r="B146" s="2"/>
      <c r="C146" s="2">
        <f t="shared" si="8"/>
        <v>0</v>
      </c>
      <c r="D146" s="2">
        <f t="shared" si="9"/>
        <v>0</v>
      </c>
      <c r="E146" s="2"/>
      <c r="F146" s="2"/>
      <c r="G146" s="2"/>
      <c r="H146" s="2"/>
      <c r="I146" s="2"/>
      <c r="J146" s="2"/>
      <c r="K146" s="2">
        <v>132</v>
      </c>
      <c r="L146" s="2">
        <v>0</v>
      </c>
      <c r="M146" s="2">
        <v>-35</v>
      </c>
      <c r="N146" s="2">
        <v>7426</v>
      </c>
      <c r="O146" s="2">
        <v>0.63</v>
      </c>
      <c r="P146" s="2">
        <v>6.3</v>
      </c>
      <c r="X146" s="9"/>
    </row>
    <row r="147" spans="1:24" x14ac:dyDescent="0.3">
      <c r="A147" s="3" t="s">
        <v>105</v>
      </c>
      <c r="B147" s="4"/>
      <c r="C147" s="2">
        <f t="shared" si="8"/>
        <v>0</v>
      </c>
      <c r="D147" s="2">
        <f t="shared" si="9"/>
        <v>0</v>
      </c>
      <c r="E147" s="4"/>
      <c r="F147" s="4"/>
      <c r="G147" s="4"/>
      <c r="H147" s="4"/>
      <c r="I147" s="4"/>
      <c r="J147" s="4"/>
      <c r="K147" s="4">
        <v>133</v>
      </c>
      <c r="L147" s="4">
        <v>0</v>
      </c>
      <c r="M147" s="4">
        <v>21</v>
      </c>
      <c r="N147" s="4"/>
      <c r="O147" s="4">
        <v>1</v>
      </c>
      <c r="P147" s="4"/>
      <c r="X147" s="9"/>
    </row>
    <row r="148" spans="1:24" x14ac:dyDescent="0.3">
      <c r="A148" s="1" t="s">
        <v>34</v>
      </c>
      <c r="B148" s="2"/>
      <c r="C148" s="2">
        <f t="shared" si="8"/>
        <v>0</v>
      </c>
      <c r="D148" s="2">
        <f t="shared" si="9"/>
        <v>0</v>
      </c>
      <c r="E148" s="2"/>
      <c r="F148" s="2"/>
      <c r="G148" s="2"/>
      <c r="H148" s="2"/>
      <c r="I148" s="2"/>
      <c r="J148" s="2"/>
      <c r="K148" s="2">
        <v>134</v>
      </c>
      <c r="L148" s="2">
        <v>0</v>
      </c>
      <c r="M148" s="2">
        <v>0</v>
      </c>
      <c r="N148" s="2">
        <v>11173</v>
      </c>
      <c r="O148" s="2">
        <v>0.9</v>
      </c>
      <c r="P148" s="2">
        <v>13</v>
      </c>
      <c r="X148" s="9"/>
    </row>
    <row r="149" spans="1:24" x14ac:dyDescent="0.3">
      <c r="A149" s="3" t="s">
        <v>32</v>
      </c>
      <c r="B149" s="4"/>
      <c r="C149" s="2">
        <f t="shared" si="8"/>
        <v>0</v>
      </c>
      <c r="D149" s="2">
        <f t="shared" si="9"/>
        <v>0</v>
      </c>
      <c r="E149" s="4"/>
      <c r="F149" s="4"/>
      <c r="G149" s="4"/>
      <c r="H149" s="4"/>
      <c r="I149" s="4"/>
      <c r="J149" s="4"/>
      <c r="K149" s="4">
        <v>135</v>
      </c>
      <c r="L149" s="4">
        <v>0</v>
      </c>
      <c r="M149" s="4">
        <v>-16</v>
      </c>
      <c r="N149" s="4">
        <v>11337</v>
      </c>
      <c r="O149" s="4">
        <v>0.97</v>
      </c>
      <c r="P149" s="4">
        <v>10.3</v>
      </c>
      <c r="X149" s="9"/>
    </row>
    <row r="150" spans="1:24" x14ac:dyDescent="0.3">
      <c r="A150" s="1" t="s">
        <v>62</v>
      </c>
      <c r="B150" s="2"/>
      <c r="C150" s="2">
        <f t="shared" si="8"/>
        <v>0</v>
      </c>
      <c r="D150" s="2">
        <f t="shared" si="9"/>
        <v>0</v>
      </c>
      <c r="E150" s="2"/>
      <c r="F150" s="2"/>
      <c r="G150" s="2"/>
      <c r="H150" s="2"/>
      <c r="I150" s="2"/>
      <c r="J150" s="2"/>
      <c r="K150" s="2">
        <v>136</v>
      </c>
      <c r="L150" s="2">
        <v>0</v>
      </c>
      <c r="M150" s="2">
        <v>-16</v>
      </c>
      <c r="N150" s="2">
        <v>7489</v>
      </c>
      <c r="O150" s="2">
        <v>0.55000000000000004</v>
      </c>
      <c r="P150" s="2">
        <v>18.3</v>
      </c>
      <c r="X150" s="9"/>
    </row>
    <row r="151" spans="1:24" x14ac:dyDescent="0.3">
      <c r="A151" s="3" t="s">
        <v>120</v>
      </c>
      <c r="B151" s="4"/>
      <c r="C151" s="2">
        <f t="shared" si="8"/>
        <v>0</v>
      </c>
      <c r="D151" s="2">
        <f t="shared" si="9"/>
        <v>0</v>
      </c>
      <c r="E151" s="4"/>
      <c r="F151" s="4"/>
      <c r="G151" s="4"/>
      <c r="H151" s="4"/>
      <c r="I151" s="4"/>
      <c r="J151" s="4"/>
      <c r="K151" s="4">
        <v>137</v>
      </c>
      <c r="L151" s="4">
        <v>0</v>
      </c>
      <c r="M151" s="4">
        <v>-32</v>
      </c>
      <c r="N151" s="4">
        <v>13649</v>
      </c>
      <c r="O151" s="4">
        <v>0.86</v>
      </c>
      <c r="P151" s="4">
        <v>0</v>
      </c>
      <c r="X151" s="9"/>
    </row>
    <row r="152" spans="1:24" x14ac:dyDescent="0.3">
      <c r="A152" s="1" t="s">
        <v>45</v>
      </c>
      <c r="B152" s="2"/>
      <c r="C152" s="2">
        <f t="shared" si="8"/>
        <v>0</v>
      </c>
      <c r="D152" s="2">
        <f t="shared" si="9"/>
        <v>0</v>
      </c>
      <c r="E152" s="2"/>
      <c r="F152" s="2"/>
      <c r="G152" s="2"/>
      <c r="H152" s="2"/>
      <c r="I152" s="2"/>
      <c r="J152" s="2"/>
      <c r="K152" s="2">
        <v>138</v>
      </c>
      <c r="L152" s="2">
        <v>0</v>
      </c>
      <c r="M152" s="2">
        <v>32</v>
      </c>
      <c r="N152" s="2">
        <v>6325</v>
      </c>
      <c r="O152" s="2">
        <v>0.21</v>
      </c>
      <c r="P152" s="2">
        <v>18.3</v>
      </c>
      <c r="X152" s="9"/>
    </row>
    <row r="153" spans="1:24" x14ac:dyDescent="0.3">
      <c r="A153" s="3" t="s">
        <v>209</v>
      </c>
      <c r="B153" s="4"/>
      <c r="C153" s="2">
        <f t="shared" si="8"/>
        <v>0</v>
      </c>
      <c r="D153" s="2">
        <f t="shared" si="9"/>
        <v>0</v>
      </c>
      <c r="E153" s="4"/>
      <c r="F153" s="4"/>
      <c r="G153" s="4"/>
      <c r="H153" s="4"/>
      <c r="I153" s="4"/>
      <c r="J153" s="4"/>
      <c r="K153" s="4">
        <v>139</v>
      </c>
      <c r="L153" s="4">
        <v>0</v>
      </c>
      <c r="M153" s="4">
        <v>34</v>
      </c>
      <c r="N153" s="4">
        <v>2531</v>
      </c>
      <c r="O153" s="4">
        <v>0.79</v>
      </c>
      <c r="P153" s="4">
        <v>25</v>
      </c>
      <c r="X153" s="9"/>
    </row>
    <row r="154" spans="1:24" x14ac:dyDescent="0.3">
      <c r="A154" s="1" t="s">
        <v>113</v>
      </c>
      <c r="B154" s="2"/>
      <c r="C154" s="2">
        <f t="shared" si="8"/>
        <v>0</v>
      </c>
      <c r="D154" s="2">
        <f t="shared" si="9"/>
        <v>0</v>
      </c>
      <c r="E154" s="2"/>
      <c r="F154" s="2"/>
      <c r="G154" s="2"/>
      <c r="H154" s="2"/>
      <c r="I154" s="2"/>
      <c r="J154" s="2"/>
      <c r="K154" s="2">
        <v>140</v>
      </c>
      <c r="L154" s="2">
        <v>0</v>
      </c>
      <c r="M154" s="2">
        <v>7</v>
      </c>
      <c r="N154" s="2">
        <v>4064</v>
      </c>
      <c r="O154" s="2">
        <v>0.21</v>
      </c>
      <c r="P154" s="2">
        <v>0</v>
      </c>
      <c r="X154" s="9"/>
    </row>
    <row r="155" spans="1:24" x14ac:dyDescent="0.3">
      <c r="A155" s="3" t="s">
        <v>190</v>
      </c>
      <c r="B155" s="4"/>
      <c r="C155" s="2">
        <f t="shared" si="8"/>
        <v>0</v>
      </c>
      <c r="D155" s="2">
        <f t="shared" si="9"/>
        <v>0</v>
      </c>
      <c r="E155" s="4"/>
      <c r="F155" s="4"/>
      <c r="G155" s="4"/>
      <c r="H155" s="4"/>
      <c r="I155" s="4"/>
      <c r="J155" s="4"/>
      <c r="K155" s="4">
        <v>141</v>
      </c>
      <c r="L155" s="4">
        <v>0</v>
      </c>
      <c r="M155" s="4">
        <v>60</v>
      </c>
      <c r="N155" s="4">
        <v>8748</v>
      </c>
      <c r="O155" s="4">
        <v>0.84</v>
      </c>
      <c r="P155" s="4">
        <v>15</v>
      </c>
      <c r="X155" s="9"/>
    </row>
    <row r="156" spans="1:24" x14ac:dyDescent="0.3">
      <c r="A156" s="1" t="s">
        <v>125</v>
      </c>
      <c r="B156" s="2"/>
      <c r="C156" s="2">
        <f t="shared" si="8"/>
        <v>0</v>
      </c>
      <c r="D156" s="2">
        <f t="shared" si="9"/>
        <v>0</v>
      </c>
      <c r="E156" s="2"/>
      <c r="F156" s="2"/>
      <c r="G156" s="2"/>
      <c r="H156" s="2"/>
      <c r="I156" s="2"/>
      <c r="J156" s="2"/>
      <c r="K156" s="2">
        <v>142</v>
      </c>
      <c r="L156" s="2">
        <v>0</v>
      </c>
      <c r="M156" s="2">
        <v>333</v>
      </c>
      <c r="N156" s="2">
        <v>11646</v>
      </c>
      <c r="O156" s="2">
        <v>1</v>
      </c>
      <c r="P156" s="2">
        <v>18.3</v>
      </c>
      <c r="X156" s="9"/>
    </row>
    <row r="157" spans="1:24" x14ac:dyDescent="0.3">
      <c r="A157" s="3" t="s">
        <v>192</v>
      </c>
      <c r="B157" s="4"/>
      <c r="C157" s="2">
        <f t="shared" si="8"/>
        <v>0</v>
      </c>
      <c r="D157" s="2">
        <f t="shared" si="9"/>
        <v>0</v>
      </c>
      <c r="E157" s="4"/>
      <c r="F157" s="4"/>
      <c r="G157" s="4"/>
      <c r="H157" s="4"/>
      <c r="I157" s="4"/>
      <c r="J157" s="4"/>
      <c r="K157" s="4">
        <v>143</v>
      </c>
      <c r="L157" s="4">
        <v>0</v>
      </c>
      <c r="M157" s="4">
        <v>16</v>
      </c>
      <c r="N157" s="4">
        <v>428</v>
      </c>
      <c r="O157" s="4">
        <v>1</v>
      </c>
      <c r="P157" s="4">
        <v>0</v>
      </c>
      <c r="X157" s="9"/>
    </row>
    <row r="158" spans="1:24" x14ac:dyDescent="0.3">
      <c r="A158" s="1" t="s">
        <v>191</v>
      </c>
      <c r="B158" s="2"/>
      <c r="C158" s="2">
        <f t="shared" si="8"/>
        <v>0</v>
      </c>
      <c r="D158" s="2">
        <f t="shared" si="9"/>
        <v>0</v>
      </c>
      <c r="E158" s="2"/>
      <c r="F158" s="2"/>
      <c r="G158" s="2"/>
      <c r="H158" s="2"/>
      <c r="I158" s="2"/>
      <c r="J158" s="2"/>
      <c r="K158" s="2">
        <v>144</v>
      </c>
      <c r="L158" s="2">
        <v>0</v>
      </c>
      <c r="M158" s="2">
        <v>1</v>
      </c>
      <c r="N158" s="2">
        <v>16853</v>
      </c>
      <c r="O158" s="2">
        <v>0.96</v>
      </c>
      <c r="P158" s="2"/>
      <c r="X158" s="9"/>
    </row>
    <row r="159" spans="1:24" x14ac:dyDescent="0.3">
      <c r="A159" s="3" t="s">
        <v>137</v>
      </c>
      <c r="B159" s="4"/>
      <c r="C159" s="2">
        <f t="shared" si="8"/>
        <v>0</v>
      </c>
      <c r="D159" s="2">
        <f t="shared" si="9"/>
        <v>0</v>
      </c>
      <c r="E159" s="4"/>
      <c r="F159" s="4"/>
      <c r="G159" s="4"/>
      <c r="H159" s="4"/>
      <c r="I159" s="4"/>
      <c r="J159" s="4"/>
      <c r="K159" s="4">
        <v>145</v>
      </c>
      <c r="L159" s="4">
        <v>0</v>
      </c>
      <c r="M159" s="4">
        <v>113</v>
      </c>
      <c r="N159" s="4">
        <v>7008</v>
      </c>
      <c r="O159" s="4">
        <v>1</v>
      </c>
      <c r="P159" s="4">
        <v>17</v>
      </c>
      <c r="X159" s="9"/>
    </row>
    <row r="160" spans="1:24" x14ac:dyDescent="0.3">
      <c r="A160" s="1" t="s">
        <v>58</v>
      </c>
      <c r="B160" s="2"/>
      <c r="C160" s="2">
        <f t="shared" si="8"/>
        <v>0</v>
      </c>
      <c r="D160" s="2">
        <f t="shared" si="9"/>
        <v>0</v>
      </c>
      <c r="E160" s="2"/>
      <c r="F160" s="2"/>
      <c r="G160" s="2"/>
      <c r="H160" s="2"/>
      <c r="I160" s="2"/>
      <c r="J160" s="2"/>
      <c r="K160" s="2">
        <v>148</v>
      </c>
      <c r="L160" s="2">
        <v>0</v>
      </c>
      <c r="M160" s="2">
        <v>-3</v>
      </c>
      <c r="N160" s="2">
        <v>7868</v>
      </c>
      <c r="O160" s="2">
        <v>0.73</v>
      </c>
      <c r="P160" s="2">
        <v>0</v>
      </c>
      <c r="X160" s="9"/>
    </row>
    <row r="161" spans="1:24" x14ac:dyDescent="0.3">
      <c r="A161" s="3" t="s">
        <v>60</v>
      </c>
      <c r="B161" s="4"/>
      <c r="C161" s="2">
        <f t="shared" si="8"/>
        <v>0</v>
      </c>
      <c r="D161" s="2">
        <f t="shared" si="9"/>
        <v>0</v>
      </c>
      <c r="E161" s="4"/>
      <c r="F161" s="4"/>
      <c r="G161" s="4"/>
      <c r="H161" s="4"/>
      <c r="I161" s="4"/>
      <c r="J161" s="4"/>
      <c r="K161" s="4">
        <v>149</v>
      </c>
      <c r="L161" s="4">
        <v>0</v>
      </c>
      <c r="M161" s="4">
        <v>-16</v>
      </c>
      <c r="N161" s="4">
        <v>2478</v>
      </c>
      <c r="O161" s="4">
        <v>0.2</v>
      </c>
      <c r="P161" s="4">
        <v>0</v>
      </c>
      <c r="X161" s="9"/>
    </row>
    <row r="162" spans="1:24" x14ac:dyDescent="0.3">
      <c r="A162" s="1" t="s">
        <v>188</v>
      </c>
      <c r="B162" s="2"/>
      <c r="C162" s="2">
        <f t="shared" si="8"/>
        <v>0</v>
      </c>
      <c r="D162" s="2">
        <f t="shared" si="9"/>
        <v>0</v>
      </c>
      <c r="E162" s="2"/>
      <c r="F162" s="2"/>
      <c r="G162" s="2"/>
      <c r="H162" s="2"/>
      <c r="I162" s="2"/>
      <c r="J162" s="2"/>
      <c r="K162" s="2">
        <v>150</v>
      </c>
      <c r="L162" s="2">
        <v>0</v>
      </c>
      <c r="M162" s="2">
        <v>50</v>
      </c>
      <c r="N162" s="2">
        <v>7506</v>
      </c>
      <c r="O162" s="2">
        <v>0.84</v>
      </c>
      <c r="P162" s="2">
        <v>0</v>
      </c>
      <c r="X162" s="9"/>
    </row>
    <row r="163" spans="1:24" x14ac:dyDescent="0.3">
      <c r="A163" s="3" t="s">
        <v>159</v>
      </c>
      <c r="B163" s="4"/>
      <c r="C163" s="2">
        <f t="shared" si="8"/>
        <v>0</v>
      </c>
      <c r="D163" s="2">
        <f t="shared" si="9"/>
        <v>0</v>
      </c>
      <c r="E163" s="4"/>
      <c r="F163" s="4"/>
      <c r="G163" s="4"/>
      <c r="H163" s="4"/>
      <c r="I163" s="4"/>
      <c r="J163" s="4"/>
      <c r="K163" s="4">
        <v>151</v>
      </c>
      <c r="L163" s="4">
        <v>0</v>
      </c>
      <c r="M163" s="4">
        <v>-7</v>
      </c>
      <c r="N163" s="4">
        <v>7550</v>
      </c>
      <c r="O163" s="4">
        <v>0.48</v>
      </c>
      <c r="P163" s="4">
        <v>18.3</v>
      </c>
      <c r="X163" s="9"/>
    </row>
    <row r="164" spans="1:24" x14ac:dyDescent="0.3">
      <c r="A164" s="1" t="s">
        <v>141</v>
      </c>
      <c r="B164" s="2"/>
      <c r="C164" s="2">
        <f t="shared" si="8"/>
        <v>0</v>
      </c>
      <c r="D164" s="2">
        <f t="shared" si="9"/>
        <v>0</v>
      </c>
      <c r="E164" s="2"/>
      <c r="F164" s="2"/>
      <c r="G164" s="2"/>
      <c r="H164" s="2"/>
      <c r="I164" s="2"/>
      <c r="J164" s="2"/>
      <c r="K164" s="2">
        <v>152</v>
      </c>
      <c r="L164" s="2">
        <v>0</v>
      </c>
      <c r="M164" s="2">
        <v>9</v>
      </c>
      <c r="N164" s="2">
        <v>8126</v>
      </c>
      <c r="O164" s="2">
        <v>1</v>
      </c>
      <c r="P164" s="2"/>
      <c r="X164" s="9"/>
    </row>
    <row r="165" spans="1:24" x14ac:dyDescent="0.3">
      <c r="A165" s="3" t="s">
        <v>161</v>
      </c>
      <c r="B165" s="4"/>
      <c r="C165" s="2">
        <f t="shared" si="8"/>
        <v>0</v>
      </c>
      <c r="D165" s="2">
        <f t="shared" si="9"/>
        <v>0</v>
      </c>
      <c r="E165" s="4"/>
      <c r="F165" s="4"/>
      <c r="G165" s="4"/>
      <c r="H165" s="4"/>
      <c r="I165" s="4"/>
      <c r="J165" s="4"/>
      <c r="K165" s="4">
        <v>153</v>
      </c>
      <c r="L165" s="4">
        <v>0</v>
      </c>
      <c r="M165" s="4">
        <v>2</v>
      </c>
      <c r="N165" s="4">
        <v>2078</v>
      </c>
      <c r="O165" s="4">
        <v>0.76</v>
      </c>
      <c r="P165" s="4">
        <v>0</v>
      </c>
      <c r="X165" s="9"/>
    </row>
    <row r="166" spans="1:24" x14ac:dyDescent="0.3">
      <c r="A166" s="1" t="s">
        <v>183</v>
      </c>
      <c r="B166" s="2"/>
      <c r="C166" s="2">
        <f t="shared" si="8"/>
        <v>0</v>
      </c>
      <c r="D166" s="2">
        <f t="shared" si="9"/>
        <v>0</v>
      </c>
      <c r="E166" s="2"/>
      <c r="F166" s="2"/>
      <c r="G166" s="2"/>
      <c r="H166" s="2"/>
      <c r="I166" s="2"/>
      <c r="J166" s="2"/>
      <c r="K166" s="2">
        <v>154</v>
      </c>
      <c r="L166" s="2">
        <v>0</v>
      </c>
      <c r="M166" s="2">
        <v>-13</v>
      </c>
      <c r="N166" s="2">
        <v>622</v>
      </c>
      <c r="O166" s="2">
        <v>0.76</v>
      </c>
      <c r="P166" s="2">
        <v>0</v>
      </c>
      <c r="X166" s="9"/>
    </row>
    <row r="167" spans="1:24" x14ac:dyDescent="0.3">
      <c r="A167" s="3" t="s">
        <v>57</v>
      </c>
      <c r="B167" s="4"/>
      <c r="C167" s="2">
        <f t="shared" si="8"/>
        <v>0</v>
      </c>
      <c r="D167" s="2">
        <f t="shared" si="9"/>
        <v>0</v>
      </c>
      <c r="E167" s="4"/>
      <c r="F167" s="4"/>
      <c r="G167" s="4"/>
      <c r="H167" s="4"/>
      <c r="I167" s="4"/>
      <c r="J167" s="4"/>
      <c r="K167" s="4">
        <v>155</v>
      </c>
      <c r="L167" s="4">
        <v>0</v>
      </c>
      <c r="M167" s="4">
        <v>-29</v>
      </c>
      <c r="N167" s="4">
        <v>1324</v>
      </c>
      <c r="O167" s="4">
        <v>1</v>
      </c>
      <c r="P167" s="4">
        <v>0</v>
      </c>
      <c r="X167" s="9"/>
    </row>
    <row r="168" spans="1:24" x14ac:dyDescent="0.3">
      <c r="A168" s="1" t="s">
        <v>165</v>
      </c>
      <c r="B168" s="2"/>
      <c r="C168" s="2">
        <f t="shared" si="8"/>
        <v>0</v>
      </c>
      <c r="D168" s="2">
        <f t="shared" si="9"/>
        <v>0</v>
      </c>
      <c r="E168" s="2"/>
      <c r="F168" s="2"/>
      <c r="G168" s="2"/>
      <c r="H168" s="2"/>
      <c r="I168" s="2"/>
      <c r="J168" s="2"/>
      <c r="K168" s="2">
        <v>156</v>
      </c>
      <c r="L168" s="2">
        <v>0</v>
      </c>
      <c r="M168" s="2">
        <v>-33</v>
      </c>
      <c r="N168" s="2">
        <v>6718</v>
      </c>
      <c r="O168" s="2">
        <v>1</v>
      </c>
      <c r="P168" s="2">
        <v>10</v>
      </c>
      <c r="X168" s="9"/>
    </row>
    <row r="169" spans="1:24" x14ac:dyDescent="0.3">
      <c r="A169" s="3" t="s">
        <v>144</v>
      </c>
      <c r="B169" s="4"/>
      <c r="C169" s="2">
        <f t="shared" si="8"/>
        <v>0</v>
      </c>
      <c r="D169" s="2">
        <f t="shared" si="9"/>
        <v>0</v>
      </c>
      <c r="E169" s="4"/>
      <c r="F169" s="4"/>
      <c r="G169" s="4"/>
      <c r="H169" s="4"/>
      <c r="I169" s="4"/>
      <c r="J169" s="4"/>
      <c r="K169" s="4">
        <v>157</v>
      </c>
      <c r="L169" s="4">
        <v>0</v>
      </c>
      <c r="M169" s="4">
        <v>-21</v>
      </c>
      <c r="N169" s="4">
        <v>522</v>
      </c>
      <c r="O169" s="4">
        <v>1</v>
      </c>
      <c r="P169" s="4">
        <v>0</v>
      </c>
      <c r="X169" s="9"/>
    </row>
    <row r="170" spans="1:24" x14ac:dyDescent="0.3">
      <c r="A170" s="1" t="s">
        <v>174</v>
      </c>
      <c r="B170" s="2"/>
      <c r="C170" s="2">
        <f t="shared" si="8"/>
        <v>0</v>
      </c>
      <c r="D170" s="2">
        <f t="shared" si="9"/>
        <v>0</v>
      </c>
      <c r="E170" s="2"/>
      <c r="F170" s="2"/>
      <c r="G170" s="2"/>
      <c r="H170" s="2"/>
      <c r="I170" s="2"/>
      <c r="J170" s="2"/>
      <c r="K170" s="2">
        <v>158</v>
      </c>
      <c r="L170" s="2">
        <v>0</v>
      </c>
      <c r="M170" s="2">
        <v>-50</v>
      </c>
      <c r="N170" s="2">
        <v>17349</v>
      </c>
      <c r="O170" s="2">
        <v>0.87</v>
      </c>
      <c r="P170" s="2">
        <v>9.5</v>
      </c>
      <c r="X170" s="9"/>
    </row>
    <row r="171" spans="1:24" x14ac:dyDescent="0.3">
      <c r="A171" s="3" t="s">
        <v>66</v>
      </c>
      <c r="B171" s="4"/>
      <c r="C171" s="2">
        <f t="shared" si="8"/>
        <v>0</v>
      </c>
      <c r="D171" s="2">
        <f t="shared" si="9"/>
        <v>0</v>
      </c>
      <c r="E171" s="4"/>
      <c r="F171" s="4"/>
      <c r="G171" s="4"/>
      <c r="H171" s="4"/>
      <c r="I171" s="4"/>
      <c r="J171" s="4"/>
      <c r="K171" s="4">
        <v>159</v>
      </c>
      <c r="L171" s="4">
        <v>0</v>
      </c>
      <c r="M171" s="4">
        <v>25</v>
      </c>
      <c r="N171" s="4">
        <v>5176</v>
      </c>
      <c r="O171" s="4">
        <v>0.44</v>
      </c>
      <c r="P171" s="4">
        <v>8.5</v>
      </c>
      <c r="X171" s="9"/>
    </row>
    <row r="172" spans="1:24" x14ac:dyDescent="0.3">
      <c r="A172" s="1" t="s">
        <v>179</v>
      </c>
      <c r="B172" s="2"/>
      <c r="C172" s="2">
        <f t="shared" ref="C172:C198" si="10">B172/B$199</f>
        <v>0</v>
      </c>
      <c r="D172" s="2">
        <f t="shared" ref="D172:D198" si="11">C172^2</f>
        <v>0</v>
      </c>
      <c r="E172" s="2"/>
      <c r="F172" s="2"/>
      <c r="G172" s="2"/>
      <c r="H172" s="2"/>
      <c r="I172" s="2"/>
      <c r="J172" s="2"/>
      <c r="K172" s="2">
        <v>160</v>
      </c>
      <c r="L172" s="2">
        <v>0</v>
      </c>
      <c r="M172" s="2">
        <v>-47</v>
      </c>
      <c r="N172" s="2">
        <v>2530</v>
      </c>
      <c r="O172" s="2">
        <v>1</v>
      </c>
      <c r="P172" s="2">
        <v>22</v>
      </c>
      <c r="X172" s="9"/>
    </row>
    <row r="173" spans="1:24" x14ac:dyDescent="0.3">
      <c r="A173" s="3" t="s">
        <v>201</v>
      </c>
      <c r="B173" s="4"/>
      <c r="C173" s="2">
        <f t="shared" si="10"/>
        <v>0</v>
      </c>
      <c r="D173" s="2">
        <f t="shared" si="11"/>
        <v>0</v>
      </c>
      <c r="E173" s="4"/>
      <c r="F173" s="4"/>
      <c r="G173" s="4"/>
      <c r="H173" s="4"/>
      <c r="I173" s="4"/>
      <c r="J173" s="4"/>
      <c r="K173" s="4">
        <v>161</v>
      </c>
      <c r="L173" s="4">
        <v>0</v>
      </c>
      <c r="M173" s="4">
        <v>-16</v>
      </c>
      <c r="N173" s="4">
        <v>12914</v>
      </c>
      <c r="O173" s="4">
        <v>1</v>
      </c>
      <c r="P173" s="4"/>
      <c r="X173" s="9"/>
    </row>
    <row r="174" spans="1:24" x14ac:dyDescent="0.3">
      <c r="A174" s="1" t="s">
        <v>25</v>
      </c>
      <c r="B174" s="2"/>
      <c r="C174" s="2">
        <f t="shared" si="10"/>
        <v>0</v>
      </c>
      <c r="D174" s="2">
        <f t="shared" si="11"/>
        <v>0</v>
      </c>
      <c r="E174" s="2"/>
      <c r="F174" s="2"/>
      <c r="G174" s="2"/>
      <c r="H174" s="2"/>
      <c r="I174" s="2"/>
      <c r="J174" s="2"/>
      <c r="K174" s="2">
        <v>162</v>
      </c>
      <c r="L174" s="2">
        <v>0</v>
      </c>
      <c r="M174" s="2">
        <v>-20</v>
      </c>
      <c r="N174" s="2">
        <v>3199</v>
      </c>
      <c r="O174" s="2">
        <v>0.24</v>
      </c>
      <c r="P174" s="2">
        <v>0</v>
      </c>
      <c r="X174" s="9"/>
    </row>
    <row r="175" spans="1:24" x14ac:dyDescent="0.3">
      <c r="A175" s="3" t="s">
        <v>196</v>
      </c>
      <c r="B175" s="4"/>
      <c r="C175" s="2">
        <f t="shared" si="10"/>
        <v>0</v>
      </c>
      <c r="D175" s="2">
        <f t="shared" si="11"/>
        <v>0</v>
      </c>
      <c r="E175" s="4"/>
      <c r="F175" s="4"/>
      <c r="G175" s="4"/>
      <c r="H175" s="4"/>
      <c r="I175" s="4"/>
      <c r="J175" s="4"/>
      <c r="K175" s="4">
        <v>163</v>
      </c>
      <c r="L175" s="4">
        <v>0</v>
      </c>
      <c r="M175" s="4">
        <v>40</v>
      </c>
      <c r="N175" s="4">
        <v>369</v>
      </c>
      <c r="O175" s="4">
        <v>1</v>
      </c>
      <c r="P175" s="4">
        <v>0</v>
      </c>
      <c r="X175" s="9"/>
    </row>
    <row r="176" spans="1:24" x14ac:dyDescent="0.3">
      <c r="A176" s="1" t="s">
        <v>121</v>
      </c>
      <c r="B176" s="2"/>
      <c r="C176" s="2">
        <f t="shared" si="10"/>
        <v>0</v>
      </c>
      <c r="D176" s="2">
        <f t="shared" si="11"/>
        <v>0</v>
      </c>
      <c r="E176" s="2"/>
      <c r="F176" s="2"/>
      <c r="G176" s="2"/>
      <c r="H176" s="2"/>
      <c r="I176" s="2"/>
      <c r="J176" s="2"/>
      <c r="K176" s="2">
        <v>164</v>
      </c>
      <c r="L176" s="2">
        <v>0</v>
      </c>
      <c r="M176" s="2">
        <v>25</v>
      </c>
      <c r="N176" s="2">
        <v>5417</v>
      </c>
      <c r="O176" s="2">
        <v>0.5</v>
      </c>
      <c r="P176" s="2">
        <v>5</v>
      </c>
      <c r="X176" s="9"/>
    </row>
    <row r="177" spans="1:24" x14ac:dyDescent="0.3">
      <c r="A177" s="3" t="s">
        <v>147</v>
      </c>
      <c r="B177" s="4"/>
      <c r="C177" s="2">
        <f t="shared" si="10"/>
        <v>0</v>
      </c>
      <c r="D177" s="2">
        <f t="shared" si="11"/>
        <v>0</v>
      </c>
      <c r="E177" s="4"/>
      <c r="F177" s="4"/>
      <c r="G177" s="4"/>
      <c r="H177" s="4"/>
      <c r="I177" s="4"/>
      <c r="J177" s="4"/>
      <c r="K177" s="4">
        <v>165</v>
      </c>
      <c r="L177" s="4">
        <v>0</v>
      </c>
      <c r="M177" s="4">
        <v>-47</v>
      </c>
      <c r="N177" s="4">
        <v>8350</v>
      </c>
      <c r="O177" s="4">
        <v>0.44</v>
      </c>
      <c r="P177" s="4">
        <v>5</v>
      </c>
      <c r="X177" s="9"/>
    </row>
    <row r="178" spans="1:24" x14ac:dyDescent="0.3">
      <c r="A178" s="1" t="s">
        <v>208</v>
      </c>
      <c r="B178" s="2"/>
      <c r="C178" s="2">
        <f t="shared" si="10"/>
        <v>0</v>
      </c>
      <c r="D178" s="2">
        <f t="shared" si="11"/>
        <v>0</v>
      </c>
      <c r="E178" s="2"/>
      <c r="F178" s="2"/>
      <c r="G178" s="2"/>
      <c r="H178" s="2"/>
      <c r="I178" s="2"/>
      <c r="J178" s="2"/>
      <c r="K178" s="2">
        <v>167</v>
      </c>
      <c r="L178" s="2">
        <v>0</v>
      </c>
      <c r="M178" s="2">
        <v>-12</v>
      </c>
      <c r="N178" s="2">
        <v>2603</v>
      </c>
      <c r="O178" s="2">
        <v>0.42</v>
      </c>
      <c r="P178" s="2"/>
      <c r="X178" s="9"/>
    </row>
    <row r="179" spans="1:24" x14ac:dyDescent="0.3">
      <c r="A179" s="3" t="s">
        <v>168</v>
      </c>
      <c r="B179" s="4"/>
      <c r="C179" s="2">
        <f t="shared" si="10"/>
        <v>0</v>
      </c>
      <c r="D179" s="2">
        <f t="shared" si="11"/>
        <v>0</v>
      </c>
      <c r="E179" s="4"/>
      <c r="F179" s="4"/>
      <c r="G179" s="4"/>
      <c r="H179" s="4"/>
      <c r="I179" s="4"/>
      <c r="J179" s="4"/>
      <c r="K179" s="4">
        <v>168</v>
      </c>
      <c r="L179" s="4">
        <v>0</v>
      </c>
      <c r="M179" s="4">
        <v>-17</v>
      </c>
      <c r="N179" s="4">
        <v>15983</v>
      </c>
      <c r="O179" s="4">
        <v>0.43</v>
      </c>
      <c r="P179" s="4">
        <v>9</v>
      </c>
      <c r="X179" s="9"/>
    </row>
    <row r="180" spans="1:24" x14ac:dyDescent="0.3">
      <c r="A180" s="1" t="s">
        <v>180</v>
      </c>
      <c r="B180" s="2"/>
      <c r="C180" s="2">
        <f t="shared" si="10"/>
        <v>0</v>
      </c>
      <c r="D180" s="2">
        <f t="shared" si="11"/>
        <v>0</v>
      </c>
      <c r="E180" s="2"/>
      <c r="F180" s="2"/>
      <c r="G180" s="2"/>
      <c r="H180" s="2"/>
      <c r="I180" s="2"/>
      <c r="J180" s="2"/>
      <c r="K180" s="2">
        <v>169</v>
      </c>
      <c r="L180" s="2">
        <v>0</v>
      </c>
      <c r="M180" s="2"/>
      <c r="N180" s="2">
        <v>4802</v>
      </c>
      <c r="O180" s="2">
        <v>1</v>
      </c>
      <c r="P180" s="2">
        <v>4</v>
      </c>
      <c r="X180" s="9"/>
    </row>
    <row r="181" spans="1:24" x14ac:dyDescent="0.3">
      <c r="A181" s="3" t="s">
        <v>193</v>
      </c>
      <c r="B181" s="4"/>
      <c r="C181" s="2">
        <f t="shared" si="10"/>
        <v>0</v>
      </c>
      <c r="D181" s="2">
        <f t="shared" si="11"/>
        <v>0</v>
      </c>
      <c r="E181" s="4"/>
      <c r="F181" s="4"/>
      <c r="G181" s="4"/>
      <c r="H181" s="4"/>
      <c r="I181" s="4"/>
      <c r="J181" s="4"/>
      <c r="K181" s="4">
        <v>170</v>
      </c>
      <c r="L181" s="4">
        <v>0</v>
      </c>
      <c r="M181" s="4"/>
      <c r="N181" s="4">
        <v>14286</v>
      </c>
      <c r="O181" s="4">
        <v>1</v>
      </c>
      <c r="P181" s="4">
        <v>5</v>
      </c>
      <c r="X181" s="9"/>
    </row>
    <row r="182" spans="1:24" x14ac:dyDescent="0.3">
      <c r="A182" s="1" t="s">
        <v>43</v>
      </c>
      <c r="B182" s="2"/>
      <c r="C182" s="2">
        <f t="shared" si="10"/>
        <v>0</v>
      </c>
      <c r="D182" s="2">
        <f t="shared" si="11"/>
        <v>0</v>
      </c>
      <c r="E182" s="2"/>
      <c r="F182" s="2"/>
      <c r="G182" s="2"/>
      <c r="H182" s="2"/>
      <c r="I182" s="2"/>
      <c r="J182" s="2"/>
      <c r="K182" s="2">
        <v>171</v>
      </c>
      <c r="L182" s="2">
        <v>0</v>
      </c>
      <c r="M182" s="2">
        <v>-18</v>
      </c>
      <c r="N182" s="2">
        <v>1552</v>
      </c>
      <c r="O182" s="2">
        <v>0.34</v>
      </c>
      <c r="P182" s="2">
        <v>0</v>
      </c>
      <c r="X182" s="9"/>
    </row>
    <row r="183" spans="1:24" x14ac:dyDescent="0.3">
      <c r="A183" s="3" t="s">
        <v>206</v>
      </c>
      <c r="B183" s="4"/>
      <c r="C183" s="2">
        <f t="shared" si="10"/>
        <v>0</v>
      </c>
      <c r="D183" s="2">
        <f t="shared" si="11"/>
        <v>0</v>
      </c>
      <c r="E183" s="4"/>
      <c r="F183" s="4"/>
      <c r="G183" s="4"/>
      <c r="H183" s="4"/>
      <c r="I183" s="4"/>
      <c r="J183" s="4"/>
      <c r="K183" s="4">
        <v>172</v>
      </c>
      <c r="L183" s="4">
        <v>0</v>
      </c>
      <c r="M183" s="4">
        <v>43</v>
      </c>
      <c r="N183" s="4">
        <v>1970</v>
      </c>
      <c r="O183" s="4">
        <v>0.78</v>
      </c>
      <c r="P183" s="4">
        <v>10.8</v>
      </c>
      <c r="X183" s="9"/>
    </row>
    <row r="184" spans="1:24" x14ac:dyDescent="0.3">
      <c r="A184" s="1" t="s">
        <v>135</v>
      </c>
      <c r="B184" s="2"/>
      <c r="C184" s="2">
        <f t="shared" si="10"/>
        <v>0</v>
      </c>
      <c r="D184" s="2">
        <f t="shared" si="11"/>
        <v>0</v>
      </c>
      <c r="E184" s="2"/>
      <c r="F184" s="2"/>
      <c r="G184" s="2"/>
      <c r="H184" s="2"/>
      <c r="I184" s="2"/>
      <c r="J184" s="2"/>
      <c r="K184" s="2">
        <v>173</v>
      </c>
      <c r="L184" s="2">
        <v>0</v>
      </c>
      <c r="M184" s="2">
        <v>35</v>
      </c>
      <c r="N184" s="2">
        <v>5144</v>
      </c>
      <c r="O184" s="2">
        <v>1</v>
      </c>
      <c r="P184" s="2">
        <v>5</v>
      </c>
      <c r="X184" s="9"/>
    </row>
    <row r="185" spans="1:24" x14ac:dyDescent="0.3">
      <c r="A185" s="3" t="s">
        <v>195</v>
      </c>
      <c r="B185" s="4"/>
      <c r="C185" s="2">
        <f t="shared" si="10"/>
        <v>0</v>
      </c>
      <c r="D185" s="2">
        <f t="shared" si="11"/>
        <v>0</v>
      </c>
      <c r="E185" s="4"/>
      <c r="F185" s="4"/>
      <c r="G185" s="4"/>
      <c r="H185" s="4"/>
      <c r="I185" s="4"/>
      <c r="J185" s="4"/>
      <c r="K185" s="4">
        <v>174</v>
      </c>
      <c r="L185" s="4">
        <v>0</v>
      </c>
      <c r="M185" s="4">
        <v>8</v>
      </c>
      <c r="N185" s="4">
        <v>3669</v>
      </c>
      <c r="O185" s="4">
        <v>1</v>
      </c>
      <c r="P185" s="4">
        <v>5</v>
      </c>
      <c r="X185" s="9"/>
    </row>
    <row r="186" spans="1:24" x14ac:dyDescent="0.3">
      <c r="A186" s="1" t="s">
        <v>99</v>
      </c>
      <c r="B186" s="2"/>
      <c r="C186" s="2">
        <f t="shared" si="10"/>
        <v>0</v>
      </c>
      <c r="D186" s="2">
        <f t="shared" si="11"/>
        <v>0</v>
      </c>
      <c r="E186" s="2"/>
      <c r="F186" s="2"/>
      <c r="G186" s="2"/>
      <c r="H186" s="2"/>
      <c r="I186" s="2"/>
      <c r="J186" s="2"/>
      <c r="K186" s="2">
        <v>175</v>
      </c>
      <c r="L186" s="2">
        <v>0</v>
      </c>
      <c r="M186" s="2">
        <v>1</v>
      </c>
      <c r="N186" s="2">
        <v>8013</v>
      </c>
      <c r="O186" s="2">
        <v>0.52</v>
      </c>
      <c r="P186" s="2">
        <v>7</v>
      </c>
      <c r="X186" s="9"/>
    </row>
    <row r="187" spans="1:24" x14ac:dyDescent="0.3">
      <c r="A187" s="3" t="s">
        <v>212</v>
      </c>
      <c r="B187" s="4"/>
      <c r="C187" s="2">
        <f t="shared" si="10"/>
        <v>0</v>
      </c>
      <c r="D187" s="2">
        <f t="shared" si="11"/>
        <v>0</v>
      </c>
      <c r="E187" s="4"/>
      <c r="F187" s="4"/>
      <c r="G187" s="4"/>
      <c r="H187" s="4"/>
      <c r="I187" s="4"/>
      <c r="J187" s="4"/>
      <c r="K187" s="4">
        <v>176</v>
      </c>
      <c r="L187" s="4">
        <v>0</v>
      </c>
      <c r="M187" s="4">
        <v>-10</v>
      </c>
      <c r="N187" s="4">
        <v>3473</v>
      </c>
      <c r="O187" s="4">
        <v>1</v>
      </c>
      <c r="P187" s="4">
        <v>15</v>
      </c>
      <c r="X187" s="9"/>
    </row>
    <row r="188" spans="1:24" x14ac:dyDescent="0.3">
      <c r="A188" s="1" t="s">
        <v>222</v>
      </c>
      <c r="B188" s="2"/>
      <c r="C188" s="2">
        <f t="shared" si="10"/>
        <v>0</v>
      </c>
      <c r="D188" s="2">
        <f t="shared" si="11"/>
        <v>0</v>
      </c>
      <c r="E188" s="2"/>
      <c r="F188" s="2"/>
      <c r="G188" s="2"/>
      <c r="H188" s="2"/>
      <c r="I188" s="2"/>
      <c r="J188" s="2"/>
      <c r="K188" s="2">
        <v>178</v>
      </c>
      <c r="L188" s="2">
        <v>0</v>
      </c>
      <c r="M188" s="2">
        <v>-33</v>
      </c>
      <c r="N188" s="2">
        <v>1244</v>
      </c>
      <c r="O188" s="2">
        <v>1</v>
      </c>
      <c r="P188" s="2"/>
      <c r="X188" s="9"/>
    </row>
    <row r="189" spans="1:24" x14ac:dyDescent="0.3">
      <c r="A189" s="3" t="s">
        <v>166</v>
      </c>
      <c r="B189" s="4"/>
      <c r="C189" s="2">
        <f t="shared" si="10"/>
        <v>0</v>
      </c>
      <c r="D189" s="2">
        <f t="shared" si="11"/>
        <v>0</v>
      </c>
      <c r="E189" s="4"/>
      <c r="F189" s="4"/>
      <c r="G189" s="4"/>
      <c r="H189" s="4"/>
      <c r="I189" s="4"/>
      <c r="J189" s="4"/>
      <c r="K189" s="4">
        <v>179</v>
      </c>
      <c r="L189" s="4">
        <v>0</v>
      </c>
      <c r="M189" s="4"/>
      <c r="N189" s="4"/>
      <c r="O189" s="4">
        <v>1</v>
      </c>
      <c r="P189" s="4"/>
      <c r="X189" s="9"/>
    </row>
    <row r="190" spans="1:24" x14ac:dyDescent="0.3">
      <c r="A190" s="1" t="s">
        <v>204</v>
      </c>
      <c r="B190" s="2"/>
      <c r="C190" s="2">
        <f t="shared" si="10"/>
        <v>0</v>
      </c>
      <c r="D190" s="2">
        <f t="shared" si="11"/>
        <v>0</v>
      </c>
      <c r="E190" s="2"/>
      <c r="F190" s="2"/>
      <c r="G190" s="2"/>
      <c r="H190" s="2"/>
      <c r="I190" s="2"/>
      <c r="J190" s="2"/>
      <c r="K190" s="2">
        <v>180</v>
      </c>
      <c r="L190" s="2">
        <v>0</v>
      </c>
      <c r="M190" s="2">
        <v>36</v>
      </c>
      <c r="N190" s="2">
        <v>8156</v>
      </c>
      <c r="O190" s="2">
        <v>0.68</v>
      </c>
      <c r="P190" s="2"/>
      <c r="X190" s="9"/>
    </row>
    <row r="191" spans="1:24" x14ac:dyDescent="0.3">
      <c r="A191" s="3" t="s">
        <v>164</v>
      </c>
      <c r="B191" s="4"/>
      <c r="C191" s="2">
        <f t="shared" si="10"/>
        <v>0</v>
      </c>
      <c r="D191" s="2">
        <f t="shared" si="11"/>
        <v>0</v>
      </c>
      <c r="E191" s="4"/>
      <c r="F191" s="4"/>
      <c r="G191" s="4"/>
      <c r="H191" s="4"/>
      <c r="I191" s="4"/>
      <c r="J191" s="4"/>
      <c r="K191" s="4">
        <v>181</v>
      </c>
      <c r="L191" s="4">
        <v>0</v>
      </c>
      <c r="M191" s="4">
        <v>19</v>
      </c>
      <c r="N191" s="4">
        <v>2561</v>
      </c>
      <c r="O191" s="4">
        <v>1</v>
      </c>
      <c r="P191" s="4">
        <v>5</v>
      </c>
      <c r="X191" s="9"/>
    </row>
    <row r="192" spans="1:24" x14ac:dyDescent="0.3">
      <c r="A192" s="1" t="s">
        <v>181</v>
      </c>
      <c r="B192" s="2"/>
      <c r="C192" s="2">
        <f t="shared" si="10"/>
        <v>0</v>
      </c>
      <c r="D192" s="2">
        <f t="shared" si="11"/>
        <v>0</v>
      </c>
      <c r="E192" s="2"/>
      <c r="F192" s="2"/>
      <c r="G192" s="2"/>
      <c r="H192" s="2"/>
      <c r="I192" s="2"/>
      <c r="J192" s="2"/>
      <c r="K192" s="2">
        <v>182</v>
      </c>
      <c r="L192" s="2">
        <v>0</v>
      </c>
      <c r="M192" s="2">
        <v>19</v>
      </c>
      <c r="N192" s="2">
        <v>4950</v>
      </c>
      <c r="O192" s="2">
        <v>0.68</v>
      </c>
      <c r="P192" s="2">
        <v>8.3000000000000007</v>
      </c>
      <c r="X192" s="9"/>
    </row>
    <row r="193" spans="1:24" x14ac:dyDescent="0.3">
      <c r="A193" s="3" t="s">
        <v>205</v>
      </c>
      <c r="B193" s="4"/>
      <c r="C193" s="2">
        <f t="shared" si="10"/>
        <v>0</v>
      </c>
      <c r="D193" s="2">
        <f t="shared" si="11"/>
        <v>0</v>
      </c>
      <c r="E193" s="4"/>
      <c r="F193" s="4"/>
      <c r="G193" s="4"/>
      <c r="H193" s="4"/>
      <c r="I193" s="4"/>
      <c r="J193" s="4"/>
      <c r="K193" s="4">
        <v>183</v>
      </c>
      <c r="L193" s="4">
        <v>0</v>
      </c>
      <c r="M193" s="4">
        <v>-49</v>
      </c>
      <c r="N193" s="4">
        <v>3357</v>
      </c>
      <c r="O193" s="4">
        <v>1</v>
      </c>
      <c r="P193" s="4"/>
      <c r="X193" s="9"/>
    </row>
    <row r="194" spans="1:24" x14ac:dyDescent="0.3">
      <c r="A194" s="1" t="s">
        <v>35</v>
      </c>
      <c r="B194" s="2"/>
      <c r="C194" s="2">
        <f t="shared" si="10"/>
        <v>0</v>
      </c>
      <c r="D194" s="2">
        <f t="shared" si="11"/>
        <v>0</v>
      </c>
      <c r="E194" s="2"/>
      <c r="F194" s="2"/>
      <c r="G194" s="2"/>
      <c r="H194" s="2"/>
      <c r="I194" s="2"/>
      <c r="J194" s="2"/>
      <c r="K194" s="2">
        <v>184</v>
      </c>
      <c r="L194" s="2">
        <v>0</v>
      </c>
      <c r="M194" s="2">
        <v>-28</v>
      </c>
      <c r="N194" s="2">
        <v>7463</v>
      </c>
      <c r="O194" s="2">
        <v>0.5</v>
      </c>
      <c r="P194" s="2">
        <v>0</v>
      </c>
      <c r="X194" s="9"/>
    </row>
    <row r="195" spans="1:24" x14ac:dyDescent="0.3">
      <c r="A195" s="3" t="s">
        <v>145</v>
      </c>
      <c r="B195" s="4"/>
      <c r="C195" s="2">
        <f t="shared" si="10"/>
        <v>0</v>
      </c>
      <c r="D195" s="2">
        <f t="shared" si="11"/>
        <v>0</v>
      </c>
      <c r="E195" s="4"/>
      <c r="F195" s="4"/>
      <c r="G195" s="4"/>
      <c r="H195" s="4"/>
      <c r="I195" s="4"/>
      <c r="J195" s="4"/>
      <c r="K195" s="4">
        <v>185</v>
      </c>
      <c r="L195" s="4">
        <v>0</v>
      </c>
      <c r="M195" s="4">
        <v>101</v>
      </c>
      <c r="N195" s="4">
        <v>4197</v>
      </c>
      <c r="O195" s="4">
        <v>1</v>
      </c>
      <c r="P195" s="4">
        <v>4.2</v>
      </c>
      <c r="X195" s="9"/>
    </row>
    <row r="196" spans="1:24" x14ac:dyDescent="0.3">
      <c r="A196" s="1" t="s">
        <v>158</v>
      </c>
      <c r="B196" s="2"/>
      <c r="C196" s="2">
        <f t="shared" si="10"/>
        <v>0</v>
      </c>
      <c r="D196" s="2">
        <f t="shared" si="11"/>
        <v>0</v>
      </c>
      <c r="E196" s="2"/>
      <c r="F196" s="2"/>
      <c r="G196" s="2"/>
      <c r="H196" s="2"/>
      <c r="I196" s="2"/>
      <c r="J196" s="2"/>
      <c r="K196" s="2">
        <v>186</v>
      </c>
      <c r="L196" s="2">
        <v>0</v>
      </c>
      <c r="M196" s="2">
        <v>-7</v>
      </c>
      <c r="N196" s="2">
        <v>2240</v>
      </c>
      <c r="O196" s="2">
        <v>0.5</v>
      </c>
      <c r="P196" s="2">
        <v>2.5</v>
      </c>
      <c r="X196" s="9"/>
    </row>
    <row r="197" spans="1:24" x14ac:dyDescent="0.3">
      <c r="A197" s="3" t="s">
        <v>214</v>
      </c>
      <c r="B197" s="4"/>
      <c r="C197" s="2">
        <f t="shared" si="10"/>
        <v>0</v>
      </c>
      <c r="D197" s="2">
        <f t="shared" si="11"/>
        <v>0</v>
      </c>
      <c r="E197" s="4"/>
      <c r="F197" s="4"/>
      <c r="G197" s="4"/>
      <c r="H197" s="4"/>
      <c r="I197" s="4"/>
      <c r="J197" s="4"/>
      <c r="K197" s="4">
        <v>188</v>
      </c>
      <c r="L197" s="4">
        <v>0</v>
      </c>
      <c r="M197" s="4">
        <v>-44</v>
      </c>
      <c r="N197" s="4">
        <v>3388</v>
      </c>
      <c r="O197" s="4">
        <v>1</v>
      </c>
      <c r="P197" s="4"/>
      <c r="X197" s="9"/>
    </row>
    <row r="198" spans="1:24" x14ac:dyDescent="0.3">
      <c r="A198" s="10" t="s">
        <v>198</v>
      </c>
      <c r="B198" s="11"/>
      <c r="C198" s="2">
        <f t="shared" si="10"/>
        <v>0</v>
      </c>
      <c r="D198" s="2">
        <f t="shared" si="11"/>
        <v>0</v>
      </c>
      <c r="E198" s="11"/>
      <c r="F198" s="11"/>
      <c r="G198" s="11"/>
      <c r="H198" s="11"/>
      <c r="I198" s="11"/>
      <c r="J198" s="11"/>
      <c r="K198" s="11">
        <v>187</v>
      </c>
      <c r="L198" s="11">
        <v>0</v>
      </c>
      <c r="M198" s="11">
        <v>-7</v>
      </c>
      <c r="N198" s="11">
        <v>420</v>
      </c>
      <c r="O198" s="11">
        <v>1</v>
      </c>
      <c r="P198" s="11"/>
      <c r="Q198" s="12"/>
      <c r="R198" s="12"/>
      <c r="S198" s="12"/>
      <c r="T198" s="12"/>
      <c r="U198" s="12"/>
      <c r="V198" s="12"/>
      <c r="W198" s="12"/>
      <c r="X198" s="13"/>
    </row>
    <row r="199" spans="1:24" x14ac:dyDescent="0.3">
      <c r="B199">
        <f>SUM(B12:B198)</f>
        <v>14328</v>
      </c>
      <c r="D199" s="20">
        <f>SUM(D12:D198)</f>
        <v>0.16545828785655423</v>
      </c>
    </row>
    <row r="200" spans="1:24" x14ac:dyDescent="0.3">
      <c r="D200" s="21">
        <f>SQRT(D199)</f>
        <v>0.40676564242393215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5380BE41-AAB1-4D2D-AC31-6D9861F28427}"/>
    <hyperlink ref="A7" r:id="rId2" display="https://unstats.un.org/unsd/tradekb/Knowledgebase/Quantity-and-Weight-Data-in-UN-Comtrade" xr:uid="{93C30C3B-8B09-4234-8136-0B7A288F2341}"/>
  </hyperlink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4723-99AD-44D7-8AD7-B981D0D210F7}">
  <dimension ref="A1:X210"/>
  <sheetViews>
    <sheetView showGridLines="0" topLeftCell="A202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276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42384</v>
      </c>
      <c r="C12" s="2">
        <f t="shared" ref="C12:C43" si="0">B12/B$209</f>
        <v>0.32253498618816062</v>
      </c>
      <c r="D12" s="2">
        <f t="shared" ref="D12:D43" si="1">C12^2</f>
        <v>0.10402881731539697</v>
      </c>
      <c r="E12" s="2"/>
      <c r="F12" s="2"/>
      <c r="G12" s="2">
        <v>5097</v>
      </c>
      <c r="H12" s="2">
        <v>32.299999999999997</v>
      </c>
      <c r="I12" s="2">
        <v>24</v>
      </c>
      <c r="J12" s="2">
        <v>36</v>
      </c>
      <c r="K12" s="2">
        <v>2</v>
      </c>
      <c r="L12" s="2">
        <v>13.1</v>
      </c>
      <c r="M12" s="2">
        <v>4</v>
      </c>
      <c r="N12" s="2">
        <v>8494</v>
      </c>
      <c r="O12" s="2">
        <v>7.0000000000000007E-2</v>
      </c>
      <c r="P12" s="2">
        <v>2</v>
      </c>
      <c r="X12" s="9"/>
    </row>
    <row r="13" spans="1:24" x14ac:dyDescent="0.3">
      <c r="A13" s="3" t="s">
        <v>80</v>
      </c>
      <c r="B13" s="4">
        <v>20993</v>
      </c>
      <c r="C13" s="2">
        <f t="shared" si="0"/>
        <v>0.15975313715194545</v>
      </c>
      <c r="D13" s="2">
        <f t="shared" si="1"/>
        <v>2.5521064829888293E-2</v>
      </c>
      <c r="E13" s="18"/>
      <c r="F13" s="18"/>
      <c r="G13" s="19">
        <v>-275</v>
      </c>
      <c r="H13" s="4">
        <v>16</v>
      </c>
      <c r="I13" s="4">
        <v>49</v>
      </c>
      <c r="J13" s="4">
        <v>35</v>
      </c>
      <c r="K13" s="4">
        <v>3</v>
      </c>
      <c r="L13" s="4">
        <v>8.1</v>
      </c>
      <c r="M13" s="4">
        <v>2</v>
      </c>
      <c r="N13" s="4">
        <v>4373</v>
      </c>
      <c r="O13" s="4">
        <v>0.11</v>
      </c>
      <c r="P13" s="4">
        <v>3.6</v>
      </c>
      <c r="X13" s="9"/>
    </row>
    <row r="14" spans="1:24" x14ac:dyDescent="0.3">
      <c r="A14" s="1" t="s">
        <v>52</v>
      </c>
      <c r="B14" s="2">
        <v>17049</v>
      </c>
      <c r="C14" s="2">
        <f t="shared" si="0"/>
        <v>0.12973997214802638</v>
      </c>
      <c r="D14" s="2">
        <f t="shared" si="1"/>
        <v>1.6832460372970662E-2</v>
      </c>
      <c r="E14" s="2"/>
      <c r="F14" s="2"/>
      <c r="G14" s="2">
        <v>2674</v>
      </c>
      <c r="H14" s="2">
        <v>13</v>
      </c>
      <c r="I14" s="2">
        <v>91</v>
      </c>
      <c r="J14" s="2">
        <v>161</v>
      </c>
      <c r="K14" s="2">
        <v>5</v>
      </c>
      <c r="L14" s="2">
        <v>4.7</v>
      </c>
      <c r="M14" s="2">
        <v>7</v>
      </c>
      <c r="N14" s="2">
        <v>3779</v>
      </c>
      <c r="O14" s="2">
        <v>0.3</v>
      </c>
      <c r="P14" s="2">
        <v>0</v>
      </c>
      <c r="X14" s="9"/>
    </row>
    <row r="15" spans="1:24" x14ac:dyDescent="0.3">
      <c r="A15" s="3" t="s">
        <v>77</v>
      </c>
      <c r="B15" s="4">
        <v>6481</v>
      </c>
      <c r="C15" s="2">
        <f t="shared" si="0"/>
        <v>4.9319300808924806E-2</v>
      </c>
      <c r="D15" s="2">
        <f t="shared" si="1"/>
        <v>2.432393432281211E-3</v>
      </c>
      <c r="E15" s="18"/>
      <c r="F15" s="18"/>
      <c r="G15" s="19">
        <v>-3750</v>
      </c>
      <c r="H15" s="4">
        <v>4.9000000000000004</v>
      </c>
      <c r="I15" s="4">
        <v>13</v>
      </c>
      <c r="J15" s="4">
        <v>35</v>
      </c>
      <c r="K15" s="4">
        <v>6</v>
      </c>
      <c r="L15" s="4">
        <v>4.4000000000000004</v>
      </c>
      <c r="M15" s="4">
        <v>-1</v>
      </c>
      <c r="N15" s="4">
        <v>4487</v>
      </c>
      <c r="O15" s="4">
        <v>0.09</v>
      </c>
      <c r="P15" s="4">
        <v>3.6</v>
      </c>
      <c r="X15" s="9"/>
    </row>
    <row r="16" spans="1:24" x14ac:dyDescent="0.3">
      <c r="A16" s="1" t="s">
        <v>78</v>
      </c>
      <c r="B16" s="2">
        <v>4259</v>
      </c>
      <c r="C16" s="2">
        <f t="shared" si="0"/>
        <v>3.2410261093228011E-2</v>
      </c>
      <c r="D16" s="2">
        <f t="shared" si="1"/>
        <v>1.0504250241312094E-3</v>
      </c>
      <c r="E16" s="16"/>
      <c r="F16" s="16"/>
      <c r="G16" s="17">
        <v>-3617</v>
      </c>
      <c r="H16" s="2">
        <v>3.2</v>
      </c>
      <c r="I16" s="2">
        <v>10</v>
      </c>
      <c r="J16" s="2">
        <v>5</v>
      </c>
      <c r="K16" s="2">
        <v>12</v>
      </c>
      <c r="L16" s="2">
        <v>2</v>
      </c>
      <c r="M16" s="2">
        <v>20</v>
      </c>
      <c r="N16" s="2">
        <v>5725</v>
      </c>
      <c r="O16" s="2">
        <v>0.26</v>
      </c>
      <c r="P16" s="2">
        <v>3.6</v>
      </c>
      <c r="X16" s="9"/>
    </row>
    <row r="17" spans="1:24" x14ac:dyDescent="0.3">
      <c r="A17" s="3" t="s">
        <v>129</v>
      </c>
      <c r="B17" s="4">
        <v>3764</v>
      </c>
      <c r="C17" s="2">
        <f t="shared" si="0"/>
        <v>2.8643395810028234E-2</v>
      </c>
      <c r="D17" s="2">
        <f t="shared" si="1"/>
        <v>8.2044412352994304E-4</v>
      </c>
      <c r="E17" s="4"/>
      <c r="F17" s="4"/>
      <c r="G17" s="4">
        <v>3636</v>
      </c>
      <c r="H17" s="4">
        <v>2.9</v>
      </c>
      <c r="I17" s="4">
        <v>72</v>
      </c>
      <c r="J17" s="4">
        <v>132</v>
      </c>
      <c r="K17" s="4">
        <v>19</v>
      </c>
      <c r="L17" s="4">
        <v>1.2</v>
      </c>
      <c r="M17" s="4">
        <v>18</v>
      </c>
      <c r="N17" s="4">
        <v>13151</v>
      </c>
      <c r="O17" s="4">
        <v>0.24</v>
      </c>
      <c r="P17" s="4">
        <v>3.4</v>
      </c>
      <c r="X17" s="9"/>
    </row>
    <row r="18" spans="1:24" x14ac:dyDescent="0.3">
      <c r="A18" s="1" t="s">
        <v>11</v>
      </c>
      <c r="B18" s="2">
        <v>3646</v>
      </c>
      <c r="C18" s="2">
        <f t="shared" si="0"/>
        <v>2.7745436005144244E-2</v>
      </c>
      <c r="D18" s="2">
        <f t="shared" si="1"/>
        <v>7.6980921911555457E-4</v>
      </c>
      <c r="E18" s="2"/>
      <c r="F18" s="2"/>
      <c r="G18" s="2">
        <v>2577</v>
      </c>
      <c r="H18" s="2">
        <v>2.8</v>
      </c>
      <c r="I18" s="2">
        <v>13</v>
      </c>
      <c r="J18" s="2">
        <v>1184</v>
      </c>
      <c r="K18" s="2">
        <v>24</v>
      </c>
      <c r="L18" s="2">
        <v>0.7</v>
      </c>
      <c r="M18" s="2">
        <v>23</v>
      </c>
      <c r="N18" s="2">
        <v>8739</v>
      </c>
      <c r="O18" s="2">
        <v>0.18</v>
      </c>
      <c r="P18" s="2">
        <v>0</v>
      </c>
      <c r="X18" s="9"/>
    </row>
    <row r="19" spans="1:24" x14ac:dyDescent="0.3">
      <c r="A19" s="3" t="s">
        <v>73</v>
      </c>
      <c r="B19" s="4">
        <v>3540</v>
      </c>
      <c r="C19" s="2">
        <f t="shared" si="0"/>
        <v>2.6938794146519646E-2</v>
      </c>
      <c r="D19" s="2">
        <f t="shared" si="1"/>
        <v>7.2569863006856112E-4</v>
      </c>
      <c r="E19" s="18"/>
      <c r="F19" s="18"/>
      <c r="G19" s="19">
        <v>-14443</v>
      </c>
      <c r="H19" s="4">
        <v>2.7</v>
      </c>
      <c r="I19" s="4">
        <v>29</v>
      </c>
      <c r="J19" s="4">
        <v>13</v>
      </c>
      <c r="K19" s="4">
        <v>4</v>
      </c>
      <c r="L19" s="4">
        <v>5.3</v>
      </c>
      <c r="M19" s="4">
        <v>-3</v>
      </c>
      <c r="N19" s="4">
        <v>6074</v>
      </c>
      <c r="O19" s="4">
        <v>0.18</v>
      </c>
      <c r="P19" s="4">
        <v>0</v>
      </c>
      <c r="X19" s="9"/>
    </row>
    <row r="20" spans="1:24" x14ac:dyDescent="0.3">
      <c r="A20" s="1" t="s">
        <v>22</v>
      </c>
      <c r="B20" s="2">
        <v>2629</v>
      </c>
      <c r="C20" s="2">
        <f t="shared" si="0"/>
        <v>2.0006240059661059E-2</v>
      </c>
      <c r="D20" s="2">
        <f t="shared" si="1"/>
        <v>4.0024964132478693E-4</v>
      </c>
      <c r="E20" s="2"/>
      <c r="F20" s="2"/>
      <c r="G20" s="2">
        <v>2624</v>
      </c>
      <c r="H20" s="2">
        <v>2</v>
      </c>
      <c r="I20" s="2">
        <v>128</v>
      </c>
      <c r="J20" s="2">
        <v>298</v>
      </c>
      <c r="K20" s="2">
        <v>48</v>
      </c>
      <c r="L20" s="2">
        <v>0.2</v>
      </c>
      <c r="M20" s="2">
        <v>12</v>
      </c>
      <c r="N20" s="2">
        <v>3253</v>
      </c>
      <c r="O20" s="2">
        <v>0.36</v>
      </c>
      <c r="P20" s="2">
        <v>1</v>
      </c>
      <c r="X20" s="9"/>
    </row>
    <row r="21" spans="1:24" x14ac:dyDescent="0.3">
      <c r="A21" s="3" t="s">
        <v>61</v>
      </c>
      <c r="B21" s="4">
        <v>2067</v>
      </c>
      <c r="C21" s="2">
        <f t="shared" si="0"/>
        <v>1.5729516243179691E-2</v>
      </c>
      <c r="D21" s="2">
        <f t="shared" si="1"/>
        <v>2.4741768124445374E-4</v>
      </c>
      <c r="E21" s="18"/>
      <c r="F21" s="18"/>
      <c r="G21" s="19">
        <v>-1310</v>
      </c>
      <c r="H21" s="4">
        <v>1.6</v>
      </c>
      <c r="I21" s="4">
        <v>128</v>
      </c>
      <c r="J21" s="4">
        <v>-31</v>
      </c>
      <c r="K21" s="4">
        <v>17</v>
      </c>
      <c r="L21" s="4">
        <v>1.4</v>
      </c>
      <c r="M21" s="4">
        <v>19</v>
      </c>
      <c r="N21" s="4">
        <v>6477</v>
      </c>
      <c r="O21" s="4">
        <v>0.31</v>
      </c>
      <c r="P21" s="4">
        <v>1.6</v>
      </c>
      <c r="X21" s="9"/>
    </row>
    <row r="22" spans="1:24" x14ac:dyDescent="0.3">
      <c r="A22" s="1" t="s">
        <v>74</v>
      </c>
      <c r="B22" s="2">
        <v>1971</v>
      </c>
      <c r="C22" s="2">
        <f t="shared" si="0"/>
        <v>1.4998972673104582E-2</v>
      </c>
      <c r="D22" s="2">
        <f t="shared" si="1"/>
        <v>2.2496918124853801E-4</v>
      </c>
      <c r="E22" s="16"/>
      <c r="F22" s="16"/>
      <c r="G22" s="17">
        <v>-17954</v>
      </c>
      <c r="H22" s="2">
        <v>1.5</v>
      </c>
      <c r="I22" s="2">
        <v>93</v>
      </c>
      <c r="J22" s="2">
        <v>124</v>
      </c>
      <c r="K22" s="2">
        <v>14</v>
      </c>
      <c r="L22" s="2">
        <v>1.9</v>
      </c>
      <c r="M22" s="2">
        <v>-4</v>
      </c>
      <c r="N22" s="2">
        <v>3757</v>
      </c>
      <c r="O22" s="2">
        <v>0.09</v>
      </c>
      <c r="P22" s="2">
        <v>3.6</v>
      </c>
      <c r="X22" s="9"/>
    </row>
    <row r="23" spans="1:24" x14ac:dyDescent="0.3">
      <c r="A23" s="3" t="s">
        <v>72</v>
      </c>
      <c r="B23" s="4">
        <v>1913</v>
      </c>
      <c r="C23" s="2">
        <f t="shared" si="0"/>
        <v>1.4557602599517537E-2</v>
      </c>
      <c r="D23" s="2">
        <f t="shared" si="1"/>
        <v>2.1192379344547977E-4</v>
      </c>
      <c r="E23" s="18"/>
      <c r="F23" s="18"/>
      <c r="G23" s="19">
        <v>-456962</v>
      </c>
      <c r="H23" s="4">
        <v>1.5</v>
      </c>
      <c r="I23" s="4">
        <v>3</v>
      </c>
      <c r="J23" s="4">
        <v>46</v>
      </c>
      <c r="K23" s="4">
        <v>1</v>
      </c>
      <c r="L23" s="4">
        <v>22.6</v>
      </c>
      <c r="M23" s="4">
        <v>16</v>
      </c>
      <c r="N23" s="4">
        <v>10060</v>
      </c>
      <c r="O23" s="4">
        <v>0.6</v>
      </c>
      <c r="P23" s="4">
        <v>5.3</v>
      </c>
      <c r="X23" s="9"/>
    </row>
    <row r="24" spans="1:24" x14ac:dyDescent="0.3">
      <c r="A24" s="1" t="s">
        <v>107</v>
      </c>
      <c r="B24" s="2">
        <v>1811</v>
      </c>
      <c r="C24" s="2">
        <f t="shared" si="0"/>
        <v>1.3781400056312733E-2</v>
      </c>
      <c r="D24" s="2">
        <f t="shared" si="1"/>
        <v>1.8992698751213661E-4</v>
      </c>
      <c r="E24" s="16"/>
      <c r="F24" s="16"/>
      <c r="G24" s="17">
        <v>-17286</v>
      </c>
      <c r="H24" s="2">
        <v>1.4</v>
      </c>
      <c r="I24" s="2">
        <v>11</v>
      </c>
      <c r="J24" s="2">
        <v>61</v>
      </c>
      <c r="K24" s="2">
        <v>13</v>
      </c>
      <c r="L24" s="2">
        <v>1.9</v>
      </c>
      <c r="M24" s="2">
        <v>8</v>
      </c>
      <c r="N24" s="2">
        <v>1728</v>
      </c>
      <c r="O24" s="2">
        <v>0.17</v>
      </c>
      <c r="P24" s="2">
        <v>3.6</v>
      </c>
      <c r="X24" s="9"/>
    </row>
    <row r="25" spans="1:24" x14ac:dyDescent="0.3">
      <c r="A25" s="3" t="s">
        <v>0</v>
      </c>
      <c r="B25" s="4">
        <v>1733</v>
      </c>
      <c r="C25" s="2">
        <f t="shared" si="0"/>
        <v>1.3187833405626707E-2</v>
      </c>
      <c r="D25" s="2">
        <f t="shared" si="1"/>
        <v>1.7391894993456372E-4</v>
      </c>
      <c r="E25" s="18"/>
      <c r="F25" s="18"/>
      <c r="G25" s="19">
        <v>-6706</v>
      </c>
      <c r="H25" s="4">
        <v>1.3</v>
      </c>
      <c r="I25" s="4">
        <v>18</v>
      </c>
      <c r="J25" s="4">
        <v>-53</v>
      </c>
      <c r="K25" s="4">
        <v>31</v>
      </c>
      <c r="L25" s="4">
        <v>0.5</v>
      </c>
      <c r="M25" s="4">
        <v>10</v>
      </c>
      <c r="N25" s="4">
        <v>6738</v>
      </c>
      <c r="O25" s="4">
        <v>0.34</v>
      </c>
      <c r="P25" s="4">
        <v>5</v>
      </c>
      <c r="X25" s="9"/>
    </row>
    <row r="26" spans="1:24" x14ac:dyDescent="0.3">
      <c r="A26" s="1" t="s">
        <v>101</v>
      </c>
      <c r="B26" s="2">
        <v>1535</v>
      </c>
      <c r="C26" s="2">
        <f t="shared" si="0"/>
        <v>1.1681087292346796E-2</v>
      </c>
      <c r="D26" s="2">
        <f t="shared" si="1"/>
        <v>1.364478003314258E-4</v>
      </c>
      <c r="E26" s="2"/>
      <c r="F26" s="2"/>
      <c r="G26" s="2">
        <v>1269</v>
      </c>
      <c r="H26" s="2">
        <v>1.2</v>
      </c>
      <c r="I26" s="2">
        <v>16</v>
      </c>
      <c r="J26" s="2">
        <v>80</v>
      </c>
      <c r="K26" s="2">
        <v>23</v>
      </c>
      <c r="L26" s="2">
        <v>0.8</v>
      </c>
      <c r="M26" s="2">
        <v>6</v>
      </c>
      <c r="N26" s="2">
        <v>4854</v>
      </c>
      <c r="O26" s="2">
        <v>0.13</v>
      </c>
      <c r="P26" s="2">
        <v>3.6</v>
      </c>
      <c r="X26" s="9"/>
    </row>
    <row r="27" spans="1:24" x14ac:dyDescent="0.3">
      <c r="A27" s="3" t="s">
        <v>10</v>
      </c>
      <c r="B27" s="4">
        <v>1487</v>
      </c>
      <c r="C27" s="2">
        <f t="shared" si="0"/>
        <v>1.1315815507309241E-2</v>
      </c>
      <c r="D27" s="2">
        <f t="shared" si="1"/>
        <v>1.2804768059546031E-4</v>
      </c>
      <c r="E27" s="18"/>
      <c r="F27" s="18"/>
      <c r="G27" s="19">
        <v>-501</v>
      </c>
      <c r="H27" s="4">
        <v>1.1000000000000001</v>
      </c>
      <c r="I27" s="4">
        <v>12</v>
      </c>
      <c r="J27" s="4">
        <v>47</v>
      </c>
      <c r="K27" s="4">
        <v>38</v>
      </c>
      <c r="L27" s="4">
        <v>0.3</v>
      </c>
      <c r="M27" s="4">
        <v>16</v>
      </c>
      <c r="N27" s="4">
        <v>5452</v>
      </c>
      <c r="O27" s="4">
        <v>0.28999999999999998</v>
      </c>
      <c r="P27" s="4">
        <v>0</v>
      </c>
      <c r="X27" s="9"/>
    </row>
    <row r="28" spans="1:24" x14ac:dyDescent="0.3">
      <c r="A28" s="1" t="s">
        <v>76</v>
      </c>
      <c r="B28" s="2">
        <v>1367</v>
      </c>
      <c r="C28" s="2">
        <f t="shared" si="0"/>
        <v>1.0402636044715355E-2</v>
      </c>
      <c r="D28" s="2">
        <f t="shared" si="1"/>
        <v>1.0821483667881112E-4</v>
      </c>
      <c r="E28" s="16"/>
      <c r="F28" s="16"/>
      <c r="G28" s="17">
        <v>-29406</v>
      </c>
      <c r="H28" s="2">
        <v>1</v>
      </c>
      <c r="I28" s="2">
        <v>3</v>
      </c>
      <c r="J28" s="2">
        <v>101</v>
      </c>
      <c r="K28" s="2">
        <v>7</v>
      </c>
      <c r="L28" s="2">
        <v>3.4</v>
      </c>
      <c r="M28" s="2">
        <v>-7</v>
      </c>
      <c r="N28" s="2">
        <v>5256</v>
      </c>
      <c r="O28" s="2">
        <v>0.13</v>
      </c>
      <c r="P28" s="2">
        <v>3.6</v>
      </c>
      <c r="X28" s="9"/>
    </row>
    <row r="29" spans="1:24" x14ac:dyDescent="0.3">
      <c r="A29" s="3" t="s">
        <v>14</v>
      </c>
      <c r="B29" s="4">
        <v>1184</v>
      </c>
      <c r="C29" s="2">
        <f t="shared" si="0"/>
        <v>9.0100373642596782E-3</v>
      </c>
      <c r="D29" s="2">
        <f t="shared" si="1"/>
        <v>8.1180773305355493E-5</v>
      </c>
      <c r="E29" s="4"/>
      <c r="F29" s="4"/>
      <c r="G29" s="4">
        <v>72</v>
      </c>
      <c r="H29" s="4">
        <v>0.9</v>
      </c>
      <c r="I29" s="4">
        <v>68</v>
      </c>
      <c r="J29" s="4">
        <v>361</v>
      </c>
      <c r="K29" s="4">
        <v>9</v>
      </c>
      <c r="L29" s="4">
        <v>3.2</v>
      </c>
      <c r="M29" s="4">
        <v>10</v>
      </c>
      <c r="N29" s="4">
        <v>7366</v>
      </c>
      <c r="O29" s="4">
        <v>0.37</v>
      </c>
      <c r="P29" s="4">
        <v>0</v>
      </c>
      <c r="X29" s="9"/>
    </row>
    <row r="30" spans="1:24" x14ac:dyDescent="0.3">
      <c r="A30" s="1" t="s">
        <v>3</v>
      </c>
      <c r="B30" s="2">
        <v>1092</v>
      </c>
      <c r="C30" s="2">
        <f t="shared" si="0"/>
        <v>8.3099331096043658E-3</v>
      </c>
      <c r="D30" s="2">
        <f t="shared" si="1"/>
        <v>6.9054988286098879E-5</v>
      </c>
      <c r="E30" s="2"/>
      <c r="F30" s="2"/>
      <c r="G30" s="2">
        <v>1092</v>
      </c>
      <c r="H30" s="2">
        <v>0.8</v>
      </c>
      <c r="I30" s="2">
        <v>4</v>
      </c>
      <c r="J30" s="2">
        <v>-12</v>
      </c>
      <c r="K30" s="2">
        <v>64</v>
      </c>
      <c r="L30" s="2">
        <v>0.05</v>
      </c>
      <c r="M30" s="2">
        <v>41</v>
      </c>
      <c r="N30" s="2">
        <v>3045</v>
      </c>
      <c r="O30" s="2">
        <v>0.67</v>
      </c>
      <c r="P30" s="2">
        <v>2.9</v>
      </c>
      <c r="X30" s="9"/>
    </row>
    <row r="31" spans="1:24" x14ac:dyDescent="0.3">
      <c r="A31" s="3" t="s">
        <v>40</v>
      </c>
      <c r="B31" s="4">
        <v>1042</v>
      </c>
      <c r="C31" s="2">
        <f t="shared" si="0"/>
        <v>7.9294416668569123E-3</v>
      </c>
      <c r="D31" s="2">
        <f t="shared" si="1"/>
        <v>6.2876045148086522E-5</v>
      </c>
      <c r="E31" s="18"/>
      <c r="F31" s="18"/>
      <c r="G31" s="19">
        <v>-16487</v>
      </c>
      <c r="H31" s="4">
        <v>0.8</v>
      </c>
      <c r="I31" s="4">
        <v>33</v>
      </c>
      <c r="J31" s="4">
        <v>16</v>
      </c>
      <c r="K31" s="4">
        <v>26</v>
      </c>
      <c r="L31" s="4">
        <v>0.6</v>
      </c>
      <c r="M31" s="4">
        <v>-6</v>
      </c>
      <c r="N31" s="4">
        <v>8452</v>
      </c>
      <c r="O31" s="4">
        <v>0.19</v>
      </c>
      <c r="P31" s="4">
        <v>0</v>
      </c>
      <c r="X31" s="9"/>
    </row>
    <row r="32" spans="1:24" x14ac:dyDescent="0.3">
      <c r="A32" s="1" t="s">
        <v>75</v>
      </c>
      <c r="B32" s="2">
        <v>1011</v>
      </c>
      <c r="C32" s="2">
        <f t="shared" si="0"/>
        <v>7.6935369723534919E-3</v>
      </c>
      <c r="D32" s="2">
        <f t="shared" si="1"/>
        <v>5.9190511144970135E-5</v>
      </c>
      <c r="E32" s="16"/>
      <c r="F32" s="16"/>
      <c r="G32" s="17">
        <v>-1790</v>
      </c>
      <c r="H32" s="2">
        <v>0.8</v>
      </c>
      <c r="I32" s="2">
        <v>-9</v>
      </c>
      <c r="J32" s="2">
        <v>-10</v>
      </c>
      <c r="K32" s="2">
        <v>15</v>
      </c>
      <c r="L32" s="2">
        <v>1.8</v>
      </c>
      <c r="M32" s="2">
        <v>0</v>
      </c>
      <c r="N32" s="2">
        <v>4016</v>
      </c>
      <c r="O32" s="2">
        <v>0.12</v>
      </c>
      <c r="P32" s="2">
        <v>3.6</v>
      </c>
      <c r="X32" s="9"/>
    </row>
    <row r="33" spans="1:24" x14ac:dyDescent="0.3">
      <c r="A33" s="3" t="s">
        <v>79</v>
      </c>
      <c r="B33" s="4">
        <v>787</v>
      </c>
      <c r="C33" s="2">
        <f t="shared" si="0"/>
        <v>5.9889353088449044E-3</v>
      </c>
      <c r="D33" s="2">
        <f t="shared" si="1"/>
        <v>3.5867346133529208E-5</v>
      </c>
      <c r="E33" s="18"/>
      <c r="F33" s="18"/>
      <c r="G33" s="19">
        <v>-6105</v>
      </c>
      <c r="H33" s="4">
        <v>0.6</v>
      </c>
      <c r="I33" s="4">
        <v>99</v>
      </c>
      <c r="J33" s="4">
        <v>162</v>
      </c>
      <c r="K33" s="4">
        <v>8</v>
      </c>
      <c r="L33" s="4">
        <v>3.2</v>
      </c>
      <c r="M33" s="4">
        <v>13</v>
      </c>
      <c r="N33" s="4">
        <v>5311</v>
      </c>
      <c r="O33" s="4">
        <v>0.18</v>
      </c>
      <c r="P33" s="4">
        <v>0.1</v>
      </c>
      <c r="X33" s="9"/>
    </row>
    <row r="34" spans="1:24" x14ac:dyDescent="0.3">
      <c r="A34" s="1" t="s">
        <v>5</v>
      </c>
      <c r="B34" s="2">
        <v>741</v>
      </c>
      <c r="C34" s="2">
        <f t="shared" si="0"/>
        <v>5.6388831815172473E-3</v>
      </c>
      <c r="D34" s="2">
        <f t="shared" si="1"/>
        <v>3.1797003534798072E-5</v>
      </c>
      <c r="E34" s="16"/>
      <c r="F34" s="16"/>
      <c r="G34" s="17">
        <v>-1471</v>
      </c>
      <c r="H34" s="2">
        <v>0.6</v>
      </c>
      <c r="I34" s="2">
        <v>-16</v>
      </c>
      <c r="J34" s="2">
        <v>106</v>
      </c>
      <c r="K34" s="2">
        <v>28</v>
      </c>
      <c r="L34" s="2">
        <v>0.5</v>
      </c>
      <c r="M34" s="2">
        <v>9</v>
      </c>
      <c r="N34" s="2">
        <v>5134</v>
      </c>
      <c r="O34" s="2">
        <v>0.32</v>
      </c>
      <c r="P34" s="2">
        <v>0</v>
      </c>
      <c r="X34" s="9"/>
    </row>
    <row r="35" spans="1:24" x14ac:dyDescent="0.3">
      <c r="A35" s="3" t="s">
        <v>87</v>
      </c>
      <c r="B35" s="4">
        <v>719</v>
      </c>
      <c r="C35" s="2">
        <f t="shared" si="0"/>
        <v>5.4714669467083683E-3</v>
      </c>
      <c r="D35" s="2">
        <f t="shared" si="1"/>
        <v>2.9936950548922193E-5</v>
      </c>
      <c r="E35" s="4"/>
      <c r="F35" s="4"/>
      <c r="G35" s="4">
        <v>675</v>
      </c>
      <c r="H35" s="4">
        <v>0.5</v>
      </c>
      <c r="I35" s="4">
        <v>-22</v>
      </c>
      <c r="J35" s="4">
        <v>-2</v>
      </c>
      <c r="K35" s="4">
        <v>25</v>
      </c>
      <c r="L35" s="4">
        <v>0.6</v>
      </c>
      <c r="M35" s="4">
        <v>10</v>
      </c>
      <c r="N35" s="4">
        <v>4614</v>
      </c>
      <c r="O35" s="4">
        <v>0.17</v>
      </c>
      <c r="P35" s="4">
        <v>3.6</v>
      </c>
      <c r="X35" s="9"/>
    </row>
    <row r="36" spans="1:24" x14ac:dyDescent="0.3">
      <c r="A36" s="1" t="s">
        <v>65</v>
      </c>
      <c r="B36" s="2">
        <v>705</v>
      </c>
      <c r="C36" s="2">
        <f t="shared" si="0"/>
        <v>5.364929342739082E-3</v>
      </c>
      <c r="D36" s="2">
        <f t="shared" si="1"/>
        <v>2.8782466852582797E-5</v>
      </c>
      <c r="E36" s="16"/>
      <c r="F36" s="16"/>
      <c r="G36" s="17">
        <v>-2397</v>
      </c>
      <c r="H36" s="2">
        <v>0.5</v>
      </c>
      <c r="I36" s="2">
        <v>31</v>
      </c>
      <c r="J36" s="2">
        <v>70</v>
      </c>
      <c r="K36" s="2">
        <v>36</v>
      </c>
      <c r="L36" s="2">
        <v>0.3</v>
      </c>
      <c r="M36" s="2">
        <v>16</v>
      </c>
      <c r="N36" s="2">
        <v>11083</v>
      </c>
      <c r="O36" s="2">
        <v>0.38</v>
      </c>
      <c r="P36" s="2">
        <v>0</v>
      </c>
      <c r="X36" s="9"/>
    </row>
    <row r="37" spans="1:24" x14ac:dyDescent="0.3">
      <c r="A37" s="3" t="s">
        <v>153</v>
      </c>
      <c r="B37" s="4">
        <v>615</v>
      </c>
      <c r="C37" s="2">
        <f t="shared" si="0"/>
        <v>4.6800447457936668E-3</v>
      </c>
      <c r="D37" s="2">
        <f t="shared" si="1"/>
        <v>2.1902818822630906E-5</v>
      </c>
      <c r="E37" s="18"/>
      <c r="F37" s="18"/>
      <c r="G37" s="19">
        <v>-459</v>
      </c>
      <c r="H37" s="4">
        <v>0.5</v>
      </c>
      <c r="I37" s="4">
        <v>-18</v>
      </c>
      <c r="J37" s="4">
        <v>-14</v>
      </c>
      <c r="K37" s="4">
        <v>10</v>
      </c>
      <c r="L37" s="4">
        <v>2.7</v>
      </c>
      <c r="M37" s="4">
        <v>3</v>
      </c>
      <c r="N37" s="4">
        <v>4117</v>
      </c>
      <c r="O37" s="4"/>
      <c r="P37" s="4">
        <v>3.6</v>
      </c>
      <c r="X37" s="9"/>
    </row>
    <row r="38" spans="1:24" x14ac:dyDescent="0.3">
      <c r="A38" s="1" t="s">
        <v>95</v>
      </c>
      <c r="B38" s="2">
        <v>604</v>
      </c>
      <c r="C38" s="2">
        <f t="shared" si="0"/>
        <v>4.5963366283892273E-3</v>
      </c>
      <c r="D38" s="2">
        <f t="shared" si="1"/>
        <v>2.112631040147245E-5</v>
      </c>
      <c r="E38" s="16"/>
      <c r="F38" s="16"/>
      <c r="G38" s="17">
        <v>-630</v>
      </c>
      <c r="H38" s="2">
        <v>0.5</v>
      </c>
      <c r="I38" s="2">
        <v>74</v>
      </c>
      <c r="J38" s="2">
        <v>11</v>
      </c>
      <c r="K38" s="2">
        <v>32</v>
      </c>
      <c r="L38" s="2">
        <v>0.4</v>
      </c>
      <c r="M38" s="2">
        <v>2</v>
      </c>
      <c r="N38" s="2">
        <v>12508</v>
      </c>
      <c r="O38" s="2">
        <v>0.19</v>
      </c>
      <c r="P38" s="2">
        <v>0</v>
      </c>
      <c r="X38" s="9"/>
    </row>
    <row r="39" spans="1:24" x14ac:dyDescent="0.3">
      <c r="A39" s="3" t="s">
        <v>86</v>
      </c>
      <c r="B39" s="4">
        <v>506</v>
      </c>
      <c r="C39" s="2">
        <f t="shared" si="0"/>
        <v>3.8505734006042203E-3</v>
      </c>
      <c r="D39" s="2">
        <f t="shared" si="1"/>
        <v>1.4826915513440749E-5</v>
      </c>
      <c r="E39" s="18"/>
      <c r="F39" s="18"/>
      <c r="G39" s="19">
        <v>-1019</v>
      </c>
      <c r="H39" s="4">
        <v>0.4</v>
      </c>
      <c r="I39" s="4">
        <v>2</v>
      </c>
      <c r="J39" s="4">
        <v>13</v>
      </c>
      <c r="K39" s="4">
        <v>16</v>
      </c>
      <c r="L39" s="4">
        <v>1.5</v>
      </c>
      <c r="M39" s="4">
        <v>7</v>
      </c>
      <c r="N39" s="4">
        <v>7801</v>
      </c>
      <c r="O39" s="4">
        <v>0.28999999999999998</v>
      </c>
      <c r="P39" s="4">
        <v>1</v>
      </c>
      <c r="X39" s="9"/>
    </row>
    <row r="40" spans="1:24" x14ac:dyDescent="0.3">
      <c r="A40" s="1" t="s">
        <v>19</v>
      </c>
      <c r="B40" s="2">
        <v>337</v>
      </c>
      <c r="C40" s="2">
        <f t="shared" si="0"/>
        <v>2.5645123241178308E-3</v>
      </c>
      <c r="D40" s="2">
        <f t="shared" si="1"/>
        <v>6.5767234605522384E-6</v>
      </c>
      <c r="E40" s="16"/>
      <c r="F40" s="16"/>
      <c r="G40" s="17">
        <v>-5750</v>
      </c>
      <c r="H40" s="2">
        <v>0.3</v>
      </c>
      <c r="I40" s="2">
        <v>34</v>
      </c>
      <c r="J40" s="2">
        <v>43</v>
      </c>
      <c r="K40" s="2">
        <v>39</v>
      </c>
      <c r="L40" s="2">
        <v>0.3</v>
      </c>
      <c r="M40" s="2">
        <v>-8</v>
      </c>
      <c r="N40" s="2">
        <v>5571</v>
      </c>
      <c r="O40" s="2">
        <v>0.34</v>
      </c>
      <c r="P40" s="2">
        <v>1.6</v>
      </c>
      <c r="X40" s="9"/>
    </row>
    <row r="41" spans="1:24" x14ac:dyDescent="0.3">
      <c r="A41" s="3" t="s">
        <v>91</v>
      </c>
      <c r="B41" s="4">
        <v>326</v>
      </c>
      <c r="C41" s="2">
        <f t="shared" si="0"/>
        <v>2.4808042067133908E-3</v>
      </c>
      <c r="D41" s="2">
        <f t="shared" si="1"/>
        <v>6.1543895120468561E-6</v>
      </c>
      <c r="E41" s="18"/>
      <c r="F41" s="18"/>
      <c r="G41" s="19">
        <v>-743</v>
      </c>
      <c r="H41" s="4">
        <v>0.2</v>
      </c>
      <c r="I41" s="4">
        <v>32</v>
      </c>
      <c r="J41" s="4">
        <v>-43</v>
      </c>
      <c r="K41" s="4">
        <v>33</v>
      </c>
      <c r="L41" s="4">
        <v>0.4</v>
      </c>
      <c r="M41" s="4">
        <v>-4</v>
      </c>
      <c r="N41" s="4">
        <v>7157</v>
      </c>
      <c r="O41" s="4">
        <v>0.22</v>
      </c>
      <c r="P41" s="4">
        <v>0</v>
      </c>
      <c r="X41" s="9"/>
    </row>
    <row r="42" spans="1:24" x14ac:dyDescent="0.3">
      <c r="A42" s="1" t="s">
        <v>18</v>
      </c>
      <c r="B42" s="2">
        <v>315</v>
      </c>
      <c r="C42" s="2">
        <f t="shared" si="0"/>
        <v>2.3970960893089513E-3</v>
      </c>
      <c r="D42" s="2">
        <f t="shared" si="1"/>
        <v>5.7460696613802677E-6</v>
      </c>
      <c r="E42" s="2"/>
      <c r="F42" s="2"/>
      <c r="G42" s="2">
        <v>315</v>
      </c>
      <c r="H42" s="2">
        <v>0.2</v>
      </c>
      <c r="I42" s="2">
        <v>-8</v>
      </c>
      <c r="J42" s="2">
        <v>139</v>
      </c>
      <c r="K42" s="2">
        <v>53</v>
      </c>
      <c r="L42" s="2">
        <v>0.09</v>
      </c>
      <c r="M42" s="2">
        <v>4</v>
      </c>
      <c r="N42" s="2">
        <v>7479</v>
      </c>
      <c r="O42" s="2">
        <v>0.84</v>
      </c>
      <c r="P42" s="2">
        <v>4.5</v>
      </c>
      <c r="X42" s="9"/>
    </row>
    <row r="43" spans="1:24" x14ac:dyDescent="0.3">
      <c r="A43" s="3" t="s">
        <v>102</v>
      </c>
      <c r="B43" s="4">
        <v>286</v>
      </c>
      <c r="C43" s="2">
        <f t="shared" si="0"/>
        <v>2.1764110525154291E-3</v>
      </c>
      <c r="D43" s="2">
        <f t="shared" si="1"/>
        <v>4.7367650695113177E-6</v>
      </c>
      <c r="E43" s="18"/>
      <c r="F43" s="18"/>
      <c r="G43" s="19">
        <v>-540</v>
      </c>
      <c r="H43" s="4">
        <v>0.2</v>
      </c>
      <c r="I43" s="4">
        <v>8</v>
      </c>
      <c r="J43" s="4">
        <v>-15</v>
      </c>
      <c r="K43" s="4">
        <v>21</v>
      </c>
      <c r="L43" s="4">
        <v>0.9</v>
      </c>
      <c r="M43" s="4">
        <v>6</v>
      </c>
      <c r="N43" s="4">
        <v>4131</v>
      </c>
      <c r="O43" s="4">
        <v>0.14000000000000001</v>
      </c>
      <c r="P43" s="4">
        <v>0</v>
      </c>
      <c r="X43" s="9"/>
    </row>
    <row r="44" spans="1:24" x14ac:dyDescent="0.3">
      <c r="A44" s="1" t="s">
        <v>1</v>
      </c>
      <c r="B44" s="2">
        <v>282</v>
      </c>
      <c r="C44" s="2">
        <f t="shared" ref="C44:C75" si="2">B44/B$209</f>
        <v>2.1459717370956328E-3</v>
      </c>
      <c r="D44" s="2">
        <f t="shared" ref="D44:D75" si="3">C44^2</f>
        <v>4.6051946964132477E-6</v>
      </c>
      <c r="E44" s="2"/>
      <c r="F44" s="2"/>
      <c r="G44" s="2">
        <v>282</v>
      </c>
      <c r="H44" s="2">
        <v>0.2</v>
      </c>
      <c r="I44" s="2">
        <v>30</v>
      </c>
      <c r="J44" s="2">
        <v>-12</v>
      </c>
      <c r="K44" s="2">
        <v>105</v>
      </c>
      <c r="L44" s="2">
        <v>0</v>
      </c>
      <c r="M44" s="2">
        <v>54</v>
      </c>
      <c r="N44" s="2">
        <v>2064</v>
      </c>
      <c r="O44" s="2">
        <v>0.57999999999999996</v>
      </c>
      <c r="P44" s="2">
        <v>6.8</v>
      </c>
      <c r="X44" s="9"/>
    </row>
    <row r="45" spans="1:24" x14ac:dyDescent="0.3">
      <c r="A45" s="3" t="s">
        <v>12</v>
      </c>
      <c r="B45" s="4">
        <v>272</v>
      </c>
      <c r="C45" s="2">
        <f t="shared" si="2"/>
        <v>2.0698734485461424E-3</v>
      </c>
      <c r="D45" s="2">
        <f t="shared" si="3"/>
        <v>4.2843760929962997E-6</v>
      </c>
      <c r="E45" s="4"/>
      <c r="F45" s="4"/>
      <c r="G45" s="4">
        <v>259</v>
      </c>
      <c r="H45" s="4">
        <v>0.2</v>
      </c>
      <c r="I45" s="4">
        <v>5</v>
      </c>
      <c r="J45" s="4">
        <v>294</v>
      </c>
      <c r="K45" s="4">
        <v>94</v>
      </c>
      <c r="L45" s="4">
        <v>0</v>
      </c>
      <c r="M45" s="4">
        <v>4</v>
      </c>
      <c r="N45" s="4">
        <v>5424</v>
      </c>
      <c r="O45" s="4">
        <v>0.15</v>
      </c>
      <c r="P45" s="4">
        <v>0</v>
      </c>
      <c r="X45" s="9"/>
    </row>
    <row r="46" spans="1:24" x14ac:dyDescent="0.3">
      <c r="A46" s="1" t="s">
        <v>109</v>
      </c>
      <c r="B46" s="2">
        <v>264</v>
      </c>
      <c r="C46" s="2">
        <f t="shared" si="2"/>
        <v>2.0089948177065497E-3</v>
      </c>
      <c r="D46" s="2">
        <f t="shared" si="3"/>
        <v>4.0360601775717727E-6</v>
      </c>
      <c r="E46" s="16"/>
      <c r="F46" s="16"/>
      <c r="G46" s="17">
        <v>-617</v>
      </c>
      <c r="H46" s="2">
        <v>0.2</v>
      </c>
      <c r="I46" s="2">
        <v>59</v>
      </c>
      <c r="J46" s="2">
        <v>-47</v>
      </c>
      <c r="K46" s="2">
        <v>44</v>
      </c>
      <c r="L46" s="2">
        <v>0.2</v>
      </c>
      <c r="M46" s="2">
        <v>-7</v>
      </c>
      <c r="N46" s="2">
        <v>6204</v>
      </c>
      <c r="O46" s="2">
        <v>0.2</v>
      </c>
      <c r="P46" s="2">
        <v>3.6</v>
      </c>
      <c r="X46" s="9"/>
    </row>
    <row r="47" spans="1:24" x14ac:dyDescent="0.3">
      <c r="A47" s="3" t="s">
        <v>21</v>
      </c>
      <c r="B47" s="4">
        <v>157</v>
      </c>
      <c r="C47" s="2">
        <f t="shared" si="2"/>
        <v>1.1947431302270011E-3</v>
      </c>
      <c r="D47" s="2">
        <f t="shared" si="3"/>
        <v>1.427411147224613E-6</v>
      </c>
      <c r="E47" s="18"/>
      <c r="F47" s="18"/>
      <c r="G47" s="19">
        <v>-200</v>
      </c>
      <c r="H47" s="4">
        <v>0.1</v>
      </c>
      <c r="I47" s="4">
        <v>0</v>
      </c>
      <c r="J47" s="4">
        <v>-2</v>
      </c>
      <c r="K47" s="4">
        <v>49</v>
      </c>
      <c r="L47" s="4">
        <v>0.1</v>
      </c>
      <c r="M47" s="4">
        <v>14</v>
      </c>
      <c r="N47" s="4">
        <v>6888</v>
      </c>
      <c r="O47" s="4">
        <v>0.37</v>
      </c>
      <c r="P47" s="4">
        <v>5</v>
      </c>
      <c r="X47" s="9"/>
    </row>
    <row r="48" spans="1:24" x14ac:dyDescent="0.3">
      <c r="A48" s="1" t="s">
        <v>115</v>
      </c>
      <c r="B48" s="2">
        <v>143</v>
      </c>
      <c r="C48" s="2">
        <f t="shared" si="2"/>
        <v>1.0882055262577146E-3</v>
      </c>
      <c r="D48" s="2">
        <f t="shared" si="3"/>
        <v>1.1841912673778294E-6</v>
      </c>
      <c r="E48" s="2"/>
      <c r="F48" s="2"/>
      <c r="G48" s="2">
        <v>142</v>
      </c>
      <c r="H48" s="2">
        <v>0.1</v>
      </c>
      <c r="I48" s="2">
        <v>-13</v>
      </c>
      <c r="J48" s="2">
        <v>615</v>
      </c>
      <c r="K48" s="2">
        <v>37</v>
      </c>
      <c r="L48" s="2">
        <v>0.3</v>
      </c>
      <c r="M48" s="2">
        <v>12</v>
      </c>
      <c r="N48" s="2">
        <v>2425</v>
      </c>
      <c r="O48" s="2">
        <v>0.12</v>
      </c>
      <c r="P48" s="2">
        <v>3.6</v>
      </c>
      <c r="X48" s="9"/>
    </row>
    <row r="49" spans="1:24" x14ac:dyDescent="0.3">
      <c r="A49" s="3" t="s">
        <v>110</v>
      </c>
      <c r="B49" s="4">
        <v>137</v>
      </c>
      <c r="C49" s="2">
        <f t="shared" si="2"/>
        <v>1.04254655312802E-3</v>
      </c>
      <c r="D49" s="2">
        <f t="shared" si="3"/>
        <v>1.0869033154391156E-6</v>
      </c>
      <c r="E49" s="18"/>
      <c r="F49" s="18"/>
      <c r="G49" s="19">
        <v>-610</v>
      </c>
      <c r="H49" s="4">
        <v>0.1</v>
      </c>
      <c r="I49" s="4">
        <v>21</v>
      </c>
      <c r="J49" s="4">
        <v>328</v>
      </c>
      <c r="K49" s="4">
        <v>70</v>
      </c>
      <c r="L49" s="4">
        <v>0.03</v>
      </c>
      <c r="M49" s="4">
        <v>16</v>
      </c>
      <c r="N49" s="4">
        <v>12440</v>
      </c>
      <c r="O49" s="4">
        <v>0.25</v>
      </c>
      <c r="P49" s="4">
        <v>0</v>
      </c>
      <c r="X49" s="9"/>
    </row>
    <row r="50" spans="1:24" x14ac:dyDescent="0.3">
      <c r="A50" s="1" t="s">
        <v>23</v>
      </c>
      <c r="B50" s="2">
        <v>137</v>
      </c>
      <c r="C50" s="2">
        <f t="shared" si="2"/>
        <v>1.04254655312802E-3</v>
      </c>
      <c r="D50" s="2">
        <f t="shared" si="3"/>
        <v>1.0869033154391156E-6</v>
      </c>
      <c r="E50" s="16"/>
      <c r="F50" s="16"/>
      <c r="G50" s="17">
        <v>-10590</v>
      </c>
      <c r="H50" s="2">
        <v>0.1</v>
      </c>
      <c r="I50" s="2">
        <v>-11</v>
      </c>
      <c r="J50" s="2">
        <v>-50</v>
      </c>
      <c r="K50" s="2">
        <v>30</v>
      </c>
      <c r="L50" s="2">
        <v>0.5</v>
      </c>
      <c r="M50" s="2">
        <v>10</v>
      </c>
      <c r="N50" s="2">
        <v>3030</v>
      </c>
      <c r="O50" s="2">
        <v>0.38</v>
      </c>
      <c r="P50" s="2">
        <v>0</v>
      </c>
      <c r="X50" s="9"/>
    </row>
    <row r="51" spans="1:24" x14ac:dyDescent="0.3">
      <c r="A51" s="3" t="s">
        <v>27</v>
      </c>
      <c r="B51" s="4">
        <v>119</v>
      </c>
      <c r="C51" s="2">
        <f t="shared" si="2"/>
        <v>9.0556963373893725E-4</v>
      </c>
      <c r="D51" s="2">
        <f t="shared" si="3"/>
        <v>8.2005636155007292E-7</v>
      </c>
      <c r="E51" s="4"/>
      <c r="F51" s="4"/>
      <c r="G51" s="4">
        <v>119</v>
      </c>
      <c r="H51" s="4">
        <v>0.1</v>
      </c>
      <c r="I51" s="4">
        <v>9</v>
      </c>
      <c r="J51" s="4">
        <v>310</v>
      </c>
      <c r="K51" s="4">
        <v>56</v>
      </c>
      <c r="L51" s="4">
        <v>7.0000000000000007E-2</v>
      </c>
      <c r="M51" s="4">
        <v>17</v>
      </c>
      <c r="N51" s="4">
        <v>6358</v>
      </c>
      <c r="O51" s="4">
        <v>0.87</v>
      </c>
      <c r="P51" s="4">
        <v>5</v>
      </c>
      <c r="X51" s="9"/>
    </row>
    <row r="52" spans="1:24" x14ac:dyDescent="0.3">
      <c r="A52" s="1" t="s">
        <v>2</v>
      </c>
      <c r="B52" s="2">
        <v>104</v>
      </c>
      <c r="C52" s="2">
        <f t="shared" si="2"/>
        <v>7.9142220091470139E-4</v>
      </c>
      <c r="D52" s="2">
        <f t="shared" si="3"/>
        <v>6.2634910010066993E-7</v>
      </c>
      <c r="E52" s="2"/>
      <c r="F52" s="2"/>
      <c r="G52" s="2">
        <v>104</v>
      </c>
      <c r="H52" s="2">
        <v>0.1</v>
      </c>
      <c r="I52" s="2">
        <v>-20</v>
      </c>
      <c r="J52" s="2">
        <v>0</v>
      </c>
      <c r="K52" s="2">
        <v>142</v>
      </c>
      <c r="L52" s="2">
        <v>0</v>
      </c>
      <c r="M52" s="2">
        <v>-17</v>
      </c>
      <c r="N52" s="2">
        <v>1468</v>
      </c>
      <c r="O52" s="2">
        <v>0.95</v>
      </c>
      <c r="P52" s="2">
        <v>0</v>
      </c>
      <c r="X52" s="9"/>
    </row>
    <row r="53" spans="1:24" x14ac:dyDescent="0.3">
      <c r="A53" s="3" t="s">
        <v>88</v>
      </c>
      <c r="B53" s="4">
        <v>102</v>
      </c>
      <c r="C53" s="2">
        <f t="shared" si="2"/>
        <v>7.7620254320480333E-4</v>
      </c>
      <c r="D53" s="2">
        <f t="shared" si="3"/>
        <v>6.0249038807760454E-7</v>
      </c>
      <c r="E53" s="4"/>
      <c r="F53" s="4"/>
      <c r="G53" s="4">
        <v>100</v>
      </c>
      <c r="H53" s="4">
        <v>0.1</v>
      </c>
      <c r="I53" s="4">
        <v>83</v>
      </c>
      <c r="J53" s="4"/>
      <c r="K53" s="4">
        <v>34</v>
      </c>
      <c r="L53" s="4">
        <v>0.4</v>
      </c>
      <c r="M53" s="4">
        <v>8</v>
      </c>
      <c r="N53" s="4">
        <v>4805</v>
      </c>
      <c r="O53" s="4">
        <v>0.25</v>
      </c>
      <c r="P53" s="4">
        <v>3.6</v>
      </c>
      <c r="X53" s="9"/>
    </row>
    <row r="54" spans="1:24" x14ac:dyDescent="0.3">
      <c r="A54" s="1" t="s">
        <v>44</v>
      </c>
      <c r="B54" s="2">
        <v>89</v>
      </c>
      <c r="C54" s="2">
        <f t="shared" si="2"/>
        <v>6.7727476809046564E-4</v>
      </c>
      <c r="D54" s="2">
        <f t="shared" si="3"/>
        <v>4.5870111149199401E-7</v>
      </c>
      <c r="E54" s="2"/>
      <c r="F54" s="2"/>
      <c r="G54" s="2">
        <v>89</v>
      </c>
      <c r="H54" s="2">
        <v>0.1</v>
      </c>
      <c r="I54" s="2"/>
      <c r="J54" s="2">
        <v>25</v>
      </c>
      <c r="K54" s="2">
        <v>75</v>
      </c>
      <c r="L54" s="2">
        <v>0.02</v>
      </c>
      <c r="M54" s="2">
        <v>88</v>
      </c>
      <c r="N54" s="2">
        <v>3397</v>
      </c>
      <c r="O54" s="2">
        <v>0.21</v>
      </c>
      <c r="P54" s="2">
        <v>7.5</v>
      </c>
      <c r="X54" s="9"/>
    </row>
    <row r="55" spans="1:24" x14ac:dyDescent="0.3">
      <c r="A55" s="3" t="s">
        <v>6</v>
      </c>
      <c r="B55" s="4">
        <v>79</v>
      </c>
      <c r="C55" s="2">
        <f t="shared" si="2"/>
        <v>6.011764795409751E-4</v>
      </c>
      <c r="D55" s="2">
        <f t="shared" si="3"/>
        <v>3.6141315955328047E-7</v>
      </c>
      <c r="E55" s="4"/>
      <c r="F55" s="4"/>
      <c r="G55" s="4">
        <v>79</v>
      </c>
      <c r="H55" s="4">
        <v>0.1</v>
      </c>
      <c r="I55" s="4">
        <v>21</v>
      </c>
      <c r="J55" s="4">
        <v>0</v>
      </c>
      <c r="K55" s="4">
        <v>107</v>
      </c>
      <c r="L55" s="4">
        <v>0</v>
      </c>
      <c r="M55" s="4">
        <v>22</v>
      </c>
      <c r="N55" s="4">
        <v>5288</v>
      </c>
      <c r="O55" s="4">
        <v>0.24</v>
      </c>
      <c r="P55" s="4">
        <v>0</v>
      </c>
      <c r="X55" s="9"/>
    </row>
    <row r="56" spans="1:24" x14ac:dyDescent="0.3">
      <c r="A56" s="1" t="s">
        <v>8</v>
      </c>
      <c r="B56" s="2">
        <v>70</v>
      </c>
      <c r="C56" s="2">
        <f t="shared" si="2"/>
        <v>5.3268801984643365E-4</v>
      </c>
      <c r="D56" s="2">
        <f t="shared" si="3"/>
        <v>2.8375652648791448E-7</v>
      </c>
      <c r="E56" s="16"/>
      <c r="F56" s="16"/>
      <c r="G56" s="17">
        <v>-6572</v>
      </c>
      <c r="H56" s="2">
        <v>0.1</v>
      </c>
      <c r="I56" s="2">
        <v>29</v>
      </c>
      <c r="J56" s="2">
        <v>-30</v>
      </c>
      <c r="K56" s="2">
        <v>77</v>
      </c>
      <c r="L56" s="2">
        <v>0.01</v>
      </c>
      <c r="M56" s="2">
        <v>9</v>
      </c>
      <c r="N56" s="2">
        <v>6034</v>
      </c>
      <c r="O56" s="2">
        <v>0.48</v>
      </c>
      <c r="P56" s="2">
        <v>5</v>
      </c>
      <c r="X56" s="9"/>
    </row>
    <row r="57" spans="1:24" x14ac:dyDescent="0.3">
      <c r="A57" s="3" t="s">
        <v>92</v>
      </c>
      <c r="B57" s="4">
        <v>58</v>
      </c>
      <c r="C57" s="2">
        <f t="shared" si="2"/>
        <v>4.4137007358704505E-4</v>
      </c>
      <c r="D57" s="2">
        <f t="shared" si="3"/>
        <v>1.9480754185823356E-7</v>
      </c>
      <c r="E57" s="18"/>
      <c r="F57" s="18"/>
      <c r="G57" s="19">
        <v>-195</v>
      </c>
      <c r="H57" s="4">
        <v>0</v>
      </c>
      <c r="I57" s="4">
        <v>-4</v>
      </c>
      <c r="J57" s="4">
        <v>-44</v>
      </c>
      <c r="K57" s="4">
        <v>27</v>
      </c>
      <c r="L57" s="4">
        <v>0.5</v>
      </c>
      <c r="M57" s="4">
        <v>9</v>
      </c>
      <c r="N57" s="4">
        <v>4374</v>
      </c>
      <c r="O57" s="4">
        <v>0.26</v>
      </c>
      <c r="P57" s="4">
        <v>3.6</v>
      </c>
      <c r="X57" s="9"/>
    </row>
    <row r="58" spans="1:24" x14ac:dyDescent="0.3">
      <c r="A58" s="1" t="s">
        <v>131</v>
      </c>
      <c r="B58" s="2">
        <v>49</v>
      </c>
      <c r="C58" s="2">
        <f t="shared" si="2"/>
        <v>3.7288161389250355E-4</v>
      </c>
      <c r="D58" s="2">
        <f t="shared" si="3"/>
        <v>1.390406979790781E-7</v>
      </c>
      <c r="E58" s="2"/>
      <c r="F58" s="2"/>
      <c r="G58" s="2">
        <v>49</v>
      </c>
      <c r="H58" s="2">
        <v>0</v>
      </c>
      <c r="I58" s="2">
        <v>20</v>
      </c>
      <c r="J58" s="2">
        <v>345</v>
      </c>
      <c r="K58" s="2">
        <v>35</v>
      </c>
      <c r="L58" s="2">
        <v>0.3</v>
      </c>
      <c r="M58" s="2">
        <v>43</v>
      </c>
      <c r="N58" s="2">
        <v>5815</v>
      </c>
      <c r="O58" s="2">
        <v>0.52</v>
      </c>
      <c r="P58" s="2">
        <v>3.6</v>
      </c>
      <c r="X58" s="9"/>
    </row>
    <row r="59" spans="1:24" x14ac:dyDescent="0.3">
      <c r="A59" s="3" t="s">
        <v>69</v>
      </c>
      <c r="B59" s="4">
        <v>49</v>
      </c>
      <c r="C59" s="2">
        <f t="shared" si="2"/>
        <v>3.7288161389250355E-4</v>
      </c>
      <c r="D59" s="2">
        <f t="shared" si="3"/>
        <v>1.390406979790781E-7</v>
      </c>
      <c r="E59" s="4"/>
      <c r="F59" s="4"/>
      <c r="G59" s="4">
        <v>49</v>
      </c>
      <c r="H59" s="4">
        <v>0</v>
      </c>
      <c r="I59" s="4">
        <v>-4</v>
      </c>
      <c r="J59" s="4">
        <v>-42</v>
      </c>
      <c r="K59" s="4">
        <v>71</v>
      </c>
      <c r="L59" s="4">
        <v>0.02</v>
      </c>
      <c r="M59" s="4">
        <v>130</v>
      </c>
      <c r="N59" s="4">
        <v>10301</v>
      </c>
      <c r="O59" s="4">
        <v>0.43</v>
      </c>
      <c r="P59" s="4">
        <v>14.1</v>
      </c>
      <c r="X59" s="9"/>
    </row>
    <row r="60" spans="1:24" x14ac:dyDescent="0.3">
      <c r="A60" s="1" t="s">
        <v>43</v>
      </c>
      <c r="B60" s="2">
        <v>37</v>
      </c>
      <c r="C60" s="2">
        <f t="shared" si="2"/>
        <v>2.8156366763311494E-4</v>
      </c>
      <c r="D60" s="2">
        <f t="shared" si="3"/>
        <v>7.9278098931011223E-8</v>
      </c>
      <c r="E60" s="2"/>
      <c r="F60" s="2"/>
      <c r="G60" s="2">
        <v>37</v>
      </c>
      <c r="H60" s="2">
        <v>0</v>
      </c>
      <c r="I60" s="2">
        <v>6</v>
      </c>
      <c r="J60" s="2"/>
      <c r="K60" s="2">
        <v>149</v>
      </c>
      <c r="L60" s="2">
        <v>0</v>
      </c>
      <c r="M60" s="2">
        <v>-10</v>
      </c>
      <c r="N60" s="2">
        <v>12041</v>
      </c>
      <c r="O60" s="2">
        <v>0.48</v>
      </c>
      <c r="P60" s="2">
        <v>0</v>
      </c>
      <c r="X60" s="9"/>
    </row>
    <row r="61" spans="1:24" x14ac:dyDescent="0.3">
      <c r="A61" s="3" t="s">
        <v>31</v>
      </c>
      <c r="B61" s="4">
        <v>36</v>
      </c>
      <c r="C61" s="2">
        <f t="shared" si="2"/>
        <v>2.7395383877816586E-4</v>
      </c>
      <c r="D61" s="2">
        <f t="shared" si="3"/>
        <v>7.5050705781293294E-8</v>
      </c>
      <c r="E61" s="18"/>
      <c r="F61" s="18"/>
      <c r="G61" s="19">
        <v>-7126</v>
      </c>
      <c r="H61" s="4">
        <v>0</v>
      </c>
      <c r="I61" s="4">
        <v>-12</v>
      </c>
      <c r="J61" s="4">
        <v>800</v>
      </c>
      <c r="K61" s="4">
        <v>18</v>
      </c>
      <c r="L61" s="4">
        <v>1.3</v>
      </c>
      <c r="M61" s="4">
        <v>9</v>
      </c>
      <c r="N61" s="4">
        <v>4553</v>
      </c>
      <c r="O61" s="4">
        <v>0.64</v>
      </c>
      <c r="P61" s="4">
        <v>7.9</v>
      </c>
      <c r="X61" s="9"/>
    </row>
    <row r="62" spans="1:24" x14ac:dyDescent="0.3">
      <c r="A62" s="1" t="s">
        <v>147</v>
      </c>
      <c r="B62" s="2">
        <v>31</v>
      </c>
      <c r="C62" s="2">
        <f t="shared" si="2"/>
        <v>2.3590469450342062E-4</v>
      </c>
      <c r="D62" s="2">
        <f t="shared" si="3"/>
        <v>5.5651024888752213E-8</v>
      </c>
      <c r="E62" s="2"/>
      <c r="F62" s="2"/>
      <c r="G62" s="2">
        <v>31</v>
      </c>
      <c r="H62" s="2">
        <v>0</v>
      </c>
      <c r="I62" s="2"/>
      <c r="J62" s="2">
        <v>288</v>
      </c>
      <c r="K62" s="2">
        <v>129</v>
      </c>
      <c r="L62" s="2">
        <v>0</v>
      </c>
      <c r="M62" s="2">
        <v>59</v>
      </c>
      <c r="N62" s="2">
        <v>4936</v>
      </c>
      <c r="O62" s="2">
        <v>0.21</v>
      </c>
      <c r="P62" s="2">
        <v>5</v>
      </c>
      <c r="X62" s="9"/>
    </row>
    <row r="63" spans="1:24" x14ac:dyDescent="0.3">
      <c r="A63" s="3" t="s">
        <v>30</v>
      </c>
      <c r="B63" s="4">
        <v>27</v>
      </c>
      <c r="C63" s="2">
        <f t="shared" si="2"/>
        <v>2.0546537908362441E-4</v>
      </c>
      <c r="D63" s="2">
        <f t="shared" si="3"/>
        <v>4.2216022001977484E-8</v>
      </c>
      <c r="E63" s="4"/>
      <c r="F63" s="4"/>
      <c r="G63" s="4">
        <v>27</v>
      </c>
      <c r="H63" s="4">
        <v>0</v>
      </c>
      <c r="I63" s="4">
        <v>-37</v>
      </c>
      <c r="J63" s="4">
        <v>93</v>
      </c>
      <c r="K63" s="4">
        <v>81</v>
      </c>
      <c r="L63" s="4">
        <v>0</v>
      </c>
      <c r="M63" s="4">
        <v>25</v>
      </c>
      <c r="N63" s="4">
        <v>6071</v>
      </c>
      <c r="O63" s="4">
        <v>0.25</v>
      </c>
      <c r="P63" s="4">
        <v>5</v>
      </c>
      <c r="X63" s="9"/>
    </row>
    <row r="64" spans="1:24" x14ac:dyDescent="0.3">
      <c r="A64" s="1" t="s">
        <v>4</v>
      </c>
      <c r="B64" s="2">
        <v>26</v>
      </c>
      <c r="C64" s="2">
        <f t="shared" si="2"/>
        <v>1.9785555022867535E-4</v>
      </c>
      <c r="D64" s="2">
        <f t="shared" si="3"/>
        <v>3.9146818756291871E-8</v>
      </c>
      <c r="E64" s="2"/>
      <c r="F64" s="2"/>
      <c r="G64" s="2">
        <v>26</v>
      </c>
      <c r="H64" s="2">
        <v>0</v>
      </c>
      <c r="I64" s="2">
        <v>-5</v>
      </c>
      <c r="J64" s="2">
        <v>-4</v>
      </c>
      <c r="K64" s="2">
        <v>134</v>
      </c>
      <c r="L64" s="2">
        <v>0</v>
      </c>
      <c r="M64" s="2">
        <v>-10</v>
      </c>
      <c r="N64" s="2">
        <v>6634</v>
      </c>
      <c r="O64" s="2">
        <v>0.56000000000000005</v>
      </c>
      <c r="P64" s="2">
        <v>0</v>
      </c>
      <c r="X64" s="9"/>
    </row>
    <row r="65" spans="1:24" x14ac:dyDescent="0.3">
      <c r="A65" s="3" t="s">
        <v>70</v>
      </c>
      <c r="B65" s="4">
        <v>26</v>
      </c>
      <c r="C65" s="2">
        <f t="shared" si="2"/>
        <v>1.9785555022867535E-4</v>
      </c>
      <c r="D65" s="2">
        <f t="shared" si="3"/>
        <v>3.9146818756291871E-8</v>
      </c>
      <c r="E65" s="18"/>
      <c r="F65" s="18"/>
      <c r="G65" s="19">
        <v>-406</v>
      </c>
      <c r="H65" s="4">
        <v>0</v>
      </c>
      <c r="I65" s="4">
        <v>45</v>
      </c>
      <c r="J65" s="4">
        <v>-51</v>
      </c>
      <c r="K65" s="4">
        <v>50</v>
      </c>
      <c r="L65" s="4">
        <v>0.1</v>
      </c>
      <c r="M65" s="4">
        <v>21</v>
      </c>
      <c r="N65" s="4">
        <v>14358</v>
      </c>
      <c r="O65" s="4">
        <v>0.31</v>
      </c>
      <c r="P65" s="4">
        <v>3.4</v>
      </c>
      <c r="X65" s="9"/>
    </row>
    <row r="66" spans="1:24" x14ac:dyDescent="0.3">
      <c r="A66" s="1" t="s">
        <v>90</v>
      </c>
      <c r="B66" s="2">
        <v>20</v>
      </c>
      <c r="C66" s="2">
        <f t="shared" si="2"/>
        <v>1.5219657709898105E-4</v>
      </c>
      <c r="D66" s="2">
        <f t="shared" si="3"/>
        <v>2.3163798080646083E-8</v>
      </c>
      <c r="E66" s="2"/>
      <c r="F66" s="2"/>
      <c r="G66" s="2">
        <v>12</v>
      </c>
      <c r="H66" s="2">
        <v>0</v>
      </c>
      <c r="I66" s="2">
        <v>-16</v>
      </c>
      <c r="J66" s="2">
        <v>-29</v>
      </c>
      <c r="K66" s="2">
        <v>59</v>
      </c>
      <c r="L66" s="2">
        <v>0.06</v>
      </c>
      <c r="M66" s="2">
        <v>-7</v>
      </c>
      <c r="N66" s="2">
        <v>5088</v>
      </c>
      <c r="O66" s="2">
        <v>0.17</v>
      </c>
      <c r="P66" s="2">
        <v>3.6</v>
      </c>
      <c r="X66" s="9"/>
    </row>
    <row r="67" spans="1:24" x14ac:dyDescent="0.3">
      <c r="A67" s="3" t="s">
        <v>33</v>
      </c>
      <c r="B67" s="4">
        <v>19</v>
      </c>
      <c r="C67" s="2">
        <f t="shared" si="2"/>
        <v>1.4458674824403199E-4</v>
      </c>
      <c r="D67" s="2">
        <f t="shared" si="3"/>
        <v>2.0905327767783088E-8</v>
      </c>
      <c r="E67" s="4"/>
      <c r="F67" s="4"/>
      <c r="G67" s="4">
        <v>19</v>
      </c>
      <c r="H67" s="4">
        <v>0</v>
      </c>
      <c r="I67" s="4">
        <v>-69</v>
      </c>
      <c r="J67" s="4">
        <v>280</v>
      </c>
      <c r="K67" s="4">
        <v>60</v>
      </c>
      <c r="L67" s="4">
        <v>0.06</v>
      </c>
      <c r="M67" s="4">
        <v>5</v>
      </c>
      <c r="N67" s="4">
        <v>5022</v>
      </c>
      <c r="O67" s="4">
        <v>0.39</v>
      </c>
      <c r="P67" s="4">
        <v>6.6</v>
      </c>
      <c r="X67" s="9"/>
    </row>
    <row r="68" spans="1:24" x14ac:dyDescent="0.3">
      <c r="A68" s="1" t="s">
        <v>63</v>
      </c>
      <c r="B68" s="2">
        <v>18</v>
      </c>
      <c r="C68" s="2">
        <f t="shared" si="2"/>
        <v>1.3697691938908293E-4</v>
      </c>
      <c r="D68" s="2">
        <f t="shared" si="3"/>
        <v>1.8762676445323324E-8</v>
      </c>
      <c r="E68" s="2"/>
      <c r="F68" s="2"/>
      <c r="G68" s="2">
        <v>18</v>
      </c>
      <c r="H68" s="2">
        <v>0</v>
      </c>
      <c r="I68" s="2"/>
      <c r="J68" s="2"/>
      <c r="K68" s="2">
        <v>131</v>
      </c>
      <c r="L68" s="2">
        <v>0</v>
      </c>
      <c r="M68" s="2">
        <v>78</v>
      </c>
      <c r="N68" s="2">
        <v>6578</v>
      </c>
      <c r="O68" s="2">
        <v>0.35</v>
      </c>
      <c r="P68" s="2">
        <v>5</v>
      </c>
      <c r="X68" s="9"/>
    </row>
    <row r="69" spans="1:24" x14ac:dyDescent="0.3">
      <c r="A69" s="3" t="s">
        <v>144</v>
      </c>
      <c r="B69" s="4">
        <v>17</v>
      </c>
      <c r="C69" s="2">
        <f t="shared" si="2"/>
        <v>1.293670905341339E-4</v>
      </c>
      <c r="D69" s="2">
        <f t="shared" si="3"/>
        <v>1.6735844113266796E-8</v>
      </c>
      <c r="E69" s="4"/>
      <c r="F69" s="4"/>
      <c r="G69" s="4">
        <v>17</v>
      </c>
      <c r="H69" s="4">
        <v>0</v>
      </c>
      <c r="I69" s="4">
        <v>99</v>
      </c>
      <c r="J69" s="4"/>
      <c r="K69" s="4">
        <v>132</v>
      </c>
      <c r="L69" s="4">
        <v>0</v>
      </c>
      <c r="M69" s="4">
        <v>-17</v>
      </c>
      <c r="N69" s="4">
        <v>1463</v>
      </c>
      <c r="O69" s="4">
        <v>0.78</v>
      </c>
      <c r="P69" s="4">
        <v>0</v>
      </c>
      <c r="X69" s="9"/>
    </row>
    <row r="70" spans="1:24" x14ac:dyDescent="0.3">
      <c r="A70" s="1" t="s">
        <v>67</v>
      </c>
      <c r="B70" s="2">
        <v>16</v>
      </c>
      <c r="C70" s="2">
        <f t="shared" si="2"/>
        <v>1.2175726167918484E-4</v>
      </c>
      <c r="D70" s="2">
        <f t="shared" si="3"/>
        <v>1.4824830771613493E-8</v>
      </c>
      <c r="E70" s="2"/>
      <c r="F70" s="2"/>
      <c r="G70" s="2">
        <v>16</v>
      </c>
      <c r="H70" s="2">
        <v>0</v>
      </c>
      <c r="I70" s="2">
        <v>-83</v>
      </c>
      <c r="J70" s="2"/>
      <c r="K70" s="2">
        <v>63</v>
      </c>
      <c r="L70" s="2">
        <v>0.05</v>
      </c>
      <c r="M70" s="2">
        <v>2</v>
      </c>
      <c r="N70" s="2">
        <v>4515</v>
      </c>
      <c r="O70" s="2">
        <v>0.62</v>
      </c>
      <c r="P70" s="2">
        <v>3</v>
      </c>
      <c r="X70" s="9"/>
    </row>
    <row r="71" spans="1:24" x14ac:dyDescent="0.3">
      <c r="A71" s="3" t="s">
        <v>192</v>
      </c>
      <c r="B71" s="4">
        <v>16</v>
      </c>
      <c r="C71" s="2">
        <f t="shared" si="2"/>
        <v>1.2175726167918484E-4</v>
      </c>
      <c r="D71" s="2">
        <f t="shared" si="3"/>
        <v>1.4824830771613493E-8</v>
      </c>
      <c r="E71" s="4"/>
      <c r="F71" s="4"/>
      <c r="G71" s="4">
        <v>16</v>
      </c>
      <c r="H71" s="4">
        <v>0</v>
      </c>
      <c r="I71" s="4"/>
      <c r="J71" s="4">
        <v>-20</v>
      </c>
      <c r="K71" s="4">
        <v>153</v>
      </c>
      <c r="L71" s="4">
        <v>0</v>
      </c>
      <c r="M71" s="4">
        <v>-30</v>
      </c>
      <c r="N71" s="4">
        <v>8188</v>
      </c>
      <c r="O71" s="4">
        <v>0.34</v>
      </c>
      <c r="P71" s="4">
        <v>0</v>
      </c>
      <c r="X71" s="9"/>
    </row>
    <row r="72" spans="1:24" x14ac:dyDescent="0.3">
      <c r="A72" s="1" t="s">
        <v>68</v>
      </c>
      <c r="B72" s="2">
        <v>15</v>
      </c>
      <c r="C72" s="2">
        <f t="shared" si="2"/>
        <v>1.1414743282423578E-4</v>
      </c>
      <c r="D72" s="2">
        <f t="shared" si="3"/>
        <v>1.302963642036342E-8</v>
      </c>
      <c r="E72" s="16"/>
      <c r="F72" s="16"/>
      <c r="G72" s="17">
        <v>-608</v>
      </c>
      <c r="H72" s="2">
        <v>0</v>
      </c>
      <c r="I72" s="2">
        <v>-56</v>
      </c>
      <c r="J72" s="2">
        <v>50</v>
      </c>
      <c r="K72" s="2">
        <v>22</v>
      </c>
      <c r="L72" s="2">
        <v>0.9</v>
      </c>
      <c r="M72" s="2">
        <v>7</v>
      </c>
      <c r="N72" s="2">
        <v>5872</v>
      </c>
      <c r="O72" s="2">
        <v>0.14000000000000001</v>
      </c>
      <c r="P72" s="2">
        <v>3.6</v>
      </c>
      <c r="X72" s="9"/>
    </row>
    <row r="73" spans="1:24" x14ac:dyDescent="0.3">
      <c r="A73" s="3" t="s">
        <v>119</v>
      </c>
      <c r="B73" s="4">
        <v>12</v>
      </c>
      <c r="C73" s="2">
        <f t="shared" si="2"/>
        <v>9.1317946259388629E-5</v>
      </c>
      <c r="D73" s="2">
        <f t="shared" si="3"/>
        <v>8.3389673090325895E-9</v>
      </c>
      <c r="E73" s="18"/>
      <c r="F73" s="18"/>
      <c r="G73" s="19">
        <v>-979</v>
      </c>
      <c r="H73" s="4">
        <v>0</v>
      </c>
      <c r="I73" s="4">
        <v>39</v>
      </c>
      <c r="J73" s="4">
        <v>71</v>
      </c>
      <c r="K73" s="4">
        <v>54</v>
      </c>
      <c r="L73" s="4">
        <v>0.09</v>
      </c>
      <c r="M73" s="4">
        <v>19</v>
      </c>
      <c r="N73" s="4">
        <v>4578</v>
      </c>
      <c r="O73" s="4">
        <v>0.36</v>
      </c>
      <c r="P73" s="4">
        <v>3.6</v>
      </c>
      <c r="X73" s="9"/>
    </row>
    <row r="74" spans="1:24" x14ac:dyDescent="0.3">
      <c r="A74" s="1" t="s">
        <v>140</v>
      </c>
      <c r="B74" s="2">
        <v>10</v>
      </c>
      <c r="C74" s="2">
        <f t="shared" si="2"/>
        <v>7.6098288549490524E-5</v>
      </c>
      <c r="D74" s="2">
        <f t="shared" si="3"/>
        <v>5.7909495201615207E-9</v>
      </c>
      <c r="E74" s="2"/>
      <c r="F74" s="2"/>
      <c r="G74" s="2">
        <v>10</v>
      </c>
      <c r="H74" s="2">
        <v>0</v>
      </c>
      <c r="I74" s="2">
        <v>84</v>
      </c>
      <c r="J74" s="2"/>
      <c r="K74" s="2">
        <v>144</v>
      </c>
      <c r="L74" s="2">
        <v>0</v>
      </c>
      <c r="M74" s="2">
        <v>-23</v>
      </c>
      <c r="N74" s="2"/>
      <c r="O74" s="2">
        <v>0.44</v>
      </c>
      <c r="P74" s="2"/>
      <c r="X74" s="9"/>
    </row>
    <row r="75" spans="1:24" x14ac:dyDescent="0.3">
      <c r="A75" s="3" t="s">
        <v>173</v>
      </c>
      <c r="B75" s="4">
        <v>9</v>
      </c>
      <c r="C75" s="2">
        <f t="shared" si="2"/>
        <v>6.8488459694541465E-5</v>
      </c>
      <c r="D75" s="2">
        <f t="shared" si="3"/>
        <v>4.6906691113308309E-9</v>
      </c>
      <c r="E75" s="4"/>
      <c r="F75" s="4"/>
      <c r="G75" s="4">
        <v>9</v>
      </c>
      <c r="H75" s="4">
        <v>0</v>
      </c>
      <c r="I75" s="4">
        <v>-18</v>
      </c>
      <c r="J75" s="4">
        <v>80</v>
      </c>
      <c r="K75" s="4">
        <v>74</v>
      </c>
      <c r="L75" s="4">
        <v>0.02</v>
      </c>
      <c r="M75" s="4">
        <v>-12</v>
      </c>
      <c r="N75" s="4">
        <v>4572</v>
      </c>
      <c r="O75" s="4">
        <v>0.25</v>
      </c>
      <c r="P75" s="4">
        <v>3.6</v>
      </c>
      <c r="X75" s="9"/>
    </row>
    <row r="76" spans="1:24" x14ac:dyDescent="0.3">
      <c r="A76" s="1" t="s">
        <v>53</v>
      </c>
      <c r="B76" s="2">
        <v>8</v>
      </c>
      <c r="C76" s="2">
        <f t="shared" ref="C76:C107" si="4">B76/B$209</f>
        <v>6.0878630839592419E-5</v>
      </c>
      <c r="D76" s="2">
        <f t="shared" ref="D76:D107" si="5">C76^2</f>
        <v>3.7062076929033734E-9</v>
      </c>
      <c r="E76" s="2"/>
      <c r="F76" s="2"/>
      <c r="G76" s="2">
        <v>8</v>
      </c>
      <c r="H76" s="2">
        <v>0</v>
      </c>
      <c r="I76" s="2"/>
      <c r="J76" s="2"/>
      <c r="K76" s="2">
        <v>179</v>
      </c>
      <c r="L76" s="2">
        <v>0</v>
      </c>
      <c r="M76" s="2">
        <v>0</v>
      </c>
      <c r="N76" s="2">
        <v>9619</v>
      </c>
      <c r="O76" s="2">
        <v>1</v>
      </c>
      <c r="P76" s="2">
        <v>5</v>
      </c>
      <c r="X76" s="9"/>
    </row>
    <row r="77" spans="1:24" x14ac:dyDescent="0.3">
      <c r="A77" s="3" t="s">
        <v>36</v>
      </c>
      <c r="B77" s="4">
        <v>6</v>
      </c>
      <c r="C77" s="2">
        <f t="shared" si="4"/>
        <v>4.5658973129694314E-5</v>
      </c>
      <c r="D77" s="2">
        <f t="shared" si="5"/>
        <v>2.0847418272581474E-9</v>
      </c>
      <c r="E77" s="4"/>
      <c r="F77" s="4"/>
      <c r="G77" s="4">
        <v>6</v>
      </c>
      <c r="H77" s="4">
        <v>0</v>
      </c>
      <c r="I77" s="4"/>
      <c r="J77" s="4">
        <v>50</v>
      </c>
      <c r="K77" s="4">
        <v>99</v>
      </c>
      <c r="L77" s="4">
        <v>0</v>
      </c>
      <c r="M77" s="4">
        <v>107</v>
      </c>
      <c r="N77" s="4">
        <v>5954</v>
      </c>
      <c r="O77" s="4">
        <v>0.42</v>
      </c>
      <c r="P77" s="4">
        <v>7.2</v>
      </c>
      <c r="X77" s="9"/>
    </row>
    <row r="78" spans="1:24" x14ac:dyDescent="0.3">
      <c r="A78" s="1" t="s">
        <v>128</v>
      </c>
      <c r="B78" s="2">
        <v>6</v>
      </c>
      <c r="C78" s="2">
        <f t="shared" si="4"/>
        <v>4.5658973129694314E-5</v>
      </c>
      <c r="D78" s="2">
        <f t="shared" si="5"/>
        <v>2.0847418272581474E-9</v>
      </c>
      <c r="E78" s="2"/>
      <c r="F78" s="2"/>
      <c r="G78" s="2">
        <v>0</v>
      </c>
      <c r="H78" s="2">
        <v>0</v>
      </c>
      <c r="I78" s="2">
        <v>-52</v>
      </c>
      <c r="J78" s="2">
        <v>-91</v>
      </c>
      <c r="K78" s="2">
        <v>20</v>
      </c>
      <c r="L78" s="2">
        <v>1</v>
      </c>
      <c r="M78" s="2">
        <v>6</v>
      </c>
      <c r="N78" s="2">
        <v>4327</v>
      </c>
      <c r="O78" s="2">
        <v>0.21</v>
      </c>
      <c r="P78" s="2">
        <v>3.6</v>
      </c>
      <c r="X78" s="9"/>
    </row>
    <row r="79" spans="1:24" x14ac:dyDescent="0.3">
      <c r="A79" s="3" t="s">
        <v>136</v>
      </c>
      <c r="B79" s="4">
        <v>6</v>
      </c>
      <c r="C79" s="2">
        <f t="shared" si="4"/>
        <v>4.5658973129694314E-5</v>
      </c>
      <c r="D79" s="2">
        <f t="shared" si="5"/>
        <v>2.0847418272581474E-9</v>
      </c>
      <c r="E79" s="18"/>
      <c r="F79" s="18"/>
      <c r="G79" s="19">
        <v>-2</v>
      </c>
      <c r="H79" s="4">
        <v>0</v>
      </c>
      <c r="I79" s="4"/>
      <c r="J79" s="4">
        <v>200</v>
      </c>
      <c r="K79" s="4">
        <v>57</v>
      </c>
      <c r="L79" s="4">
        <v>7.0000000000000007E-2</v>
      </c>
      <c r="M79" s="4">
        <v>15</v>
      </c>
      <c r="N79" s="4">
        <v>13125</v>
      </c>
      <c r="O79" s="4">
        <v>0.15</v>
      </c>
      <c r="P79" s="4">
        <v>6</v>
      </c>
      <c r="X79" s="9"/>
    </row>
    <row r="80" spans="1:24" x14ac:dyDescent="0.3">
      <c r="A80" s="1" t="s">
        <v>29</v>
      </c>
      <c r="B80" s="2">
        <v>5</v>
      </c>
      <c r="C80" s="2">
        <f t="shared" si="4"/>
        <v>3.8049144274745262E-5</v>
      </c>
      <c r="D80" s="2">
        <f t="shared" si="5"/>
        <v>1.4477373800403802E-9</v>
      </c>
      <c r="E80" s="2"/>
      <c r="F80" s="2"/>
      <c r="G80" s="2">
        <v>5</v>
      </c>
      <c r="H80" s="2">
        <v>0</v>
      </c>
      <c r="I80" s="2">
        <v>80</v>
      </c>
      <c r="J80" s="2">
        <v>-93</v>
      </c>
      <c r="K80" s="2">
        <v>41</v>
      </c>
      <c r="L80" s="2">
        <v>0.2</v>
      </c>
      <c r="M80" s="2">
        <v>39</v>
      </c>
      <c r="N80" s="2">
        <v>6452</v>
      </c>
      <c r="O80" s="2">
        <v>0.91</v>
      </c>
      <c r="P80" s="2">
        <v>5</v>
      </c>
      <c r="X80" s="9"/>
    </row>
    <row r="81" spans="1:24" x14ac:dyDescent="0.3">
      <c r="A81" s="3" t="s">
        <v>132</v>
      </c>
      <c r="B81" s="4">
        <v>5</v>
      </c>
      <c r="C81" s="2">
        <f t="shared" si="4"/>
        <v>3.8049144274745262E-5</v>
      </c>
      <c r="D81" s="2">
        <f t="shared" si="5"/>
        <v>1.4477373800403802E-9</v>
      </c>
      <c r="E81" s="4"/>
      <c r="F81" s="4"/>
      <c r="G81" s="4">
        <v>5</v>
      </c>
      <c r="H81" s="4">
        <v>0</v>
      </c>
      <c r="I81" s="4">
        <v>6</v>
      </c>
      <c r="J81" s="4"/>
      <c r="K81" s="4">
        <v>121</v>
      </c>
      <c r="L81" s="4">
        <v>0</v>
      </c>
      <c r="M81" s="4">
        <v>-50</v>
      </c>
      <c r="N81" s="4">
        <v>6609</v>
      </c>
      <c r="O81" s="4">
        <v>0.17</v>
      </c>
      <c r="P81" s="4">
        <v>3.4</v>
      </c>
      <c r="X81" s="9"/>
    </row>
    <row r="82" spans="1:24" x14ac:dyDescent="0.3">
      <c r="A82" s="1" t="s">
        <v>104</v>
      </c>
      <c r="B82" s="2">
        <v>5</v>
      </c>
      <c r="C82" s="2">
        <f t="shared" si="4"/>
        <v>3.8049144274745262E-5</v>
      </c>
      <c r="D82" s="2">
        <f t="shared" si="5"/>
        <v>1.4477373800403802E-9</v>
      </c>
      <c r="E82" s="2"/>
      <c r="F82" s="2"/>
      <c r="G82" s="2">
        <v>5</v>
      </c>
      <c r="H82" s="2">
        <v>0</v>
      </c>
      <c r="I82" s="2"/>
      <c r="J82" s="2"/>
      <c r="K82" s="2">
        <v>164</v>
      </c>
      <c r="L82" s="2">
        <v>0</v>
      </c>
      <c r="M82" s="2">
        <v>-35</v>
      </c>
      <c r="N82" s="2">
        <v>8211</v>
      </c>
      <c r="O82" s="2">
        <v>0.24</v>
      </c>
      <c r="P82" s="2">
        <v>5</v>
      </c>
      <c r="X82" s="9"/>
    </row>
    <row r="83" spans="1:24" x14ac:dyDescent="0.3">
      <c r="A83" s="3" t="s">
        <v>55</v>
      </c>
      <c r="B83" s="4">
        <v>5</v>
      </c>
      <c r="C83" s="2">
        <f t="shared" si="4"/>
        <v>3.8049144274745262E-5</v>
      </c>
      <c r="D83" s="2">
        <f t="shared" si="5"/>
        <v>1.4477373800403802E-9</v>
      </c>
      <c r="E83" s="18"/>
      <c r="F83" s="18"/>
      <c r="G83" s="19">
        <v>-34</v>
      </c>
      <c r="H83" s="4">
        <v>0</v>
      </c>
      <c r="I83" s="4">
        <v>-27</v>
      </c>
      <c r="J83" s="4">
        <v>150</v>
      </c>
      <c r="K83" s="4">
        <v>122</v>
      </c>
      <c r="L83" s="4">
        <v>0</v>
      </c>
      <c r="M83" s="4">
        <v>3</v>
      </c>
      <c r="N83" s="4">
        <v>9329</v>
      </c>
      <c r="O83" s="4">
        <v>0.32</v>
      </c>
      <c r="P83" s="4">
        <v>14.1</v>
      </c>
      <c r="X83" s="9"/>
    </row>
    <row r="84" spans="1:24" x14ac:dyDescent="0.3">
      <c r="A84" s="1" t="s">
        <v>20</v>
      </c>
      <c r="B84" s="2">
        <v>4</v>
      </c>
      <c r="C84" s="2">
        <f t="shared" si="4"/>
        <v>3.043931541979621E-5</v>
      </c>
      <c r="D84" s="2">
        <f t="shared" si="5"/>
        <v>9.2655192322584334E-10</v>
      </c>
      <c r="E84" s="2"/>
      <c r="F84" s="2"/>
      <c r="G84" s="2">
        <v>4</v>
      </c>
      <c r="H84" s="2">
        <v>0</v>
      </c>
      <c r="I84" s="2">
        <v>-29</v>
      </c>
      <c r="J84" s="2">
        <v>-95</v>
      </c>
      <c r="K84" s="2">
        <v>82</v>
      </c>
      <c r="L84" s="2">
        <v>0</v>
      </c>
      <c r="M84" s="2">
        <v>-4</v>
      </c>
      <c r="N84" s="2">
        <v>3463</v>
      </c>
      <c r="O84" s="2">
        <v>0.18</v>
      </c>
      <c r="P84" s="2"/>
      <c r="X84" s="9"/>
    </row>
    <row r="85" spans="1:24" x14ac:dyDescent="0.3">
      <c r="A85" s="3" t="s">
        <v>64</v>
      </c>
      <c r="B85" s="4">
        <v>3</v>
      </c>
      <c r="C85" s="2">
        <f t="shared" si="4"/>
        <v>2.2829486564847157E-5</v>
      </c>
      <c r="D85" s="2">
        <f t="shared" si="5"/>
        <v>5.2118545681453685E-10</v>
      </c>
      <c r="E85" s="4"/>
      <c r="F85" s="4"/>
      <c r="G85" s="4">
        <v>3</v>
      </c>
      <c r="H85" s="4">
        <v>0</v>
      </c>
      <c r="I85" s="4"/>
      <c r="J85" s="4">
        <v>50</v>
      </c>
      <c r="K85" s="4">
        <v>103</v>
      </c>
      <c r="L85" s="4">
        <v>0</v>
      </c>
      <c r="M85" s="4">
        <v>-28</v>
      </c>
      <c r="N85" s="4">
        <v>10258</v>
      </c>
      <c r="O85" s="4">
        <v>0.78</v>
      </c>
      <c r="P85" s="4">
        <v>10.199999999999999</v>
      </c>
      <c r="X85" s="9"/>
    </row>
    <row r="86" spans="1:24" x14ac:dyDescent="0.3">
      <c r="A86" s="1" t="s">
        <v>13</v>
      </c>
      <c r="B86" s="2">
        <v>3</v>
      </c>
      <c r="C86" s="2">
        <f t="shared" si="4"/>
        <v>2.2829486564847157E-5</v>
      </c>
      <c r="D86" s="2">
        <f t="shared" si="5"/>
        <v>5.2118545681453685E-10</v>
      </c>
      <c r="E86" s="2"/>
      <c r="F86" s="2"/>
      <c r="G86" s="2">
        <v>3</v>
      </c>
      <c r="H86" s="2">
        <v>0</v>
      </c>
      <c r="I86" s="2">
        <v>42</v>
      </c>
      <c r="J86" s="2"/>
      <c r="K86" s="2">
        <v>159</v>
      </c>
      <c r="L86" s="2">
        <v>0</v>
      </c>
      <c r="M86" s="2">
        <v>-46</v>
      </c>
      <c r="N86" s="2">
        <v>5524</v>
      </c>
      <c r="O86" s="2">
        <v>0.22</v>
      </c>
      <c r="P86" s="2">
        <v>2</v>
      </c>
      <c r="X86" s="9"/>
    </row>
    <row r="87" spans="1:24" x14ac:dyDescent="0.3">
      <c r="A87" s="3" t="s">
        <v>130</v>
      </c>
      <c r="B87" s="4">
        <v>2</v>
      </c>
      <c r="C87" s="2">
        <f t="shared" si="4"/>
        <v>1.5219657709898105E-5</v>
      </c>
      <c r="D87" s="2">
        <f t="shared" si="5"/>
        <v>2.3163798080646083E-10</v>
      </c>
      <c r="E87" s="4"/>
      <c r="F87" s="4"/>
      <c r="G87" s="4">
        <v>2</v>
      </c>
      <c r="H87" s="4">
        <v>0</v>
      </c>
      <c r="I87" s="4">
        <v>11</v>
      </c>
      <c r="J87" s="4"/>
      <c r="K87" s="4">
        <v>118</v>
      </c>
      <c r="L87" s="4">
        <v>0</v>
      </c>
      <c r="M87" s="4">
        <v>-19</v>
      </c>
      <c r="N87" s="4">
        <v>6009</v>
      </c>
      <c r="O87" s="4">
        <v>0.3</v>
      </c>
      <c r="P87" s="4">
        <v>5</v>
      </c>
      <c r="X87" s="9"/>
    </row>
    <row r="88" spans="1:24" x14ac:dyDescent="0.3">
      <c r="A88" s="1" t="s">
        <v>25</v>
      </c>
      <c r="B88" s="2">
        <v>2</v>
      </c>
      <c r="C88" s="2">
        <f t="shared" si="4"/>
        <v>1.5219657709898105E-5</v>
      </c>
      <c r="D88" s="2">
        <f t="shared" si="5"/>
        <v>2.3163798080646083E-10</v>
      </c>
      <c r="E88" s="2"/>
      <c r="F88" s="2"/>
      <c r="G88" s="2">
        <v>2</v>
      </c>
      <c r="H88" s="2">
        <v>0</v>
      </c>
      <c r="I88" s="2"/>
      <c r="J88" s="2"/>
      <c r="K88" s="2">
        <v>128</v>
      </c>
      <c r="L88" s="2">
        <v>0</v>
      </c>
      <c r="M88" s="2">
        <v>38</v>
      </c>
      <c r="N88" s="2">
        <v>1737</v>
      </c>
      <c r="O88" s="2">
        <v>0.28999999999999998</v>
      </c>
      <c r="P88" s="2">
        <v>0</v>
      </c>
      <c r="X88" s="9"/>
    </row>
    <row r="89" spans="1:24" x14ac:dyDescent="0.3">
      <c r="A89" s="3" t="s">
        <v>154</v>
      </c>
      <c r="B89" s="4">
        <v>2</v>
      </c>
      <c r="C89" s="2">
        <f t="shared" si="4"/>
        <v>1.5219657709898105E-5</v>
      </c>
      <c r="D89" s="2">
        <f t="shared" si="5"/>
        <v>2.3163798080646083E-10</v>
      </c>
      <c r="E89" s="18"/>
      <c r="F89" s="18"/>
      <c r="G89" s="19">
        <v>-7363</v>
      </c>
      <c r="H89" s="4">
        <v>0</v>
      </c>
      <c r="I89" s="4"/>
      <c r="J89" s="4">
        <v>0</v>
      </c>
      <c r="K89" s="4">
        <v>29</v>
      </c>
      <c r="L89" s="4">
        <v>0.5</v>
      </c>
      <c r="M89" s="4">
        <v>5</v>
      </c>
      <c r="N89" s="4">
        <v>6292</v>
      </c>
      <c r="O89" s="4">
        <v>0.56000000000000005</v>
      </c>
      <c r="P89" s="4">
        <v>0</v>
      </c>
      <c r="X89" s="9"/>
    </row>
    <row r="90" spans="1:24" x14ac:dyDescent="0.3">
      <c r="A90" s="1" t="s">
        <v>156</v>
      </c>
      <c r="B90" s="2">
        <v>1</v>
      </c>
      <c r="C90" s="2">
        <f t="shared" si="4"/>
        <v>7.6098288549490524E-6</v>
      </c>
      <c r="D90" s="2">
        <f t="shared" si="5"/>
        <v>5.7909495201615209E-11</v>
      </c>
      <c r="E90" s="2"/>
      <c r="F90" s="2"/>
      <c r="G90" s="2">
        <v>1</v>
      </c>
      <c r="H90" s="2">
        <v>0</v>
      </c>
      <c r="I90" s="2"/>
      <c r="J90" s="2"/>
      <c r="K90" s="2">
        <v>52</v>
      </c>
      <c r="L90" s="2">
        <v>0.1</v>
      </c>
      <c r="M90" s="2">
        <v>14</v>
      </c>
      <c r="N90" s="2">
        <v>4048</v>
      </c>
      <c r="O90" s="2">
        <v>0.84</v>
      </c>
      <c r="P90" s="2">
        <v>0</v>
      </c>
      <c r="X90" s="9"/>
    </row>
    <row r="91" spans="1:24" x14ac:dyDescent="0.3">
      <c r="A91" s="3" t="s">
        <v>120</v>
      </c>
      <c r="B91" s="4">
        <v>1</v>
      </c>
      <c r="C91" s="2">
        <f t="shared" si="4"/>
        <v>7.6098288549490524E-6</v>
      </c>
      <c r="D91" s="2">
        <f t="shared" si="5"/>
        <v>5.7909495201615209E-11</v>
      </c>
      <c r="E91" s="4"/>
      <c r="F91" s="4"/>
      <c r="G91" s="4">
        <v>1</v>
      </c>
      <c r="H91" s="4">
        <v>0</v>
      </c>
      <c r="I91" s="4"/>
      <c r="J91" s="4"/>
      <c r="K91" s="4">
        <v>172</v>
      </c>
      <c r="L91" s="4">
        <v>0</v>
      </c>
      <c r="M91" s="4">
        <v>6</v>
      </c>
      <c r="N91" s="4">
        <v>4290</v>
      </c>
      <c r="O91" s="4">
        <v>0.82</v>
      </c>
      <c r="P91" s="4">
        <v>0</v>
      </c>
      <c r="X91" s="9"/>
    </row>
    <row r="92" spans="1:24" x14ac:dyDescent="0.3">
      <c r="A92" s="1" t="s">
        <v>82</v>
      </c>
      <c r="B92" s="2"/>
      <c r="C92" s="2">
        <f t="shared" si="4"/>
        <v>0</v>
      </c>
      <c r="D92" s="2">
        <f t="shared" si="5"/>
        <v>0</v>
      </c>
      <c r="E92" s="16"/>
      <c r="F92" s="16"/>
      <c r="G92" s="17">
        <v>-19</v>
      </c>
      <c r="H92" s="2"/>
      <c r="I92" s="2"/>
      <c r="J92" s="2"/>
      <c r="K92" s="2">
        <v>46</v>
      </c>
      <c r="L92" s="2">
        <v>0.2</v>
      </c>
      <c r="M92" s="2">
        <v>22</v>
      </c>
      <c r="N92" s="2">
        <v>6631</v>
      </c>
      <c r="O92" s="2">
        <v>0.57999999999999996</v>
      </c>
      <c r="P92" s="2">
        <v>3.6</v>
      </c>
      <c r="X92" s="9"/>
    </row>
    <row r="93" spans="1:24" x14ac:dyDescent="0.3">
      <c r="A93" s="3" t="s">
        <v>94</v>
      </c>
      <c r="B93" s="4"/>
      <c r="C93" s="2">
        <f t="shared" si="4"/>
        <v>0</v>
      </c>
      <c r="D93" s="2">
        <f t="shared" si="5"/>
        <v>0</v>
      </c>
      <c r="E93" s="18"/>
      <c r="F93" s="18"/>
      <c r="G93" s="19">
        <v>-157</v>
      </c>
      <c r="H93" s="4"/>
      <c r="I93" s="4"/>
      <c r="J93" s="4"/>
      <c r="K93" s="4">
        <v>45</v>
      </c>
      <c r="L93" s="4">
        <v>0.2</v>
      </c>
      <c r="M93" s="4">
        <v>0</v>
      </c>
      <c r="N93" s="4">
        <v>5012</v>
      </c>
      <c r="O93" s="4">
        <v>0.5</v>
      </c>
      <c r="P93" s="4">
        <v>0.1</v>
      </c>
      <c r="X93" s="9"/>
    </row>
    <row r="94" spans="1:24" x14ac:dyDescent="0.3">
      <c r="A94" s="1" t="s">
        <v>96</v>
      </c>
      <c r="B94" s="2"/>
      <c r="C94" s="2">
        <f t="shared" si="4"/>
        <v>0</v>
      </c>
      <c r="D94" s="2">
        <f t="shared" si="5"/>
        <v>0</v>
      </c>
      <c r="E94" s="16"/>
      <c r="F94" s="16"/>
      <c r="G94" s="17">
        <v>-708</v>
      </c>
      <c r="H94" s="2"/>
      <c r="I94" s="2"/>
      <c r="J94" s="2"/>
      <c r="K94" s="2">
        <v>42</v>
      </c>
      <c r="L94" s="2">
        <v>0.2</v>
      </c>
      <c r="M94" s="2">
        <v>-4</v>
      </c>
      <c r="N94" s="2">
        <v>3776</v>
      </c>
      <c r="O94" s="2">
        <v>0.09</v>
      </c>
      <c r="P94" s="2">
        <v>3.6</v>
      </c>
      <c r="X94" s="9"/>
    </row>
    <row r="95" spans="1:24" x14ac:dyDescent="0.3">
      <c r="A95" s="3" t="s">
        <v>205</v>
      </c>
      <c r="B95" s="4"/>
      <c r="C95" s="2">
        <f t="shared" si="4"/>
        <v>0</v>
      </c>
      <c r="D95" s="2">
        <f t="shared" si="5"/>
        <v>0</v>
      </c>
      <c r="E95" s="18"/>
      <c r="F95" s="18"/>
      <c r="G95" s="19">
        <v>-1465</v>
      </c>
      <c r="H95" s="4"/>
      <c r="I95" s="4"/>
      <c r="J95" s="4"/>
      <c r="K95" s="4">
        <v>168</v>
      </c>
      <c r="L95" s="4">
        <v>0</v>
      </c>
      <c r="M95" s="4">
        <v>-18</v>
      </c>
      <c r="N95" s="4">
        <v>4116</v>
      </c>
      <c r="O95" s="4">
        <v>0.67</v>
      </c>
      <c r="P95" s="4"/>
      <c r="X95" s="9"/>
    </row>
    <row r="96" spans="1:24" x14ac:dyDescent="0.3">
      <c r="A96" s="1" t="s">
        <v>139</v>
      </c>
      <c r="B96" s="2"/>
      <c r="C96" s="2">
        <f t="shared" si="4"/>
        <v>0</v>
      </c>
      <c r="D96" s="2">
        <f t="shared" si="5"/>
        <v>0</v>
      </c>
      <c r="E96" s="16"/>
      <c r="F96" s="16"/>
      <c r="G96" s="17">
        <v>-1749</v>
      </c>
      <c r="H96" s="2"/>
      <c r="I96" s="2"/>
      <c r="J96" s="2"/>
      <c r="K96" s="2">
        <v>92</v>
      </c>
      <c r="L96" s="2">
        <v>0</v>
      </c>
      <c r="M96" s="2">
        <v>-15</v>
      </c>
      <c r="N96" s="2">
        <v>12889</v>
      </c>
      <c r="O96" s="2">
        <v>0.47</v>
      </c>
      <c r="P96" s="2">
        <v>7</v>
      </c>
      <c r="X96" s="9"/>
    </row>
    <row r="97" spans="1:24" x14ac:dyDescent="0.3">
      <c r="A97" s="3" t="s">
        <v>122</v>
      </c>
      <c r="B97" s="4"/>
      <c r="C97" s="2">
        <f t="shared" si="4"/>
        <v>0</v>
      </c>
      <c r="D97" s="2">
        <f t="shared" si="5"/>
        <v>0</v>
      </c>
      <c r="E97" s="18"/>
      <c r="F97" s="18"/>
      <c r="G97" s="19">
        <v>-2308</v>
      </c>
      <c r="H97" s="4"/>
      <c r="I97" s="4"/>
      <c r="J97" s="4"/>
      <c r="K97" s="4">
        <v>47</v>
      </c>
      <c r="L97" s="4">
        <v>0.2</v>
      </c>
      <c r="M97" s="4">
        <v>7</v>
      </c>
      <c r="N97" s="4">
        <v>2458</v>
      </c>
      <c r="O97" s="4">
        <v>0.62</v>
      </c>
      <c r="P97" s="4">
        <v>2.5</v>
      </c>
      <c r="X97" s="9"/>
    </row>
    <row r="98" spans="1:24" x14ac:dyDescent="0.3">
      <c r="A98" s="1" t="s">
        <v>47</v>
      </c>
      <c r="B98" s="2"/>
      <c r="C98" s="2">
        <f t="shared" si="4"/>
        <v>0</v>
      </c>
      <c r="D98" s="2">
        <f t="shared" si="5"/>
        <v>0</v>
      </c>
      <c r="E98" s="16"/>
      <c r="F98" s="16"/>
      <c r="G98" s="17">
        <v>-2853</v>
      </c>
      <c r="H98" s="2"/>
      <c r="I98" s="2"/>
      <c r="J98" s="2"/>
      <c r="K98" s="2">
        <v>43</v>
      </c>
      <c r="L98" s="2">
        <v>0.2</v>
      </c>
      <c r="M98" s="2">
        <v>16</v>
      </c>
      <c r="N98" s="2">
        <v>5099</v>
      </c>
      <c r="O98" s="2">
        <v>0.22</v>
      </c>
      <c r="P98" s="2">
        <v>7.5</v>
      </c>
      <c r="X98" s="9"/>
    </row>
    <row r="99" spans="1:24" x14ac:dyDescent="0.3">
      <c r="A99" s="3" t="s">
        <v>155</v>
      </c>
      <c r="B99" s="4"/>
      <c r="C99" s="2">
        <f t="shared" si="4"/>
        <v>0</v>
      </c>
      <c r="D99" s="2">
        <f t="shared" si="5"/>
        <v>0</v>
      </c>
      <c r="E99" s="4"/>
      <c r="F99" s="4"/>
      <c r="G99" s="4"/>
      <c r="H99" s="4"/>
      <c r="I99" s="4"/>
      <c r="J99" s="4"/>
      <c r="K99" s="4">
        <v>40</v>
      </c>
      <c r="L99" s="4">
        <v>0.2</v>
      </c>
      <c r="M99" s="4">
        <v>445</v>
      </c>
      <c r="N99" s="4">
        <v>12736</v>
      </c>
      <c r="O99" s="4">
        <v>0.27</v>
      </c>
      <c r="P99" s="4">
        <v>0</v>
      </c>
      <c r="X99" s="9"/>
    </row>
    <row r="100" spans="1:24" x14ac:dyDescent="0.3">
      <c r="A100" s="1" t="s">
        <v>81</v>
      </c>
      <c r="B100" s="2"/>
      <c r="C100" s="2">
        <f t="shared" si="4"/>
        <v>0</v>
      </c>
      <c r="D100" s="2">
        <f t="shared" si="5"/>
        <v>0</v>
      </c>
      <c r="E100" s="2"/>
      <c r="F100" s="2"/>
      <c r="G100" s="2"/>
      <c r="H100" s="2"/>
      <c r="I100" s="2"/>
      <c r="J100" s="2"/>
      <c r="K100" s="2">
        <v>51</v>
      </c>
      <c r="L100" s="2">
        <v>0.1</v>
      </c>
      <c r="M100" s="2">
        <v>5</v>
      </c>
      <c r="N100" s="2">
        <v>4914</v>
      </c>
      <c r="O100" s="2">
        <v>0.14000000000000001</v>
      </c>
      <c r="P100" s="2">
        <v>3.6</v>
      </c>
      <c r="X100" s="9"/>
    </row>
    <row r="101" spans="1:24" x14ac:dyDescent="0.3">
      <c r="A101" s="3" t="s">
        <v>152</v>
      </c>
      <c r="B101" s="4"/>
      <c r="C101" s="2">
        <f t="shared" si="4"/>
        <v>0</v>
      </c>
      <c r="D101" s="2">
        <f t="shared" si="5"/>
        <v>0</v>
      </c>
      <c r="E101" s="4"/>
      <c r="F101" s="4"/>
      <c r="G101" s="4"/>
      <c r="H101" s="4"/>
      <c r="I101" s="4"/>
      <c r="J101" s="4"/>
      <c r="K101" s="4">
        <v>55</v>
      </c>
      <c r="L101" s="4">
        <v>0.08</v>
      </c>
      <c r="M101" s="4">
        <v>2</v>
      </c>
      <c r="N101" s="4">
        <v>6358</v>
      </c>
      <c r="O101" s="4">
        <v>0.5</v>
      </c>
      <c r="P101" s="4">
        <v>1</v>
      </c>
      <c r="X101" s="9"/>
    </row>
    <row r="102" spans="1:24" x14ac:dyDescent="0.3">
      <c r="A102" s="1" t="s">
        <v>112</v>
      </c>
      <c r="B102" s="2"/>
      <c r="C102" s="2">
        <f t="shared" si="4"/>
        <v>0</v>
      </c>
      <c r="D102" s="2">
        <f t="shared" si="5"/>
        <v>0</v>
      </c>
      <c r="E102" s="2"/>
      <c r="F102" s="2"/>
      <c r="G102" s="2"/>
      <c r="H102" s="2"/>
      <c r="I102" s="2"/>
      <c r="J102" s="2"/>
      <c r="K102" s="2">
        <v>58</v>
      </c>
      <c r="L102" s="2">
        <v>7.0000000000000007E-2</v>
      </c>
      <c r="M102" s="2">
        <v>24</v>
      </c>
      <c r="N102" s="2">
        <v>8270</v>
      </c>
      <c r="O102" s="2">
        <v>0.14000000000000001</v>
      </c>
      <c r="P102" s="2">
        <v>0</v>
      </c>
      <c r="X102" s="9"/>
    </row>
    <row r="103" spans="1:24" x14ac:dyDescent="0.3">
      <c r="A103" s="3" t="s">
        <v>85</v>
      </c>
      <c r="B103" s="4"/>
      <c r="C103" s="2">
        <f t="shared" si="4"/>
        <v>0</v>
      </c>
      <c r="D103" s="2">
        <f t="shared" si="5"/>
        <v>0</v>
      </c>
      <c r="E103" s="4"/>
      <c r="F103" s="4"/>
      <c r="G103" s="4"/>
      <c r="H103" s="4"/>
      <c r="I103" s="4"/>
      <c r="J103" s="4"/>
      <c r="K103" s="4">
        <v>61</v>
      </c>
      <c r="L103" s="4">
        <v>0.05</v>
      </c>
      <c r="M103" s="4">
        <v>21</v>
      </c>
      <c r="N103" s="4">
        <v>10756</v>
      </c>
      <c r="O103" s="4">
        <v>0.47</v>
      </c>
      <c r="P103" s="4">
        <v>0</v>
      </c>
      <c r="X103" s="9"/>
    </row>
    <row r="104" spans="1:24" x14ac:dyDescent="0.3">
      <c r="A104" s="1" t="s">
        <v>113</v>
      </c>
      <c r="B104" s="2"/>
      <c r="C104" s="2">
        <f t="shared" si="4"/>
        <v>0</v>
      </c>
      <c r="D104" s="2">
        <f t="shared" si="5"/>
        <v>0</v>
      </c>
      <c r="E104" s="2"/>
      <c r="F104" s="2"/>
      <c r="G104" s="2"/>
      <c r="H104" s="2"/>
      <c r="I104" s="2"/>
      <c r="J104" s="2"/>
      <c r="K104" s="2">
        <v>62</v>
      </c>
      <c r="L104" s="2">
        <v>0.05</v>
      </c>
      <c r="M104" s="2">
        <v>16</v>
      </c>
      <c r="N104" s="2">
        <v>7412</v>
      </c>
      <c r="O104" s="2">
        <v>0.67</v>
      </c>
      <c r="P104" s="2">
        <v>0</v>
      </c>
      <c r="X104" s="9"/>
    </row>
    <row r="105" spans="1:24" x14ac:dyDescent="0.3">
      <c r="A105" s="3" t="s">
        <v>84</v>
      </c>
      <c r="B105" s="4"/>
      <c r="C105" s="2">
        <f t="shared" si="4"/>
        <v>0</v>
      </c>
      <c r="D105" s="2">
        <f t="shared" si="5"/>
        <v>0</v>
      </c>
      <c r="E105" s="4"/>
      <c r="F105" s="4"/>
      <c r="G105" s="4"/>
      <c r="H105" s="4"/>
      <c r="I105" s="4"/>
      <c r="J105" s="4"/>
      <c r="K105" s="4">
        <v>65</v>
      </c>
      <c r="L105" s="4">
        <v>0.03</v>
      </c>
      <c r="M105" s="4">
        <v>50</v>
      </c>
      <c r="N105" s="4">
        <v>8331</v>
      </c>
      <c r="O105" s="4">
        <v>0.3</v>
      </c>
      <c r="P105" s="4">
        <v>1.2</v>
      </c>
      <c r="X105" s="9"/>
    </row>
    <row r="106" spans="1:24" x14ac:dyDescent="0.3">
      <c r="A106" s="1" t="s">
        <v>83</v>
      </c>
      <c r="B106" s="2"/>
      <c r="C106" s="2">
        <f t="shared" si="4"/>
        <v>0</v>
      </c>
      <c r="D106" s="2">
        <f t="shared" si="5"/>
        <v>0</v>
      </c>
      <c r="E106" s="2"/>
      <c r="F106" s="2"/>
      <c r="G106" s="2"/>
      <c r="H106" s="2"/>
      <c r="I106" s="2"/>
      <c r="J106" s="2"/>
      <c r="K106" s="2">
        <v>66</v>
      </c>
      <c r="L106" s="2">
        <v>0.03</v>
      </c>
      <c r="M106" s="2">
        <v>5</v>
      </c>
      <c r="N106" s="2">
        <v>2688</v>
      </c>
      <c r="O106" s="2">
        <v>0.12</v>
      </c>
      <c r="P106" s="2">
        <v>3.6</v>
      </c>
      <c r="X106" s="9"/>
    </row>
    <row r="107" spans="1:24" x14ac:dyDescent="0.3">
      <c r="A107" s="3" t="s">
        <v>97</v>
      </c>
      <c r="B107" s="4"/>
      <c r="C107" s="2">
        <f t="shared" si="4"/>
        <v>0</v>
      </c>
      <c r="D107" s="2">
        <f t="shared" si="5"/>
        <v>0</v>
      </c>
      <c r="E107" s="4"/>
      <c r="F107" s="4"/>
      <c r="G107" s="4"/>
      <c r="H107" s="4"/>
      <c r="I107" s="4"/>
      <c r="J107" s="4"/>
      <c r="K107" s="4">
        <v>67</v>
      </c>
      <c r="L107" s="4">
        <v>0.03</v>
      </c>
      <c r="M107" s="4">
        <v>45</v>
      </c>
      <c r="N107" s="4">
        <v>2154</v>
      </c>
      <c r="O107" s="4">
        <v>0.16</v>
      </c>
      <c r="P107" s="4">
        <v>3.6</v>
      </c>
      <c r="X107" s="9"/>
    </row>
    <row r="108" spans="1:24" x14ac:dyDescent="0.3">
      <c r="A108" s="1" t="s">
        <v>151</v>
      </c>
      <c r="B108" s="2"/>
      <c r="C108" s="2">
        <f t="shared" ref="C108:C139" si="6">B108/B$209</f>
        <v>0</v>
      </c>
      <c r="D108" s="2">
        <f t="shared" ref="D108:D139" si="7">C108^2</f>
        <v>0</v>
      </c>
      <c r="E108" s="2"/>
      <c r="F108" s="2"/>
      <c r="G108" s="2"/>
      <c r="H108" s="2"/>
      <c r="I108" s="2"/>
      <c r="J108" s="2"/>
      <c r="K108" s="2">
        <v>68</v>
      </c>
      <c r="L108" s="2">
        <v>0.03</v>
      </c>
      <c r="M108" s="2">
        <v>8</v>
      </c>
      <c r="N108" s="2">
        <v>927</v>
      </c>
      <c r="O108" s="2">
        <v>0.17</v>
      </c>
      <c r="P108" s="2">
        <v>3.8</v>
      </c>
      <c r="X108" s="9"/>
    </row>
    <row r="109" spans="1:24" x14ac:dyDescent="0.3">
      <c r="A109" s="3" t="s">
        <v>51</v>
      </c>
      <c r="B109" s="4"/>
      <c r="C109" s="2">
        <f t="shared" si="6"/>
        <v>0</v>
      </c>
      <c r="D109" s="2">
        <f t="shared" si="7"/>
        <v>0</v>
      </c>
      <c r="E109" s="4"/>
      <c r="F109" s="4"/>
      <c r="G109" s="4"/>
      <c r="H109" s="4"/>
      <c r="I109" s="4"/>
      <c r="J109" s="4"/>
      <c r="K109" s="4">
        <v>69</v>
      </c>
      <c r="L109" s="4">
        <v>0.03</v>
      </c>
      <c r="M109" s="4">
        <v>16</v>
      </c>
      <c r="N109" s="4">
        <v>3965</v>
      </c>
      <c r="O109" s="4">
        <v>0.28999999999999998</v>
      </c>
      <c r="P109" s="4">
        <v>0</v>
      </c>
      <c r="X109" s="9"/>
    </row>
    <row r="110" spans="1:24" x14ac:dyDescent="0.3">
      <c r="A110" s="1" t="s">
        <v>160</v>
      </c>
      <c r="B110" s="2"/>
      <c r="C110" s="2">
        <f t="shared" si="6"/>
        <v>0</v>
      </c>
      <c r="D110" s="2">
        <f t="shared" si="7"/>
        <v>0</v>
      </c>
      <c r="E110" s="2"/>
      <c r="F110" s="2"/>
      <c r="G110" s="2"/>
      <c r="H110" s="2"/>
      <c r="I110" s="2"/>
      <c r="J110" s="2"/>
      <c r="K110" s="2">
        <v>72</v>
      </c>
      <c r="L110" s="2">
        <v>0.02</v>
      </c>
      <c r="M110" s="2">
        <v>11</v>
      </c>
      <c r="N110" s="2">
        <v>5870</v>
      </c>
      <c r="O110" s="2">
        <v>0.47</v>
      </c>
      <c r="P110" s="2">
        <v>1.2</v>
      </c>
      <c r="X110" s="9"/>
    </row>
    <row r="111" spans="1:24" x14ac:dyDescent="0.3">
      <c r="A111" s="3" t="s">
        <v>37</v>
      </c>
      <c r="B111" s="4"/>
      <c r="C111" s="2">
        <f t="shared" si="6"/>
        <v>0</v>
      </c>
      <c r="D111" s="2">
        <f t="shared" si="7"/>
        <v>0</v>
      </c>
      <c r="E111" s="4"/>
      <c r="F111" s="4"/>
      <c r="G111" s="4"/>
      <c r="H111" s="4"/>
      <c r="I111" s="4"/>
      <c r="J111" s="4"/>
      <c r="K111" s="4">
        <v>73</v>
      </c>
      <c r="L111" s="4">
        <v>0.02</v>
      </c>
      <c r="M111" s="4">
        <v>39</v>
      </c>
      <c r="N111" s="4">
        <v>4046</v>
      </c>
      <c r="O111" s="4">
        <v>0.38</v>
      </c>
      <c r="P111" s="4">
        <v>10</v>
      </c>
      <c r="X111" s="9"/>
    </row>
    <row r="112" spans="1:24" x14ac:dyDescent="0.3">
      <c r="A112" s="1" t="s">
        <v>93</v>
      </c>
      <c r="B112" s="2"/>
      <c r="C112" s="2">
        <f t="shared" si="6"/>
        <v>0</v>
      </c>
      <c r="D112" s="2">
        <f t="shared" si="7"/>
        <v>0</v>
      </c>
      <c r="E112" s="2"/>
      <c r="F112" s="2"/>
      <c r="G112" s="2"/>
      <c r="H112" s="2"/>
      <c r="I112" s="2"/>
      <c r="J112" s="2"/>
      <c r="K112" s="2">
        <v>76</v>
      </c>
      <c r="L112" s="2">
        <v>0.01</v>
      </c>
      <c r="M112" s="2">
        <v>33</v>
      </c>
      <c r="N112" s="2">
        <v>5022</v>
      </c>
      <c r="O112" s="2">
        <v>0.37</v>
      </c>
      <c r="P112" s="2">
        <v>7.9</v>
      </c>
      <c r="X112" s="9"/>
    </row>
    <row r="113" spans="1:24" x14ac:dyDescent="0.3">
      <c r="A113" s="3" t="s">
        <v>49</v>
      </c>
      <c r="B113" s="4"/>
      <c r="C113" s="2">
        <f t="shared" si="6"/>
        <v>0</v>
      </c>
      <c r="D113" s="2">
        <f t="shared" si="7"/>
        <v>0</v>
      </c>
      <c r="E113" s="4"/>
      <c r="F113" s="4"/>
      <c r="G113" s="4"/>
      <c r="H113" s="4"/>
      <c r="I113" s="4"/>
      <c r="J113" s="4"/>
      <c r="K113" s="4">
        <v>78</v>
      </c>
      <c r="L113" s="4">
        <v>0.01</v>
      </c>
      <c r="M113" s="4">
        <v>44</v>
      </c>
      <c r="N113" s="4">
        <v>5325</v>
      </c>
      <c r="O113" s="4">
        <v>0.52</v>
      </c>
      <c r="P113" s="4">
        <v>0</v>
      </c>
      <c r="X113" s="9"/>
    </row>
    <row r="114" spans="1:24" x14ac:dyDescent="0.3">
      <c r="A114" s="1" t="s">
        <v>146</v>
      </c>
      <c r="B114" s="2"/>
      <c r="C114" s="2">
        <f t="shared" si="6"/>
        <v>0</v>
      </c>
      <c r="D114" s="2">
        <f t="shared" si="7"/>
        <v>0</v>
      </c>
      <c r="E114" s="2"/>
      <c r="F114" s="2"/>
      <c r="G114" s="2"/>
      <c r="H114" s="2"/>
      <c r="I114" s="2"/>
      <c r="J114" s="2"/>
      <c r="K114" s="2">
        <v>79</v>
      </c>
      <c r="L114" s="2">
        <v>0.01</v>
      </c>
      <c r="M114" s="2">
        <v>116</v>
      </c>
      <c r="N114" s="2">
        <v>12917</v>
      </c>
      <c r="O114" s="2">
        <v>0.36</v>
      </c>
      <c r="P114" s="2">
        <v>11.3</v>
      </c>
      <c r="X114" s="9"/>
    </row>
    <row r="115" spans="1:24" x14ac:dyDescent="0.3">
      <c r="A115" s="3" t="s">
        <v>150</v>
      </c>
      <c r="B115" s="4"/>
      <c r="C115" s="2">
        <f t="shared" si="6"/>
        <v>0</v>
      </c>
      <c r="D115" s="2">
        <f t="shared" si="7"/>
        <v>0</v>
      </c>
      <c r="E115" s="4"/>
      <c r="F115" s="4"/>
      <c r="G115" s="4"/>
      <c r="H115" s="4"/>
      <c r="I115" s="4"/>
      <c r="J115" s="4"/>
      <c r="K115" s="4">
        <v>80</v>
      </c>
      <c r="L115" s="4">
        <v>0.01</v>
      </c>
      <c r="M115" s="4">
        <v>33</v>
      </c>
      <c r="N115" s="4">
        <v>6682</v>
      </c>
      <c r="O115" s="4">
        <v>0.36</v>
      </c>
      <c r="P115" s="4">
        <v>0</v>
      </c>
      <c r="X115" s="9"/>
    </row>
    <row r="116" spans="1:24" x14ac:dyDescent="0.3">
      <c r="A116" s="1" t="s">
        <v>28</v>
      </c>
      <c r="B116" s="2"/>
      <c r="C116" s="2">
        <f t="shared" si="6"/>
        <v>0</v>
      </c>
      <c r="D116" s="2">
        <f t="shared" si="7"/>
        <v>0</v>
      </c>
      <c r="E116" s="2"/>
      <c r="F116" s="2"/>
      <c r="G116" s="2"/>
      <c r="H116" s="2"/>
      <c r="I116" s="2"/>
      <c r="J116" s="2"/>
      <c r="K116" s="2">
        <v>83</v>
      </c>
      <c r="L116" s="2">
        <v>0</v>
      </c>
      <c r="M116" s="2">
        <v>36</v>
      </c>
      <c r="N116" s="2">
        <v>3165</v>
      </c>
      <c r="O116" s="2">
        <v>0.62</v>
      </c>
      <c r="P116" s="2">
        <v>5</v>
      </c>
      <c r="X116" s="9"/>
    </row>
    <row r="117" spans="1:24" x14ac:dyDescent="0.3">
      <c r="A117" s="3" t="s">
        <v>163</v>
      </c>
      <c r="B117" s="4"/>
      <c r="C117" s="2">
        <f t="shared" si="6"/>
        <v>0</v>
      </c>
      <c r="D117" s="2">
        <f t="shared" si="7"/>
        <v>0</v>
      </c>
      <c r="E117" s="4"/>
      <c r="F117" s="4"/>
      <c r="G117" s="4"/>
      <c r="H117" s="4"/>
      <c r="I117" s="4"/>
      <c r="J117" s="4"/>
      <c r="K117" s="4">
        <v>84</v>
      </c>
      <c r="L117" s="4">
        <v>0</v>
      </c>
      <c r="M117" s="4">
        <v>58</v>
      </c>
      <c r="N117" s="4">
        <v>10099</v>
      </c>
      <c r="O117" s="4">
        <v>0.47</v>
      </c>
      <c r="P117" s="4">
        <v>0</v>
      </c>
      <c r="X117" s="9"/>
    </row>
    <row r="118" spans="1:24" x14ac:dyDescent="0.3">
      <c r="A118" s="1" t="s">
        <v>175</v>
      </c>
      <c r="B118" s="2"/>
      <c r="C118" s="2">
        <f t="shared" si="6"/>
        <v>0</v>
      </c>
      <c r="D118" s="2">
        <f t="shared" si="7"/>
        <v>0</v>
      </c>
      <c r="E118" s="2"/>
      <c r="F118" s="2"/>
      <c r="G118" s="2"/>
      <c r="H118" s="2"/>
      <c r="I118" s="2"/>
      <c r="J118" s="2"/>
      <c r="K118" s="2">
        <v>85</v>
      </c>
      <c r="L118" s="2">
        <v>0</v>
      </c>
      <c r="M118" s="2">
        <v>11</v>
      </c>
      <c r="N118" s="2">
        <v>4928</v>
      </c>
      <c r="O118" s="2">
        <v>0.42</v>
      </c>
      <c r="P118" s="2">
        <v>2</v>
      </c>
      <c r="X118" s="9"/>
    </row>
    <row r="119" spans="1:24" x14ac:dyDescent="0.3">
      <c r="A119" s="3" t="s">
        <v>38</v>
      </c>
      <c r="B119" s="4"/>
      <c r="C119" s="2">
        <f t="shared" si="6"/>
        <v>0</v>
      </c>
      <c r="D119" s="2">
        <f t="shared" si="7"/>
        <v>0</v>
      </c>
      <c r="E119" s="4"/>
      <c r="F119" s="4"/>
      <c r="G119" s="4"/>
      <c r="H119" s="4"/>
      <c r="I119" s="4"/>
      <c r="J119" s="4"/>
      <c r="K119" s="4">
        <v>86</v>
      </c>
      <c r="L119" s="4">
        <v>0</v>
      </c>
      <c r="M119" s="4">
        <v>5</v>
      </c>
      <c r="N119" s="4">
        <v>3474</v>
      </c>
      <c r="O119" s="4">
        <v>0.16</v>
      </c>
      <c r="P119" s="4">
        <v>15</v>
      </c>
      <c r="X119" s="9"/>
    </row>
    <row r="120" spans="1:24" x14ac:dyDescent="0.3">
      <c r="A120" s="1" t="s">
        <v>162</v>
      </c>
      <c r="B120" s="2"/>
      <c r="C120" s="2">
        <f t="shared" si="6"/>
        <v>0</v>
      </c>
      <c r="D120" s="2">
        <f t="shared" si="7"/>
        <v>0</v>
      </c>
      <c r="E120" s="2"/>
      <c r="F120" s="2"/>
      <c r="G120" s="2"/>
      <c r="H120" s="2"/>
      <c r="I120" s="2"/>
      <c r="J120" s="2"/>
      <c r="K120" s="2">
        <v>87</v>
      </c>
      <c r="L120" s="2">
        <v>0</v>
      </c>
      <c r="M120" s="2">
        <v>194</v>
      </c>
      <c r="N120" s="2">
        <v>18403</v>
      </c>
      <c r="O120" s="2">
        <v>0.96</v>
      </c>
      <c r="P120" s="2">
        <v>3.4</v>
      </c>
      <c r="X120" s="9"/>
    </row>
    <row r="121" spans="1:24" x14ac:dyDescent="0.3">
      <c r="A121" s="3" t="s">
        <v>161</v>
      </c>
      <c r="B121" s="4"/>
      <c r="C121" s="2">
        <f t="shared" si="6"/>
        <v>0</v>
      </c>
      <c r="D121" s="2">
        <f t="shared" si="7"/>
        <v>0</v>
      </c>
      <c r="E121" s="4"/>
      <c r="F121" s="4"/>
      <c r="G121" s="4"/>
      <c r="H121" s="4"/>
      <c r="I121" s="4"/>
      <c r="J121" s="4"/>
      <c r="K121" s="4">
        <v>88</v>
      </c>
      <c r="L121" s="4">
        <v>0</v>
      </c>
      <c r="M121" s="4">
        <v>105</v>
      </c>
      <c r="N121" s="4">
        <v>3792</v>
      </c>
      <c r="O121" s="4">
        <v>0.41</v>
      </c>
      <c r="P121" s="4">
        <v>0</v>
      </c>
      <c r="X121" s="9"/>
    </row>
    <row r="122" spans="1:24" x14ac:dyDescent="0.3">
      <c r="A122" s="1" t="s">
        <v>117</v>
      </c>
      <c r="B122" s="2"/>
      <c r="C122" s="2">
        <f t="shared" si="6"/>
        <v>0</v>
      </c>
      <c r="D122" s="2">
        <f t="shared" si="7"/>
        <v>0</v>
      </c>
      <c r="E122" s="2"/>
      <c r="F122" s="2"/>
      <c r="G122" s="2"/>
      <c r="H122" s="2"/>
      <c r="I122" s="2"/>
      <c r="J122" s="2"/>
      <c r="K122" s="2">
        <v>89</v>
      </c>
      <c r="L122" s="2">
        <v>0</v>
      </c>
      <c r="M122" s="2">
        <v>24</v>
      </c>
      <c r="N122" s="2">
        <v>2405</v>
      </c>
      <c r="O122" s="2">
        <v>0.55000000000000004</v>
      </c>
      <c r="P122" s="2">
        <v>3.6</v>
      </c>
      <c r="X122" s="9"/>
    </row>
    <row r="123" spans="1:24" x14ac:dyDescent="0.3">
      <c r="A123" s="3" t="s">
        <v>148</v>
      </c>
      <c r="B123" s="4"/>
      <c r="C123" s="2">
        <f t="shared" si="6"/>
        <v>0</v>
      </c>
      <c r="D123" s="2">
        <f t="shared" si="7"/>
        <v>0</v>
      </c>
      <c r="E123" s="4"/>
      <c r="F123" s="4"/>
      <c r="G123" s="4"/>
      <c r="H123" s="4"/>
      <c r="I123" s="4"/>
      <c r="J123" s="4"/>
      <c r="K123" s="4">
        <v>90</v>
      </c>
      <c r="L123" s="4">
        <v>0</v>
      </c>
      <c r="M123" s="4">
        <v>30</v>
      </c>
      <c r="N123" s="4">
        <v>4261</v>
      </c>
      <c r="O123" s="4">
        <v>0.5</v>
      </c>
      <c r="P123" s="4">
        <v>0</v>
      </c>
      <c r="X123" s="9"/>
    </row>
    <row r="124" spans="1:24" x14ac:dyDescent="0.3">
      <c r="A124" s="1" t="s">
        <v>106</v>
      </c>
      <c r="B124" s="2"/>
      <c r="C124" s="2">
        <f t="shared" si="6"/>
        <v>0</v>
      </c>
      <c r="D124" s="2">
        <f t="shared" si="7"/>
        <v>0</v>
      </c>
      <c r="E124" s="2"/>
      <c r="F124" s="2"/>
      <c r="G124" s="2"/>
      <c r="H124" s="2"/>
      <c r="I124" s="2"/>
      <c r="J124" s="2"/>
      <c r="K124" s="2">
        <v>91</v>
      </c>
      <c r="L124" s="2">
        <v>0</v>
      </c>
      <c r="M124" s="2">
        <v>53</v>
      </c>
      <c r="N124" s="2">
        <v>13429</v>
      </c>
      <c r="O124" s="2">
        <v>0.24</v>
      </c>
      <c r="P124" s="2">
        <v>3.4</v>
      </c>
      <c r="X124" s="9"/>
    </row>
    <row r="125" spans="1:24" x14ac:dyDescent="0.3">
      <c r="A125" s="3" t="s">
        <v>111</v>
      </c>
      <c r="B125" s="4"/>
      <c r="C125" s="2">
        <f t="shared" si="6"/>
        <v>0</v>
      </c>
      <c r="D125" s="2">
        <f t="shared" si="7"/>
        <v>0</v>
      </c>
      <c r="E125" s="4"/>
      <c r="F125" s="4"/>
      <c r="G125" s="4"/>
      <c r="H125" s="4"/>
      <c r="I125" s="4"/>
      <c r="J125" s="4"/>
      <c r="K125" s="4">
        <v>93</v>
      </c>
      <c r="L125" s="4">
        <v>0</v>
      </c>
      <c r="M125" s="4">
        <v>46</v>
      </c>
      <c r="N125" s="4">
        <v>1889</v>
      </c>
      <c r="O125" s="4">
        <v>0.62</v>
      </c>
      <c r="P125" s="4">
        <v>0</v>
      </c>
      <c r="X125" s="9"/>
    </row>
    <row r="126" spans="1:24" x14ac:dyDescent="0.3">
      <c r="A126" s="1" t="s">
        <v>98</v>
      </c>
      <c r="B126" s="2"/>
      <c r="C126" s="2">
        <f t="shared" si="6"/>
        <v>0</v>
      </c>
      <c r="D126" s="2">
        <f t="shared" si="7"/>
        <v>0</v>
      </c>
      <c r="E126" s="2"/>
      <c r="F126" s="2"/>
      <c r="G126" s="2"/>
      <c r="H126" s="2"/>
      <c r="I126" s="2"/>
      <c r="J126" s="2"/>
      <c r="K126" s="2">
        <v>95</v>
      </c>
      <c r="L126" s="2">
        <v>0</v>
      </c>
      <c r="M126" s="2">
        <v>13</v>
      </c>
      <c r="N126" s="2">
        <v>4796</v>
      </c>
      <c r="O126" s="2">
        <v>0.4</v>
      </c>
      <c r="P126" s="2">
        <v>0</v>
      </c>
      <c r="X126" s="9"/>
    </row>
    <row r="127" spans="1:24" x14ac:dyDescent="0.3">
      <c r="A127" s="3" t="s">
        <v>123</v>
      </c>
      <c r="B127" s="4"/>
      <c r="C127" s="2">
        <f t="shared" si="6"/>
        <v>0</v>
      </c>
      <c r="D127" s="2">
        <f t="shared" si="7"/>
        <v>0</v>
      </c>
      <c r="E127" s="4"/>
      <c r="F127" s="4"/>
      <c r="G127" s="4"/>
      <c r="H127" s="4"/>
      <c r="I127" s="4"/>
      <c r="J127" s="4"/>
      <c r="K127" s="4">
        <v>96</v>
      </c>
      <c r="L127" s="4">
        <v>0</v>
      </c>
      <c r="M127" s="4">
        <v>-4</v>
      </c>
      <c r="N127" s="4">
        <v>3980</v>
      </c>
      <c r="O127" s="4">
        <v>0.24</v>
      </c>
      <c r="P127" s="4">
        <v>0</v>
      </c>
      <c r="X127" s="9"/>
    </row>
    <row r="128" spans="1:24" x14ac:dyDescent="0.3">
      <c r="A128" s="1" t="s">
        <v>134</v>
      </c>
      <c r="B128" s="2"/>
      <c r="C128" s="2">
        <f t="shared" si="6"/>
        <v>0</v>
      </c>
      <c r="D128" s="2">
        <f t="shared" si="7"/>
        <v>0</v>
      </c>
      <c r="E128" s="2"/>
      <c r="F128" s="2"/>
      <c r="G128" s="2"/>
      <c r="H128" s="2"/>
      <c r="I128" s="2"/>
      <c r="J128" s="2"/>
      <c r="K128" s="2">
        <v>97</v>
      </c>
      <c r="L128" s="2">
        <v>0</v>
      </c>
      <c r="M128" s="2">
        <v>64</v>
      </c>
      <c r="N128" s="2">
        <v>7392</v>
      </c>
      <c r="O128" s="2">
        <v>0.28999999999999998</v>
      </c>
      <c r="P128" s="2">
        <v>11</v>
      </c>
      <c r="X128" s="9"/>
    </row>
    <row r="129" spans="1:24" x14ac:dyDescent="0.3">
      <c r="A129" s="3" t="s">
        <v>56</v>
      </c>
      <c r="B129" s="4"/>
      <c r="C129" s="2">
        <f t="shared" si="6"/>
        <v>0</v>
      </c>
      <c r="D129" s="2">
        <f t="shared" si="7"/>
        <v>0</v>
      </c>
      <c r="E129" s="4"/>
      <c r="F129" s="4"/>
      <c r="G129" s="4"/>
      <c r="H129" s="4"/>
      <c r="I129" s="4"/>
      <c r="J129" s="4"/>
      <c r="K129" s="4">
        <v>98</v>
      </c>
      <c r="L129" s="4">
        <v>0</v>
      </c>
      <c r="M129" s="4">
        <v>-9</v>
      </c>
      <c r="N129" s="4">
        <v>3814</v>
      </c>
      <c r="O129" s="4">
        <v>0.94</v>
      </c>
      <c r="P129" s="4">
        <v>7.9</v>
      </c>
      <c r="X129" s="9"/>
    </row>
    <row r="130" spans="1:24" x14ac:dyDescent="0.3">
      <c r="A130" s="1" t="s">
        <v>177</v>
      </c>
      <c r="B130" s="2"/>
      <c r="C130" s="2">
        <f t="shared" si="6"/>
        <v>0</v>
      </c>
      <c r="D130" s="2">
        <f t="shared" si="7"/>
        <v>0</v>
      </c>
      <c r="E130" s="2"/>
      <c r="F130" s="2"/>
      <c r="G130" s="2"/>
      <c r="H130" s="2"/>
      <c r="I130" s="2"/>
      <c r="J130" s="2"/>
      <c r="K130" s="2">
        <v>100</v>
      </c>
      <c r="L130" s="2">
        <v>0</v>
      </c>
      <c r="M130" s="2">
        <v>62</v>
      </c>
      <c r="N130" s="2">
        <v>6098</v>
      </c>
      <c r="O130" s="2">
        <v>0.37</v>
      </c>
      <c r="P130" s="2">
        <v>5</v>
      </c>
      <c r="X130" s="9"/>
    </row>
    <row r="131" spans="1:24" x14ac:dyDescent="0.3">
      <c r="A131" s="3" t="s">
        <v>174</v>
      </c>
      <c r="B131" s="4"/>
      <c r="C131" s="2">
        <f t="shared" si="6"/>
        <v>0</v>
      </c>
      <c r="D131" s="2">
        <f t="shared" si="7"/>
        <v>0</v>
      </c>
      <c r="E131" s="4"/>
      <c r="F131" s="4"/>
      <c r="G131" s="4"/>
      <c r="H131" s="4"/>
      <c r="I131" s="4"/>
      <c r="J131" s="4"/>
      <c r="K131" s="4">
        <v>101</v>
      </c>
      <c r="L131" s="4">
        <v>0</v>
      </c>
      <c r="M131" s="4">
        <v>10</v>
      </c>
      <c r="N131" s="4">
        <v>10078</v>
      </c>
      <c r="O131" s="4">
        <v>0.12</v>
      </c>
      <c r="P131" s="4">
        <v>5.2</v>
      </c>
      <c r="X131" s="9"/>
    </row>
    <row r="132" spans="1:24" x14ac:dyDescent="0.3">
      <c r="A132" s="1" t="s">
        <v>66</v>
      </c>
      <c r="B132" s="2"/>
      <c r="C132" s="2">
        <f t="shared" si="6"/>
        <v>0</v>
      </c>
      <c r="D132" s="2">
        <f t="shared" si="7"/>
        <v>0</v>
      </c>
      <c r="E132" s="2"/>
      <c r="F132" s="2"/>
      <c r="G132" s="2"/>
      <c r="H132" s="2"/>
      <c r="I132" s="2"/>
      <c r="J132" s="2"/>
      <c r="K132" s="2">
        <v>102</v>
      </c>
      <c r="L132" s="2">
        <v>0</v>
      </c>
      <c r="M132" s="2">
        <v>123</v>
      </c>
      <c r="N132" s="2">
        <v>9827</v>
      </c>
      <c r="O132" s="2">
        <v>0.67</v>
      </c>
      <c r="P132" s="2">
        <v>5.0999999999999996</v>
      </c>
      <c r="X132" s="9"/>
    </row>
    <row r="133" spans="1:24" x14ac:dyDescent="0.3">
      <c r="A133" s="3" t="s">
        <v>46</v>
      </c>
      <c r="B133" s="4"/>
      <c r="C133" s="2">
        <f t="shared" si="6"/>
        <v>0</v>
      </c>
      <c r="D133" s="2">
        <f t="shared" si="7"/>
        <v>0</v>
      </c>
      <c r="E133" s="4"/>
      <c r="F133" s="4"/>
      <c r="G133" s="4"/>
      <c r="H133" s="4"/>
      <c r="I133" s="4"/>
      <c r="J133" s="4"/>
      <c r="K133" s="4">
        <v>104</v>
      </c>
      <c r="L133" s="4">
        <v>0</v>
      </c>
      <c r="M133" s="4">
        <v>-6</v>
      </c>
      <c r="N133" s="4">
        <v>5701</v>
      </c>
      <c r="O133" s="4">
        <v>0.19</v>
      </c>
      <c r="P133" s="4">
        <v>0</v>
      </c>
      <c r="X133" s="9"/>
    </row>
    <row r="134" spans="1:24" x14ac:dyDescent="0.3">
      <c r="A134" s="1" t="s">
        <v>100</v>
      </c>
      <c r="B134" s="2"/>
      <c r="C134" s="2">
        <f t="shared" si="6"/>
        <v>0</v>
      </c>
      <c r="D134" s="2">
        <f t="shared" si="7"/>
        <v>0</v>
      </c>
      <c r="E134" s="2"/>
      <c r="F134" s="2"/>
      <c r="G134" s="2"/>
      <c r="H134" s="2"/>
      <c r="I134" s="2"/>
      <c r="J134" s="2"/>
      <c r="K134" s="2">
        <v>106</v>
      </c>
      <c r="L134" s="2">
        <v>0</v>
      </c>
      <c r="M134" s="2">
        <v>16</v>
      </c>
      <c r="N134" s="2">
        <v>6945</v>
      </c>
      <c r="O134" s="2">
        <v>0.52</v>
      </c>
      <c r="P134" s="2">
        <v>0</v>
      </c>
      <c r="X134" s="9"/>
    </row>
    <row r="135" spans="1:24" x14ac:dyDescent="0.3">
      <c r="A135" s="3" t="s">
        <v>108</v>
      </c>
      <c r="B135" s="4"/>
      <c r="C135" s="2">
        <f t="shared" si="6"/>
        <v>0</v>
      </c>
      <c r="D135" s="2">
        <f t="shared" si="7"/>
        <v>0</v>
      </c>
      <c r="E135" s="4"/>
      <c r="F135" s="4"/>
      <c r="G135" s="4"/>
      <c r="H135" s="4"/>
      <c r="I135" s="4"/>
      <c r="J135" s="4"/>
      <c r="K135" s="4">
        <v>108</v>
      </c>
      <c r="L135" s="4">
        <v>0</v>
      </c>
      <c r="M135" s="4">
        <v>28</v>
      </c>
      <c r="N135" s="4">
        <v>2041</v>
      </c>
      <c r="O135" s="4">
        <v>0.99</v>
      </c>
      <c r="P135" s="4">
        <v>45</v>
      </c>
      <c r="X135" s="9"/>
    </row>
    <row r="136" spans="1:24" x14ac:dyDescent="0.3">
      <c r="A136" s="1" t="s">
        <v>103</v>
      </c>
      <c r="B136" s="2"/>
      <c r="C136" s="2">
        <f t="shared" si="6"/>
        <v>0</v>
      </c>
      <c r="D136" s="2">
        <f t="shared" si="7"/>
        <v>0</v>
      </c>
      <c r="E136" s="2"/>
      <c r="F136" s="2"/>
      <c r="G136" s="2"/>
      <c r="H136" s="2"/>
      <c r="I136" s="2"/>
      <c r="J136" s="2"/>
      <c r="K136" s="2">
        <v>109</v>
      </c>
      <c r="L136" s="2">
        <v>0</v>
      </c>
      <c r="M136" s="2">
        <v>24</v>
      </c>
      <c r="N136" s="2">
        <v>7751</v>
      </c>
      <c r="O136" s="2">
        <v>0.36</v>
      </c>
      <c r="P136" s="2">
        <v>0</v>
      </c>
      <c r="X136" s="9"/>
    </row>
    <row r="137" spans="1:24" x14ac:dyDescent="0.3">
      <c r="A137" s="3" t="s">
        <v>35</v>
      </c>
      <c r="B137" s="4"/>
      <c r="C137" s="2">
        <f t="shared" si="6"/>
        <v>0</v>
      </c>
      <c r="D137" s="2">
        <f t="shared" si="7"/>
        <v>0</v>
      </c>
      <c r="E137" s="4"/>
      <c r="F137" s="4"/>
      <c r="G137" s="4"/>
      <c r="H137" s="4"/>
      <c r="I137" s="4"/>
      <c r="J137" s="4"/>
      <c r="K137" s="4">
        <v>110</v>
      </c>
      <c r="L137" s="4">
        <v>0</v>
      </c>
      <c r="M137" s="4">
        <v>52</v>
      </c>
      <c r="N137" s="4">
        <v>7582</v>
      </c>
      <c r="O137" s="4">
        <v>0.22</v>
      </c>
      <c r="P137" s="4">
        <v>0</v>
      </c>
      <c r="X137" s="9"/>
    </row>
    <row r="138" spans="1:24" x14ac:dyDescent="0.3">
      <c r="A138" s="1" t="s">
        <v>159</v>
      </c>
      <c r="B138" s="2"/>
      <c r="C138" s="2">
        <f t="shared" si="6"/>
        <v>0</v>
      </c>
      <c r="D138" s="2">
        <f t="shared" si="7"/>
        <v>0</v>
      </c>
      <c r="E138" s="2"/>
      <c r="F138" s="2"/>
      <c r="G138" s="2"/>
      <c r="H138" s="2"/>
      <c r="I138" s="2"/>
      <c r="J138" s="2"/>
      <c r="K138" s="2">
        <v>111</v>
      </c>
      <c r="L138" s="2">
        <v>0</v>
      </c>
      <c r="M138" s="2">
        <v>141</v>
      </c>
      <c r="N138" s="2">
        <v>7712</v>
      </c>
      <c r="O138" s="2">
        <v>0.48</v>
      </c>
      <c r="P138" s="2">
        <v>14.1</v>
      </c>
      <c r="X138" s="9"/>
    </row>
    <row r="139" spans="1:24" x14ac:dyDescent="0.3">
      <c r="A139" s="3" t="s">
        <v>9</v>
      </c>
      <c r="B139" s="4"/>
      <c r="C139" s="2">
        <f t="shared" si="6"/>
        <v>0</v>
      </c>
      <c r="D139" s="2">
        <f t="shared" si="7"/>
        <v>0</v>
      </c>
      <c r="E139" s="4"/>
      <c r="F139" s="4"/>
      <c r="G139" s="4"/>
      <c r="H139" s="4"/>
      <c r="I139" s="4"/>
      <c r="J139" s="4"/>
      <c r="K139" s="4">
        <v>112</v>
      </c>
      <c r="L139" s="4">
        <v>0</v>
      </c>
      <c r="M139" s="4">
        <v>-11</v>
      </c>
      <c r="N139" s="4">
        <v>5279</v>
      </c>
      <c r="O139" s="4">
        <v>0.24</v>
      </c>
      <c r="P139" s="4">
        <v>2.1</v>
      </c>
      <c r="X139" s="9"/>
    </row>
    <row r="140" spans="1:24" x14ac:dyDescent="0.3">
      <c r="A140" s="1" t="s">
        <v>57</v>
      </c>
      <c r="B140" s="2"/>
      <c r="C140" s="2">
        <f t="shared" ref="C140:C171" si="8">B140/B$209</f>
        <v>0</v>
      </c>
      <c r="D140" s="2">
        <f t="shared" ref="D140:D171" si="9">C140^2</f>
        <v>0</v>
      </c>
      <c r="E140" s="2"/>
      <c r="F140" s="2"/>
      <c r="G140" s="2"/>
      <c r="H140" s="2"/>
      <c r="I140" s="2"/>
      <c r="J140" s="2"/>
      <c r="K140" s="2">
        <v>113</v>
      </c>
      <c r="L140" s="2">
        <v>0</v>
      </c>
      <c r="M140" s="2">
        <v>-5</v>
      </c>
      <c r="N140" s="2">
        <v>3609</v>
      </c>
      <c r="O140" s="2">
        <v>0.49</v>
      </c>
      <c r="P140" s="2">
        <v>0</v>
      </c>
      <c r="X140" s="9"/>
    </row>
    <row r="141" spans="1:24" x14ac:dyDescent="0.3">
      <c r="A141" s="3" t="s">
        <v>194</v>
      </c>
      <c r="B141" s="4"/>
      <c r="C141" s="2">
        <f t="shared" si="8"/>
        <v>0</v>
      </c>
      <c r="D141" s="2">
        <f t="shared" si="9"/>
        <v>0</v>
      </c>
      <c r="E141" s="4"/>
      <c r="F141" s="4"/>
      <c r="G141" s="4"/>
      <c r="H141" s="4"/>
      <c r="I141" s="4"/>
      <c r="J141" s="4"/>
      <c r="K141" s="4">
        <v>114</v>
      </c>
      <c r="L141" s="4">
        <v>0</v>
      </c>
      <c r="M141" s="4">
        <v>-16</v>
      </c>
      <c r="N141" s="4">
        <v>7477</v>
      </c>
      <c r="O141" s="4">
        <v>0.66</v>
      </c>
      <c r="P141" s="4">
        <v>5</v>
      </c>
      <c r="X141" s="9"/>
    </row>
    <row r="142" spans="1:24" x14ac:dyDescent="0.3">
      <c r="A142" s="1" t="s">
        <v>34</v>
      </c>
      <c r="B142" s="2"/>
      <c r="C142" s="2">
        <f t="shared" si="8"/>
        <v>0</v>
      </c>
      <c r="D142" s="2">
        <f t="shared" si="9"/>
        <v>0</v>
      </c>
      <c r="E142" s="2"/>
      <c r="F142" s="2"/>
      <c r="G142" s="2"/>
      <c r="H142" s="2"/>
      <c r="I142" s="2"/>
      <c r="J142" s="2"/>
      <c r="K142" s="2">
        <v>115</v>
      </c>
      <c r="L142" s="2">
        <v>0</v>
      </c>
      <c r="M142" s="2">
        <v>-4</v>
      </c>
      <c r="N142" s="2">
        <v>5053</v>
      </c>
      <c r="O142" s="2">
        <v>0.41</v>
      </c>
      <c r="P142" s="2">
        <v>10.199999999999999</v>
      </c>
      <c r="X142" s="9"/>
    </row>
    <row r="143" spans="1:24" x14ac:dyDescent="0.3">
      <c r="A143" s="3" t="s">
        <v>41</v>
      </c>
      <c r="B143" s="4"/>
      <c r="C143" s="2">
        <f t="shared" si="8"/>
        <v>0</v>
      </c>
      <c r="D143" s="2">
        <f t="shared" si="9"/>
        <v>0</v>
      </c>
      <c r="E143" s="4"/>
      <c r="F143" s="4"/>
      <c r="G143" s="4"/>
      <c r="H143" s="4"/>
      <c r="I143" s="4"/>
      <c r="J143" s="4"/>
      <c r="K143" s="4">
        <v>116</v>
      </c>
      <c r="L143" s="4">
        <v>0</v>
      </c>
      <c r="M143" s="4">
        <v>39</v>
      </c>
      <c r="N143" s="4">
        <v>4863</v>
      </c>
      <c r="O143" s="4">
        <v>0.41</v>
      </c>
      <c r="P143" s="4"/>
      <c r="X143" s="9"/>
    </row>
    <row r="144" spans="1:24" x14ac:dyDescent="0.3">
      <c r="A144" s="1" t="s">
        <v>26</v>
      </c>
      <c r="B144" s="2"/>
      <c r="C144" s="2">
        <f t="shared" si="8"/>
        <v>0</v>
      </c>
      <c r="D144" s="2">
        <f t="shared" si="9"/>
        <v>0</v>
      </c>
      <c r="E144" s="2"/>
      <c r="F144" s="2"/>
      <c r="G144" s="2"/>
      <c r="H144" s="2"/>
      <c r="I144" s="2"/>
      <c r="J144" s="2"/>
      <c r="K144" s="2">
        <v>117</v>
      </c>
      <c r="L144" s="2">
        <v>0</v>
      </c>
      <c r="M144" s="2">
        <v>66</v>
      </c>
      <c r="N144" s="2">
        <v>8937</v>
      </c>
      <c r="O144" s="2">
        <v>0.44</v>
      </c>
      <c r="P144" s="2">
        <v>14.1</v>
      </c>
      <c r="X144" s="9"/>
    </row>
    <row r="145" spans="1:24" x14ac:dyDescent="0.3">
      <c r="A145" s="3" t="s">
        <v>89</v>
      </c>
      <c r="B145" s="4"/>
      <c r="C145" s="2">
        <f t="shared" si="8"/>
        <v>0</v>
      </c>
      <c r="D145" s="2">
        <f t="shared" si="9"/>
        <v>0</v>
      </c>
      <c r="E145" s="4"/>
      <c r="F145" s="4"/>
      <c r="G145" s="4"/>
      <c r="H145" s="4"/>
      <c r="I145" s="4"/>
      <c r="J145" s="4"/>
      <c r="K145" s="4">
        <v>119</v>
      </c>
      <c r="L145" s="4">
        <v>0</v>
      </c>
      <c r="M145" s="4">
        <v>29</v>
      </c>
      <c r="N145" s="4">
        <v>2887</v>
      </c>
      <c r="O145" s="4">
        <v>0.97</v>
      </c>
      <c r="P145" s="4">
        <v>0</v>
      </c>
      <c r="X145" s="9"/>
    </row>
    <row r="146" spans="1:24" x14ac:dyDescent="0.3">
      <c r="A146" s="1" t="s">
        <v>179</v>
      </c>
      <c r="B146" s="2"/>
      <c r="C146" s="2">
        <f t="shared" si="8"/>
        <v>0</v>
      </c>
      <c r="D146" s="2">
        <f t="shared" si="9"/>
        <v>0</v>
      </c>
      <c r="E146" s="2"/>
      <c r="F146" s="2"/>
      <c r="G146" s="2"/>
      <c r="H146" s="2"/>
      <c r="I146" s="2"/>
      <c r="J146" s="2"/>
      <c r="K146" s="2">
        <v>120</v>
      </c>
      <c r="L146" s="2">
        <v>0</v>
      </c>
      <c r="M146" s="2">
        <v>39</v>
      </c>
      <c r="N146" s="2">
        <v>2534</v>
      </c>
      <c r="O146" s="2">
        <v>0.99</v>
      </c>
      <c r="P146" s="2">
        <v>22</v>
      </c>
      <c r="X146" s="9"/>
    </row>
    <row r="147" spans="1:24" x14ac:dyDescent="0.3">
      <c r="A147" s="3" t="s">
        <v>157</v>
      </c>
      <c r="B147" s="4"/>
      <c r="C147" s="2">
        <f t="shared" si="8"/>
        <v>0</v>
      </c>
      <c r="D147" s="2">
        <f t="shared" si="9"/>
        <v>0</v>
      </c>
      <c r="E147" s="4"/>
      <c r="F147" s="4"/>
      <c r="G147" s="4"/>
      <c r="H147" s="4"/>
      <c r="I147" s="4"/>
      <c r="J147" s="4"/>
      <c r="K147" s="4">
        <v>123</v>
      </c>
      <c r="L147" s="4">
        <v>0</v>
      </c>
      <c r="M147" s="4">
        <v>24</v>
      </c>
      <c r="N147" s="4">
        <v>4077</v>
      </c>
      <c r="O147" s="4">
        <v>0.8</v>
      </c>
      <c r="P147" s="4">
        <v>15</v>
      </c>
      <c r="X147" s="9"/>
    </row>
    <row r="148" spans="1:24" x14ac:dyDescent="0.3">
      <c r="A148" s="1" t="s">
        <v>223</v>
      </c>
      <c r="B148" s="2"/>
      <c r="C148" s="2">
        <f t="shared" si="8"/>
        <v>0</v>
      </c>
      <c r="D148" s="2">
        <f t="shared" si="9"/>
        <v>0</v>
      </c>
      <c r="E148" s="2"/>
      <c r="F148" s="2"/>
      <c r="G148" s="2"/>
      <c r="H148" s="2"/>
      <c r="I148" s="2"/>
      <c r="J148" s="2"/>
      <c r="K148" s="2">
        <v>124</v>
      </c>
      <c r="L148" s="2">
        <v>0</v>
      </c>
      <c r="M148" s="2">
        <v>7</v>
      </c>
      <c r="N148" s="2"/>
      <c r="O148" s="2">
        <v>0.34</v>
      </c>
      <c r="P148" s="2"/>
      <c r="X148" s="9"/>
    </row>
    <row r="149" spans="1:24" x14ac:dyDescent="0.3">
      <c r="A149" s="3" t="s">
        <v>42</v>
      </c>
      <c r="B149" s="4"/>
      <c r="C149" s="2">
        <f t="shared" si="8"/>
        <v>0</v>
      </c>
      <c r="D149" s="2">
        <f t="shared" si="9"/>
        <v>0</v>
      </c>
      <c r="E149" s="4"/>
      <c r="F149" s="4"/>
      <c r="G149" s="4"/>
      <c r="H149" s="4"/>
      <c r="I149" s="4"/>
      <c r="J149" s="4"/>
      <c r="K149" s="4">
        <v>125</v>
      </c>
      <c r="L149" s="4">
        <v>0</v>
      </c>
      <c r="M149" s="4">
        <v>38</v>
      </c>
      <c r="N149" s="4">
        <v>4196</v>
      </c>
      <c r="O149" s="4">
        <v>0.16</v>
      </c>
      <c r="P149" s="4">
        <v>0</v>
      </c>
      <c r="X149" s="9"/>
    </row>
    <row r="150" spans="1:24" x14ac:dyDescent="0.3">
      <c r="A150" s="1" t="s">
        <v>126</v>
      </c>
      <c r="B150" s="2"/>
      <c r="C150" s="2">
        <f t="shared" si="8"/>
        <v>0</v>
      </c>
      <c r="D150" s="2">
        <f t="shared" si="9"/>
        <v>0</v>
      </c>
      <c r="E150" s="2"/>
      <c r="F150" s="2"/>
      <c r="G150" s="2"/>
      <c r="H150" s="2"/>
      <c r="I150" s="2"/>
      <c r="J150" s="2"/>
      <c r="K150" s="2">
        <v>126</v>
      </c>
      <c r="L150" s="2">
        <v>0</v>
      </c>
      <c r="M150" s="2">
        <v>18</v>
      </c>
      <c r="N150" s="2">
        <v>2155</v>
      </c>
      <c r="O150" s="2">
        <v>0.56000000000000005</v>
      </c>
      <c r="P150" s="2">
        <v>2.2000000000000002</v>
      </c>
      <c r="X150" s="9"/>
    </row>
    <row r="151" spans="1:24" x14ac:dyDescent="0.3">
      <c r="A151" s="3" t="s">
        <v>176</v>
      </c>
      <c r="B151" s="4"/>
      <c r="C151" s="2">
        <f t="shared" si="8"/>
        <v>0</v>
      </c>
      <c r="D151" s="2">
        <f t="shared" si="9"/>
        <v>0</v>
      </c>
      <c r="E151" s="4"/>
      <c r="F151" s="4"/>
      <c r="G151" s="4"/>
      <c r="H151" s="4"/>
      <c r="I151" s="4"/>
      <c r="J151" s="4"/>
      <c r="K151" s="4">
        <v>127</v>
      </c>
      <c r="L151" s="4">
        <v>0</v>
      </c>
      <c r="M151" s="4">
        <v>38</v>
      </c>
      <c r="N151" s="4">
        <v>8463</v>
      </c>
      <c r="O151" s="4">
        <v>0.13</v>
      </c>
      <c r="P151" s="4">
        <v>0</v>
      </c>
      <c r="X151" s="9"/>
    </row>
    <row r="152" spans="1:24" x14ac:dyDescent="0.3">
      <c r="A152" s="1" t="s">
        <v>169</v>
      </c>
      <c r="B152" s="2"/>
      <c r="C152" s="2">
        <f t="shared" si="8"/>
        <v>0</v>
      </c>
      <c r="D152" s="2">
        <f t="shared" si="9"/>
        <v>0</v>
      </c>
      <c r="E152" s="2"/>
      <c r="F152" s="2"/>
      <c r="G152" s="2"/>
      <c r="H152" s="2"/>
      <c r="I152" s="2"/>
      <c r="J152" s="2"/>
      <c r="K152" s="2">
        <v>130</v>
      </c>
      <c r="L152" s="2">
        <v>0</v>
      </c>
      <c r="M152" s="2">
        <v>26</v>
      </c>
      <c r="N152" s="2">
        <v>3463</v>
      </c>
      <c r="O152" s="2">
        <v>0.37</v>
      </c>
      <c r="P152" s="2">
        <v>1.6</v>
      </c>
      <c r="X152" s="9"/>
    </row>
    <row r="153" spans="1:24" x14ac:dyDescent="0.3">
      <c r="A153" s="3" t="s">
        <v>191</v>
      </c>
      <c r="B153" s="4"/>
      <c r="C153" s="2">
        <f t="shared" si="8"/>
        <v>0</v>
      </c>
      <c r="D153" s="2">
        <f t="shared" si="9"/>
        <v>0</v>
      </c>
      <c r="E153" s="4"/>
      <c r="F153" s="4"/>
      <c r="G153" s="4"/>
      <c r="H153" s="4"/>
      <c r="I153" s="4"/>
      <c r="J153" s="4"/>
      <c r="K153" s="4">
        <v>133</v>
      </c>
      <c r="L153" s="4">
        <v>0</v>
      </c>
      <c r="M153" s="4">
        <v>-36</v>
      </c>
      <c r="N153" s="4">
        <v>14933</v>
      </c>
      <c r="O153" s="4">
        <v>0.17</v>
      </c>
      <c r="P153" s="4"/>
      <c r="X153" s="9"/>
    </row>
    <row r="154" spans="1:24" x14ac:dyDescent="0.3">
      <c r="A154" s="1" t="s">
        <v>214</v>
      </c>
      <c r="B154" s="2"/>
      <c r="C154" s="2">
        <f t="shared" si="8"/>
        <v>0</v>
      </c>
      <c r="D154" s="2">
        <f t="shared" si="9"/>
        <v>0</v>
      </c>
      <c r="E154" s="2"/>
      <c r="F154" s="2"/>
      <c r="G154" s="2"/>
      <c r="H154" s="2"/>
      <c r="I154" s="2"/>
      <c r="J154" s="2"/>
      <c r="K154" s="2">
        <v>135</v>
      </c>
      <c r="L154" s="2">
        <v>0</v>
      </c>
      <c r="M154" s="2">
        <v>-1</v>
      </c>
      <c r="N154" s="2">
        <v>3388</v>
      </c>
      <c r="O154" s="2">
        <v>0.99</v>
      </c>
      <c r="P154" s="2"/>
      <c r="X154" s="9"/>
    </row>
    <row r="155" spans="1:24" x14ac:dyDescent="0.3">
      <c r="A155" s="3" t="s">
        <v>45</v>
      </c>
      <c r="B155" s="4"/>
      <c r="C155" s="2">
        <f t="shared" si="8"/>
        <v>0</v>
      </c>
      <c r="D155" s="2">
        <f t="shared" si="9"/>
        <v>0</v>
      </c>
      <c r="E155" s="4"/>
      <c r="F155" s="4"/>
      <c r="G155" s="4"/>
      <c r="H155" s="4"/>
      <c r="I155" s="4"/>
      <c r="J155" s="4"/>
      <c r="K155" s="4">
        <v>136</v>
      </c>
      <c r="L155" s="4">
        <v>0</v>
      </c>
      <c r="M155" s="4">
        <v>-3</v>
      </c>
      <c r="N155" s="4">
        <v>6819</v>
      </c>
      <c r="O155" s="4">
        <v>0.18</v>
      </c>
      <c r="P155" s="4">
        <v>14.1</v>
      </c>
      <c r="X155" s="9"/>
    </row>
    <row r="156" spans="1:24" x14ac:dyDescent="0.3">
      <c r="A156" s="1" t="s">
        <v>24</v>
      </c>
      <c r="B156" s="2"/>
      <c r="C156" s="2">
        <f t="shared" si="8"/>
        <v>0</v>
      </c>
      <c r="D156" s="2">
        <f t="shared" si="9"/>
        <v>0</v>
      </c>
      <c r="E156" s="2"/>
      <c r="F156" s="2"/>
      <c r="G156" s="2"/>
      <c r="H156" s="2"/>
      <c r="I156" s="2"/>
      <c r="J156" s="2"/>
      <c r="K156" s="2">
        <v>137</v>
      </c>
      <c r="L156" s="2">
        <v>0</v>
      </c>
      <c r="M156" s="2">
        <v>-26</v>
      </c>
      <c r="N156" s="2">
        <v>3076</v>
      </c>
      <c r="O156" s="2">
        <v>0.22</v>
      </c>
      <c r="P156" s="2">
        <v>4.7</v>
      </c>
      <c r="X156" s="9"/>
    </row>
    <row r="157" spans="1:24" x14ac:dyDescent="0.3">
      <c r="A157" s="3" t="s">
        <v>197</v>
      </c>
      <c r="B157" s="4"/>
      <c r="C157" s="2">
        <f t="shared" si="8"/>
        <v>0</v>
      </c>
      <c r="D157" s="2">
        <f t="shared" si="9"/>
        <v>0</v>
      </c>
      <c r="E157" s="4"/>
      <c r="F157" s="4"/>
      <c r="G157" s="4"/>
      <c r="H157" s="4"/>
      <c r="I157" s="4"/>
      <c r="J157" s="4"/>
      <c r="K157" s="4">
        <v>138</v>
      </c>
      <c r="L157" s="4">
        <v>0</v>
      </c>
      <c r="M157" s="4">
        <v>16</v>
      </c>
      <c r="N157" s="4">
        <v>1200</v>
      </c>
      <c r="O157" s="4">
        <v>0.88</v>
      </c>
      <c r="P157" s="4"/>
      <c r="X157" s="9"/>
    </row>
    <row r="158" spans="1:24" x14ac:dyDescent="0.3">
      <c r="A158" s="1" t="s">
        <v>204</v>
      </c>
      <c r="B158" s="2"/>
      <c r="C158" s="2">
        <f t="shared" si="8"/>
        <v>0</v>
      </c>
      <c r="D158" s="2">
        <f t="shared" si="9"/>
        <v>0</v>
      </c>
      <c r="E158" s="2"/>
      <c r="F158" s="2"/>
      <c r="G158" s="2"/>
      <c r="H158" s="2"/>
      <c r="I158" s="2"/>
      <c r="J158" s="2"/>
      <c r="K158" s="2">
        <v>139</v>
      </c>
      <c r="L158" s="2">
        <v>0</v>
      </c>
      <c r="M158" s="2"/>
      <c r="N158" s="2">
        <v>10083</v>
      </c>
      <c r="O158" s="2">
        <v>0.36</v>
      </c>
      <c r="P158" s="2"/>
      <c r="X158" s="9"/>
    </row>
    <row r="159" spans="1:24" x14ac:dyDescent="0.3">
      <c r="A159" s="3" t="s">
        <v>105</v>
      </c>
      <c r="B159" s="4"/>
      <c r="C159" s="2">
        <f t="shared" si="8"/>
        <v>0</v>
      </c>
      <c r="D159" s="2">
        <f t="shared" si="9"/>
        <v>0</v>
      </c>
      <c r="E159" s="4"/>
      <c r="F159" s="4"/>
      <c r="G159" s="4"/>
      <c r="H159" s="4"/>
      <c r="I159" s="4"/>
      <c r="J159" s="4"/>
      <c r="K159" s="4">
        <v>140</v>
      </c>
      <c r="L159" s="4">
        <v>0</v>
      </c>
      <c r="M159" s="4">
        <v>2</v>
      </c>
      <c r="N159" s="4"/>
      <c r="O159" s="4">
        <v>0.62</v>
      </c>
      <c r="P159" s="4"/>
      <c r="X159" s="9"/>
    </row>
    <row r="160" spans="1:24" x14ac:dyDescent="0.3">
      <c r="A160" s="1" t="s">
        <v>60</v>
      </c>
      <c r="B160" s="2"/>
      <c r="C160" s="2">
        <f t="shared" si="8"/>
        <v>0</v>
      </c>
      <c r="D160" s="2">
        <f t="shared" si="9"/>
        <v>0</v>
      </c>
      <c r="E160" s="2"/>
      <c r="F160" s="2"/>
      <c r="G160" s="2"/>
      <c r="H160" s="2"/>
      <c r="I160" s="2"/>
      <c r="J160" s="2"/>
      <c r="K160" s="2">
        <v>141</v>
      </c>
      <c r="L160" s="2">
        <v>0</v>
      </c>
      <c r="M160" s="2">
        <v>-6</v>
      </c>
      <c r="N160" s="2">
        <v>3383</v>
      </c>
      <c r="O160" s="2">
        <v>0.22</v>
      </c>
      <c r="P160" s="2">
        <v>3.6</v>
      </c>
      <c r="X160" s="9"/>
    </row>
    <row r="161" spans="1:24" x14ac:dyDescent="0.3">
      <c r="A161" s="3" t="s">
        <v>116</v>
      </c>
      <c r="B161" s="4"/>
      <c r="C161" s="2">
        <f t="shared" si="8"/>
        <v>0</v>
      </c>
      <c r="D161" s="2">
        <f t="shared" si="9"/>
        <v>0</v>
      </c>
      <c r="E161" s="4"/>
      <c r="F161" s="4"/>
      <c r="G161" s="4"/>
      <c r="H161" s="4"/>
      <c r="I161" s="4"/>
      <c r="J161" s="4"/>
      <c r="K161" s="4">
        <v>143</v>
      </c>
      <c r="L161" s="4">
        <v>0</v>
      </c>
      <c r="M161" s="4">
        <v>134</v>
      </c>
      <c r="N161" s="4"/>
      <c r="O161" s="4">
        <v>0.49</v>
      </c>
      <c r="P161" s="4"/>
      <c r="X161" s="9"/>
    </row>
    <row r="162" spans="1:24" x14ac:dyDescent="0.3">
      <c r="A162" s="1" t="s">
        <v>208</v>
      </c>
      <c r="B162" s="2"/>
      <c r="C162" s="2">
        <f t="shared" si="8"/>
        <v>0</v>
      </c>
      <c r="D162" s="2">
        <f t="shared" si="9"/>
        <v>0</v>
      </c>
      <c r="E162" s="2"/>
      <c r="F162" s="2"/>
      <c r="G162" s="2"/>
      <c r="H162" s="2"/>
      <c r="I162" s="2"/>
      <c r="J162" s="2"/>
      <c r="K162" s="2">
        <v>145</v>
      </c>
      <c r="L162" s="2">
        <v>0</v>
      </c>
      <c r="M162" s="2">
        <v>85</v>
      </c>
      <c r="N162" s="2">
        <v>2695</v>
      </c>
      <c r="O162" s="2">
        <v>1</v>
      </c>
      <c r="P162" s="2"/>
      <c r="X162" s="9"/>
    </row>
    <row r="163" spans="1:24" x14ac:dyDescent="0.3">
      <c r="A163" s="3" t="s">
        <v>32</v>
      </c>
      <c r="B163" s="4"/>
      <c r="C163" s="2">
        <f t="shared" si="8"/>
        <v>0</v>
      </c>
      <c r="D163" s="2">
        <f t="shared" si="9"/>
        <v>0</v>
      </c>
      <c r="E163" s="4"/>
      <c r="F163" s="4"/>
      <c r="G163" s="4"/>
      <c r="H163" s="4"/>
      <c r="I163" s="4"/>
      <c r="J163" s="4"/>
      <c r="K163" s="4">
        <v>146</v>
      </c>
      <c r="L163" s="4">
        <v>0</v>
      </c>
      <c r="M163" s="4">
        <v>-22</v>
      </c>
      <c r="N163" s="4">
        <v>8613</v>
      </c>
      <c r="O163" s="4">
        <v>0.43</v>
      </c>
      <c r="P163" s="4">
        <v>5.7</v>
      </c>
      <c r="X163" s="9"/>
    </row>
    <row r="164" spans="1:24" x14ac:dyDescent="0.3">
      <c r="A164" s="1" t="s">
        <v>167</v>
      </c>
      <c r="B164" s="2"/>
      <c r="C164" s="2">
        <f t="shared" si="8"/>
        <v>0</v>
      </c>
      <c r="D164" s="2">
        <f t="shared" si="9"/>
        <v>0</v>
      </c>
      <c r="E164" s="2"/>
      <c r="F164" s="2"/>
      <c r="G164" s="2"/>
      <c r="H164" s="2"/>
      <c r="I164" s="2"/>
      <c r="J164" s="2"/>
      <c r="K164" s="2">
        <v>147</v>
      </c>
      <c r="L164" s="2">
        <v>0</v>
      </c>
      <c r="M164" s="2">
        <v>-3</v>
      </c>
      <c r="N164" s="2">
        <v>8320</v>
      </c>
      <c r="O164" s="2">
        <v>0.15</v>
      </c>
      <c r="P164" s="2">
        <v>0</v>
      </c>
      <c r="X164" s="9"/>
    </row>
    <row r="165" spans="1:24" x14ac:dyDescent="0.3">
      <c r="A165" s="3" t="s">
        <v>124</v>
      </c>
      <c r="B165" s="4"/>
      <c r="C165" s="2">
        <f t="shared" si="8"/>
        <v>0</v>
      </c>
      <c r="D165" s="2">
        <f t="shared" si="9"/>
        <v>0</v>
      </c>
      <c r="E165" s="4"/>
      <c r="F165" s="4"/>
      <c r="G165" s="4"/>
      <c r="H165" s="4"/>
      <c r="I165" s="4"/>
      <c r="J165" s="4"/>
      <c r="K165" s="4">
        <v>148</v>
      </c>
      <c r="L165" s="4">
        <v>0</v>
      </c>
      <c r="M165" s="4">
        <v>-5</v>
      </c>
      <c r="N165" s="4">
        <v>7262</v>
      </c>
      <c r="O165" s="4">
        <v>0.21</v>
      </c>
      <c r="P165" s="4">
        <v>0</v>
      </c>
      <c r="X165" s="9"/>
    </row>
    <row r="166" spans="1:24" x14ac:dyDescent="0.3">
      <c r="A166" s="1" t="s">
        <v>125</v>
      </c>
      <c r="B166" s="2"/>
      <c r="C166" s="2">
        <f t="shared" si="8"/>
        <v>0</v>
      </c>
      <c r="D166" s="2">
        <f t="shared" si="9"/>
        <v>0</v>
      </c>
      <c r="E166" s="2"/>
      <c r="F166" s="2"/>
      <c r="G166" s="2"/>
      <c r="H166" s="2"/>
      <c r="I166" s="2"/>
      <c r="J166" s="2"/>
      <c r="K166" s="2">
        <v>150</v>
      </c>
      <c r="L166" s="2">
        <v>0</v>
      </c>
      <c r="M166" s="2">
        <v>108</v>
      </c>
      <c r="N166" s="2">
        <v>11646</v>
      </c>
      <c r="O166" s="2">
        <v>1</v>
      </c>
      <c r="P166" s="2">
        <v>14.1</v>
      </c>
      <c r="X166" s="9"/>
    </row>
    <row r="167" spans="1:24" x14ac:dyDescent="0.3">
      <c r="A167" s="3" t="s">
        <v>222</v>
      </c>
      <c r="B167" s="4"/>
      <c r="C167" s="2">
        <f t="shared" si="8"/>
        <v>0</v>
      </c>
      <c r="D167" s="2">
        <f t="shared" si="9"/>
        <v>0</v>
      </c>
      <c r="E167" s="4"/>
      <c r="F167" s="4"/>
      <c r="G167" s="4"/>
      <c r="H167" s="4"/>
      <c r="I167" s="4"/>
      <c r="J167" s="4"/>
      <c r="K167" s="4">
        <v>151</v>
      </c>
      <c r="L167" s="4">
        <v>0</v>
      </c>
      <c r="M167" s="4">
        <v>6</v>
      </c>
      <c r="N167" s="4">
        <v>1337</v>
      </c>
      <c r="O167" s="4">
        <v>0.73</v>
      </c>
      <c r="P167" s="4"/>
      <c r="X167" s="9"/>
    </row>
    <row r="168" spans="1:24" x14ac:dyDescent="0.3">
      <c r="A168" s="1" t="s">
        <v>202</v>
      </c>
      <c r="B168" s="2"/>
      <c r="C168" s="2">
        <f t="shared" si="8"/>
        <v>0</v>
      </c>
      <c r="D168" s="2">
        <f t="shared" si="9"/>
        <v>0</v>
      </c>
      <c r="E168" s="2"/>
      <c r="F168" s="2"/>
      <c r="G168" s="2"/>
      <c r="H168" s="2"/>
      <c r="I168" s="2"/>
      <c r="J168" s="2"/>
      <c r="K168" s="2">
        <v>152</v>
      </c>
      <c r="L168" s="2">
        <v>0</v>
      </c>
      <c r="M168" s="2">
        <v>29</v>
      </c>
      <c r="N168" s="2">
        <v>2520</v>
      </c>
      <c r="O168" s="2">
        <v>0.38</v>
      </c>
      <c r="P168" s="2">
        <v>0</v>
      </c>
      <c r="X168" s="9"/>
    </row>
    <row r="169" spans="1:24" x14ac:dyDescent="0.3">
      <c r="A169" s="3" t="s">
        <v>198</v>
      </c>
      <c r="B169" s="4"/>
      <c r="C169" s="2">
        <f t="shared" si="8"/>
        <v>0</v>
      </c>
      <c r="D169" s="2">
        <f t="shared" si="9"/>
        <v>0</v>
      </c>
      <c r="E169" s="4"/>
      <c r="F169" s="4"/>
      <c r="G169" s="4"/>
      <c r="H169" s="4"/>
      <c r="I169" s="4"/>
      <c r="J169" s="4"/>
      <c r="K169" s="4">
        <v>154</v>
      </c>
      <c r="L169" s="4">
        <v>0</v>
      </c>
      <c r="M169" s="4">
        <v>45</v>
      </c>
      <c r="N169" s="4">
        <v>2132</v>
      </c>
      <c r="O169" s="4">
        <v>0.33</v>
      </c>
      <c r="P169" s="4"/>
      <c r="X169" s="9"/>
    </row>
    <row r="170" spans="1:24" x14ac:dyDescent="0.3">
      <c r="A170" s="1" t="s">
        <v>168</v>
      </c>
      <c r="B170" s="2"/>
      <c r="C170" s="2">
        <f t="shared" si="8"/>
        <v>0</v>
      </c>
      <c r="D170" s="2">
        <f t="shared" si="9"/>
        <v>0</v>
      </c>
      <c r="E170" s="2"/>
      <c r="F170" s="2"/>
      <c r="G170" s="2"/>
      <c r="H170" s="2"/>
      <c r="I170" s="2"/>
      <c r="J170" s="2"/>
      <c r="K170" s="2">
        <v>155</v>
      </c>
      <c r="L170" s="2">
        <v>0</v>
      </c>
      <c r="M170" s="2">
        <v>-3</v>
      </c>
      <c r="N170" s="2">
        <v>12138</v>
      </c>
      <c r="O170" s="2">
        <v>0.2</v>
      </c>
      <c r="P170" s="2">
        <v>7</v>
      </c>
      <c r="X170" s="9"/>
    </row>
    <row r="171" spans="1:24" x14ac:dyDescent="0.3">
      <c r="A171" s="3" t="s">
        <v>171</v>
      </c>
      <c r="B171" s="4"/>
      <c r="C171" s="2">
        <f t="shared" si="8"/>
        <v>0</v>
      </c>
      <c r="D171" s="2">
        <f t="shared" si="9"/>
        <v>0</v>
      </c>
      <c r="E171" s="4"/>
      <c r="F171" s="4"/>
      <c r="G171" s="4"/>
      <c r="H171" s="4"/>
      <c r="I171" s="4"/>
      <c r="J171" s="4"/>
      <c r="K171" s="4">
        <v>156</v>
      </c>
      <c r="L171" s="4">
        <v>0</v>
      </c>
      <c r="M171" s="4">
        <v>23</v>
      </c>
      <c r="N171" s="4">
        <v>9632</v>
      </c>
      <c r="O171" s="4">
        <v>0.57999999999999996</v>
      </c>
      <c r="P171" s="4">
        <v>14.1</v>
      </c>
      <c r="X171" s="9"/>
    </row>
    <row r="172" spans="1:24" x14ac:dyDescent="0.3">
      <c r="A172" s="1" t="s">
        <v>99</v>
      </c>
      <c r="B172" s="2"/>
      <c r="C172" s="2">
        <f t="shared" ref="C172:C203" si="10">B172/B$209</f>
        <v>0</v>
      </c>
      <c r="D172" s="2">
        <f t="shared" ref="D172:D203" si="11">C172^2</f>
        <v>0</v>
      </c>
      <c r="E172" s="2"/>
      <c r="F172" s="2"/>
      <c r="G172" s="2"/>
      <c r="H172" s="2"/>
      <c r="I172" s="2"/>
      <c r="J172" s="2"/>
      <c r="K172" s="2">
        <v>157</v>
      </c>
      <c r="L172" s="2">
        <v>0</v>
      </c>
      <c r="M172" s="2">
        <v>-5</v>
      </c>
      <c r="N172" s="2">
        <v>4384</v>
      </c>
      <c r="O172" s="2">
        <v>0.64</v>
      </c>
      <c r="P172" s="2">
        <v>12</v>
      </c>
      <c r="X172" s="9"/>
    </row>
    <row r="173" spans="1:24" x14ac:dyDescent="0.3">
      <c r="A173" s="3" t="s">
        <v>58</v>
      </c>
      <c r="B173" s="4"/>
      <c r="C173" s="2">
        <f t="shared" si="10"/>
        <v>0</v>
      </c>
      <c r="D173" s="2">
        <f t="shared" si="11"/>
        <v>0</v>
      </c>
      <c r="E173" s="4"/>
      <c r="F173" s="4"/>
      <c r="G173" s="4"/>
      <c r="H173" s="4"/>
      <c r="I173" s="4"/>
      <c r="J173" s="4"/>
      <c r="K173" s="4">
        <v>158</v>
      </c>
      <c r="L173" s="4">
        <v>0</v>
      </c>
      <c r="M173" s="4">
        <v>40</v>
      </c>
      <c r="N173" s="4">
        <v>14005</v>
      </c>
      <c r="O173" s="4">
        <v>0.78</v>
      </c>
      <c r="P173" s="4">
        <v>0</v>
      </c>
      <c r="X173" s="9"/>
    </row>
    <row r="174" spans="1:24" x14ac:dyDescent="0.3">
      <c r="A174" s="1" t="s">
        <v>142</v>
      </c>
      <c r="B174" s="2"/>
      <c r="C174" s="2">
        <f t="shared" si="10"/>
        <v>0</v>
      </c>
      <c r="D174" s="2">
        <f t="shared" si="11"/>
        <v>0</v>
      </c>
      <c r="E174" s="2"/>
      <c r="F174" s="2"/>
      <c r="G174" s="2"/>
      <c r="H174" s="2"/>
      <c r="I174" s="2"/>
      <c r="J174" s="2"/>
      <c r="K174" s="2">
        <v>160</v>
      </c>
      <c r="L174" s="2">
        <v>0</v>
      </c>
      <c r="M174" s="2">
        <v>28</v>
      </c>
      <c r="N174" s="2">
        <v>5712</v>
      </c>
      <c r="O174" s="2">
        <v>0.64</v>
      </c>
      <c r="P174" s="2">
        <v>5</v>
      </c>
      <c r="X174" s="9"/>
    </row>
    <row r="175" spans="1:24" x14ac:dyDescent="0.3">
      <c r="A175" s="3" t="s">
        <v>62</v>
      </c>
      <c r="B175" s="4"/>
      <c r="C175" s="2">
        <f t="shared" si="10"/>
        <v>0</v>
      </c>
      <c r="D175" s="2">
        <f t="shared" si="11"/>
        <v>0</v>
      </c>
      <c r="E175" s="4"/>
      <c r="F175" s="4"/>
      <c r="G175" s="4"/>
      <c r="H175" s="4"/>
      <c r="I175" s="4"/>
      <c r="J175" s="4"/>
      <c r="K175" s="4">
        <v>161</v>
      </c>
      <c r="L175" s="4">
        <v>0</v>
      </c>
      <c r="M175" s="4">
        <v>27</v>
      </c>
      <c r="N175" s="4">
        <v>9223</v>
      </c>
      <c r="O175" s="4">
        <v>0.44</v>
      </c>
      <c r="P175" s="4">
        <v>14.1</v>
      </c>
      <c r="X175" s="9"/>
    </row>
    <row r="176" spans="1:24" x14ac:dyDescent="0.3">
      <c r="A176" s="1" t="s">
        <v>183</v>
      </c>
      <c r="B176" s="2"/>
      <c r="C176" s="2">
        <f t="shared" si="10"/>
        <v>0</v>
      </c>
      <c r="D176" s="2">
        <f t="shared" si="11"/>
        <v>0</v>
      </c>
      <c r="E176" s="2"/>
      <c r="F176" s="2"/>
      <c r="G176" s="2"/>
      <c r="H176" s="2"/>
      <c r="I176" s="2"/>
      <c r="J176" s="2"/>
      <c r="K176" s="2">
        <v>162</v>
      </c>
      <c r="L176" s="2">
        <v>0</v>
      </c>
      <c r="M176" s="2">
        <v>43</v>
      </c>
      <c r="N176" s="2">
        <v>2915</v>
      </c>
      <c r="O176" s="2">
        <v>1</v>
      </c>
      <c r="P176" s="2">
        <v>0</v>
      </c>
      <c r="X176" s="9"/>
    </row>
    <row r="177" spans="1:24" x14ac:dyDescent="0.3">
      <c r="A177" s="3" t="s">
        <v>133</v>
      </c>
      <c r="B177" s="4"/>
      <c r="C177" s="2">
        <f t="shared" si="10"/>
        <v>0</v>
      </c>
      <c r="D177" s="2">
        <f t="shared" si="11"/>
        <v>0</v>
      </c>
      <c r="E177" s="4"/>
      <c r="F177" s="4"/>
      <c r="G177" s="4"/>
      <c r="H177" s="4"/>
      <c r="I177" s="4"/>
      <c r="J177" s="4"/>
      <c r="K177" s="4">
        <v>163</v>
      </c>
      <c r="L177" s="4">
        <v>0</v>
      </c>
      <c r="M177" s="4">
        <v>35</v>
      </c>
      <c r="N177" s="4">
        <v>1726</v>
      </c>
      <c r="O177" s="4">
        <v>1</v>
      </c>
      <c r="P177" s="4">
        <v>5</v>
      </c>
      <c r="X177" s="9"/>
    </row>
    <row r="178" spans="1:24" x14ac:dyDescent="0.3">
      <c r="A178" s="1" t="s">
        <v>50</v>
      </c>
      <c r="B178" s="2"/>
      <c r="C178" s="2">
        <f t="shared" si="10"/>
        <v>0</v>
      </c>
      <c r="D178" s="2">
        <f t="shared" si="11"/>
        <v>0</v>
      </c>
      <c r="E178" s="2"/>
      <c r="F178" s="2"/>
      <c r="G178" s="2"/>
      <c r="H178" s="2"/>
      <c r="I178" s="2"/>
      <c r="J178" s="2"/>
      <c r="K178" s="2">
        <v>165</v>
      </c>
      <c r="L178" s="2">
        <v>0</v>
      </c>
      <c r="M178" s="2">
        <v>-6</v>
      </c>
      <c r="N178" s="2">
        <v>5071</v>
      </c>
      <c r="O178" s="2">
        <v>0.61</v>
      </c>
      <c r="P178" s="2">
        <v>10.6</v>
      </c>
      <c r="X178" s="9"/>
    </row>
    <row r="179" spans="1:24" x14ac:dyDescent="0.3">
      <c r="A179" s="3" t="s">
        <v>141</v>
      </c>
      <c r="B179" s="4"/>
      <c r="C179" s="2">
        <f t="shared" si="10"/>
        <v>0</v>
      </c>
      <c r="D179" s="2">
        <f t="shared" si="11"/>
        <v>0</v>
      </c>
      <c r="E179" s="4"/>
      <c r="F179" s="4"/>
      <c r="G179" s="4"/>
      <c r="H179" s="4"/>
      <c r="I179" s="4"/>
      <c r="J179" s="4"/>
      <c r="K179" s="4">
        <v>166</v>
      </c>
      <c r="L179" s="4">
        <v>0</v>
      </c>
      <c r="M179" s="4">
        <v>-31</v>
      </c>
      <c r="N179" s="4">
        <v>4299</v>
      </c>
      <c r="O179" s="4">
        <v>0.51</v>
      </c>
      <c r="P179" s="4"/>
      <c r="X179" s="9"/>
    </row>
    <row r="180" spans="1:24" x14ac:dyDescent="0.3">
      <c r="A180" s="1" t="s">
        <v>189</v>
      </c>
      <c r="B180" s="2"/>
      <c r="C180" s="2">
        <f t="shared" si="10"/>
        <v>0</v>
      </c>
      <c r="D180" s="2">
        <f t="shared" si="11"/>
        <v>0</v>
      </c>
      <c r="E180" s="2"/>
      <c r="F180" s="2"/>
      <c r="G180" s="2"/>
      <c r="H180" s="2"/>
      <c r="I180" s="2"/>
      <c r="J180" s="2"/>
      <c r="K180" s="2">
        <v>167</v>
      </c>
      <c r="L180" s="2">
        <v>0</v>
      </c>
      <c r="M180" s="2">
        <v>103</v>
      </c>
      <c r="N180" s="2">
        <v>8380</v>
      </c>
      <c r="O180" s="2">
        <v>0.76</v>
      </c>
      <c r="P180" s="2">
        <v>8</v>
      </c>
      <c r="X180" s="9"/>
    </row>
    <row r="181" spans="1:24" x14ac:dyDescent="0.3">
      <c r="A181" s="3" t="s">
        <v>114</v>
      </c>
      <c r="B181" s="4"/>
      <c r="C181" s="2">
        <f t="shared" si="10"/>
        <v>0</v>
      </c>
      <c r="D181" s="2">
        <f t="shared" si="11"/>
        <v>0</v>
      </c>
      <c r="E181" s="4"/>
      <c r="F181" s="4"/>
      <c r="G181" s="4"/>
      <c r="H181" s="4"/>
      <c r="I181" s="4"/>
      <c r="J181" s="4"/>
      <c r="K181" s="4">
        <v>169</v>
      </c>
      <c r="L181" s="4">
        <v>0</v>
      </c>
      <c r="M181" s="4">
        <v>35</v>
      </c>
      <c r="N181" s="4">
        <v>5805</v>
      </c>
      <c r="O181" s="4">
        <v>0.66</v>
      </c>
      <c r="P181" s="4">
        <v>26</v>
      </c>
      <c r="X181" s="9"/>
    </row>
    <row r="182" spans="1:24" x14ac:dyDescent="0.3">
      <c r="A182" s="1" t="s">
        <v>228</v>
      </c>
      <c r="B182" s="2"/>
      <c r="C182" s="2">
        <f t="shared" si="10"/>
        <v>0</v>
      </c>
      <c r="D182" s="2">
        <f t="shared" si="11"/>
        <v>0</v>
      </c>
      <c r="E182" s="2"/>
      <c r="F182" s="2"/>
      <c r="G182" s="2"/>
      <c r="H182" s="2"/>
      <c r="I182" s="2"/>
      <c r="J182" s="2"/>
      <c r="K182" s="2">
        <v>170</v>
      </c>
      <c r="L182" s="2">
        <v>0</v>
      </c>
      <c r="M182" s="2">
        <v>-50</v>
      </c>
      <c r="N182" s="2"/>
      <c r="O182" s="2">
        <v>0.92</v>
      </c>
      <c r="P182" s="2"/>
      <c r="X182" s="9"/>
    </row>
    <row r="183" spans="1:24" x14ac:dyDescent="0.3">
      <c r="A183" s="3" t="s">
        <v>118</v>
      </c>
      <c r="B183" s="4"/>
      <c r="C183" s="2">
        <f t="shared" si="10"/>
        <v>0</v>
      </c>
      <c r="D183" s="2">
        <f t="shared" si="11"/>
        <v>0</v>
      </c>
      <c r="E183" s="4"/>
      <c r="F183" s="4"/>
      <c r="G183" s="4"/>
      <c r="H183" s="4"/>
      <c r="I183" s="4"/>
      <c r="J183" s="4"/>
      <c r="K183" s="4">
        <v>171</v>
      </c>
      <c r="L183" s="4">
        <v>0</v>
      </c>
      <c r="M183" s="4">
        <v>-3</v>
      </c>
      <c r="N183" s="4">
        <v>10289</v>
      </c>
      <c r="O183" s="4">
        <v>0.52</v>
      </c>
      <c r="P183" s="4">
        <v>5</v>
      </c>
      <c r="X183" s="9"/>
    </row>
    <row r="184" spans="1:24" x14ac:dyDescent="0.3">
      <c r="A184" s="1" t="s">
        <v>187</v>
      </c>
      <c r="B184" s="2"/>
      <c r="C184" s="2">
        <f t="shared" si="10"/>
        <v>0</v>
      </c>
      <c r="D184" s="2">
        <f t="shared" si="11"/>
        <v>0</v>
      </c>
      <c r="E184" s="2"/>
      <c r="F184" s="2"/>
      <c r="G184" s="2"/>
      <c r="H184" s="2"/>
      <c r="I184" s="2"/>
      <c r="J184" s="2"/>
      <c r="K184" s="2">
        <v>173</v>
      </c>
      <c r="L184" s="2">
        <v>0</v>
      </c>
      <c r="M184" s="2">
        <v>-9</v>
      </c>
      <c r="N184" s="2">
        <v>6137</v>
      </c>
      <c r="O184" s="2">
        <v>0.46</v>
      </c>
      <c r="P184" s="2">
        <v>10.4</v>
      </c>
      <c r="X184" s="9"/>
    </row>
    <row r="185" spans="1:24" x14ac:dyDescent="0.3">
      <c r="A185" s="3" t="s">
        <v>149</v>
      </c>
      <c r="B185" s="4"/>
      <c r="C185" s="2">
        <f t="shared" si="10"/>
        <v>0</v>
      </c>
      <c r="D185" s="2">
        <f t="shared" si="11"/>
        <v>0</v>
      </c>
      <c r="E185" s="4"/>
      <c r="F185" s="4"/>
      <c r="G185" s="4"/>
      <c r="H185" s="4"/>
      <c r="I185" s="4"/>
      <c r="J185" s="4"/>
      <c r="K185" s="4">
        <v>174</v>
      </c>
      <c r="L185" s="4">
        <v>0</v>
      </c>
      <c r="M185" s="4"/>
      <c r="N185" s="4">
        <v>7014</v>
      </c>
      <c r="O185" s="4">
        <v>0.69</v>
      </c>
      <c r="P185" s="4">
        <v>15</v>
      </c>
      <c r="X185" s="9"/>
    </row>
    <row r="186" spans="1:24" x14ac:dyDescent="0.3">
      <c r="A186" s="1" t="s">
        <v>206</v>
      </c>
      <c r="B186" s="2"/>
      <c r="C186" s="2">
        <f t="shared" si="10"/>
        <v>0</v>
      </c>
      <c r="D186" s="2">
        <f t="shared" si="11"/>
        <v>0</v>
      </c>
      <c r="E186" s="2"/>
      <c r="F186" s="2"/>
      <c r="G186" s="2"/>
      <c r="H186" s="2"/>
      <c r="I186" s="2"/>
      <c r="J186" s="2"/>
      <c r="K186" s="2">
        <v>175</v>
      </c>
      <c r="L186" s="2">
        <v>0</v>
      </c>
      <c r="M186" s="2">
        <v>-43</v>
      </c>
      <c r="N186" s="2">
        <v>14005</v>
      </c>
      <c r="O186" s="2">
        <v>0.83</v>
      </c>
      <c r="P186" s="2">
        <v>0</v>
      </c>
      <c r="X186" s="9"/>
    </row>
    <row r="187" spans="1:24" x14ac:dyDescent="0.3">
      <c r="A187" s="3" t="s">
        <v>71</v>
      </c>
      <c r="B187" s="4"/>
      <c r="C187" s="2">
        <f t="shared" si="10"/>
        <v>0</v>
      </c>
      <c r="D187" s="2">
        <f t="shared" si="11"/>
        <v>0</v>
      </c>
      <c r="E187" s="4"/>
      <c r="F187" s="4"/>
      <c r="G187" s="4"/>
      <c r="H187" s="4"/>
      <c r="I187" s="4"/>
      <c r="J187" s="4"/>
      <c r="K187" s="4">
        <v>176</v>
      </c>
      <c r="L187" s="4">
        <v>0</v>
      </c>
      <c r="M187" s="4">
        <v>-26</v>
      </c>
      <c r="N187" s="4">
        <v>4292</v>
      </c>
      <c r="O187" s="4">
        <v>0.66</v>
      </c>
      <c r="P187" s="4">
        <v>14.1</v>
      </c>
      <c r="X187" s="9"/>
    </row>
    <row r="188" spans="1:24" x14ac:dyDescent="0.3">
      <c r="A188" s="1" t="s">
        <v>212</v>
      </c>
      <c r="B188" s="2"/>
      <c r="C188" s="2">
        <f t="shared" si="10"/>
        <v>0</v>
      </c>
      <c r="D188" s="2">
        <f t="shared" si="11"/>
        <v>0</v>
      </c>
      <c r="E188" s="2"/>
      <c r="F188" s="2"/>
      <c r="G188" s="2"/>
      <c r="H188" s="2"/>
      <c r="I188" s="2"/>
      <c r="J188" s="2"/>
      <c r="K188" s="2">
        <v>177</v>
      </c>
      <c r="L188" s="2">
        <v>0</v>
      </c>
      <c r="M188" s="2">
        <v>-29</v>
      </c>
      <c r="N188" s="2">
        <v>3473</v>
      </c>
      <c r="O188" s="2">
        <v>1</v>
      </c>
      <c r="P188" s="2">
        <v>20</v>
      </c>
      <c r="X188" s="9"/>
    </row>
    <row r="189" spans="1:24" x14ac:dyDescent="0.3">
      <c r="A189" s="3" t="s">
        <v>138</v>
      </c>
      <c r="B189" s="4"/>
      <c r="C189" s="2">
        <f t="shared" si="10"/>
        <v>0</v>
      </c>
      <c r="D189" s="2">
        <f t="shared" si="11"/>
        <v>0</v>
      </c>
      <c r="E189" s="4"/>
      <c r="F189" s="4"/>
      <c r="G189" s="4"/>
      <c r="H189" s="4"/>
      <c r="I189" s="4"/>
      <c r="J189" s="4"/>
      <c r="K189" s="4">
        <v>178</v>
      </c>
      <c r="L189" s="4">
        <v>0</v>
      </c>
      <c r="M189" s="4">
        <v>-26</v>
      </c>
      <c r="N189" s="4">
        <v>11776</v>
      </c>
      <c r="O189" s="4">
        <v>1</v>
      </c>
      <c r="P189" s="4">
        <v>14.1</v>
      </c>
      <c r="X189" s="9"/>
    </row>
    <row r="190" spans="1:24" x14ac:dyDescent="0.3">
      <c r="A190" s="1" t="s">
        <v>200</v>
      </c>
      <c r="B190" s="2"/>
      <c r="C190" s="2">
        <f t="shared" si="10"/>
        <v>0</v>
      </c>
      <c r="D190" s="2">
        <f t="shared" si="11"/>
        <v>0</v>
      </c>
      <c r="E190" s="2"/>
      <c r="F190" s="2"/>
      <c r="G190" s="2"/>
      <c r="H190" s="2"/>
      <c r="I190" s="2"/>
      <c r="J190" s="2"/>
      <c r="K190" s="2">
        <v>180</v>
      </c>
      <c r="L190" s="2">
        <v>0</v>
      </c>
      <c r="M190" s="2">
        <v>21</v>
      </c>
      <c r="N190" s="2">
        <v>3652</v>
      </c>
      <c r="O190" s="2">
        <v>1</v>
      </c>
      <c r="P190" s="2">
        <v>5</v>
      </c>
      <c r="X190" s="9"/>
    </row>
    <row r="191" spans="1:24" x14ac:dyDescent="0.3">
      <c r="A191" s="3" t="s">
        <v>209</v>
      </c>
      <c r="B191" s="4"/>
      <c r="C191" s="2">
        <f t="shared" si="10"/>
        <v>0</v>
      </c>
      <c r="D191" s="2">
        <f t="shared" si="11"/>
        <v>0</v>
      </c>
      <c r="E191" s="4"/>
      <c r="F191" s="4"/>
      <c r="G191" s="4"/>
      <c r="H191" s="4"/>
      <c r="I191" s="4"/>
      <c r="J191" s="4"/>
      <c r="K191" s="4">
        <v>181</v>
      </c>
      <c r="L191" s="4">
        <v>0</v>
      </c>
      <c r="M191" s="4">
        <v>-14</v>
      </c>
      <c r="N191" s="4">
        <v>4132</v>
      </c>
      <c r="O191" s="4">
        <v>0.55000000000000004</v>
      </c>
      <c r="P191" s="4">
        <v>25</v>
      </c>
      <c r="X191" s="9"/>
    </row>
    <row r="192" spans="1:24" x14ac:dyDescent="0.3">
      <c r="A192" s="1" t="s">
        <v>237</v>
      </c>
      <c r="B192" s="2"/>
      <c r="C192" s="2">
        <f t="shared" si="10"/>
        <v>0</v>
      </c>
      <c r="D192" s="2">
        <f t="shared" si="11"/>
        <v>0</v>
      </c>
      <c r="E192" s="2"/>
      <c r="F192" s="2"/>
      <c r="G192" s="2"/>
      <c r="H192" s="2"/>
      <c r="I192" s="2"/>
      <c r="J192" s="2"/>
      <c r="K192" s="2">
        <v>182</v>
      </c>
      <c r="L192" s="2">
        <v>0</v>
      </c>
      <c r="M192" s="2">
        <v>-35</v>
      </c>
      <c r="N192" s="2"/>
      <c r="O192" s="2">
        <v>1</v>
      </c>
      <c r="P192" s="2"/>
      <c r="X192" s="9"/>
    </row>
    <row r="193" spans="1:24" x14ac:dyDescent="0.3">
      <c r="A193" s="3" t="s">
        <v>185</v>
      </c>
      <c r="B193" s="4"/>
      <c r="C193" s="2">
        <f t="shared" si="10"/>
        <v>0</v>
      </c>
      <c r="D193" s="2">
        <f t="shared" si="11"/>
        <v>0</v>
      </c>
      <c r="E193" s="4"/>
      <c r="F193" s="4"/>
      <c r="G193" s="4"/>
      <c r="H193" s="4"/>
      <c r="I193" s="4"/>
      <c r="J193" s="4"/>
      <c r="K193" s="4">
        <v>183</v>
      </c>
      <c r="L193" s="4">
        <v>0</v>
      </c>
      <c r="M193" s="4"/>
      <c r="N193" s="4">
        <v>12717</v>
      </c>
      <c r="O193" s="4">
        <v>1</v>
      </c>
      <c r="P193" s="4">
        <v>14.1</v>
      </c>
      <c r="X193" s="9"/>
    </row>
    <row r="194" spans="1:24" x14ac:dyDescent="0.3">
      <c r="A194" s="1" t="s">
        <v>135</v>
      </c>
      <c r="B194" s="2"/>
      <c r="C194" s="2">
        <f t="shared" si="10"/>
        <v>0</v>
      </c>
      <c r="D194" s="2">
        <f t="shared" si="11"/>
        <v>0</v>
      </c>
      <c r="E194" s="2"/>
      <c r="F194" s="2"/>
      <c r="G194" s="2"/>
      <c r="H194" s="2"/>
      <c r="I194" s="2"/>
      <c r="J194" s="2"/>
      <c r="K194" s="2">
        <v>184</v>
      </c>
      <c r="L194" s="2">
        <v>0</v>
      </c>
      <c r="M194" s="2"/>
      <c r="N194" s="2">
        <v>11138</v>
      </c>
      <c r="O194" s="2">
        <v>0.52</v>
      </c>
      <c r="P194" s="2">
        <v>5</v>
      </c>
      <c r="X194" s="9"/>
    </row>
    <row r="195" spans="1:24" x14ac:dyDescent="0.3">
      <c r="A195" s="3" t="s">
        <v>127</v>
      </c>
      <c r="B195" s="4"/>
      <c r="C195" s="2">
        <f t="shared" si="10"/>
        <v>0</v>
      </c>
      <c r="D195" s="2">
        <f t="shared" si="11"/>
        <v>0</v>
      </c>
      <c r="E195" s="4"/>
      <c r="F195" s="4"/>
      <c r="G195" s="4"/>
      <c r="H195" s="4"/>
      <c r="I195" s="4"/>
      <c r="J195" s="4"/>
      <c r="K195" s="4">
        <v>185</v>
      </c>
      <c r="L195" s="4">
        <v>0</v>
      </c>
      <c r="M195" s="4">
        <v>-20</v>
      </c>
      <c r="N195" s="4">
        <v>9890</v>
      </c>
      <c r="O195" s="4">
        <v>0.68</v>
      </c>
      <c r="P195" s="4"/>
      <c r="X195" s="9"/>
    </row>
    <row r="196" spans="1:24" x14ac:dyDescent="0.3">
      <c r="A196" s="1" t="s">
        <v>7</v>
      </c>
      <c r="B196" s="2"/>
      <c r="C196" s="2">
        <f t="shared" si="10"/>
        <v>0</v>
      </c>
      <c r="D196" s="2">
        <f t="shared" si="11"/>
        <v>0</v>
      </c>
      <c r="E196" s="2"/>
      <c r="F196" s="2"/>
      <c r="G196" s="2"/>
      <c r="H196" s="2"/>
      <c r="I196" s="2"/>
      <c r="J196" s="2"/>
      <c r="K196" s="2">
        <v>186</v>
      </c>
      <c r="L196" s="2">
        <v>0</v>
      </c>
      <c r="M196" s="2">
        <v>-77</v>
      </c>
      <c r="N196" s="2">
        <v>5130</v>
      </c>
      <c r="O196" s="2">
        <v>1</v>
      </c>
      <c r="P196" s="2">
        <v>6.6</v>
      </c>
      <c r="X196" s="9"/>
    </row>
    <row r="197" spans="1:24" x14ac:dyDescent="0.3">
      <c r="A197" s="3" t="s">
        <v>182</v>
      </c>
      <c r="B197" s="4"/>
      <c r="C197" s="2">
        <f t="shared" si="10"/>
        <v>0</v>
      </c>
      <c r="D197" s="2">
        <f t="shared" si="11"/>
        <v>0</v>
      </c>
      <c r="E197" s="4"/>
      <c r="F197" s="4"/>
      <c r="G197" s="4"/>
      <c r="H197" s="4"/>
      <c r="I197" s="4"/>
      <c r="J197" s="4"/>
      <c r="K197" s="4">
        <v>187</v>
      </c>
      <c r="L197" s="4">
        <v>0</v>
      </c>
      <c r="M197" s="4">
        <v>176</v>
      </c>
      <c r="N197" s="4">
        <v>5224</v>
      </c>
      <c r="O197" s="4">
        <v>1</v>
      </c>
      <c r="P197" s="4">
        <v>10.199999999999999</v>
      </c>
      <c r="X197" s="9"/>
    </row>
    <row r="198" spans="1:24" x14ac:dyDescent="0.3">
      <c r="A198" s="1" t="s">
        <v>225</v>
      </c>
      <c r="B198" s="2"/>
      <c r="C198" s="2">
        <f t="shared" si="10"/>
        <v>0</v>
      </c>
      <c r="D198" s="2">
        <f t="shared" si="11"/>
        <v>0</v>
      </c>
      <c r="E198" s="2"/>
      <c r="F198" s="2"/>
      <c r="G198" s="2"/>
      <c r="H198" s="2"/>
      <c r="I198" s="2"/>
      <c r="J198" s="2"/>
      <c r="K198" s="2">
        <v>188</v>
      </c>
      <c r="L198" s="2">
        <v>0</v>
      </c>
      <c r="M198" s="2">
        <v>125</v>
      </c>
      <c r="N198" s="2">
        <v>4394</v>
      </c>
      <c r="O198" s="2">
        <v>1</v>
      </c>
      <c r="P198" s="2">
        <v>5</v>
      </c>
      <c r="X198" s="9"/>
    </row>
    <row r="199" spans="1:24" x14ac:dyDescent="0.3">
      <c r="A199" s="3" t="s">
        <v>166</v>
      </c>
      <c r="B199" s="4"/>
      <c r="C199" s="2">
        <f t="shared" si="10"/>
        <v>0</v>
      </c>
      <c r="D199" s="2">
        <f t="shared" si="11"/>
        <v>0</v>
      </c>
      <c r="E199" s="4"/>
      <c r="F199" s="4"/>
      <c r="G199" s="4"/>
      <c r="H199" s="4"/>
      <c r="I199" s="4"/>
      <c r="J199" s="4"/>
      <c r="K199" s="4">
        <v>189</v>
      </c>
      <c r="L199" s="4">
        <v>0</v>
      </c>
      <c r="M199" s="4"/>
      <c r="N199" s="4"/>
      <c r="O199" s="4">
        <v>1</v>
      </c>
      <c r="P199" s="4"/>
      <c r="X199" s="9"/>
    </row>
    <row r="200" spans="1:24" x14ac:dyDescent="0.3">
      <c r="A200" s="1" t="s">
        <v>48</v>
      </c>
      <c r="B200" s="2"/>
      <c r="C200" s="2">
        <f t="shared" si="10"/>
        <v>0</v>
      </c>
      <c r="D200" s="2">
        <f t="shared" si="11"/>
        <v>0</v>
      </c>
      <c r="E200" s="2"/>
      <c r="F200" s="2"/>
      <c r="G200" s="2"/>
      <c r="H200" s="2"/>
      <c r="I200" s="2"/>
      <c r="J200" s="2"/>
      <c r="K200" s="2">
        <v>190</v>
      </c>
      <c r="L200" s="2">
        <v>0</v>
      </c>
      <c r="M200" s="2">
        <v>44</v>
      </c>
      <c r="N200" s="2">
        <v>5623</v>
      </c>
      <c r="O200" s="2">
        <v>1</v>
      </c>
      <c r="P200" s="2">
        <v>10.1</v>
      </c>
      <c r="X200" s="9"/>
    </row>
    <row r="201" spans="1:24" x14ac:dyDescent="0.3">
      <c r="A201" s="3" t="s">
        <v>257</v>
      </c>
      <c r="B201" s="4"/>
      <c r="C201" s="2">
        <f t="shared" si="10"/>
        <v>0</v>
      </c>
      <c r="D201" s="2">
        <f t="shared" si="11"/>
        <v>0</v>
      </c>
      <c r="E201" s="4"/>
      <c r="F201" s="4"/>
      <c r="G201" s="4"/>
      <c r="H201" s="4"/>
      <c r="I201" s="4"/>
      <c r="J201" s="4"/>
      <c r="K201" s="4">
        <v>191</v>
      </c>
      <c r="L201" s="4">
        <v>0</v>
      </c>
      <c r="M201" s="4"/>
      <c r="N201" s="4"/>
      <c r="O201" s="4">
        <v>1</v>
      </c>
      <c r="P201" s="4"/>
      <c r="X201" s="9"/>
    </row>
    <row r="202" spans="1:24" x14ac:dyDescent="0.3">
      <c r="A202" s="1" t="s">
        <v>165</v>
      </c>
      <c r="B202" s="2"/>
      <c r="C202" s="2">
        <f t="shared" si="10"/>
        <v>0</v>
      </c>
      <c r="D202" s="2">
        <f t="shared" si="11"/>
        <v>0</v>
      </c>
      <c r="E202" s="2"/>
      <c r="F202" s="2"/>
      <c r="G202" s="2"/>
      <c r="H202" s="2"/>
      <c r="I202" s="2"/>
      <c r="J202" s="2"/>
      <c r="K202" s="2">
        <v>192</v>
      </c>
      <c r="L202" s="2">
        <v>0</v>
      </c>
      <c r="M202" s="2"/>
      <c r="N202" s="2">
        <v>6718</v>
      </c>
      <c r="O202" s="2">
        <v>1</v>
      </c>
      <c r="P202" s="2">
        <v>10</v>
      </c>
      <c r="X202" s="9"/>
    </row>
    <row r="203" spans="1:24" x14ac:dyDescent="0.3">
      <c r="A203" s="3" t="s">
        <v>158</v>
      </c>
      <c r="B203" s="4"/>
      <c r="C203" s="2">
        <f t="shared" si="10"/>
        <v>0</v>
      </c>
      <c r="D203" s="2">
        <f t="shared" si="11"/>
        <v>0</v>
      </c>
      <c r="E203" s="4"/>
      <c r="F203" s="4"/>
      <c r="G203" s="4"/>
      <c r="H203" s="4"/>
      <c r="I203" s="4"/>
      <c r="J203" s="4"/>
      <c r="K203" s="4">
        <v>193</v>
      </c>
      <c r="L203" s="4">
        <v>0</v>
      </c>
      <c r="M203" s="4">
        <v>-19</v>
      </c>
      <c r="N203" s="4">
        <v>1820</v>
      </c>
      <c r="O203" s="4">
        <v>1</v>
      </c>
      <c r="P203" s="4">
        <v>2.5</v>
      </c>
      <c r="X203" s="9"/>
    </row>
    <row r="204" spans="1:24" x14ac:dyDescent="0.3">
      <c r="A204" s="1" t="s">
        <v>178</v>
      </c>
      <c r="B204" s="2"/>
      <c r="C204" s="2">
        <f t="shared" ref="C204:C208" si="12">B204/B$209</f>
        <v>0</v>
      </c>
      <c r="D204" s="2">
        <f t="shared" ref="D204:D208" si="13">C204^2</f>
        <v>0</v>
      </c>
      <c r="E204" s="2"/>
      <c r="F204" s="2"/>
      <c r="G204" s="2"/>
      <c r="H204" s="2"/>
      <c r="I204" s="2"/>
      <c r="J204" s="2"/>
      <c r="K204" s="2">
        <v>195</v>
      </c>
      <c r="L204" s="2">
        <v>0</v>
      </c>
      <c r="M204" s="2">
        <v>80</v>
      </c>
      <c r="N204" s="2">
        <v>4615</v>
      </c>
      <c r="O204" s="2">
        <v>1</v>
      </c>
      <c r="P204" s="2">
        <v>10</v>
      </c>
      <c r="X204" s="9"/>
    </row>
    <row r="205" spans="1:24" x14ac:dyDescent="0.3">
      <c r="A205" s="3" t="s">
        <v>121</v>
      </c>
      <c r="B205" s="4"/>
      <c r="C205" s="2">
        <f t="shared" si="12"/>
        <v>0</v>
      </c>
      <c r="D205" s="2">
        <f t="shared" si="13"/>
        <v>0</v>
      </c>
      <c r="E205" s="4"/>
      <c r="F205" s="4"/>
      <c r="G205" s="4"/>
      <c r="H205" s="4"/>
      <c r="I205" s="4"/>
      <c r="J205" s="4"/>
      <c r="K205" s="4">
        <v>194</v>
      </c>
      <c r="L205" s="4">
        <v>0</v>
      </c>
      <c r="M205" s="4"/>
      <c r="N205" s="4">
        <v>15407</v>
      </c>
      <c r="O205" s="4">
        <v>0.5</v>
      </c>
      <c r="P205" s="4">
        <v>5</v>
      </c>
      <c r="X205" s="9"/>
    </row>
    <row r="206" spans="1:24" x14ac:dyDescent="0.3">
      <c r="A206" s="1" t="s">
        <v>196</v>
      </c>
      <c r="B206" s="2"/>
      <c r="C206" s="2">
        <f t="shared" si="12"/>
        <v>0</v>
      </c>
      <c r="D206" s="2">
        <f t="shared" si="13"/>
        <v>0</v>
      </c>
      <c r="E206" s="2"/>
      <c r="F206" s="2"/>
      <c r="G206" s="2"/>
      <c r="H206" s="2"/>
      <c r="I206" s="2"/>
      <c r="J206" s="2"/>
      <c r="K206" s="2">
        <v>196</v>
      </c>
      <c r="L206" s="2">
        <v>0</v>
      </c>
      <c r="M206" s="2">
        <v>13</v>
      </c>
      <c r="N206" s="2"/>
      <c r="O206" s="2"/>
      <c r="P206" s="2">
        <v>0</v>
      </c>
      <c r="X206" s="9"/>
    </row>
    <row r="207" spans="1:24" x14ac:dyDescent="0.3">
      <c r="A207" s="3" t="s">
        <v>181</v>
      </c>
      <c r="B207" s="4"/>
      <c r="C207" s="2">
        <f t="shared" si="12"/>
        <v>0</v>
      </c>
      <c r="D207" s="2">
        <f t="shared" si="13"/>
        <v>0</v>
      </c>
      <c r="E207" s="4"/>
      <c r="F207" s="4"/>
      <c r="G207" s="4"/>
      <c r="H207" s="4"/>
      <c r="I207" s="4"/>
      <c r="J207" s="4"/>
      <c r="K207" s="4">
        <v>197</v>
      </c>
      <c r="L207" s="4">
        <v>0</v>
      </c>
      <c r="M207" s="4">
        <v>-48</v>
      </c>
      <c r="N207" s="4">
        <v>2952</v>
      </c>
      <c r="O207" s="4">
        <v>1</v>
      </c>
      <c r="P207" s="4">
        <v>4.3</v>
      </c>
      <c r="X207" s="9"/>
    </row>
    <row r="208" spans="1:24" x14ac:dyDescent="0.3">
      <c r="A208" s="10" t="s">
        <v>213</v>
      </c>
      <c r="B208" s="11"/>
      <c r="C208" s="2">
        <f t="shared" si="12"/>
        <v>0</v>
      </c>
      <c r="D208" s="2">
        <f t="shared" si="13"/>
        <v>0</v>
      </c>
      <c r="E208" s="11"/>
      <c r="F208" s="11"/>
      <c r="G208" s="11"/>
      <c r="H208" s="11"/>
      <c r="I208" s="11"/>
      <c r="J208" s="11"/>
      <c r="K208" s="11">
        <v>198</v>
      </c>
      <c r="L208" s="11">
        <v>0</v>
      </c>
      <c r="M208" s="11">
        <v>54</v>
      </c>
      <c r="N208" s="11">
        <v>3206</v>
      </c>
      <c r="O208" s="11">
        <v>1</v>
      </c>
      <c r="P208" s="11">
        <v>0</v>
      </c>
      <c r="Q208" s="12"/>
      <c r="R208" s="12"/>
      <c r="S208" s="12"/>
      <c r="T208" s="12"/>
      <c r="U208" s="12"/>
      <c r="V208" s="12"/>
      <c r="W208" s="12"/>
      <c r="X208" s="13"/>
    </row>
    <row r="209" spans="2:4" x14ac:dyDescent="0.3">
      <c r="B209">
        <f>SUM(B12:B208)</f>
        <v>131409</v>
      </c>
      <c r="D209" s="20">
        <f>SUM(D12:D208)</f>
        <v>0.15450381236074889</v>
      </c>
    </row>
    <row r="210" spans="2:4" x14ac:dyDescent="0.3">
      <c r="D210" s="21">
        <f>SQRT(D209)</f>
        <v>0.39306972964189052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89F8A2D8-99A7-46C2-BB43-386E44B18E46}"/>
    <hyperlink ref="A7" r:id="rId2" display="https://unstats.un.org/unsd/tradekb/Knowledgebase/Quantity-and-Weight-Data-in-UN-Comtrade" xr:uid="{7004AA39-CBAB-4589-A2C0-65B7244F690A}"/>
  </hyperlink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FE7EF-C2EF-4202-8005-8110ECB6F768}">
  <dimension ref="A1:Y240"/>
  <sheetViews>
    <sheetView showGridLines="0" topLeftCell="A229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277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59</v>
      </c>
      <c r="B12" s="2">
        <v>292225</v>
      </c>
      <c r="C12" s="2">
        <f t="shared" ref="C12:C75" si="0">B12/B$239</f>
        <v>0.25811987856507518</v>
      </c>
      <c r="D12" s="2">
        <f t="shared" ref="D12:D75" si="1">C12^2</f>
        <v>6.6625871710449161E-2</v>
      </c>
      <c r="E12" s="2"/>
      <c r="F12" s="2"/>
      <c r="G12" s="2"/>
      <c r="H12" s="2">
        <v>234467</v>
      </c>
      <c r="I12" s="2">
        <v>25.8</v>
      </c>
      <c r="J12" s="2">
        <v>19</v>
      </c>
      <c r="K12" s="2">
        <v>5</v>
      </c>
      <c r="L12" s="2">
        <v>1</v>
      </c>
      <c r="M12" s="2">
        <v>17.5</v>
      </c>
      <c r="N12" s="2">
        <v>4</v>
      </c>
      <c r="O12" s="2">
        <v>9676</v>
      </c>
      <c r="P12" s="2">
        <v>0.14000000000000001</v>
      </c>
      <c r="Q12" s="2">
        <v>0.2</v>
      </c>
      <c r="Y12" s="9"/>
    </row>
    <row r="13" spans="1:25" x14ac:dyDescent="0.3">
      <c r="A13" s="3" t="s">
        <v>78</v>
      </c>
      <c r="B13" s="4">
        <v>78083</v>
      </c>
      <c r="C13" s="2">
        <f t="shared" si="0"/>
        <v>6.8970055532540903E-2</v>
      </c>
      <c r="D13" s="2">
        <f t="shared" si="1"/>
        <v>4.7568685601617764E-3</v>
      </c>
      <c r="E13" s="4"/>
      <c r="F13" s="4"/>
      <c r="G13" s="4"/>
      <c r="H13" s="4">
        <v>73855</v>
      </c>
      <c r="I13" s="4">
        <v>6.9</v>
      </c>
      <c r="J13" s="4">
        <v>6</v>
      </c>
      <c r="K13" s="4">
        <v>28</v>
      </c>
      <c r="L13" s="4">
        <v>7</v>
      </c>
      <c r="M13" s="4">
        <v>3</v>
      </c>
      <c r="N13" s="4">
        <v>7</v>
      </c>
      <c r="O13" s="4">
        <v>3726</v>
      </c>
      <c r="P13" s="4">
        <v>0.14000000000000001</v>
      </c>
      <c r="Q13" s="4">
        <v>3</v>
      </c>
      <c r="Y13" s="9"/>
    </row>
    <row r="14" spans="1:25" x14ac:dyDescent="0.3">
      <c r="A14" s="1" t="s">
        <v>0</v>
      </c>
      <c r="B14" s="2">
        <v>73000</v>
      </c>
      <c r="C14" s="2">
        <f t="shared" si="0"/>
        <v>6.4480284490548337E-2</v>
      </c>
      <c r="D14" s="2">
        <f t="shared" si="1"/>
        <v>4.1577070879820488E-3</v>
      </c>
      <c r="E14" s="2"/>
      <c r="F14" s="2"/>
      <c r="G14" s="2"/>
      <c r="H14" s="2">
        <v>46264</v>
      </c>
      <c r="I14" s="2">
        <v>6.4</v>
      </c>
      <c r="J14" s="2">
        <v>3</v>
      </c>
      <c r="K14" s="2">
        <v>-7</v>
      </c>
      <c r="L14" s="2">
        <v>25</v>
      </c>
      <c r="M14" s="2">
        <v>1.1000000000000001</v>
      </c>
      <c r="N14" s="2">
        <v>7</v>
      </c>
      <c r="O14" s="2">
        <v>5711</v>
      </c>
      <c r="P14" s="2">
        <v>0.31</v>
      </c>
      <c r="Q14" s="2">
        <v>5</v>
      </c>
      <c r="Y14" s="9"/>
    </row>
    <row r="15" spans="1:25" x14ac:dyDescent="0.3">
      <c r="A15" s="3" t="s">
        <v>80</v>
      </c>
      <c r="B15" s="4">
        <v>68992</v>
      </c>
      <c r="C15" s="2">
        <f t="shared" si="0"/>
        <v>6.0940051884546723E-2</v>
      </c>
      <c r="D15" s="2">
        <f t="shared" si="1"/>
        <v>3.7136899236912464E-3</v>
      </c>
      <c r="E15" s="18"/>
      <c r="F15" s="18"/>
      <c r="G15" s="18"/>
      <c r="H15" s="19">
        <v>-57227</v>
      </c>
      <c r="I15" s="4">
        <v>6.1</v>
      </c>
      <c r="J15" s="4">
        <v>-2</v>
      </c>
      <c r="K15" s="4">
        <v>1</v>
      </c>
      <c r="L15" s="4">
        <v>2</v>
      </c>
      <c r="M15" s="4">
        <v>8.8000000000000007</v>
      </c>
      <c r="N15" s="4">
        <v>3</v>
      </c>
      <c r="O15" s="4">
        <v>4322</v>
      </c>
      <c r="P15" s="4">
        <v>0.11</v>
      </c>
      <c r="Q15" s="4">
        <v>3</v>
      </c>
      <c r="Y15" s="9"/>
    </row>
    <row r="16" spans="1:25" x14ac:dyDescent="0.3">
      <c r="A16" s="1" t="s">
        <v>76</v>
      </c>
      <c r="B16" s="2">
        <v>49364</v>
      </c>
      <c r="C16" s="2">
        <f t="shared" si="0"/>
        <v>4.3602804980704499E-2</v>
      </c>
      <c r="D16" s="2">
        <f t="shared" si="1"/>
        <v>1.901204602185349E-3</v>
      </c>
      <c r="E16" s="2"/>
      <c r="F16" s="2"/>
      <c r="G16" s="2"/>
      <c r="H16" s="2">
        <v>40482</v>
      </c>
      <c r="I16" s="2">
        <v>4.4000000000000004</v>
      </c>
      <c r="J16" s="2">
        <v>8</v>
      </c>
      <c r="K16" s="2">
        <v>-17</v>
      </c>
      <c r="L16" s="2">
        <v>9</v>
      </c>
      <c r="M16" s="2">
        <v>2.8</v>
      </c>
      <c r="N16" s="2">
        <v>0</v>
      </c>
      <c r="O16" s="2">
        <v>5799</v>
      </c>
      <c r="P16" s="2">
        <v>0.18</v>
      </c>
      <c r="Q16" s="2">
        <v>3</v>
      </c>
      <c r="Y16" s="9"/>
    </row>
    <row r="17" spans="1:25" x14ac:dyDescent="0.3">
      <c r="A17" s="3" t="s">
        <v>40</v>
      </c>
      <c r="B17" s="4">
        <v>34615</v>
      </c>
      <c r="C17" s="2">
        <f t="shared" si="0"/>
        <v>3.057513763890864E-2</v>
      </c>
      <c r="D17" s="2">
        <f t="shared" si="1"/>
        <v>9.3483904163820777E-4</v>
      </c>
      <c r="E17" s="4"/>
      <c r="F17" s="4"/>
      <c r="G17" s="4"/>
      <c r="H17" s="4">
        <v>15521</v>
      </c>
      <c r="I17" s="4">
        <v>3.1</v>
      </c>
      <c r="J17" s="4">
        <v>21</v>
      </c>
      <c r="K17" s="4">
        <v>9</v>
      </c>
      <c r="L17" s="4">
        <v>23</v>
      </c>
      <c r="M17" s="4">
        <v>1.2</v>
      </c>
      <c r="N17" s="4">
        <v>-2</v>
      </c>
      <c r="O17" s="4">
        <v>7450</v>
      </c>
      <c r="P17" s="4">
        <v>0.11</v>
      </c>
      <c r="Q17" s="4">
        <v>0</v>
      </c>
      <c r="Y17" s="9"/>
    </row>
    <row r="18" spans="1:25" x14ac:dyDescent="0.3">
      <c r="A18" s="1" t="s">
        <v>95</v>
      </c>
      <c r="B18" s="2">
        <v>33248</v>
      </c>
      <c r="C18" s="2">
        <f t="shared" si="0"/>
        <v>2.9367678064955497E-2</v>
      </c>
      <c r="D18" s="2">
        <f t="shared" si="1"/>
        <v>8.6246051492686829E-4</v>
      </c>
      <c r="E18" s="2"/>
      <c r="F18" s="2"/>
      <c r="G18" s="2"/>
      <c r="H18" s="2">
        <v>32505</v>
      </c>
      <c r="I18" s="2">
        <v>2.9</v>
      </c>
      <c r="J18" s="2">
        <v>6</v>
      </c>
      <c r="K18" s="2">
        <v>0</v>
      </c>
      <c r="L18" s="2">
        <v>16</v>
      </c>
      <c r="M18" s="2">
        <v>1.7</v>
      </c>
      <c r="N18" s="2">
        <v>9</v>
      </c>
      <c r="O18" s="2">
        <v>10669</v>
      </c>
      <c r="P18" s="2">
        <v>0.19</v>
      </c>
      <c r="Q18" s="2">
        <v>3.9</v>
      </c>
      <c r="Y18" s="9"/>
    </row>
    <row r="19" spans="1:25" x14ac:dyDescent="0.3">
      <c r="A19" s="3" t="s">
        <v>74</v>
      </c>
      <c r="B19" s="4">
        <v>24857</v>
      </c>
      <c r="C19" s="2">
        <f t="shared" si="0"/>
        <v>2.1955978514815892E-2</v>
      </c>
      <c r="D19" s="2">
        <f t="shared" si="1"/>
        <v>4.8206499254305706E-4</v>
      </c>
      <c r="E19" s="4"/>
      <c r="F19" s="4"/>
      <c r="G19" s="4"/>
      <c r="H19" s="4">
        <v>10959</v>
      </c>
      <c r="I19" s="4">
        <v>2.2000000000000002</v>
      </c>
      <c r="J19" s="4">
        <v>-1</v>
      </c>
      <c r="K19" s="4">
        <v>-20</v>
      </c>
      <c r="L19" s="4">
        <v>12</v>
      </c>
      <c r="M19" s="4">
        <v>2.2000000000000002</v>
      </c>
      <c r="N19" s="4">
        <v>-1</v>
      </c>
      <c r="O19" s="4">
        <v>4220</v>
      </c>
      <c r="P19" s="4">
        <v>0.1</v>
      </c>
      <c r="Q19" s="4">
        <v>3</v>
      </c>
      <c r="Y19" s="9"/>
    </row>
    <row r="20" spans="1:25" x14ac:dyDescent="0.3">
      <c r="A20" s="1" t="s">
        <v>31</v>
      </c>
      <c r="B20" s="2">
        <v>23917</v>
      </c>
      <c r="C20" s="2">
        <f t="shared" si="0"/>
        <v>2.1125684440554036E-2</v>
      </c>
      <c r="D20" s="2">
        <f t="shared" si="1"/>
        <v>4.4629454308186693E-4</v>
      </c>
      <c r="E20" s="2"/>
      <c r="F20" s="2"/>
      <c r="G20" s="2"/>
      <c r="H20" s="2">
        <v>17851</v>
      </c>
      <c r="I20" s="2">
        <v>2.1</v>
      </c>
      <c r="J20" s="2">
        <v>11</v>
      </c>
      <c r="K20" s="2">
        <v>12</v>
      </c>
      <c r="L20" s="2">
        <v>13</v>
      </c>
      <c r="M20" s="2">
        <v>2.1</v>
      </c>
      <c r="N20" s="2">
        <v>5</v>
      </c>
      <c r="O20" s="2">
        <v>4265</v>
      </c>
      <c r="P20" s="2">
        <v>0.35</v>
      </c>
      <c r="Q20" s="2">
        <v>6.1</v>
      </c>
      <c r="Y20" s="9"/>
    </row>
    <row r="21" spans="1:25" x14ac:dyDescent="0.3">
      <c r="A21" s="3" t="s">
        <v>14</v>
      </c>
      <c r="B21" s="4">
        <v>23153</v>
      </c>
      <c r="C21" s="2">
        <f t="shared" si="0"/>
        <v>2.0450849682324187E-2</v>
      </c>
      <c r="D21" s="2">
        <f t="shared" si="1"/>
        <v>4.1823725272901931E-4</v>
      </c>
      <c r="E21" s="4"/>
      <c r="F21" s="4"/>
      <c r="G21" s="4"/>
      <c r="H21" s="4">
        <v>20993</v>
      </c>
      <c r="I21" s="4">
        <v>2</v>
      </c>
      <c r="J21" s="4">
        <v>23</v>
      </c>
      <c r="K21" s="4">
        <v>91</v>
      </c>
      <c r="L21" s="4">
        <v>6</v>
      </c>
      <c r="M21" s="4">
        <v>3.6</v>
      </c>
      <c r="N21" s="4">
        <v>5</v>
      </c>
      <c r="O21" s="4">
        <v>6616</v>
      </c>
      <c r="P21" s="4">
        <v>0.22</v>
      </c>
      <c r="Q21" s="4">
        <v>2.8</v>
      </c>
      <c r="Y21" s="9"/>
    </row>
    <row r="22" spans="1:25" x14ac:dyDescent="0.3">
      <c r="A22" s="1" t="s">
        <v>77</v>
      </c>
      <c r="B22" s="2">
        <v>21460</v>
      </c>
      <c r="C22" s="2">
        <f t="shared" si="0"/>
        <v>1.8955437057084485E-2</v>
      </c>
      <c r="D22" s="2">
        <f t="shared" si="1"/>
        <v>3.5930859402509173E-4</v>
      </c>
      <c r="E22" s="2"/>
      <c r="F22" s="2"/>
      <c r="G22" s="2"/>
      <c r="H22" s="2">
        <v>11936</v>
      </c>
      <c r="I22" s="2">
        <v>1.9</v>
      </c>
      <c r="J22" s="2">
        <v>9</v>
      </c>
      <c r="K22" s="2">
        <v>-3</v>
      </c>
      <c r="L22" s="2">
        <v>4</v>
      </c>
      <c r="M22" s="2">
        <v>3.6</v>
      </c>
      <c r="N22" s="2">
        <v>3</v>
      </c>
      <c r="O22" s="2">
        <v>4507</v>
      </c>
      <c r="P22" s="2">
        <v>0.15</v>
      </c>
      <c r="Q22" s="2">
        <v>3</v>
      </c>
      <c r="Y22" s="9"/>
    </row>
    <row r="23" spans="1:25" x14ac:dyDescent="0.3">
      <c r="A23" s="3" t="s">
        <v>68</v>
      </c>
      <c r="B23" s="4">
        <v>19223</v>
      </c>
      <c r="C23" s="2">
        <f t="shared" si="0"/>
        <v>1.6979513818654941E-2</v>
      </c>
      <c r="D23" s="2">
        <f t="shared" si="1"/>
        <v>2.8830388951789408E-4</v>
      </c>
      <c r="E23" s="4"/>
      <c r="F23" s="4"/>
      <c r="G23" s="4"/>
      <c r="H23" s="4">
        <v>17112</v>
      </c>
      <c r="I23" s="4">
        <v>1.7</v>
      </c>
      <c r="J23" s="4">
        <v>12</v>
      </c>
      <c r="K23" s="4">
        <v>18</v>
      </c>
      <c r="L23" s="4">
        <v>15</v>
      </c>
      <c r="M23" s="4">
        <v>1.8</v>
      </c>
      <c r="N23" s="4">
        <v>2</v>
      </c>
      <c r="O23" s="4">
        <v>4926</v>
      </c>
      <c r="P23" s="4">
        <v>0.14000000000000001</v>
      </c>
      <c r="Q23" s="4">
        <v>3</v>
      </c>
      <c r="Y23" s="9"/>
    </row>
    <row r="24" spans="1:25" x14ac:dyDescent="0.3">
      <c r="A24" s="1" t="s">
        <v>65</v>
      </c>
      <c r="B24" s="2">
        <v>19069</v>
      </c>
      <c r="C24" s="2">
        <f t="shared" si="0"/>
        <v>1.6843486917126935E-2</v>
      </c>
      <c r="D24" s="2">
        <f t="shared" si="1"/>
        <v>2.8370305152742621E-4</v>
      </c>
      <c r="E24" s="2"/>
      <c r="F24" s="2"/>
      <c r="G24" s="2"/>
      <c r="H24" s="2">
        <v>18893</v>
      </c>
      <c r="I24" s="2">
        <v>1.7</v>
      </c>
      <c r="J24" s="2">
        <v>-9</v>
      </c>
      <c r="K24" s="2">
        <v>-24</v>
      </c>
      <c r="L24" s="2">
        <v>34</v>
      </c>
      <c r="M24" s="2">
        <v>0.7</v>
      </c>
      <c r="N24" s="2">
        <v>4</v>
      </c>
      <c r="O24" s="2">
        <v>10871</v>
      </c>
      <c r="P24" s="2">
        <v>0.24</v>
      </c>
      <c r="Q24" s="2">
        <v>9.3000000000000007</v>
      </c>
      <c r="Y24" s="9"/>
    </row>
    <row r="25" spans="1:25" x14ac:dyDescent="0.3">
      <c r="A25" s="3" t="s">
        <v>129</v>
      </c>
      <c r="B25" s="4">
        <v>18099</v>
      </c>
      <c r="C25" s="2">
        <f t="shared" si="0"/>
        <v>1.5986694095814168E-2</v>
      </c>
      <c r="D25" s="2">
        <f t="shared" si="1"/>
        <v>2.5557438811313961E-4</v>
      </c>
      <c r="E25" s="4"/>
      <c r="F25" s="4"/>
      <c r="G25" s="4"/>
      <c r="H25" s="4">
        <v>16734</v>
      </c>
      <c r="I25" s="4">
        <v>1.6</v>
      </c>
      <c r="J25" s="4">
        <v>1</v>
      </c>
      <c r="K25" s="4">
        <v>-21</v>
      </c>
      <c r="L25" s="4">
        <v>28</v>
      </c>
      <c r="M25" s="4">
        <v>1</v>
      </c>
      <c r="N25" s="4">
        <v>3</v>
      </c>
      <c r="O25" s="4">
        <v>13571</v>
      </c>
      <c r="P25" s="4">
        <v>0.19</v>
      </c>
      <c r="Q25" s="4">
        <v>18.100000000000001</v>
      </c>
      <c r="Y25" s="9"/>
    </row>
    <row r="26" spans="1:25" x14ac:dyDescent="0.3">
      <c r="A26" s="1" t="s">
        <v>3</v>
      </c>
      <c r="B26" s="2">
        <v>16605</v>
      </c>
      <c r="C26" s="2">
        <f t="shared" si="0"/>
        <v>1.4667056492678838E-2</v>
      </c>
      <c r="D26" s="2">
        <f t="shared" si="1"/>
        <v>2.1512254615943245E-4</v>
      </c>
      <c r="E26" s="2"/>
      <c r="F26" s="2"/>
      <c r="G26" s="2"/>
      <c r="H26" s="2">
        <v>16263</v>
      </c>
      <c r="I26" s="2">
        <v>1.5</v>
      </c>
      <c r="J26" s="2">
        <v>7</v>
      </c>
      <c r="K26" s="2">
        <v>-4</v>
      </c>
      <c r="L26" s="2">
        <v>67</v>
      </c>
      <c r="M26" s="2">
        <v>0.2</v>
      </c>
      <c r="N26" s="2">
        <v>7</v>
      </c>
      <c r="O26" s="2">
        <v>3096</v>
      </c>
      <c r="P26" s="2">
        <v>0.5</v>
      </c>
      <c r="Q26" s="2">
        <v>7.5</v>
      </c>
      <c r="Y26" s="9"/>
    </row>
    <row r="27" spans="1:25" x14ac:dyDescent="0.3">
      <c r="A27" s="3" t="s">
        <v>75</v>
      </c>
      <c r="B27" s="4">
        <v>16579</v>
      </c>
      <c r="C27" s="2">
        <f t="shared" si="0"/>
        <v>1.4644090911901383E-2</v>
      </c>
      <c r="D27" s="2">
        <f t="shared" si="1"/>
        <v>2.1444939863603268E-4</v>
      </c>
      <c r="E27" s="18"/>
      <c r="F27" s="18"/>
      <c r="G27" s="18"/>
      <c r="H27" s="19">
        <v>-12690</v>
      </c>
      <c r="I27" s="4">
        <v>1.5</v>
      </c>
      <c r="J27" s="4">
        <v>8</v>
      </c>
      <c r="K27" s="4">
        <v>-9</v>
      </c>
      <c r="L27" s="4">
        <v>8</v>
      </c>
      <c r="M27" s="4">
        <v>2.8</v>
      </c>
      <c r="N27" s="4">
        <v>4</v>
      </c>
      <c r="O27" s="4">
        <v>3055</v>
      </c>
      <c r="P27" s="4">
        <v>0.15</v>
      </c>
      <c r="Q27" s="4">
        <v>3</v>
      </c>
      <c r="Y27" s="9"/>
    </row>
    <row r="28" spans="1:25" x14ac:dyDescent="0.3">
      <c r="A28" s="1" t="s">
        <v>86</v>
      </c>
      <c r="B28" s="2">
        <v>15620</v>
      </c>
      <c r="C28" s="2">
        <f t="shared" si="0"/>
        <v>1.3797014297840617E-2</v>
      </c>
      <c r="D28" s="2">
        <f t="shared" si="1"/>
        <v>1.9035760353481839E-4</v>
      </c>
      <c r="E28" s="2"/>
      <c r="F28" s="2"/>
      <c r="G28" s="2"/>
      <c r="H28" s="2">
        <v>12831</v>
      </c>
      <c r="I28" s="2">
        <v>1.4</v>
      </c>
      <c r="J28" s="2">
        <v>8</v>
      </c>
      <c r="K28" s="2">
        <v>-15</v>
      </c>
      <c r="L28" s="2">
        <v>5</v>
      </c>
      <c r="M28" s="2">
        <v>3.6</v>
      </c>
      <c r="N28" s="2">
        <v>0</v>
      </c>
      <c r="O28" s="2">
        <v>8239</v>
      </c>
      <c r="P28" s="2">
        <v>0.17</v>
      </c>
      <c r="Q28" s="2">
        <v>4.7</v>
      </c>
      <c r="Y28" s="9"/>
    </row>
    <row r="29" spans="1:25" x14ac:dyDescent="0.3">
      <c r="A29" s="3" t="s">
        <v>69</v>
      </c>
      <c r="B29" s="4">
        <v>15018</v>
      </c>
      <c r="C29" s="2">
        <f t="shared" si="0"/>
        <v>1.3265272773685685E-2</v>
      </c>
      <c r="D29" s="2">
        <f t="shared" si="1"/>
        <v>1.7596746176028671E-4</v>
      </c>
      <c r="E29" s="4"/>
      <c r="F29" s="4"/>
      <c r="G29" s="4"/>
      <c r="H29" s="4">
        <v>14999</v>
      </c>
      <c r="I29" s="4">
        <v>1.3</v>
      </c>
      <c r="J29" s="4">
        <v>8</v>
      </c>
      <c r="K29" s="4">
        <v>-27</v>
      </c>
      <c r="L29" s="4">
        <v>78</v>
      </c>
      <c r="M29" s="4">
        <v>0.1</v>
      </c>
      <c r="N29" s="4">
        <v>1</v>
      </c>
      <c r="O29" s="4">
        <v>7727</v>
      </c>
      <c r="P29" s="4">
        <v>0.1</v>
      </c>
      <c r="Q29" s="4">
        <v>15.8</v>
      </c>
      <c r="Y29" s="9"/>
    </row>
    <row r="30" spans="1:25" x14ac:dyDescent="0.3">
      <c r="A30" s="1" t="s">
        <v>19</v>
      </c>
      <c r="B30" s="2">
        <v>14120</v>
      </c>
      <c r="C30" s="2">
        <f t="shared" si="0"/>
        <v>1.2472076945295103E-2</v>
      </c>
      <c r="D30" s="2">
        <f t="shared" si="1"/>
        <v>1.5555270332936162E-4</v>
      </c>
      <c r="E30" s="2"/>
      <c r="F30" s="2"/>
      <c r="G30" s="2"/>
      <c r="H30" s="2">
        <v>7207</v>
      </c>
      <c r="I30" s="2">
        <v>1.2</v>
      </c>
      <c r="J30" s="2">
        <v>9</v>
      </c>
      <c r="K30" s="2">
        <v>48</v>
      </c>
      <c r="L30" s="2">
        <v>27</v>
      </c>
      <c r="M30" s="2">
        <v>1</v>
      </c>
      <c r="N30" s="2">
        <v>3</v>
      </c>
      <c r="O30" s="2">
        <v>5566</v>
      </c>
      <c r="P30" s="2">
        <v>0.2</v>
      </c>
      <c r="Q30" s="2">
        <v>2.4</v>
      </c>
      <c r="Y30" s="9"/>
    </row>
    <row r="31" spans="1:25" x14ac:dyDescent="0.3">
      <c r="A31" s="3" t="s">
        <v>136</v>
      </c>
      <c r="B31" s="4">
        <v>13594</v>
      </c>
      <c r="C31" s="2">
        <f t="shared" si="0"/>
        <v>1.2007465580335809E-2</v>
      </c>
      <c r="D31" s="2">
        <f t="shared" si="1"/>
        <v>1.4417922966294917E-4</v>
      </c>
      <c r="E31" s="4"/>
      <c r="F31" s="4"/>
      <c r="G31" s="4"/>
      <c r="H31" s="4">
        <v>13594</v>
      </c>
      <c r="I31" s="4">
        <v>1.2</v>
      </c>
      <c r="J31" s="4">
        <v>25</v>
      </c>
      <c r="K31" s="4">
        <v>26</v>
      </c>
      <c r="L31" s="4">
        <v>36</v>
      </c>
      <c r="M31" s="4">
        <v>0.6</v>
      </c>
      <c r="N31" s="4">
        <v>10</v>
      </c>
      <c r="O31" s="4">
        <v>13864</v>
      </c>
      <c r="P31" s="4">
        <v>0.19</v>
      </c>
      <c r="Q31" s="4">
        <v>5.8</v>
      </c>
      <c r="Y31" s="9"/>
    </row>
    <row r="32" spans="1:25" x14ac:dyDescent="0.3">
      <c r="A32" s="1" t="s">
        <v>87</v>
      </c>
      <c r="B32" s="2">
        <v>13241</v>
      </c>
      <c r="C32" s="2">
        <f t="shared" si="0"/>
        <v>1.1695663656703431E-2</v>
      </c>
      <c r="D32" s="2">
        <f t="shared" si="1"/>
        <v>1.3678854837073347E-4</v>
      </c>
      <c r="E32" s="16"/>
      <c r="F32" s="16"/>
      <c r="G32" s="16"/>
      <c r="H32" s="17">
        <v>-4661</v>
      </c>
      <c r="I32" s="2">
        <v>1.2</v>
      </c>
      <c r="J32" s="2">
        <v>7</v>
      </c>
      <c r="K32" s="2">
        <v>30</v>
      </c>
      <c r="L32" s="2">
        <v>10</v>
      </c>
      <c r="M32" s="2">
        <v>2.5</v>
      </c>
      <c r="N32" s="2">
        <v>5</v>
      </c>
      <c r="O32" s="2">
        <v>3780</v>
      </c>
      <c r="P32" s="2">
        <v>0.21</v>
      </c>
      <c r="Q32" s="2">
        <v>3</v>
      </c>
      <c r="Y32" s="9"/>
    </row>
    <row r="33" spans="1:25" x14ac:dyDescent="0.3">
      <c r="A33" s="3" t="s">
        <v>1</v>
      </c>
      <c r="B33" s="4">
        <v>11462</v>
      </c>
      <c r="C33" s="2">
        <f t="shared" si="0"/>
        <v>1.0124287956584453E-2</v>
      </c>
      <c r="D33" s="2">
        <f t="shared" si="1"/>
        <v>1.02501206627841E-4</v>
      </c>
      <c r="E33" s="4"/>
      <c r="F33" s="4"/>
      <c r="G33" s="4"/>
      <c r="H33" s="4">
        <v>11410</v>
      </c>
      <c r="I33" s="4">
        <v>1</v>
      </c>
      <c r="J33" s="4">
        <v>-2</v>
      </c>
      <c r="K33" s="4">
        <v>-35</v>
      </c>
      <c r="L33" s="4">
        <v>102</v>
      </c>
      <c r="M33" s="4">
        <v>0.05</v>
      </c>
      <c r="N33" s="4">
        <v>2</v>
      </c>
      <c r="O33" s="4">
        <v>3756</v>
      </c>
      <c r="P33" s="4">
        <v>0.25</v>
      </c>
      <c r="Q33" s="4">
        <v>5.5</v>
      </c>
      <c r="Y33" s="9"/>
    </row>
    <row r="34" spans="1:25" x14ac:dyDescent="0.3">
      <c r="A34" s="1" t="s">
        <v>21</v>
      </c>
      <c r="B34" s="2">
        <v>11153</v>
      </c>
      <c r="C34" s="2">
        <f t="shared" si="0"/>
        <v>9.8513508619600763E-3</v>
      </c>
      <c r="D34" s="2">
        <f t="shared" si="1"/>
        <v>9.7049113805441537E-5</v>
      </c>
      <c r="E34" s="2"/>
      <c r="F34" s="2"/>
      <c r="G34" s="2"/>
      <c r="H34" s="2">
        <v>10799</v>
      </c>
      <c r="I34" s="2">
        <v>1</v>
      </c>
      <c r="J34" s="2">
        <v>18</v>
      </c>
      <c r="K34" s="2">
        <v>18</v>
      </c>
      <c r="L34" s="2">
        <v>31</v>
      </c>
      <c r="M34" s="2">
        <v>0.8</v>
      </c>
      <c r="N34" s="2">
        <v>7</v>
      </c>
      <c r="O34" s="2">
        <v>6553</v>
      </c>
      <c r="P34" s="2">
        <v>0.2</v>
      </c>
      <c r="Q34" s="2">
        <v>5</v>
      </c>
      <c r="Y34" s="9"/>
    </row>
    <row r="35" spans="1:25" x14ac:dyDescent="0.3">
      <c r="A35" s="3" t="s">
        <v>72</v>
      </c>
      <c r="B35" s="4">
        <v>10194</v>
      </c>
      <c r="C35" s="2">
        <f t="shared" si="0"/>
        <v>9.0042742478993118E-3</v>
      </c>
      <c r="D35" s="2">
        <f t="shared" si="1"/>
        <v>8.1076954731382718E-5</v>
      </c>
      <c r="E35" s="18"/>
      <c r="F35" s="18"/>
      <c r="G35" s="18"/>
      <c r="H35" s="19">
        <v>-492514</v>
      </c>
      <c r="I35" s="4">
        <v>0.9</v>
      </c>
      <c r="J35" s="4">
        <v>-8</v>
      </c>
      <c r="K35" s="4">
        <v>-14</v>
      </c>
      <c r="L35" s="4">
        <v>3</v>
      </c>
      <c r="M35" s="4">
        <v>4.0999999999999996</v>
      </c>
      <c r="N35" s="4">
        <v>-5</v>
      </c>
      <c r="O35" s="4">
        <v>4967</v>
      </c>
      <c r="P35" s="4">
        <v>0.15</v>
      </c>
      <c r="Q35" s="4">
        <v>6.9</v>
      </c>
      <c r="Y35" s="9"/>
    </row>
    <row r="36" spans="1:25" x14ac:dyDescent="0.3">
      <c r="A36" s="1" t="s">
        <v>101</v>
      </c>
      <c r="B36" s="2">
        <v>9802</v>
      </c>
      <c r="C36" s="2">
        <f t="shared" si="0"/>
        <v>8.6580239531007502E-3</v>
      </c>
      <c r="D36" s="2">
        <f t="shared" si="1"/>
        <v>7.4961378772466343E-5</v>
      </c>
      <c r="E36" s="16"/>
      <c r="F36" s="16"/>
      <c r="G36" s="16"/>
      <c r="H36" s="17">
        <v>-24516</v>
      </c>
      <c r="I36" s="2">
        <v>0.9</v>
      </c>
      <c r="J36" s="2">
        <v>-3</v>
      </c>
      <c r="K36" s="2">
        <v>-1</v>
      </c>
      <c r="L36" s="2">
        <v>26</v>
      </c>
      <c r="M36" s="2">
        <v>1</v>
      </c>
      <c r="N36" s="2">
        <v>3</v>
      </c>
      <c r="O36" s="2">
        <v>3239</v>
      </c>
      <c r="P36" s="2">
        <v>0.11</v>
      </c>
      <c r="Q36" s="2">
        <v>3</v>
      </c>
      <c r="Y36" s="9"/>
    </row>
    <row r="37" spans="1:25" x14ac:dyDescent="0.3">
      <c r="A37" s="3" t="s">
        <v>8</v>
      </c>
      <c r="B37" s="4">
        <v>9501</v>
      </c>
      <c r="C37" s="2">
        <f t="shared" si="0"/>
        <v>8.3921531910232851E-3</v>
      </c>
      <c r="D37" s="2">
        <f t="shared" si="1"/>
        <v>7.0428235181602312E-5</v>
      </c>
      <c r="E37" s="4"/>
      <c r="F37" s="4"/>
      <c r="G37" s="4"/>
      <c r="H37" s="4">
        <v>1966</v>
      </c>
      <c r="I37" s="4">
        <v>0.8</v>
      </c>
      <c r="J37" s="4">
        <v>34</v>
      </c>
      <c r="K37" s="4">
        <v>145</v>
      </c>
      <c r="L37" s="4">
        <v>83</v>
      </c>
      <c r="M37" s="4">
        <v>0.08</v>
      </c>
      <c r="N37" s="4">
        <v>-1</v>
      </c>
      <c r="O37" s="4">
        <v>7041</v>
      </c>
      <c r="P37" s="4">
        <v>0.18</v>
      </c>
      <c r="Q37" s="4">
        <v>5</v>
      </c>
      <c r="Y37" s="9"/>
    </row>
    <row r="38" spans="1:25" x14ac:dyDescent="0.3">
      <c r="A38" s="1" t="s">
        <v>5</v>
      </c>
      <c r="B38" s="2">
        <v>9233</v>
      </c>
      <c r="C38" s="2">
        <f t="shared" si="0"/>
        <v>8.1554310507018189E-3</v>
      </c>
      <c r="D38" s="2">
        <f t="shared" si="1"/>
        <v>6.6511055622751373E-5</v>
      </c>
      <c r="E38" s="16"/>
      <c r="F38" s="16"/>
      <c r="G38" s="16"/>
      <c r="H38" s="17">
        <v>-7293</v>
      </c>
      <c r="I38" s="2">
        <v>0.8</v>
      </c>
      <c r="J38" s="2">
        <v>0</v>
      </c>
      <c r="K38" s="2">
        <v>-6</v>
      </c>
      <c r="L38" s="2">
        <v>21</v>
      </c>
      <c r="M38" s="2">
        <v>1.5</v>
      </c>
      <c r="N38" s="2">
        <v>-2</v>
      </c>
      <c r="O38" s="2">
        <v>4615</v>
      </c>
      <c r="P38" s="2">
        <v>0.23</v>
      </c>
      <c r="Q38" s="2">
        <v>2.2999999999999998</v>
      </c>
      <c r="Y38" s="9"/>
    </row>
    <row r="39" spans="1:25" x14ac:dyDescent="0.3">
      <c r="A39" s="3" t="s">
        <v>112</v>
      </c>
      <c r="B39" s="4">
        <v>7615</v>
      </c>
      <c r="C39" s="2">
        <f t="shared" si="0"/>
        <v>6.7262652930893917E-3</v>
      </c>
      <c r="D39" s="2">
        <f t="shared" si="1"/>
        <v>4.5242644793018923E-5</v>
      </c>
      <c r="E39" s="4"/>
      <c r="F39" s="4"/>
      <c r="G39" s="4"/>
      <c r="H39" s="4">
        <v>7536</v>
      </c>
      <c r="I39" s="4">
        <v>0.7</v>
      </c>
      <c r="J39" s="4">
        <v>8</v>
      </c>
      <c r="K39" s="4">
        <v>-13</v>
      </c>
      <c r="L39" s="4">
        <v>42</v>
      </c>
      <c r="M39" s="4">
        <v>0.4</v>
      </c>
      <c r="N39" s="4">
        <v>7</v>
      </c>
      <c r="O39" s="4">
        <v>10217</v>
      </c>
      <c r="P39" s="4">
        <v>0.21</v>
      </c>
      <c r="Q39" s="4">
        <v>5.0999999999999996</v>
      </c>
      <c r="Y39" s="9"/>
    </row>
    <row r="40" spans="1:25" x14ac:dyDescent="0.3">
      <c r="A40" s="1" t="s">
        <v>73</v>
      </c>
      <c r="B40" s="2">
        <v>7201</v>
      </c>
      <c r="C40" s="2">
        <f t="shared" si="0"/>
        <v>6.3605825837868297E-3</v>
      </c>
      <c r="D40" s="2">
        <f t="shared" si="1"/>
        <v>4.0457010805172345E-5</v>
      </c>
      <c r="E40" s="16"/>
      <c r="F40" s="16"/>
      <c r="G40" s="16"/>
      <c r="H40" s="17">
        <v>-156442</v>
      </c>
      <c r="I40" s="2">
        <v>0.6</v>
      </c>
      <c r="J40" s="2">
        <v>5</v>
      </c>
      <c r="K40" s="2">
        <v>3</v>
      </c>
      <c r="L40" s="2">
        <v>11</v>
      </c>
      <c r="M40" s="2">
        <v>2.4</v>
      </c>
      <c r="N40" s="2">
        <v>0</v>
      </c>
      <c r="O40" s="2">
        <v>3984</v>
      </c>
      <c r="P40" s="2">
        <v>0.21</v>
      </c>
      <c r="Q40" s="2">
        <v>0</v>
      </c>
      <c r="Y40" s="9"/>
    </row>
    <row r="41" spans="1:25" x14ac:dyDescent="0.3">
      <c r="A41" s="3" t="s">
        <v>6</v>
      </c>
      <c r="B41" s="4">
        <v>7133</v>
      </c>
      <c r="C41" s="2">
        <f t="shared" si="0"/>
        <v>6.3005187571381002E-3</v>
      </c>
      <c r="D41" s="2">
        <f t="shared" si="1"/>
        <v>3.9696536609049032E-5</v>
      </c>
      <c r="E41" s="4"/>
      <c r="F41" s="4"/>
      <c r="G41" s="4"/>
      <c r="H41" s="4">
        <v>7132</v>
      </c>
      <c r="I41" s="4">
        <v>0.6</v>
      </c>
      <c r="J41" s="4">
        <v>12</v>
      </c>
      <c r="K41" s="4">
        <v>-11</v>
      </c>
      <c r="L41" s="4">
        <v>97</v>
      </c>
      <c r="M41" s="4">
        <v>0.05</v>
      </c>
      <c r="N41" s="4">
        <v>3</v>
      </c>
      <c r="O41" s="4">
        <v>7799</v>
      </c>
      <c r="P41" s="4">
        <v>0.19</v>
      </c>
      <c r="Q41" s="4">
        <v>10.5</v>
      </c>
      <c r="Y41" s="9"/>
    </row>
    <row r="42" spans="1:25" x14ac:dyDescent="0.3">
      <c r="A42" s="1" t="s">
        <v>110</v>
      </c>
      <c r="B42" s="2">
        <v>6844</v>
      </c>
      <c r="C42" s="2">
        <f t="shared" si="0"/>
        <v>6.0452474938809979E-3</v>
      </c>
      <c r="D42" s="2">
        <f t="shared" si="1"/>
        <v>3.6545017262274485E-5</v>
      </c>
      <c r="E42" s="2"/>
      <c r="F42" s="2"/>
      <c r="G42" s="2"/>
      <c r="H42" s="2">
        <v>6844</v>
      </c>
      <c r="I42" s="2">
        <v>0.6</v>
      </c>
      <c r="J42" s="2">
        <v>10</v>
      </c>
      <c r="K42" s="2">
        <v>0</v>
      </c>
      <c r="L42" s="2">
        <v>45</v>
      </c>
      <c r="M42" s="2">
        <v>0.4</v>
      </c>
      <c r="N42" s="2">
        <v>7</v>
      </c>
      <c r="O42" s="2">
        <v>12035</v>
      </c>
      <c r="P42" s="2">
        <v>0.21</v>
      </c>
      <c r="Q42" s="2">
        <v>1.4</v>
      </c>
      <c r="Y42" s="9"/>
    </row>
    <row r="43" spans="1:25" x14ac:dyDescent="0.3">
      <c r="A43" s="3" t="s">
        <v>11</v>
      </c>
      <c r="B43" s="4">
        <v>6759</v>
      </c>
      <c r="C43" s="2">
        <f t="shared" si="0"/>
        <v>5.9701677105700856E-3</v>
      </c>
      <c r="D43" s="2">
        <f t="shared" si="1"/>
        <v>3.5642902492333655E-5</v>
      </c>
      <c r="E43" s="4"/>
      <c r="F43" s="4"/>
      <c r="G43" s="4"/>
      <c r="H43" s="4">
        <v>1628</v>
      </c>
      <c r="I43" s="4">
        <v>0.6</v>
      </c>
      <c r="J43" s="4">
        <v>-6</v>
      </c>
      <c r="K43" s="4">
        <v>21</v>
      </c>
      <c r="L43" s="4">
        <v>32</v>
      </c>
      <c r="M43" s="4">
        <v>0.7</v>
      </c>
      <c r="N43" s="4">
        <v>3</v>
      </c>
      <c r="O43" s="4">
        <v>4907</v>
      </c>
      <c r="P43" s="4">
        <v>0.18</v>
      </c>
      <c r="Q43" s="4">
        <v>0.3</v>
      </c>
      <c r="Y43" s="9"/>
    </row>
    <row r="44" spans="1:25" x14ac:dyDescent="0.3">
      <c r="A44" s="1" t="s">
        <v>10</v>
      </c>
      <c r="B44" s="2">
        <v>6316</v>
      </c>
      <c r="C44" s="2">
        <f t="shared" si="0"/>
        <v>5.5788695457849764E-3</v>
      </c>
      <c r="D44" s="2">
        <f t="shared" si="1"/>
        <v>3.112378540888707E-5</v>
      </c>
      <c r="E44" s="16"/>
      <c r="F44" s="16"/>
      <c r="G44" s="16"/>
      <c r="H44" s="17">
        <v>-26747</v>
      </c>
      <c r="I44" s="2">
        <v>0.6</v>
      </c>
      <c r="J44" s="2">
        <v>15</v>
      </c>
      <c r="K44" s="2">
        <v>94</v>
      </c>
      <c r="L44" s="2">
        <v>18</v>
      </c>
      <c r="M44" s="2">
        <v>1.5</v>
      </c>
      <c r="N44" s="2">
        <v>8</v>
      </c>
      <c r="O44" s="2">
        <v>3082</v>
      </c>
      <c r="P44" s="2">
        <v>0.38</v>
      </c>
      <c r="Q44" s="2">
        <v>3.7</v>
      </c>
      <c r="Y44" s="9"/>
    </row>
    <row r="45" spans="1:25" x14ac:dyDescent="0.3">
      <c r="A45" s="3" t="s">
        <v>52</v>
      </c>
      <c r="B45" s="4">
        <v>6278</v>
      </c>
      <c r="C45" s="2">
        <f t="shared" si="0"/>
        <v>5.5453044661871575E-3</v>
      </c>
      <c r="D45" s="2">
        <f t="shared" si="1"/>
        <v>3.0750401622715237E-5</v>
      </c>
      <c r="E45" s="18"/>
      <c r="F45" s="18"/>
      <c r="G45" s="18"/>
      <c r="H45" s="19">
        <v>-155110</v>
      </c>
      <c r="I45" s="4">
        <v>0.6</v>
      </c>
      <c r="J45" s="4">
        <v>5</v>
      </c>
      <c r="K45" s="4">
        <v>58</v>
      </c>
      <c r="L45" s="4">
        <v>19</v>
      </c>
      <c r="M45" s="4">
        <v>1.5</v>
      </c>
      <c r="N45" s="4">
        <v>3</v>
      </c>
      <c r="O45" s="4">
        <v>3640</v>
      </c>
      <c r="P45" s="4">
        <v>0.22</v>
      </c>
      <c r="Q45" s="4">
        <v>0</v>
      </c>
      <c r="Y45" s="9"/>
    </row>
    <row r="46" spans="1:25" x14ac:dyDescent="0.3">
      <c r="A46" s="1" t="s">
        <v>61</v>
      </c>
      <c r="B46" s="2">
        <v>4853</v>
      </c>
      <c r="C46" s="2">
        <f t="shared" si="0"/>
        <v>4.2866139812689193E-3</v>
      </c>
      <c r="D46" s="2">
        <f t="shared" si="1"/>
        <v>1.8375059424410176E-5</v>
      </c>
      <c r="E46" s="2"/>
      <c r="F46" s="2"/>
      <c r="G46" s="2"/>
      <c r="H46" s="2">
        <v>1411</v>
      </c>
      <c r="I46" s="2">
        <v>0.4</v>
      </c>
      <c r="J46" s="2">
        <v>-1</v>
      </c>
      <c r="K46" s="2">
        <v>2</v>
      </c>
      <c r="L46" s="2">
        <v>24</v>
      </c>
      <c r="M46" s="2">
        <v>1.1000000000000001</v>
      </c>
      <c r="N46" s="2">
        <v>8</v>
      </c>
      <c r="O46" s="2">
        <v>4568</v>
      </c>
      <c r="P46" s="2">
        <v>0.11</v>
      </c>
      <c r="Q46" s="2">
        <v>0.2</v>
      </c>
      <c r="Y46" s="9"/>
    </row>
    <row r="47" spans="1:25" x14ac:dyDescent="0.3">
      <c r="A47" s="3" t="s">
        <v>128</v>
      </c>
      <c r="B47" s="4">
        <v>4321</v>
      </c>
      <c r="C47" s="2">
        <f t="shared" si="0"/>
        <v>3.8167028668994432E-3</v>
      </c>
      <c r="D47" s="2">
        <f t="shared" si="1"/>
        <v>1.4567220774198429E-5</v>
      </c>
      <c r="E47" s="4"/>
      <c r="F47" s="4"/>
      <c r="G47" s="4"/>
      <c r="H47" s="4">
        <v>3098</v>
      </c>
      <c r="I47" s="4">
        <v>0.4</v>
      </c>
      <c r="J47" s="4">
        <v>7</v>
      </c>
      <c r="K47" s="4">
        <v>2</v>
      </c>
      <c r="L47" s="4">
        <v>22</v>
      </c>
      <c r="M47" s="4">
        <v>1.4</v>
      </c>
      <c r="N47" s="4">
        <v>1</v>
      </c>
      <c r="O47" s="4">
        <v>3420</v>
      </c>
      <c r="P47" s="4">
        <v>0.17</v>
      </c>
      <c r="Q47" s="4">
        <v>3</v>
      </c>
      <c r="Y47" s="9"/>
    </row>
    <row r="48" spans="1:25" x14ac:dyDescent="0.3">
      <c r="A48" s="1" t="s">
        <v>70</v>
      </c>
      <c r="B48" s="2">
        <v>4229</v>
      </c>
      <c r="C48" s="2">
        <f t="shared" si="0"/>
        <v>3.7354400426099854E-3</v>
      </c>
      <c r="D48" s="2">
        <f t="shared" si="1"/>
        <v>1.395351231193409E-5</v>
      </c>
      <c r="E48" s="2"/>
      <c r="F48" s="2"/>
      <c r="G48" s="2"/>
      <c r="H48" s="2">
        <v>4207</v>
      </c>
      <c r="I48" s="2">
        <v>0.4</v>
      </c>
      <c r="J48" s="2">
        <v>7</v>
      </c>
      <c r="K48" s="2">
        <v>18</v>
      </c>
      <c r="L48" s="2">
        <v>39</v>
      </c>
      <c r="M48" s="2">
        <v>0.5</v>
      </c>
      <c r="N48" s="2">
        <v>1</v>
      </c>
      <c r="O48" s="2">
        <v>12314</v>
      </c>
      <c r="P48" s="2">
        <v>0.18</v>
      </c>
      <c r="Q48" s="2">
        <v>19.600000000000001</v>
      </c>
      <c r="Y48" s="9"/>
    </row>
    <row r="49" spans="1:25" x14ac:dyDescent="0.3">
      <c r="A49" s="3" t="s">
        <v>12</v>
      </c>
      <c r="B49" s="4">
        <v>4074</v>
      </c>
      <c r="C49" s="2">
        <f t="shared" si="0"/>
        <v>3.5985298495136153E-3</v>
      </c>
      <c r="D49" s="2">
        <f t="shared" si="1"/>
        <v>1.2949417077840483E-5</v>
      </c>
      <c r="E49" s="4"/>
      <c r="F49" s="4"/>
      <c r="G49" s="4"/>
      <c r="H49" s="4">
        <v>2612</v>
      </c>
      <c r="I49" s="4">
        <v>0.4</v>
      </c>
      <c r="J49" s="4">
        <v>-5</v>
      </c>
      <c r="K49" s="4">
        <v>-24</v>
      </c>
      <c r="L49" s="4">
        <v>99</v>
      </c>
      <c r="M49" s="4">
        <v>0.05</v>
      </c>
      <c r="N49" s="4">
        <v>-1</v>
      </c>
      <c r="O49" s="4">
        <v>5335</v>
      </c>
      <c r="P49" s="4">
        <v>0.18</v>
      </c>
      <c r="Q49" s="4">
        <v>3</v>
      </c>
      <c r="Y49" s="9"/>
    </row>
    <row r="50" spans="1:25" x14ac:dyDescent="0.3">
      <c r="A50" s="1" t="s">
        <v>126</v>
      </c>
      <c r="B50" s="2">
        <v>3999</v>
      </c>
      <c r="C50" s="2">
        <f t="shared" si="0"/>
        <v>3.5322829818863399E-3</v>
      </c>
      <c r="D50" s="2">
        <f t="shared" si="1"/>
        <v>1.2477023064123852E-5</v>
      </c>
      <c r="E50" s="2"/>
      <c r="F50" s="2"/>
      <c r="G50" s="2"/>
      <c r="H50" s="2">
        <v>3999</v>
      </c>
      <c r="I50" s="2">
        <v>0.4</v>
      </c>
      <c r="J50" s="2">
        <v>-5</v>
      </c>
      <c r="K50" s="2">
        <v>-4</v>
      </c>
      <c r="L50" s="2">
        <v>118</v>
      </c>
      <c r="M50" s="2">
        <v>0.03</v>
      </c>
      <c r="N50" s="2">
        <v>-14</v>
      </c>
      <c r="O50" s="2">
        <v>2539</v>
      </c>
      <c r="P50" s="2">
        <v>0.4</v>
      </c>
      <c r="Q50" s="2">
        <v>2.4</v>
      </c>
      <c r="Y50" s="9"/>
    </row>
    <row r="51" spans="1:25" x14ac:dyDescent="0.3">
      <c r="A51" s="3" t="s">
        <v>18</v>
      </c>
      <c r="B51" s="4">
        <v>3884</v>
      </c>
      <c r="C51" s="2">
        <f t="shared" si="0"/>
        <v>3.4307044515245171E-3</v>
      </c>
      <c r="D51" s="2">
        <f t="shared" si="1"/>
        <v>1.1769733033710138E-5</v>
      </c>
      <c r="E51" s="4"/>
      <c r="F51" s="4"/>
      <c r="G51" s="4"/>
      <c r="H51" s="4">
        <v>3842</v>
      </c>
      <c r="I51" s="4">
        <v>0.3</v>
      </c>
      <c r="J51" s="4">
        <v>3</v>
      </c>
      <c r="K51" s="4">
        <v>-48</v>
      </c>
      <c r="L51" s="4">
        <v>72</v>
      </c>
      <c r="M51" s="4">
        <v>0.1</v>
      </c>
      <c r="N51" s="4">
        <v>-13</v>
      </c>
      <c r="O51" s="4">
        <v>6219</v>
      </c>
      <c r="P51" s="4">
        <v>0.34</v>
      </c>
      <c r="Q51" s="4">
        <v>10.5</v>
      </c>
      <c r="Y51" s="9"/>
    </row>
    <row r="52" spans="1:25" x14ac:dyDescent="0.3">
      <c r="A52" s="1" t="s">
        <v>124</v>
      </c>
      <c r="B52" s="2">
        <v>3564</v>
      </c>
      <c r="C52" s="2">
        <f t="shared" si="0"/>
        <v>3.1480511496481409E-3</v>
      </c>
      <c r="D52" s="2">
        <f t="shared" si="1"/>
        <v>9.9102260408009823E-6</v>
      </c>
      <c r="E52" s="2"/>
      <c r="F52" s="2"/>
      <c r="G52" s="2"/>
      <c r="H52" s="2">
        <v>3559</v>
      </c>
      <c r="I52" s="2">
        <v>0.3</v>
      </c>
      <c r="J52" s="2">
        <v>13</v>
      </c>
      <c r="K52" s="2">
        <v>14</v>
      </c>
      <c r="L52" s="2">
        <v>91</v>
      </c>
      <c r="M52" s="2">
        <v>0.06</v>
      </c>
      <c r="N52" s="2">
        <v>14</v>
      </c>
      <c r="O52" s="2">
        <v>8515</v>
      </c>
      <c r="P52" s="2">
        <v>0.27</v>
      </c>
      <c r="Q52" s="2">
        <v>10.5</v>
      </c>
      <c r="Y52" s="9"/>
    </row>
    <row r="53" spans="1:25" x14ac:dyDescent="0.3">
      <c r="A53" s="3" t="s">
        <v>88</v>
      </c>
      <c r="B53" s="4">
        <v>3443</v>
      </c>
      <c r="C53" s="2">
        <f t="shared" si="0"/>
        <v>3.0411728698761359E-3</v>
      </c>
      <c r="D53" s="2">
        <f t="shared" si="1"/>
        <v>9.2487324244706521E-6</v>
      </c>
      <c r="E53" s="4"/>
      <c r="F53" s="4"/>
      <c r="G53" s="4"/>
      <c r="H53" s="4">
        <v>2633</v>
      </c>
      <c r="I53" s="4">
        <v>0.3</v>
      </c>
      <c r="J53" s="4">
        <v>6</v>
      </c>
      <c r="K53" s="4">
        <v>40</v>
      </c>
      <c r="L53" s="4">
        <v>44</v>
      </c>
      <c r="M53" s="4">
        <v>0.4</v>
      </c>
      <c r="N53" s="4">
        <v>2</v>
      </c>
      <c r="O53" s="4">
        <v>5235</v>
      </c>
      <c r="P53" s="4">
        <v>0.14000000000000001</v>
      </c>
      <c r="Q53" s="4">
        <v>3</v>
      </c>
      <c r="Y53" s="9"/>
    </row>
    <row r="54" spans="1:25" x14ac:dyDescent="0.3">
      <c r="A54" s="1" t="s">
        <v>91</v>
      </c>
      <c r="B54" s="2">
        <v>3390</v>
      </c>
      <c r="C54" s="2">
        <f t="shared" si="0"/>
        <v>2.9943584167528613E-3</v>
      </c>
      <c r="D54" s="2">
        <f t="shared" si="1"/>
        <v>8.9661823279787023E-6</v>
      </c>
      <c r="E54" s="16"/>
      <c r="F54" s="16"/>
      <c r="G54" s="16"/>
      <c r="H54" s="17">
        <v>-26118</v>
      </c>
      <c r="I54" s="2">
        <v>0.3</v>
      </c>
      <c r="J54" s="2">
        <v>9</v>
      </c>
      <c r="K54" s="2">
        <v>15</v>
      </c>
      <c r="L54" s="2">
        <v>43</v>
      </c>
      <c r="M54" s="2">
        <v>0.4</v>
      </c>
      <c r="N54" s="2">
        <v>8</v>
      </c>
      <c r="O54" s="2">
        <v>6558</v>
      </c>
      <c r="P54" s="2">
        <v>0.17</v>
      </c>
      <c r="Q54" s="2">
        <v>5.3</v>
      </c>
      <c r="Y54" s="9"/>
    </row>
    <row r="55" spans="1:25" x14ac:dyDescent="0.3">
      <c r="A55" s="3" t="s">
        <v>27</v>
      </c>
      <c r="B55" s="4">
        <v>3301</v>
      </c>
      <c r="C55" s="2">
        <f t="shared" si="0"/>
        <v>2.915745467168494E-3</v>
      </c>
      <c r="D55" s="2">
        <f t="shared" si="1"/>
        <v>8.5015716293136186E-6</v>
      </c>
      <c r="E55" s="4"/>
      <c r="F55" s="4"/>
      <c r="G55" s="4"/>
      <c r="H55" s="4">
        <v>3047</v>
      </c>
      <c r="I55" s="4">
        <v>0.3</v>
      </c>
      <c r="J55" s="4">
        <v>-3</v>
      </c>
      <c r="K55" s="4">
        <v>46</v>
      </c>
      <c r="L55" s="4">
        <v>75</v>
      </c>
      <c r="M55" s="4">
        <v>0.1</v>
      </c>
      <c r="N55" s="4">
        <v>1</v>
      </c>
      <c r="O55" s="4">
        <v>6892</v>
      </c>
      <c r="P55" s="4">
        <v>0.17</v>
      </c>
      <c r="Q55" s="4">
        <v>5</v>
      </c>
      <c r="Y55" s="9"/>
    </row>
    <row r="56" spans="1:25" x14ac:dyDescent="0.3">
      <c r="A56" s="1" t="s">
        <v>82</v>
      </c>
      <c r="B56" s="2">
        <v>3142</v>
      </c>
      <c r="C56" s="2">
        <f t="shared" si="0"/>
        <v>2.7753021077986696E-3</v>
      </c>
      <c r="D56" s="2">
        <f t="shared" si="1"/>
        <v>7.7023017895517382E-6</v>
      </c>
      <c r="E56" s="2"/>
      <c r="F56" s="2"/>
      <c r="G56" s="2"/>
      <c r="H56" s="2">
        <v>3085</v>
      </c>
      <c r="I56" s="2">
        <v>0.3</v>
      </c>
      <c r="J56" s="2">
        <v>6</v>
      </c>
      <c r="K56" s="2">
        <v>27</v>
      </c>
      <c r="L56" s="2">
        <v>53</v>
      </c>
      <c r="M56" s="2">
        <v>0.3</v>
      </c>
      <c r="N56" s="2">
        <v>7</v>
      </c>
      <c r="O56" s="2">
        <v>3728</v>
      </c>
      <c r="P56" s="2">
        <v>0.11</v>
      </c>
      <c r="Q56" s="2">
        <v>3</v>
      </c>
      <c r="Y56" s="9"/>
    </row>
    <row r="57" spans="1:25" x14ac:dyDescent="0.3">
      <c r="A57" s="3" t="s">
        <v>140</v>
      </c>
      <c r="B57" s="4">
        <v>3097</v>
      </c>
      <c r="C57" s="2">
        <f t="shared" si="0"/>
        <v>2.7355539872223043E-3</v>
      </c>
      <c r="D57" s="2">
        <f t="shared" si="1"/>
        <v>7.4832556170078472E-6</v>
      </c>
      <c r="E57" s="4"/>
      <c r="F57" s="4"/>
      <c r="G57" s="4"/>
      <c r="H57" s="4">
        <v>3097</v>
      </c>
      <c r="I57" s="4">
        <v>0.3</v>
      </c>
      <c r="J57" s="4">
        <v>11</v>
      </c>
      <c r="K57" s="4">
        <v>-34</v>
      </c>
      <c r="L57" s="4">
        <v>106</v>
      </c>
      <c r="M57" s="4">
        <v>0.04</v>
      </c>
      <c r="N57" s="4">
        <v>7</v>
      </c>
      <c r="O57" s="4"/>
      <c r="P57" s="4">
        <v>0.61</v>
      </c>
      <c r="Q57" s="4"/>
      <c r="Y57" s="9"/>
    </row>
    <row r="58" spans="1:25" x14ac:dyDescent="0.3">
      <c r="A58" s="1" t="s">
        <v>94</v>
      </c>
      <c r="B58" s="2">
        <v>3073</v>
      </c>
      <c r="C58" s="2">
        <f t="shared" si="0"/>
        <v>2.714354989581576E-3</v>
      </c>
      <c r="D58" s="2">
        <f t="shared" si="1"/>
        <v>7.3677230094663972E-6</v>
      </c>
      <c r="E58" s="2"/>
      <c r="F58" s="2"/>
      <c r="G58" s="2"/>
      <c r="H58" s="2">
        <v>3073</v>
      </c>
      <c r="I58" s="2">
        <v>0.3</v>
      </c>
      <c r="J58" s="2">
        <v>-11</v>
      </c>
      <c r="K58" s="2">
        <v>-62</v>
      </c>
      <c r="L58" s="2">
        <v>54</v>
      </c>
      <c r="M58" s="2">
        <v>0.3</v>
      </c>
      <c r="N58" s="2">
        <v>-1</v>
      </c>
      <c r="O58" s="2">
        <v>4668</v>
      </c>
      <c r="P58" s="2">
        <v>0.2</v>
      </c>
      <c r="Q58" s="2">
        <v>6.8</v>
      </c>
      <c r="Y58" s="9"/>
    </row>
    <row r="59" spans="1:25" x14ac:dyDescent="0.3">
      <c r="A59" s="3" t="s">
        <v>4</v>
      </c>
      <c r="B59" s="4">
        <v>2966</v>
      </c>
      <c r="C59" s="2">
        <f t="shared" si="0"/>
        <v>2.6198427917666625E-3</v>
      </c>
      <c r="D59" s="2">
        <f t="shared" si="1"/>
        <v>6.8635762535717404E-6</v>
      </c>
      <c r="E59" s="4"/>
      <c r="F59" s="4"/>
      <c r="G59" s="4"/>
      <c r="H59" s="4">
        <v>2965</v>
      </c>
      <c r="I59" s="4">
        <v>0.3</v>
      </c>
      <c r="J59" s="4">
        <v>4</v>
      </c>
      <c r="K59" s="4">
        <v>33</v>
      </c>
      <c r="L59" s="4">
        <v>130</v>
      </c>
      <c r="M59" s="4">
        <v>0.02</v>
      </c>
      <c r="N59" s="4">
        <v>13</v>
      </c>
      <c r="O59" s="4">
        <v>7402</v>
      </c>
      <c r="P59" s="4">
        <v>0.26</v>
      </c>
      <c r="Q59" s="4">
        <v>8.4</v>
      </c>
      <c r="Y59" s="9"/>
    </row>
    <row r="60" spans="1:25" x14ac:dyDescent="0.3">
      <c r="A60" s="1" t="s">
        <v>2</v>
      </c>
      <c r="B60" s="2">
        <v>2858</v>
      </c>
      <c r="C60" s="2">
        <f t="shared" si="0"/>
        <v>2.5244473023833857E-3</v>
      </c>
      <c r="D60" s="2">
        <f t="shared" si="1"/>
        <v>6.3728341825107531E-6</v>
      </c>
      <c r="E60" s="2"/>
      <c r="F60" s="2"/>
      <c r="G60" s="2"/>
      <c r="H60" s="2">
        <v>2510</v>
      </c>
      <c r="I60" s="2">
        <v>0.3</v>
      </c>
      <c r="J60" s="2">
        <v>14</v>
      </c>
      <c r="K60" s="2">
        <v>2</v>
      </c>
      <c r="L60" s="2">
        <v>177</v>
      </c>
      <c r="M60" s="2">
        <v>0</v>
      </c>
      <c r="N60" s="2">
        <v>14</v>
      </c>
      <c r="O60" s="2">
        <v>1861</v>
      </c>
      <c r="P60" s="2">
        <v>0.77</v>
      </c>
      <c r="Q60" s="2">
        <v>0</v>
      </c>
      <c r="Y60" s="9"/>
    </row>
    <row r="61" spans="1:25" x14ac:dyDescent="0.3">
      <c r="A61" s="3" t="s">
        <v>122</v>
      </c>
      <c r="B61" s="4">
        <v>2825</v>
      </c>
      <c r="C61" s="2">
        <f t="shared" si="0"/>
        <v>2.4952986806273843E-3</v>
      </c>
      <c r="D61" s="2">
        <f t="shared" si="1"/>
        <v>6.2265155055407647E-6</v>
      </c>
      <c r="E61" s="4"/>
      <c r="F61" s="4"/>
      <c r="G61" s="4"/>
      <c r="H61" s="4">
        <v>2803</v>
      </c>
      <c r="I61" s="4">
        <v>0.2</v>
      </c>
      <c r="J61" s="4">
        <v>30</v>
      </c>
      <c r="K61" s="4">
        <v>-14</v>
      </c>
      <c r="L61" s="4">
        <v>63</v>
      </c>
      <c r="M61" s="4">
        <v>0.2</v>
      </c>
      <c r="N61" s="4">
        <v>0</v>
      </c>
      <c r="O61" s="4">
        <v>5555</v>
      </c>
      <c r="P61" s="4">
        <v>0.15</v>
      </c>
      <c r="Q61" s="4">
        <v>6.4</v>
      </c>
      <c r="Y61" s="9"/>
    </row>
    <row r="62" spans="1:25" x14ac:dyDescent="0.3">
      <c r="A62" s="1" t="s">
        <v>20</v>
      </c>
      <c r="B62" s="2">
        <v>2711</v>
      </c>
      <c r="C62" s="2">
        <f t="shared" si="0"/>
        <v>2.3946034418339253E-3</v>
      </c>
      <c r="D62" s="2">
        <f t="shared" si="1"/>
        <v>5.7341256436428809E-6</v>
      </c>
      <c r="E62" s="2"/>
      <c r="F62" s="2"/>
      <c r="G62" s="2"/>
      <c r="H62" s="2">
        <v>2711</v>
      </c>
      <c r="I62" s="2">
        <v>0.2</v>
      </c>
      <c r="J62" s="2">
        <v>5</v>
      </c>
      <c r="K62" s="2">
        <v>2</v>
      </c>
      <c r="L62" s="2">
        <v>49</v>
      </c>
      <c r="M62" s="2">
        <v>0.3</v>
      </c>
      <c r="N62" s="2">
        <v>4</v>
      </c>
      <c r="O62" s="2">
        <v>5666</v>
      </c>
      <c r="P62" s="2">
        <v>0.51</v>
      </c>
      <c r="Q62" s="2"/>
      <c r="Y62" s="9"/>
    </row>
    <row r="63" spans="1:25" x14ac:dyDescent="0.3">
      <c r="A63" s="3" t="s">
        <v>63</v>
      </c>
      <c r="B63" s="4">
        <v>2602</v>
      </c>
      <c r="C63" s="2">
        <f t="shared" si="0"/>
        <v>2.2983246608822847E-3</v>
      </c>
      <c r="D63" s="2">
        <f t="shared" si="1"/>
        <v>5.2822962468196691E-6</v>
      </c>
      <c r="E63" s="4"/>
      <c r="F63" s="4"/>
      <c r="G63" s="4"/>
      <c r="H63" s="4">
        <v>2602</v>
      </c>
      <c r="I63" s="4">
        <v>0.2</v>
      </c>
      <c r="J63" s="4">
        <v>19</v>
      </c>
      <c r="K63" s="4">
        <v>42</v>
      </c>
      <c r="L63" s="4">
        <v>95</v>
      </c>
      <c r="M63" s="4">
        <v>0.06</v>
      </c>
      <c r="N63" s="4">
        <v>10</v>
      </c>
      <c r="O63" s="4">
        <v>6871</v>
      </c>
      <c r="P63" s="4">
        <v>0.71</v>
      </c>
      <c r="Q63" s="4">
        <v>5.2</v>
      </c>
      <c r="Y63" s="9"/>
    </row>
    <row r="64" spans="1:25" x14ac:dyDescent="0.3">
      <c r="A64" s="1" t="s">
        <v>146</v>
      </c>
      <c r="B64" s="2">
        <v>2523</v>
      </c>
      <c r="C64" s="2">
        <f t="shared" si="0"/>
        <v>2.2285446269815542E-3</v>
      </c>
      <c r="D64" s="2">
        <f t="shared" si="1"/>
        <v>4.9664111544483549E-6</v>
      </c>
      <c r="E64" s="2"/>
      <c r="F64" s="2"/>
      <c r="G64" s="2"/>
      <c r="H64" s="2">
        <v>2523</v>
      </c>
      <c r="I64" s="2">
        <v>0.2</v>
      </c>
      <c r="J64" s="2">
        <v>9</v>
      </c>
      <c r="K64" s="2">
        <v>-15</v>
      </c>
      <c r="L64" s="2">
        <v>66</v>
      </c>
      <c r="M64" s="2">
        <v>0.2</v>
      </c>
      <c r="N64" s="2">
        <v>6</v>
      </c>
      <c r="O64" s="2">
        <v>11170</v>
      </c>
      <c r="P64" s="2">
        <v>0.21</v>
      </c>
      <c r="Q64" s="2">
        <v>6.9</v>
      </c>
      <c r="Y64" s="9"/>
    </row>
    <row r="65" spans="1:25" x14ac:dyDescent="0.3">
      <c r="A65" s="3" t="s">
        <v>130</v>
      </c>
      <c r="B65" s="4">
        <v>2511</v>
      </c>
      <c r="C65" s="2">
        <f t="shared" si="0"/>
        <v>2.2179451281611902E-3</v>
      </c>
      <c r="D65" s="2">
        <f t="shared" si="1"/>
        <v>4.9192805915339586E-6</v>
      </c>
      <c r="E65" s="4"/>
      <c r="F65" s="4"/>
      <c r="G65" s="4"/>
      <c r="H65" s="4">
        <v>2434</v>
      </c>
      <c r="I65" s="4">
        <v>0.2</v>
      </c>
      <c r="J65" s="4">
        <v>-13</v>
      </c>
      <c r="K65" s="4">
        <v>8</v>
      </c>
      <c r="L65" s="4">
        <v>116</v>
      </c>
      <c r="M65" s="4">
        <v>0.04</v>
      </c>
      <c r="N65" s="4">
        <v>-3</v>
      </c>
      <c r="O65" s="4">
        <v>5168</v>
      </c>
      <c r="P65" s="4">
        <v>0.22</v>
      </c>
      <c r="Q65" s="4">
        <v>15.8</v>
      </c>
      <c r="Y65" s="9"/>
    </row>
    <row r="66" spans="1:25" x14ac:dyDescent="0.3">
      <c r="A66" s="1" t="s">
        <v>45</v>
      </c>
      <c r="B66" s="2">
        <v>2487</v>
      </c>
      <c r="C66" s="2">
        <f t="shared" si="0"/>
        <v>2.1967461305204619E-3</v>
      </c>
      <c r="D66" s="2">
        <f t="shared" si="1"/>
        <v>4.8256935619566221E-6</v>
      </c>
      <c r="E66" s="2"/>
      <c r="F66" s="2"/>
      <c r="G66" s="2"/>
      <c r="H66" s="2">
        <v>2466</v>
      </c>
      <c r="I66" s="2">
        <v>0.2</v>
      </c>
      <c r="J66" s="2">
        <v>-4</v>
      </c>
      <c r="K66" s="2">
        <v>-6</v>
      </c>
      <c r="L66" s="2">
        <v>98</v>
      </c>
      <c r="M66" s="2">
        <v>0.05</v>
      </c>
      <c r="N66" s="2">
        <v>11</v>
      </c>
      <c r="O66" s="2">
        <v>8245</v>
      </c>
      <c r="P66" s="2">
        <v>0.1</v>
      </c>
      <c r="Q66" s="2">
        <v>15.8</v>
      </c>
      <c r="Y66" s="9"/>
    </row>
    <row r="67" spans="1:25" x14ac:dyDescent="0.3">
      <c r="A67" s="3" t="s">
        <v>107</v>
      </c>
      <c r="B67" s="4">
        <v>2366</v>
      </c>
      <c r="C67" s="2">
        <f t="shared" si="0"/>
        <v>2.089867850748457E-3</v>
      </c>
      <c r="D67" s="2">
        <f t="shared" si="1"/>
        <v>4.3675476335919748E-6</v>
      </c>
      <c r="E67" s="18"/>
      <c r="F67" s="18"/>
      <c r="G67" s="18"/>
      <c r="H67" s="19">
        <v>-2001</v>
      </c>
      <c r="I67" s="4">
        <v>0.2</v>
      </c>
      <c r="J67" s="4">
        <v>18</v>
      </c>
      <c r="K67" s="4">
        <v>32</v>
      </c>
      <c r="L67" s="4">
        <v>17</v>
      </c>
      <c r="M67" s="4">
        <v>1.7</v>
      </c>
      <c r="N67" s="4">
        <v>1</v>
      </c>
      <c r="O67" s="4">
        <v>1872</v>
      </c>
      <c r="P67" s="4">
        <v>0.28000000000000003</v>
      </c>
      <c r="Q67" s="4">
        <v>3</v>
      </c>
      <c r="Y67" s="9"/>
    </row>
    <row r="68" spans="1:25" x14ac:dyDescent="0.3">
      <c r="A68" s="1" t="s">
        <v>102</v>
      </c>
      <c r="B68" s="2">
        <v>2259</v>
      </c>
      <c r="C68" s="2">
        <f t="shared" si="0"/>
        <v>1.9953556529335439E-3</v>
      </c>
      <c r="D68" s="2">
        <f t="shared" si="1"/>
        <v>3.9814441816938493E-6</v>
      </c>
      <c r="E68" s="16"/>
      <c r="F68" s="16"/>
      <c r="G68" s="16"/>
      <c r="H68" s="17">
        <v>-12921</v>
      </c>
      <c r="I68" s="2">
        <v>0.2</v>
      </c>
      <c r="J68" s="2">
        <v>3</v>
      </c>
      <c r="K68" s="2">
        <v>-11</v>
      </c>
      <c r="L68" s="2">
        <v>20</v>
      </c>
      <c r="M68" s="2">
        <v>1.5</v>
      </c>
      <c r="N68" s="2">
        <v>1</v>
      </c>
      <c r="O68" s="2">
        <v>2399</v>
      </c>
      <c r="P68" s="2">
        <v>0.28000000000000003</v>
      </c>
      <c r="Q68" s="2">
        <v>0</v>
      </c>
      <c r="Y68" s="9"/>
    </row>
    <row r="69" spans="1:25" x14ac:dyDescent="0.3">
      <c r="A69" s="3" t="s">
        <v>103</v>
      </c>
      <c r="B69" s="4">
        <v>2224</v>
      </c>
      <c r="C69" s="2">
        <f t="shared" si="0"/>
        <v>1.964440448040815E-3</v>
      </c>
      <c r="D69" s="2">
        <f t="shared" si="1"/>
        <v>3.8590262738987982E-6</v>
      </c>
      <c r="E69" s="4"/>
      <c r="F69" s="4"/>
      <c r="G69" s="4"/>
      <c r="H69" s="4">
        <v>2224</v>
      </c>
      <c r="I69" s="4">
        <v>0.2</v>
      </c>
      <c r="J69" s="4">
        <v>21</v>
      </c>
      <c r="K69" s="4">
        <v>21</v>
      </c>
      <c r="L69" s="4">
        <v>61</v>
      </c>
      <c r="M69" s="4">
        <v>0.2</v>
      </c>
      <c r="N69" s="4">
        <v>12</v>
      </c>
      <c r="O69" s="4">
        <v>8822</v>
      </c>
      <c r="P69" s="4">
        <v>0.19</v>
      </c>
      <c r="Q69" s="4">
        <v>2.5</v>
      </c>
      <c r="Y69" s="9"/>
    </row>
    <row r="70" spans="1:25" x14ac:dyDescent="0.3">
      <c r="A70" s="1" t="s">
        <v>30</v>
      </c>
      <c r="B70" s="2">
        <v>2144</v>
      </c>
      <c r="C70" s="2">
        <f t="shared" si="0"/>
        <v>1.8937771225717211E-3</v>
      </c>
      <c r="D70" s="2">
        <f t="shared" si="1"/>
        <v>3.5863917899760279E-6</v>
      </c>
      <c r="E70" s="2"/>
      <c r="F70" s="2"/>
      <c r="G70" s="2"/>
      <c r="H70" s="2">
        <v>2130</v>
      </c>
      <c r="I70" s="2">
        <v>0.2</v>
      </c>
      <c r="J70" s="2">
        <v>-1</v>
      </c>
      <c r="K70" s="2">
        <v>19</v>
      </c>
      <c r="L70" s="2">
        <v>76</v>
      </c>
      <c r="M70" s="2">
        <v>0.1</v>
      </c>
      <c r="N70" s="2">
        <v>-3</v>
      </c>
      <c r="O70" s="2">
        <v>7084</v>
      </c>
      <c r="P70" s="2">
        <v>0.19</v>
      </c>
      <c r="Q70" s="2">
        <v>5</v>
      </c>
      <c r="Y70" s="9"/>
    </row>
    <row r="71" spans="1:25" x14ac:dyDescent="0.3">
      <c r="A71" s="3" t="s">
        <v>97</v>
      </c>
      <c r="B71" s="4">
        <v>2022</v>
      </c>
      <c r="C71" s="2">
        <f t="shared" si="0"/>
        <v>1.7860155512313526E-3</v>
      </c>
      <c r="D71" s="2">
        <f t="shared" si="1"/>
        <v>3.1898515492402321E-6</v>
      </c>
      <c r="E71" s="4"/>
      <c r="F71" s="4"/>
      <c r="G71" s="4"/>
      <c r="H71" s="4">
        <v>2008</v>
      </c>
      <c r="I71" s="4">
        <v>0.2</v>
      </c>
      <c r="J71" s="4">
        <v>11</v>
      </c>
      <c r="K71" s="4">
        <v>75</v>
      </c>
      <c r="L71" s="4">
        <v>73</v>
      </c>
      <c r="M71" s="4">
        <v>0.1</v>
      </c>
      <c r="N71" s="4">
        <v>8</v>
      </c>
      <c r="O71" s="4">
        <v>1491</v>
      </c>
      <c r="P71" s="4">
        <v>0.12</v>
      </c>
      <c r="Q71" s="4">
        <v>3</v>
      </c>
      <c r="Y71" s="9"/>
    </row>
    <row r="72" spans="1:25" x14ac:dyDescent="0.3">
      <c r="A72" s="1" t="s">
        <v>7</v>
      </c>
      <c r="B72" s="2">
        <v>1959</v>
      </c>
      <c r="C72" s="2">
        <f t="shared" si="0"/>
        <v>1.7303681824244409E-3</v>
      </c>
      <c r="D72" s="2">
        <f t="shared" si="1"/>
        <v>2.9941740467468634E-6</v>
      </c>
      <c r="E72" s="2"/>
      <c r="F72" s="2"/>
      <c r="G72" s="2"/>
      <c r="H72" s="2">
        <v>1463</v>
      </c>
      <c r="I72" s="2">
        <v>0.2</v>
      </c>
      <c r="J72" s="2">
        <v>-2</v>
      </c>
      <c r="K72" s="2">
        <v>-19</v>
      </c>
      <c r="L72" s="2">
        <v>159</v>
      </c>
      <c r="M72" s="2">
        <v>0.01</v>
      </c>
      <c r="N72" s="2">
        <v>-8</v>
      </c>
      <c r="O72" s="2">
        <v>3544</v>
      </c>
      <c r="P72" s="2">
        <v>0.39</v>
      </c>
      <c r="Q72" s="2">
        <v>7.9</v>
      </c>
      <c r="Y72" s="9"/>
    </row>
    <row r="73" spans="1:25" x14ac:dyDescent="0.3">
      <c r="A73" s="3" t="s">
        <v>67</v>
      </c>
      <c r="B73" s="4">
        <v>1869</v>
      </c>
      <c r="C73" s="2">
        <f t="shared" si="0"/>
        <v>1.6508719412717103E-3</v>
      </c>
      <c r="D73" s="2">
        <f t="shared" si="1"/>
        <v>2.725378166478225E-6</v>
      </c>
      <c r="E73" s="4"/>
      <c r="F73" s="4"/>
      <c r="G73" s="4"/>
      <c r="H73" s="4">
        <v>1869</v>
      </c>
      <c r="I73" s="4">
        <v>0.2</v>
      </c>
      <c r="J73" s="4">
        <v>-23</v>
      </c>
      <c r="K73" s="4">
        <v>382</v>
      </c>
      <c r="L73" s="4">
        <v>74</v>
      </c>
      <c r="M73" s="4">
        <v>0.1</v>
      </c>
      <c r="N73" s="4">
        <v>-6</v>
      </c>
      <c r="O73" s="4">
        <v>5454</v>
      </c>
      <c r="P73" s="4">
        <v>0.32</v>
      </c>
      <c r="Q73" s="4">
        <v>4.8</v>
      </c>
      <c r="Y73" s="9"/>
    </row>
    <row r="74" spans="1:25" x14ac:dyDescent="0.3">
      <c r="A74" s="1" t="s">
        <v>109</v>
      </c>
      <c r="B74" s="2">
        <v>1794</v>
      </c>
      <c r="C74" s="2">
        <f t="shared" si="0"/>
        <v>1.5846250736444346E-3</v>
      </c>
      <c r="D74" s="2">
        <f t="shared" si="1"/>
        <v>2.5110366240226298E-6</v>
      </c>
      <c r="E74" s="2"/>
      <c r="F74" s="2"/>
      <c r="G74" s="2"/>
      <c r="H74" s="2">
        <v>1374</v>
      </c>
      <c r="I74" s="2">
        <v>0.2</v>
      </c>
      <c r="J74" s="2">
        <v>11</v>
      </c>
      <c r="K74" s="2">
        <v>-16</v>
      </c>
      <c r="L74" s="2">
        <v>46</v>
      </c>
      <c r="M74" s="2">
        <v>0.4</v>
      </c>
      <c r="N74" s="2">
        <v>2</v>
      </c>
      <c r="O74" s="2">
        <v>2677</v>
      </c>
      <c r="P74" s="2">
        <v>0.2</v>
      </c>
      <c r="Q74" s="2">
        <v>3</v>
      </c>
      <c r="Y74" s="9"/>
    </row>
    <row r="75" spans="1:25" x14ac:dyDescent="0.3">
      <c r="A75" s="3" t="s">
        <v>153</v>
      </c>
      <c r="B75" s="4">
        <v>1717</v>
      </c>
      <c r="C75" s="2">
        <f t="shared" si="0"/>
        <v>1.5166116228804314E-3</v>
      </c>
      <c r="D75" s="2">
        <f t="shared" si="1"/>
        <v>2.3001108146560159E-6</v>
      </c>
      <c r="E75" s="4"/>
      <c r="F75" s="4"/>
      <c r="G75" s="4"/>
      <c r="H75" s="4">
        <v>445</v>
      </c>
      <c r="I75" s="4">
        <v>0.2</v>
      </c>
      <c r="J75" s="4">
        <v>-12</v>
      </c>
      <c r="K75" s="4">
        <v>-48</v>
      </c>
      <c r="L75" s="4">
        <v>41</v>
      </c>
      <c r="M75" s="4">
        <v>0.5</v>
      </c>
      <c r="N75" s="4">
        <v>3</v>
      </c>
      <c r="O75" s="4">
        <v>4230</v>
      </c>
      <c r="P75" s="4">
        <v>0.12</v>
      </c>
      <c r="Q75" s="4">
        <v>3</v>
      </c>
      <c r="Y75" s="9"/>
    </row>
    <row r="76" spans="1:25" x14ac:dyDescent="0.3">
      <c r="A76" s="1" t="s">
        <v>85</v>
      </c>
      <c r="B76" s="2">
        <v>1684</v>
      </c>
      <c r="C76" s="2">
        <f t="shared" ref="C76:C139" si="2">B76/B$239</f>
        <v>1.4874630011244303E-3</v>
      </c>
      <c r="D76" s="2">
        <f t="shared" ref="D76:D139" si="3">C76^2</f>
        <v>2.212546179714097E-6</v>
      </c>
      <c r="E76" s="2"/>
      <c r="F76" s="2"/>
      <c r="G76" s="2"/>
      <c r="H76" s="2">
        <v>1677</v>
      </c>
      <c r="I76" s="2">
        <v>0.1</v>
      </c>
      <c r="J76" s="2">
        <v>8</v>
      </c>
      <c r="K76" s="2">
        <v>1</v>
      </c>
      <c r="L76" s="2">
        <v>50</v>
      </c>
      <c r="M76" s="2">
        <v>0.3</v>
      </c>
      <c r="N76" s="2">
        <v>7</v>
      </c>
      <c r="O76" s="2">
        <v>11893</v>
      </c>
      <c r="P76" s="2">
        <v>0.17</v>
      </c>
      <c r="Q76" s="2">
        <v>2.9</v>
      </c>
      <c r="Y76" s="9"/>
    </row>
    <row r="77" spans="1:25" x14ac:dyDescent="0.3">
      <c r="A77" s="3" t="s">
        <v>92</v>
      </c>
      <c r="B77" s="4">
        <v>1667</v>
      </c>
      <c r="C77" s="2">
        <f t="shared" si="2"/>
        <v>1.4724470444622477E-3</v>
      </c>
      <c r="D77" s="2">
        <f t="shared" si="3"/>
        <v>2.1681002987456084E-6</v>
      </c>
      <c r="E77" s="4"/>
      <c r="F77" s="4"/>
      <c r="G77" s="4"/>
      <c r="H77" s="4">
        <v>1438</v>
      </c>
      <c r="I77" s="4">
        <v>0.1</v>
      </c>
      <c r="J77" s="4">
        <v>4</v>
      </c>
      <c r="K77" s="4">
        <v>11</v>
      </c>
      <c r="L77" s="4">
        <v>33</v>
      </c>
      <c r="M77" s="4">
        <v>0.7</v>
      </c>
      <c r="N77" s="4">
        <v>4</v>
      </c>
      <c r="O77" s="4">
        <v>2413</v>
      </c>
      <c r="P77" s="4">
        <v>0.13</v>
      </c>
      <c r="Q77" s="4">
        <v>3</v>
      </c>
      <c r="Y77" s="9"/>
    </row>
    <row r="78" spans="1:25" x14ac:dyDescent="0.3">
      <c r="A78" s="1" t="s">
        <v>24</v>
      </c>
      <c r="B78" s="2">
        <v>1632</v>
      </c>
      <c r="C78" s="2">
        <f t="shared" si="2"/>
        <v>1.441531839569519E-3</v>
      </c>
      <c r="D78" s="2">
        <f t="shared" si="3"/>
        <v>2.0780140444926813E-6</v>
      </c>
      <c r="E78" s="2"/>
      <c r="F78" s="2"/>
      <c r="G78" s="2"/>
      <c r="H78" s="2">
        <v>1591</v>
      </c>
      <c r="I78" s="2">
        <v>0.1</v>
      </c>
      <c r="J78" s="2">
        <v>-2</v>
      </c>
      <c r="K78" s="2">
        <v>67</v>
      </c>
      <c r="L78" s="2">
        <v>121</v>
      </c>
      <c r="M78" s="2">
        <v>0.03</v>
      </c>
      <c r="N78" s="2">
        <v>-2</v>
      </c>
      <c r="O78" s="2">
        <v>5384</v>
      </c>
      <c r="P78" s="2">
        <v>0.22</v>
      </c>
      <c r="Q78" s="2">
        <v>12.8</v>
      </c>
      <c r="Y78" s="9"/>
    </row>
    <row r="79" spans="1:25" x14ac:dyDescent="0.3">
      <c r="A79" s="3" t="s">
        <v>79</v>
      </c>
      <c r="B79" s="4">
        <v>1597</v>
      </c>
      <c r="C79" s="2">
        <f t="shared" si="2"/>
        <v>1.4106166346767905E-3</v>
      </c>
      <c r="D79" s="2">
        <f t="shared" si="3"/>
        <v>1.9898392900268738E-6</v>
      </c>
      <c r="E79" s="18"/>
      <c r="F79" s="18"/>
      <c r="G79" s="18"/>
      <c r="H79" s="19">
        <v>-24108</v>
      </c>
      <c r="I79" s="4">
        <v>0.1</v>
      </c>
      <c r="J79" s="4">
        <v>-8</v>
      </c>
      <c r="K79" s="4">
        <v>-10</v>
      </c>
      <c r="L79" s="4">
        <v>30</v>
      </c>
      <c r="M79" s="4">
        <v>0.9</v>
      </c>
      <c r="N79" s="4">
        <v>4</v>
      </c>
      <c r="O79" s="4">
        <v>3006</v>
      </c>
      <c r="P79" s="4">
        <v>0.28999999999999998</v>
      </c>
      <c r="Q79" s="4">
        <v>6.6</v>
      </c>
      <c r="Y79" s="9"/>
    </row>
    <row r="80" spans="1:25" x14ac:dyDescent="0.3">
      <c r="A80" s="1" t="s">
        <v>55</v>
      </c>
      <c r="B80" s="2">
        <v>1587</v>
      </c>
      <c r="C80" s="2">
        <f t="shared" si="2"/>
        <v>1.4017837189931536E-3</v>
      </c>
      <c r="D80" s="2">
        <f t="shared" si="3"/>
        <v>1.9649975948342768E-6</v>
      </c>
      <c r="E80" s="2"/>
      <c r="F80" s="2"/>
      <c r="G80" s="2"/>
      <c r="H80" s="2">
        <v>1578</v>
      </c>
      <c r="I80" s="2">
        <v>0.1</v>
      </c>
      <c r="J80" s="2">
        <v>-7</v>
      </c>
      <c r="K80" s="2">
        <v>-13</v>
      </c>
      <c r="L80" s="2">
        <v>68</v>
      </c>
      <c r="M80" s="2">
        <v>0.2</v>
      </c>
      <c r="N80" s="2">
        <v>10</v>
      </c>
      <c r="O80" s="2">
        <v>10497</v>
      </c>
      <c r="P80" s="2">
        <v>0.49</v>
      </c>
      <c r="Q80" s="2">
        <v>15.8</v>
      </c>
      <c r="Y80" s="9"/>
    </row>
    <row r="81" spans="1:25" x14ac:dyDescent="0.3">
      <c r="A81" s="3" t="s">
        <v>64</v>
      </c>
      <c r="B81" s="4">
        <v>1557</v>
      </c>
      <c r="C81" s="2">
        <f t="shared" si="2"/>
        <v>1.3752849719422433E-3</v>
      </c>
      <c r="D81" s="2">
        <f t="shared" si="3"/>
        <v>1.891408754050177E-6</v>
      </c>
      <c r="E81" s="4"/>
      <c r="F81" s="4"/>
      <c r="G81" s="4"/>
      <c r="H81" s="4">
        <v>1557</v>
      </c>
      <c r="I81" s="4">
        <v>0.1</v>
      </c>
      <c r="J81" s="4">
        <v>10</v>
      </c>
      <c r="K81" s="4">
        <v>9</v>
      </c>
      <c r="L81" s="4">
        <v>82</v>
      </c>
      <c r="M81" s="4">
        <v>0.08</v>
      </c>
      <c r="N81" s="4">
        <v>19</v>
      </c>
      <c r="O81" s="4">
        <v>9989</v>
      </c>
      <c r="P81" s="4">
        <v>0.64</v>
      </c>
      <c r="Q81" s="4">
        <v>16.5</v>
      </c>
      <c r="Y81" s="9"/>
    </row>
    <row r="82" spans="1:25" x14ac:dyDescent="0.3">
      <c r="A82" s="1" t="s">
        <v>83</v>
      </c>
      <c r="B82" s="2">
        <v>1522</v>
      </c>
      <c r="C82" s="2">
        <f t="shared" si="2"/>
        <v>1.3443697670495146E-3</v>
      </c>
      <c r="D82" s="2">
        <f t="shared" si="3"/>
        <v>1.8073300705567663E-6</v>
      </c>
      <c r="E82" s="2"/>
      <c r="F82" s="2"/>
      <c r="G82" s="2"/>
      <c r="H82" s="2">
        <v>1515</v>
      </c>
      <c r="I82" s="2">
        <v>0.1</v>
      </c>
      <c r="J82" s="2">
        <v>15</v>
      </c>
      <c r="K82" s="2">
        <v>-22</v>
      </c>
      <c r="L82" s="2">
        <v>55</v>
      </c>
      <c r="M82" s="2">
        <v>0.2</v>
      </c>
      <c r="N82" s="2">
        <v>7</v>
      </c>
      <c r="O82" s="2">
        <v>1821</v>
      </c>
      <c r="P82" s="2">
        <v>0.12</v>
      </c>
      <c r="Q82" s="2">
        <v>3</v>
      </c>
      <c r="Y82" s="9"/>
    </row>
    <row r="83" spans="1:25" x14ac:dyDescent="0.3">
      <c r="A83" s="3" t="s">
        <v>23</v>
      </c>
      <c r="B83" s="4">
        <v>1498</v>
      </c>
      <c r="C83" s="2">
        <f t="shared" si="2"/>
        <v>1.3231707694087865E-3</v>
      </c>
      <c r="D83" s="2">
        <f t="shared" si="3"/>
        <v>1.75078088501784E-6</v>
      </c>
      <c r="E83" s="18"/>
      <c r="F83" s="18"/>
      <c r="G83" s="18"/>
      <c r="H83" s="19">
        <v>-5340</v>
      </c>
      <c r="I83" s="4">
        <v>0.1</v>
      </c>
      <c r="J83" s="4">
        <v>1</v>
      </c>
      <c r="K83" s="4">
        <v>-56</v>
      </c>
      <c r="L83" s="4">
        <v>47</v>
      </c>
      <c r="M83" s="4">
        <v>0.3</v>
      </c>
      <c r="N83" s="4">
        <v>-18</v>
      </c>
      <c r="O83" s="4">
        <v>3539</v>
      </c>
      <c r="P83" s="4">
        <v>0.2</v>
      </c>
      <c r="Q83" s="4">
        <v>0</v>
      </c>
      <c r="Y83" s="9"/>
    </row>
    <row r="84" spans="1:25" x14ac:dyDescent="0.3">
      <c r="A84" s="1" t="s">
        <v>22</v>
      </c>
      <c r="B84" s="2">
        <v>1481</v>
      </c>
      <c r="C84" s="2">
        <f t="shared" si="2"/>
        <v>1.3081548127466039E-3</v>
      </c>
      <c r="D84" s="2">
        <f t="shared" si="3"/>
        <v>1.7112690141121023E-6</v>
      </c>
      <c r="E84" s="2"/>
      <c r="F84" s="2"/>
      <c r="G84" s="2"/>
      <c r="H84" s="2">
        <v>1340</v>
      </c>
      <c r="I84" s="2">
        <v>0.1</v>
      </c>
      <c r="J84" s="2">
        <v>4</v>
      </c>
      <c r="K84" s="2">
        <v>56</v>
      </c>
      <c r="L84" s="2">
        <v>51</v>
      </c>
      <c r="M84" s="2">
        <v>0.3</v>
      </c>
      <c r="N84" s="2">
        <v>-7</v>
      </c>
      <c r="O84" s="2">
        <v>4168</v>
      </c>
      <c r="P84" s="2">
        <v>0.16</v>
      </c>
      <c r="Q84" s="2">
        <v>1</v>
      </c>
      <c r="Y84" s="9"/>
    </row>
    <row r="85" spans="1:25" x14ac:dyDescent="0.3">
      <c r="A85" s="3" t="s">
        <v>47</v>
      </c>
      <c r="B85" s="4">
        <v>1360</v>
      </c>
      <c r="C85" s="2">
        <f t="shared" si="2"/>
        <v>1.2012765329745992E-3</v>
      </c>
      <c r="D85" s="2">
        <f t="shared" si="3"/>
        <v>1.4430653086754733E-6</v>
      </c>
      <c r="E85" s="4"/>
      <c r="F85" s="4"/>
      <c r="G85" s="4"/>
      <c r="H85" s="4">
        <v>1333</v>
      </c>
      <c r="I85" s="4">
        <v>0.1</v>
      </c>
      <c r="J85" s="4">
        <v>24</v>
      </c>
      <c r="K85" s="4">
        <v>96</v>
      </c>
      <c r="L85" s="4">
        <v>48</v>
      </c>
      <c r="M85" s="4">
        <v>0.3</v>
      </c>
      <c r="N85" s="4">
        <v>11</v>
      </c>
      <c r="O85" s="4">
        <v>3867</v>
      </c>
      <c r="P85" s="4">
        <v>0.23</v>
      </c>
      <c r="Q85" s="4">
        <v>6.1</v>
      </c>
      <c r="Y85" s="9"/>
    </row>
    <row r="86" spans="1:25" x14ac:dyDescent="0.3">
      <c r="A86" s="1" t="s">
        <v>26</v>
      </c>
      <c r="B86" s="2">
        <v>1313</v>
      </c>
      <c r="C86" s="2">
        <f t="shared" si="2"/>
        <v>1.1597618292615065E-3</v>
      </c>
      <c r="D86" s="2">
        <f t="shared" si="3"/>
        <v>1.3450475006119957E-6</v>
      </c>
      <c r="E86" s="2"/>
      <c r="F86" s="2"/>
      <c r="G86" s="2"/>
      <c r="H86" s="2">
        <v>1310</v>
      </c>
      <c r="I86" s="2">
        <v>0.1</v>
      </c>
      <c r="J86" s="2">
        <v>29</v>
      </c>
      <c r="K86" s="2">
        <v>-12</v>
      </c>
      <c r="L86" s="2">
        <v>122</v>
      </c>
      <c r="M86" s="2">
        <v>0.03</v>
      </c>
      <c r="N86" s="2">
        <v>10</v>
      </c>
      <c r="O86" s="2">
        <v>7726</v>
      </c>
      <c r="P86" s="2">
        <v>0.13</v>
      </c>
      <c r="Q86" s="2">
        <v>15.8</v>
      </c>
      <c r="Y86" s="9"/>
    </row>
    <row r="87" spans="1:25" x14ac:dyDescent="0.3">
      <c r="A87" s="3" t="s">
        <v>119</v>
      </c>
      <c r="B87" s="4">
        <v>1230</v>
      </c>
      <c r="C87" s="2">
        <f t="shared" si="2"/>
        <v>1.0864486290873214E-3</v>
      </c>
      <c r="D87" s="2">
        <f t="shared" si="3"/>
        <v>1.1803706236457199E-6</v>
      </c>
      <c r="E87" s="4"/>
      <c r="F87" s="4"/>
      <c r="G87" s="4"/>
      <c r="H87" s="4">
        <v>1192</v>
      </c>
      <c r="I87" s="4">
        <v>0.1</v>
      </c>
      <c r="J87" s="4">
        <v>5</v>
      </c>
      <c r="K87" s="4">
        <v>9</v>
      </c>
      <c r="L87" s="4">
        <v>56</v>
      </c>
      <c r="M87" s="4">
        <v>0.2</v>
      </c>
      <c r="N87" s="4">
        <v>7</v>
      </c>
      <c r="O87" s="4">
        <v>2830</v>
      </c>
      <c r="P87" s="4">
        <v>0.12</v>
      </c>
      <c r="Q87" s="4">
        <v>3</v>
      </c>
      <c r="Y87" s="9"/>
    </row>
    <row r="88" spans="1:25" x14ac:dyDescent="0.3">
      <c r="A88" s="1" t="s">
        <v>81</v>
      </c>
      <c r="B88" s="2">
        <v>1211</v>
      </c>
      <c r="C88" s="2">
        <f t="shared" si="2"/>
        <v>1.0696660892884114E-3</v>
      </c>
      <c r="D88" s="2">
        <f t="shared" si="3"/>
        <v>1.1441855425735638E-6</v>
      </c>
      <c r="E88" s="16"/>
      <c r="F88" s="16"/>
      <c r="G88" s="16"/>
      <c r="H88" s="17">
        <v>-1099</v>
      </c>
      <c r="I88" s="2">
        <v>0.1</v>
      </c>
      <c r="J88" s="2">
        <v>15</v>
      </c>
      <c r="K88" s="2">
        <v>16</v>
      </c>
      <c r="L88" s="2">
        <v>40</v>
      </c>
      <c r="M88" s="2">
        <v>0.5</v>
      </c>
      <c r="N88" s="2">
        <v>2</v>
      </c>
      <c r="O88" s="2">
        <v>2649</v>
      </c>
      <c r="P88" s="2">
        <v>0.17</v>
      </c>
      <c r="Q88" s="2">
        <v>3</v>
      </c>
      <c r="Y88" s="9"/>
    </row>
    <row r="89" spans="1:25" x14ac:dyDescent="0.3">
      <c r="A89" s="3" t="s">
        <v>90</v>
      </c>
      <c r="B89" s="4">
        <v>1167</v>
      </c>
      <c r="C89" s="2">
        <f t="shared" si="2"/>
        <v>1.0308012602804097E-3</v>
      </c>
      <c r="D89" s="2">
        <f t="shared" si="3"/>
        <v>1.0625512381956808E-6</v>
      </c>
      <c r="E89" s="4"/>
      <c r="F89" s="4"/>
      <c r="G89" s="4"/>
      <c r="H89" s="4">
        <v>68</v>
      </c>
      <c r="I89" s="4">
        <v>0.1</v>
      </c>
      <c r="J89" s="4">
        <v>6</v>
      </c>
      <c r="K89" s="4">
        <v>38</v>
      </c>
      <c r="L89" s="4">
        <v>35</v>
      </c>
      <c r="M89" s="4">
        <v>0.6</v>
      </c>
      <c r="N89" s="4">
        <v>6</v>
      </c>
      <c r="O89" s="4">
        <v>2412</v>
      </c>
      <c r="P89" s="4">
        <v>0.15</v>
      </c>
      <c r="Q89" s="4">
        <v>3</v>
      </c>
      <c r="Y89" s="9"/>
    </row>
    <row r="90" spans="1:25" x14ac:dyDescent="0.3">
      <c r="A90" s="1" t="s">
        <v>150</v>
      </c>
      <c r="B90" s="2">
        <v>1102</v>
      </c>
      <c r="C90" s="2">
        <f t="shared" si="2"/>
        <v>9.7338730833677076E-4</v>
      </c>
      <c r="D90" s="2">
        <f t="shared" si="3"/>
        <v>9.4748285203110367E-7</v>
      </c>
      <c r="E90" s="2"/>
      <c r="F90" s="2"/>
      <c r="G90" s="2"/>
      <c r="H90" s="2">
        <v>1102</v>
      </c>
      <c r="I90" s="2">
        <v>0.1</v>
      </c>
      <c r="J90" s="2">
        <v>9</v>
      </c>
      <c r="K90" s="2">
        <v>53</v>
      </c>
      <c r="L90" s="2">
        <v>59</v>
      </c>
      <c r="M90" s="2">
        <v>0.2</v>
      </c>
      <c r="N90" s="2">
        <v>6</v>
      </c>
      <c r="O90" s="2">
        <v>10012</v>
      </c>
      <c r="P90" s="2">
        <v>0.2</v>
      </c>
      <c r="Q90" s="2">
        <v>11.5</v>
      </c>
      <c r="Y90" s="9"/>
    </row>
    <row r="91" spans="1:25" x14ac:dyDescent="0.3">
      <c r="A91" s="3" t="s">
        <v>155</v>
      </c>
      <c r="B91" s="4">
        <v>1079</v>
      </c>
      <c r="C91" s="2">
        <f t="shared" si="2"/>
        <v>9.5307160226440631E-4</v>
      </c>
      <c r="D91" s="2">
        <f t="shared" si="3"/>
        <v>9.0834547904284268E-7</v>
      </c>
      <c r="E91" s="4"/>
      <c r="F91" s="4"/>
      <c r="G91" s="4"/>
      <c r="H91" s="4">
        <v>1079</v>
      </c>
      <c r="I91" s="4">
        <v>0.1</v>
      </c>
      <c r="J91" s="4">
        <v>11</v>
      </c>
      <c r="K91" s="4">
        <v>-40</v>
      </c>
      <c r="L91" s="4">
        <v>77</v>
      </c>
      <c r="M91" s="4">
        <v>0.1</v>
      </c>
      <c r="N91" s="4">
        <v>20</v>
      </c>
      <c r="O91" s="4">
        <v>7714</v>
      </c>
      <c r="P91" s="4">
        <v>0.23</v>
      </c>
      <c r="Q91" s="4">
        <v>2.5</v>
      </c>
      <c r="Y91" s="9"/>
    </row>
    <row r="92" spans="1:25" x14ac:dyDescent="0.3">
      <c r="A92" s="1" t="s">
        <v>33</v>
      </c>
      <c r="B92" s="2">
        <v>1019</v>
      </c>
      <c r="C92" s="2">
        <f t="shared" si="2"/>
        <v>9.0007410816258572E-4</v>
      </c>
      <c r="D92" s="2">
        <f t="shared" si="3"/>
        <v>8.1013340018467405E-7</v>
      </c>
      <c r="E92" s="2"/>
      <c r="F92" s="2"/>
      <c r="G92" s="2"/>
      <c r="H92" s="2">
        <v>1018</v>
      </c>
      <c r="I92" s="2">
        <v>0.1</v>
      </c>
      <c r="J92" s="2">
        <v>1</v>
      </c>
      <c r="K92" s="2">
        <v>-35</v>
      </c>
      <c r="L92" s="2">
        <v>62</v>
      </c>
      <c r="M92" s="2">
        <v>0.2</v>
      </c>
      <c r="N92" s="2">
        <v>-10</v>
      </c>
      <c r="O92" s="2">
        <v>5161</v>
      </c>
      <c r="P92" s="2">
        <v>0.53</v>
      </c>
      <c r="Q92" s="2">
        <v>18.899999999999999</v>
      </c>
      <c r="Y92" s="9"/>
    </row>
    <row r="93" spans="1:25" x14ac:dyDescent="0.3">
      <c r="A93" s="3" t="s">
        <v>134</v>
      </c>
      <c r="B93" s="4">
        <v>1006</v>
      </c>
      <c r="C93" s="2">
        <f t="shared" si="2"/>
        <v>8.8859131777385789E-4</v>
      </c>
      <c r="D93" s="2">
        <f t="shared" si="3"/>
        <v>7.8959453002308132E-7</v>
      </c>
      <c r="E93" s="4"/>
      <c r="F93" s="4"/>
      <c r="G93" s="4"/>
      <c r="H93" s="4">
        <v>1004</v>
      </c>
      <c r="I93" s="4">
        <v>0.1</v>
      </c>
      <c r="J93" s="4">
        <v>2</v>
      </c>
      <c r="K93" s="4">
        <v>-21</v>
      </c>
      <c r="L93" s="4">
        <v>94</v>
      </c>
      <c r="M93" s="4">
        <v>0.06</v>
      </c>
      <c r="N93" s="4">
        <v>-3</v>
      </c>
      <c r="O93" s="4">
        <v>7606</v>
      </c>
      <c r="P93" s="4">
        <v>0.45</v>
      </c>
      <c r="Q93" s="4">
        <v>21.5</v>
      </c>
      <c r="Y93" s="9"/>
    </row>
    <row r="94" spans="1:25" x14ac:dyDescent="0.3">
      <c r="A94" s="1" t="s">
        <v>37</v>
      </c>
      <c r="B94" s="2">
        <v>1005</v>
      </c>
      <c r="C94" s="2">
        <f t="shared" si="2"/>
        <v>8.8770802620549423E-4</v>
      </c>
      <c r="D94" s="2">
        <f t="shared" si="3"/>
        <v>7.8802553978965442E-7</v>
      </c>
      <c r="E94" s="2"/>
      <c r="F94" s="2"/>
      <c r="G94" s="2"/>
      <c r="H94" s="2">
        <v>1005</v>
      </c>
      <c r="I94" s="2">
        <v>0.1</v>
      </c>
      <c r="J94" s="2">
        <v>24</v>
      </c>
      <c r="K94" s="2">
        <v>134</v>
      </c>
      <c r="L94" s="2">
        <v>65</v>
      </c>
      <c r="M94" s="2">
        <v>0.2</v>
      </c>
      <c r="N94" s="2">
        <v>36</v>
      </c>
      <c r="O94" s="2">
        <v>4146</v>
      </c>
      <c r="P94" s="2">
        <v>0.4</v>
      </c>
      <c r="Q94" s="2">
        <v>14.3</v>
      </c>
      <c r="Y94" s="9"/>
    </row>
    <row r="95" spans="1:25" x14ac:dyDescent="0.3">
      <c r="A95" s="3" t="s">
        <v>115</v>
      </c>
      <c r="B95" s="4">
        <v>967</v>
      </c>
      <c r="C95" s="2">
        <f t="shared" si="2"/>
        <v>8.5414294660767452E-4</v>
      </c>
      <c r="D95" s="2">
        <f t="shared" si="3"/>
        <v>7.2956017323964078E-7</v>
      </c>
      <c r="E95" s="4"/>
      <c r="F95" s="4"/>
      <c r="G95" s="4"/>
      <c r="H95" s="4">
        <v>934</v>
      </c>
      <c r="I95" s="4">
        <v>0.1</v>
      </c>
      <c r="J95" s="4">
        <v>-11</v>
      </c>
      <c r="K95" s="4">
        <v>-18</v>
      </c>
      <c r="L95" s="4">
        <v>29</v>
      </c>
      <c r="M95" s="4">
        <v>0.9</v>
      </c>
      <c r="N95" s="4">
        <v>10</v>
      </c>
      <c r="O95" s="4">
        <v>2081</v>
      </c>
      <c r="P95" s="4">
        <v>0.25</v>
      </c>
      <c r="Q95" s="4">
        <v>3</v>
      </c>
      <c r="Y95" s="9"/>
    </row>
    <row r="96" spans="1:25" x14ac:dyDescent="0.3">
      <c r="A96" s="1" t="s">
        <v>46</v>
      </c>
      <c r="B96" s="2">
        <v>959</v>
      </c>
      <c r="C96" s="2">
        <f t="shared" si="2"/>
        <v>8.4707661406076512E-4</v>
      </c>
      <c r="D96" s="2">
        <f t="shared" si="3"/>
        <v>7.1753879008865037E-7</v>
      </c>
      <c r="E96" s="2"/>
      <c r="F96" s="2"/>
      <c r="G96" s="2"/>
      <c r="H96" s="2">
        <v>959</v>
      </c>
      <c r="I96" s="2">
        <v>0.1</v>
      </c>
      <c r="J96" s="2">
        <v>31</v>
      </c>
      <c r="K96" s="2">
        <v>20</v>
      </c>
      <c r="L96" s="2">
        <v>84</v>
      </c>
      <c r="M96" s="2">
        <v>0.08</v>
      </c>
      <c r="N96" s="2">
        <v>12</v>
      </c>
      <c r="O96" s="2">
        <v>8997</v>
      </c>
      <c r="P96" s="2">
        <v>0.22</v>
      </c>
      <c r="Q96" s="2">
        <v>1.8</v>
      </c>
      <c r="Y96" s="9"/>
    </row>
    <row r="97" spans="1:25" x14ac:dyDescent="0.3">
      <c r="A97" s="3" t="s">
        <v>163</v>
      </c>
      <c r="B97" s="4">
        <v>947</v>
      </c>
      <c r="C97" s="2">
        <f t="shared" si="2"/>
        <v>8.3647711524040106E-4</v>
      </c>
      <c r="D97" s="2">
        <f t="shared" si="3"/>
        <v>6.9969396432090316E-7</v>
      </c>
      <c r="E97" s="4"/>
      <c r="F97" s="4"/>
      <c r="G97" s="4"/>
      <c r="H97" s="4">
        <v>942</v>
      </c>
      <c r="I97" s="4">
        <v>0.1</v>
      </c>
      <c r="J97" s="4">
        <v>4</v>
      </c>
      <c r="K97" s="4">
        <v>-41</v>
      </c>
      <c r="L97" s="4">
        <v>89</v>
      </c>
      <c r="M97" s="4">
        <v>7.0000000000000007E-2</v>
      </c>
      <c r="N97" s="4">
        <v>13</v>
      </c>
      <c r="O97" s="4">
        <v>5025</v>
      </c>
      <c r="P97" s="4">
        <v>0.14000000000000001</v>
      </c>
      <c r="Q97" s="4">
        <v>2.5</v>
      </c>
      <c r="Y97" s="9"/>
    </row>
    <row r="98" spans="1:25" x14ac:dyDescent="0.3">
      <c r="A98" s="1" t="s">
        <v>36</v>
      </c>
      <c r="B98" s="2">
        <v>913</v>
      </c>
      <c r="C98" s="2">
        <f t="shared" si="2"/>
        <v>8.0644520191603612E-4</v>
      </c>
      <c r="D98" s="2">
        <f t="shared" si="3"/>
        <v>6.5035386369339629E-7</v>
      </c>
      <c r="E98" s="2"/>
      <c r="F98" s="2"/>
      <c r="G98" s="2"/>
      <c r="H98" s="2">
        <v>910</v>
      </c>
      <c r="I98" s="2">
        <v>0.1</v>
      </c>
      <c r="J98" s="2">
        <v>20</v>
      </c>
      <c r="K98" s="2">
        <v>23</v>
      </c>
      <c r="L98" s="2">
        <v>90</v>
      </c>
      <c r="M98" s="2">
        <v>7.0000000000000007E-2</v>
      </c>
      <c r="N98" s="2">
        <v>-6</v>
      </c>
      <c r="O98" s="2">
        <v>8500</v>
      </c>
      <c r="P98" s="2">
        <v>0.2</v>
      </c>
      <c r="Q98" s="2">
        <v>11.2</v>
      </c>
      <c r="Y98" s="9"/>
    </row>
    <row r="99" spans="1:25" x14ac:dyDescent="0.3">
      <c r="A99" s="3" t="s">
        <v>104</v>
      </c>
      <c r="B99" s="4">
        <v>867</v>
      </c>
      <c r="C99" s="2">
        <f t="shared" si="2"/>
        <v>7.6581378977130701E-4</v>
      </c>
      <c r="D99" s="2">
        <f t="shared" si="3"/>
        <v>5.8647076060389165E-7</v>
      </c>
      <c r="E99" s="4"/>
      <c r="F99" s="4"/>
      <c r="G99" s="4"/>
      <c r="H99" s="4">
        <v>867</v>
      </c>
      <c r="I99" s="4">
        <v>0.1</v>
      </c>
      <c r="J99" s="4">
        <v>8</v>
      </c>
      <c r="K99" s="4">
        <v>65</v>
      </c>
      <c r="L99" s="4">
        <v>140</v>
      </c>
      <c r="M99" s="4">
        <v>0.02</v>
      </c>
      <c r="N99" s="4">
        <v>1</v>
      </c>
      <c r="O99" s="4">
        <v>8568</v>
      </c>
      <c r="P99" s="4">
        <v>0.16</v>
      </c>
      <c r="Q99" s="4">
        <v>4.5</v>
      </c>
      <c r="Y99" s="9"/>
    </row>
    <row r="100" spans="1:25" x14ac:dyDescent="0.3">
      <c r="A100" s="1" t="s">
        <v>138</v>
      </c>
      <c r="B100" s="2">
        <v>866</v>
      </c>
      <c r="C100" s="2">
        <f t="shared" si="2"/>
        <v>7.6493049820294335E-4</v>
      </c>
      <c r="D100" s="2">
        <f t="shared" si="3"/>
        <v>5.8511866708100311E-7</v>
      </c>
      <c r="E100" s="2"/>
      <c r="F100" s="2"/>
      <c r="G100" s="2"/>
      <c r="H100" s="2">
        <v>866</v>
      </c>
      <c r="I100" s="2">
        <v>0.1</v>
      </c>
      <c r="J100" s="2">
        <v>112</v>
      </c>
      <c r="K100" s="2">
        <v>29</v>
      </c>
      <c r="L100" s="2">
        <v>170</v>
      </c>
      <c r="M100" s="2">
        <v>0</v>
      </c>
      <c r="N100" s="2">
        <v>22</v>
      </c>
      <c r="O100" s="2">
        <v>7798</v>
      </c>
      <c r="P100" s="2">
        <v>0.22</v>
      </c>
      <c r="Q100" s="2">
        <v>15.8</v>
      </c>
      <c r="Y100" s="9"/>
    </row>
    <row r="101" spans="1:25" x14ac:dyDescent="0.3">
      <c r="A101" s="3" t="s">
        <v>29</v>
      </c>
      <c r="B101" s="4">
        <v>789</v>
      </c>
      <c r="C101" s="2">
        <f t="shared" si="2"/>
        <v>6.9691704743894028E-4</v>
      </c>
      <c r="D101" s="2">
        <f t="shared" si="3"/>
        <v>4.8569337101101011E-7</v>
      </c>
      <c r="E101" s="4"/>
      <c r="F101" s="4"/>
      <c r="G101" s="4"/>
      <c r="H101" s="4">
        <v>788</v>
      </c>
      <c r="I101" s="4">
        <v>0.1</v>
      </c>
      <c r="J101" s="4">
        <v>-1</v>
      </c>
      <c r="K101" s="4">
        <v>49</v>
      </c>
      <c r="L101" s="4">
        <v>114</v>
      </c>
      <c r="M101" s="4">
        <v>0.04</v>
      </c>
      <c r="N101" s="4">
        <v>-3</v>
      </c>
      <c r="O101" s="4">
        <v>5298</v>
      </c>
      <c r="P101" s="4">
        <v>0.1</v>
      </c>
      <c r="Q101" s="4">
        <v>5</v>
      </c>
      <c r="Y101" s="9"/>
    </row>
    <row r="102" spans="1:25" x14ac:dyDescent="0.3">
      <c r="A102" s="1" t="s">
        <v>131</v>
      </c>
      <c r="B102" s="2">
        <v>781</v>
      </c>
      <c r="C102" s="2">
        <f t="shared" si="2"/>
        <v>6.8985071489203087E-4</v>
      </c>
      <c r="D102" s="2">
        <f t="shared" si="3"/>
        <v>4.7589400883704605E-7</v>
      </c>
      <c r="E102" s="2"/>
      <c r="F102" s="2"/>
      <c r="G102" s="2"/>
      <c r="H102" s="2">
        <v>589</v>
      </c>
      <c r="I102" s="2">
        <v>0.1</v>
      </c>
      <c r="J102" s="2">
        <v>8</v>
      </c>
      <c r="K102" s="2">
        <v>59</v>
      </c>
      <c r="L102" s="2">
        <v>37</v>
      </c>
      <c r="M102" s="2">
        <v>0.6</v>
      </c>
      <c r="N102" s="2">
        <v>0</v>
      </c>
      <c r="O102" s="2">
        <v>2992</v>
      </c>
      <c r="P102" s="2">
        <v>0.11</v>
      </c>
      <c r="Q102" s="2">
        <v>3</v>
      </c>
      <c r="Y102" s="9"/>
    </row>
    <row r="103" spans="1:25" x14ac:dyDescent="0.3">
      <c r="A103" s="3" t="s">
        <v>38</v>
      </c>
      <c r="B103" s="4">
        <v>757</v>
      </c>
      <c r="C103" s="2">
        <f t="shared" si="2"/>
        <v>6.6865171725130265E-4</v>
      </c>
      <c r="D103" s="2">
        <f t="shared" si="3"/>
        <v>4.4709511898311599E-7</v>
      </c>
      <c r="E103" s="4"/>
      <c r="F103" s="4"/>
      <c r="G103" s="4"/>
      <c r="H103" s="4">
        <v>757</v>
      </c>
      <c r="I103" s="4">
        <v>0.1</v>
      </c>
      <c r="J103" s="4">
        <v>-16</v>
      </c>
      <c r="K103" s="4">
        <v>-67</v>
      </c>
      <c r="L103" s="4">
        <v>69</v>
      </c>
      <c r="M103" s="4">
        <v>0.1</v>
      </c>
      <c r="N103" s="4">
        <v>-11</v>
      </c>
      <c r="O103" s="4">
        <v>6382</v>
      </c>
      <c r="P103" s="4">
        <v>0.25</v>
      </c>
      <c r="Q103" s="4">
        <v>20.2</v>
      </c>
      <c r="Y103" s="9"/>
    </row>
    <row r="104" spans="1:25" x14ac:dyDescent="0.3">
      <c r="A104" s="1" t="s">
        <v>35</v>
      </c>
      <c r="B104" s="2">
        <v>752</v>
      </c>
      <c r="C104" s="2">
        <f t="shared" si="2"/>
        <v>6.6423525940948424E-4</v>
      </c>
      <c r="D104" s="2">
        <f t="shared" si="3"/>
        <v>4.4120847984278482E-7</v>
      </c>
      <c r="E104" s="2"/>
      <c r="F104" s="2"/>
      <c r="G104" s="2"/>
      <c r="H104" s="2">
        <v>744</v>
      </c>
      <c r="I104" s="2">
        <v>0.1</v>
      </c>
      <c r="J104" s="2">
        <v>3</v>
      </c>
      <c r="K104" s="2">
        <v>-14</v>
      </c>
      <c r="L104" s="2">
        <v>131</v>
      </c>
      <c r="M104" s="2">
        <v>0.02</v>
      </c>
      <c r="N104" s="2">
        <v>0</v>
      </c>
      <c r="O104" s="2">
        <v>8888</v>
      </c>
      <c r="P104" s="2">
        <v>0.23</v>
      </c>
      <c r="Q104" s="2">
        <v>0</v>
      </c>
      <c r="Y104" s="9"/>
    </row>
    <row r="105" spans="1:25" x14ac:dyDescent="0.3">
      <c r="A105" s="3" t="s">
        <v>66</v>
      </c>
      <c r="B105" s="4">
        <v>744</v>
      </c>
      <c r="C105" s="2">
        <f t="shared" si="2"/>
        <v>6.5716892686257483E-4</v>
      </c>
      <c r="D105" s="2">
        <f t="shared" si="3"/>
        <v>4.3187099843370822E-7</v>
      </c>
      <c r="E105" s="4"/>
      <c r="F105" s="4"/>
      <c r="G105" s="4"/>
      <c r="H105" s="4">
        <v>744</v>
      </c>
      <c r="I105" s="4">
        <v>0.1</v>
      </c>
      <c r="J105" s="4">
        <v>8</v>
      </c>
      <c r="K105" s="4">
        <v>9</v>
      </c>
      <c r="L105" s="4">
        <v>79</v>
      </c>
      <c r="M105" s="4">
        <v>0.09</v>
      </c>
      <c r="N105" s="4">
        <v>30</v>
      </c>
      <c r="O105" s="4">
        <v>8956</v>
      </c>
      <c r="P105" s="4">
        <v>0.48</v>
      </c>
      <c r="Q105" s="4">
        <v>10.3</v>
      </c>
      <c r="Y105" s="9"/>
    </row>
    <row r="106" spans="1:25" x14ac:dyDescent="0.3">
      <c r="A106" s="1" t="s">
        <v>125</v>
      </c>
      <c r="B106" s="2">
        <v>719</v>
      </c>
      <c r="C106" s="2">
        <f t="shared" si="2"/>
        <v>6.3508663765348295E-4</v>
      </c>
      <c r="D106" s="2">
        <f t="shared" si="3"/>
        <v>4.0333503732600637E-7</v>
      </c>
      <c r="E106" s="2"/>
      <c r="F106" s="2"/>
      <c r="G106" s="2"/>
      <c r="H106" s="2">
        <v>719</v>
      </c>
      <c r="I106" s="2">
        <v>0.1</v>
      </c>
      <c r="J106" s="2">
        <v>-37</v>
      </c>
      <c r="K106" s="2">
        <v>129</v>
      </c>
      <c r="L106" s="2">
        <v>157</v>
      </c>
      <c r="M106" s="2">
        <v>0.01</v>
      </c>
      <c r="N106" s="2">
        <v>4</v>
      </c>
      <c r="O106" s="2">
        <v>7655</v>
      </c>
      <c r="P106" s="2">
        <v>0.3</v>
      </c>
      <c r="Q106" s="2">
        <v>15.8</v>
      </c>
      <c r="Y106" s="9"/>
    </row>
    <row r="107" spans="1:25" x14ac:dyDescent="0.3">
      <c r="A107" s="3" t="s">
        <v>13</v>
      </c>
      <c r="B107" s="4">
        <v>708</v>
      </c>
      <c r="C107" s="2">
        <f t="shared" si="2"/>
        <v>6.2537043040148256E-4</v>
      </c>
      <c r="D107" s="2">
        <f t="shared" si="3"/>
        <v>3.9108817522053555E-7</v>
      </c>
      <c r="E107" s="4"/>
      <c r="F107" s="4"/>
      <c r="G107" s="4"/>
      <c r="H107" s="4">
        <v>694</v>
      </c>
      <c r="I107" s="4">
        <v>0.1</v>
      </c>
      <c r="J107" s="4">
        <v>27</v>
      </c>
      <c r="K107" s="4">
        <v>49</v>
      </c>
      <c r="L107" s="4">
        <v>151</v>
      </c>
      <c r="M107" s="4">
        <v>0.01</v>
      </c>
      <c r="N107" s="4">
        <v>0</v>
      </c>
      <c r="O107" s="4">
        <v>5361</v>
      </c>
      <c r="P107" s="4">
        <v>0.2</v>
      </c>
      <c r="Q107" s="4">
        <v>2</v>
      </c>
      <c r="Y107" s="9"/>
    </row>
    <row r="108" spans="1:25" x14ac:dyDescent="0.3">
      <c r="A108" s="1" t="s">
        <v>32</v>
      </c>
      <c r="B108" s="2">
        <v>682</v>
      </c>
      <c r="C108" s="2">
        <f t="shared" si="2"/>
        <v>6.0240484962402691E-4</v>
      </c>
      <c r="D108" s="2">
        <f t="shared" si="3"/>
        <v>3.6289160285054647E-7</v>
      </c>
      <c r="E108" s="2"/>
      <c r="F108" s="2"/>
      <c r="G108" s="2"/>
      <c r="H108" s="2">
        <v>682</v>
      </c>
      <c r="I108" s="2">
        <v>0.1</v>
      </c>
      <c r="J108" s="2">
        <v>3</v>
      </c>
      <c r="K108" s="2">
        <v>21</v>
      </c>
      <c r="L108" s="2">
        <v>125</v>
      </c>
      <c r="M108" s="2">
        <v>0.03</v>
      </c>
      <c r="N108" s="2">
        <v>10</v>
      </c>
      <c r="O108" s="2">
        <v>8535</v>
      </c>
      <c r="P108" s="2">
        <v>0.24</v>
      </c>
      <c r="Q108" s="2">
        <v>11.9</v>
      </c>
      <c r="Y108" s="9"/>
    </row>
    <row r="109" spans="1:25" x14ac:dyDescent="0.3">
      <c r="A109" s="3" t="s">
        <v>84</v>
      </c>
      <c r="B109" s="4">
        <v>673</v>
      </c>
      <c r="C109" s="2">
        <f t="shared" si="2"/>
        <v>5.9445522550875384E-4</v>
      </c>
      <c r="D109" s="2">
        <f t="shared" si="3"/>
        <v>3.5337701513466339E-7</v>
      </c>
      <c r="E109" s="4"/>
      <c r="F109" s="4"/>
      <c r="G109" s="4"/>
      <c r="H109" s="4">
        <v>673</v>
      </c>
      <c r="I109" s="4">
        <v>0.1</v>
      </c>
      <c r="J109" s="4">
        <v>10</v>
      </c>
      <c r="K109" s="4">
        <v>-5</v>
      </c>
      <c r="L109" s="4">
        <v>70</v>
      </c>
      <c r="M109" s="4">
        <v>0.1</v>
      </c>
      <c r="N109" s="4">
        <v>10</v>
      </c>
      <c r="O109" s="4">
        <v>7594</v>
      </c>
      <c r="P109" s="4">
        <v>0.21</v>
      </c>
      <c r="Q109" s="4">
        <v>4.7</v>
      </c>
      <c r="Y109" s="9"/>
    </row>
    <row r="110" spans="1:25" x14ac:dyDescent="0.3">
      <c r="A110" s="1" t="s">
        <v>71</v>
      </c>
      <c r="B110" s="2">
        <v>665</v>
      </c>
      <c r="C110" s="2">
        <f t="shared" si="2"/>
        <v>5.8738889296184444E-4</v>
      </c>
      <c r="D110" s="2">
        <f t="shared" si="3"/>
        <v>3.4502571157494115E-7</v>
      </c>
      <c r="E110" s="2"/>
      <c r="F110" s="2"/>
      <c r="G110" s="2"/>
      <c r="H110" s="2">
        <v>665</v>
      </c>
      <c r="I110" s="2">
        <v>0.1</v>
      </c>
      <c r="J110" s="2">
        <v>-10</v>
      </c>
      <c r="K110" s="2">
        <v>-47</v>
      </c>
      <c r="L110" s="2">
        <v>141</v>
      </c>
      <c r="M110" s="2">
        <v>0.02</v>
      </c>
      <c r="N110" s="2">
        <v>6</v>
      </c>
      <c r="O110" s="2">
        <v>6914</v>
      </c>
      <c r="P110" s="2">
        <v>0.13</v>
      </c>
      <c r="Q110" s="2">
        <v>15.8</v>
      </c>
      <c r="Y110" s="9"/>
    </row>
    <row r="111" spans="1:25" x14ac:dyDescent="0.3">
      <c r="A111" s="3" t="s">
        <v>62</v>
      </c>
      <c r="B111" s="4">
        <v>638</v>
      </c>
      <c r="C111" s="2">
        <f t="shared" si="2"/>
        <v>5.6354002061602523E-4</v>
      </c>
      <c r="D111" s="2">
        <f t="shared" si="3"/>
        <v>3.1757735483591013E-7</v>
      </c>
      <c r="E111" s="4"/>
      <c r="F111" s="4"/>
      <c r="G111" s="4"/>
      <c r="H111" s="4">
        <v>638</v>
      </c>
      <c r="I111" s="4">
        <v>0.1</v>
      </c>
      <c r="J111" s="4">
        <v>17</v>
      </c>
      <c r="K111" s="4">
        <v>-40</v>
      </c>
      <c r="L111" s="4">
        <v>112</v>
      </c>
      <c r="M111" s="4">
        <v>0.04</v>
      </c>
      <c r="N111" s="4">
        <v>16</v>
      </c>
      <c r="O111" s="4">
        <v>11047</v>
      </c>
      <c r="P111" s="4">
        <v>0.56999999999999995</v>
      </c>
      <c r="Q111" s="4">
        <v>15.8</v>
      </c>
      <c r="Y111" s="9"/>
    </row>
    <row r="112" spans="1:25" x14ac:dyDescent="0.3">
      <c r="A112" s="1" t="s">
        <v>114</v>
      </c>
      <c r="B112" s="2">
        <v>608</v>
      </c>
      <c r="C112" s="2">
        <f t="shared" si="2"/>
        <v>5.3704127356511493E-4</v>
      </c>
      <c r="D112" s="2">
        <f t="shared" si="3"/>
        <v>2.8841332951244062E-7</v>
      </c>
      <c r="E112" s="2"/>
      <c r="F112" s="2"/>
      <c r="G112" s="2"/>
      <c r="H112" s="2">
        <v>608</v>
      </c>
      <c r="I112" s="2">
        <v>0.1</v>
      </c>
      <c r="J112" s="2">
        <v>85</v>
      </c>
      <c r="K112" s="2">
        <v>18</v>
      </c>
      <c r="L112" s="2">
        <v>103</v>
      </c>
      <c r="M112" s="2">
        <v>0.05</v>
      </c>
      <c r="N112" s="2">
        <v>-2</v>
      </c>
      <c r="O112" s="2">
        <v>7546</v>
      </c>
      <c r="P112" s="2">
        <v>0.82</v>
      </c>
      <c r="Q112" s="2">
        <v>26</v>
      </c>
      <c r="Y112" s="9"/>
    </row>
    <row r="113" spans="1:25" x14ac:dyDescent="0.3">
      <c r="A113" s="3" t="s">
        <v>42</v>
      </c>
      <c r="B113" s="4">
        <v>606</v>
      </c>
      <c r="C113" s="2">
        <f t="shared" si="2"/>
        <v>5.3527469042838761E-4</v>
      </c>
      <c r="D113" s="2">
        <f t="shared" si="3"/>
        <v>2.8651899421320619E-7</v>
      </c>
      <c r="E113" s="4"/>
      <c r="F113" s="4"/>
      <c r="G113" s="4"/>
      <c r="H113" s="4">
        <v>606</v>
      </c>
      <c r="I113" s="4">
        <v>0.1</v>
      </c>
      <c r="J113" s="4">
        <v>66</v>
      </c>
      <c r="K113" s="4">
        <v>7</v>
      </c>
      <c r="L113" s="4">
        <v>87</v>
      </c>
      <c r="M113" s="4">
        <v>7.0000000000000007E-2</v>
      </c>
      <c r="N113" s="4">
        <v>15</v>
      </c>
      <c r="O113" s="4">
        <v>7303</v>
      </c>
      <c r="P113" s="4">
        <v>0.49</v>
      </c>
      <c r="Q113" s="4">
        <v>0</v>
      </c>
      <c r="Y113" s="9"/>
    </row>
    <row r="114" spans="1:25" x14ac:dyDescent="0.3">
      <c r="A114" s="1" t="s">
        <v>171</v>
      </c>
      <c r="B114" s="2">
        <v>583</v>
      </c>
      <c r="C114" s="2">
        <f t="shared" si="2"/>
        <v>5.1495898435602306E-4</v>
      </c>
      <c r="D114" s="2">
        <f t="shared" si="3"/>
        <v>2.651827555689868E-7</v>
      </c>
      <c r="E114" s="2"/>
      <c r="F114" s="2"/>
      <c r="G114" s="2"/>
      <c r="H114" s="2">
        <v>572</v>
      </c>
      <c r="I114" s="2">
        <v>0.1</v>
      </c>
      <c r="J114" s="2">
        <v>3</v>
      </c>
      <c r="K114" s="2">
        <v>-33</v>
      </c>
      <c r="L114" s="2">
        <v>134</v>
      </c>
      <c r="M114" s="2">
        <v>0.02</v>
      </c>
      <c r="N114" s="2">
        <v>4</v>
      </c>
      <c r="O114" s="2">
        <v>8213</v>
      </c>
      <c r="P114" s="2">
        <v>0.12</v>
      </c>
      <c r="Q114" s="2">
        <v>15.8</v>
      </c>
      <c r="Y114" s="9"/>
    </row>
    <row r="115" spans="1:25" x14ac:dyDescent="0.3">
      <c r="A115" s="3" t="s">
        <v>106</v>
      </c>
      <c r="B115" s="4">
        <v>475</v>
      </c>
      <c r="C115" s="2">
        <f t="shared" si="2"/>
        <v>4.1956349497274603E-4</v>
      </c>
      <c r="D115" s="2">
        <f t="shared" si="3"/>
        <v>1.7603352631374548E-7</v>
      </c>
      <c r="E115" s="4"/>
      <c r="F115" s="4"/>
      <c r="G115" s="4"/>
      <c r="H115" s="4">
        <v>475</v>
      </c>
      <c r="I115" s="4">
        <v>0</v>
      </c>
      <c r="J115" s="4">
        <v>16</v>
      </c>
      <c r="K115" s="4">
        <v>-2</v>
      </c>
      <c r="L115" s="4">
        <v>93</v>
      </c>
      <c r="M115" s="4">
        <v>0.06</v>
      </c>
      <c r="N115" s="4">
        <v>5</v>
      </c>
      <c r="O115" s="4">
        <v>11757</v>
      </c>
      <c r="P115" s="4">
        <v>0.2</v>
      </c>
      <c r="Q115" s="4">
        <v>15.4</v>
      </c>
      <c r="Y115" s="9"/>
    </row>
    <row r="116" spans="1:25" x14ac:dyDescent="0.3">
      <c r="A116" s="1" t="s">
        <v>169</v>
      </c>
      <c r="B116" s="2">
        <v>456</v>
      </c>
      <c r="C116" s="2">
        <f t="shared" si="2"/>
        <v>4.0278095517383617E-4</v>
      </c>
      <c r="D116" s="2">
        <f t="shared" si="3"/>
        <v>1.6223249785074782E-7</v>
      </c>
      <c r="E116" s="2"/>
      <c r="F116" s="2"/>
      <c r="G116" s="2"/>
      <c r="H116" s="2">
        <v>456</v>
      </c>
      <c r="I116" s="2">
        <v>0</v>
      </c>
      <c r="J116" s="2">
        <v>-26</v>
      </c>
      <c r="K116" s="2">
        <v>11</v>
      </c>
      <c r="L116" s="2">
        <v>156</v>
      </c>
      <c r="M116" s="2">
        <v>0.01</v>
      </c>
      <c r="N116" s="2">
        <v>-30</v>
      </c>
      <c r="O116" s="2">
        <v>4370</v>
      </c>
      <c r="P116" s="2">
        <v>0.27</v>
      </c>
      <c r="Q116" s="2">
        <v>8.5</v>
      </c>
      <c r="Y116" s="9"/>
    </row>
    <row r="117" spans="1:25" x14ac:dyDescent="0.3">
      <c r="A117" s="3" t="s">
        <v>93</v>
      </c>
      <c r="B117" s="4">
        <v>440</v>
      </c>
      <c r="C117" s="2">
        <f t="shared" si="2"/>
        <v>3.8864829008001736E-4</v>
      </c>
      <c r="D117" s="2">
        <f t="shared" si="3"/>
        <v>1.5104749338212132E-7</v>
      </c>
      <c r="E117" s="4"/>
      <c r="F117" s="4"/>
      <c r="G117" s="4"/>
      <c r="H117" s="4">
        <v>438</v>
      </c>
      <c r="I117" s="4">
        <v>0</v>
      </c>
      <c r="J117" s="4">
        <v>-24</v>
      </c>
      <c r="K117" s="4">
        <v>40</v>
      </c>
      <c r="L117" s="4">
        <v>60</v>
      </c>
      <c r="M117" s="4">
        <v>0.2</v>
      </c>
      <c r="N117" s="4">
        <v>12</v>
      </c>
      <c r="O117" s="4">
        <v>4212</v>
      </c>
      <c r="P117" s="4">
        <v>0.31</v>
      </c>
      <c r="Q117" s="4">
        <v>6.1</v>
      </c>
      <c r="Y117" s="9"/>
    </row>
    <row r="118" spans="1:25" x14ac:dyDescent="0.3">
      <c r="A118" s="1" t="s">
        <v>154</v>
      </c>
      <c r="B118" s="2">
        <v>436</v>
      </c>
      <c r="C118" s="2">
        <f t="shared" si="2"/>
        <v>3.8511512380656266E-4</v>
      </c>
      <c r="D118" s="2">
        <f t="shared" si="3"/>
        <v>1.483136585845441E-7</v>
      </c>
      <c r="E118" s="2"/>
      <c r="F118" s="2"/>
      <c r="G118" s="2"/>
      <c r="H118" s="2">
        <v>42</v>
      </c>
      <c r="I118" s="2">
        <v>0</v>
      </c>
      <c r="J118" s="2">
        <v>28</v>
      </c>
      <c r="K118" s="2">
        <v>96</v>
      </c>
      <c r="L118" s="2">
        <v>38</v>
      </c>
      <c r="M118" s="2">
        <v>0.6</v>
      </c>
      <c r="N118" s="2">
        <v>2</v>
      </c>
      <c r="O118" s="2">
        <v>4071</v>
      </c>
      <c r="P118" s="2">
        <v>0.1</v>
      </c>
      <c r="Q118" s="2">
        <v>0</v>
      </c>
      <c r="Y118" s="9"/>
    </row>
    <row r="119" spans="1:25" x14ac:dyDescent="0.3">
      <c r="A119" s="3" t="s">
        <v>141</v>
      </c>
      <c r="B119" s="4">
        <v>424</v>
      </c>
      <c r="C119" s="2">
        <f t="shared" si="2"/>
        <v>3.7451562498619855E-4</v>
      </c>
      <c r="D119" s="2">
        <f t="shared" si="3"/>
        <v>1.402619533588029E-7</v>
      </c>
      <c r="E119" s="4"/>
      <c r="F119" s="4"/>
      <c r="G119" s="4"/>
      <c r="H119" s="4">
        <v>424</v>
      </c>
      <c r="I119" s="4">
        <v>0</v>
      </c>
      <c r="J119" s="4">
        <v>-6</v>
      </c>
      <c r="K119" s="4">
        <v>-55</v>
      </c>
      <c r="L119" s="4">
        <v>149</v>
      </c>
      <c r="M119" s="4">
        <v>0.01</v>
      </c>
      <c r="N119" s="4">
        <v>9</v>
      </c>
      <c r="O119" s="4">
        <v>7492</v>
      </c>
      <c r="P119" s="4">
        <v>0.62</v>
      </c>
      <c r="Q119" s="4"/>
      <c r="Y119" s="9"/>
    </row>
    <row r="120" spans="1:25" x14ac:dyDescent="0.3">
      <c r="A120" s="1" t="s">
        <v>9</v>
      </c>
      <c r="B120" s="2">
        <v>414</v>
      </c>
      <c r="C120" s="2">
        <f t="shared" si="2"/>
        <v>3.6568270930256182E-4</v>
      </c>
      <c r="D120" s="2">
        <f t="shared" si="3"/>
        <v>1.3372384388286194E-7</v>
      </c>
      <c r="E120" s="2"/>
      <c r="F120" s="2"/>
      <c r="G120" s="2"/>
      <c r="H120" s="2">
        <v>414</v>
      </c>
      <c r="I120" s="2">
        <v>0</v>
      </c>
      <c r="J120" s="2">
        <v>-16</v>
      </c>
      <c r="K120" s="2">
        <v>3</v>
      </c>
      <c r="L120" s="2">
        <v>117</v>
      </c>
      <c r="M120" s="2">
        <v>0.03</v>
      </c>
      <c r="N120" s="2">
        <v>-17</v>
      </c>
      <c r="O120" s="2">
        <v>5508</v>
      </c>
      <c r="P120" s="2">
        <v>0.28000000000000003</v>
      </c>
      <c r="Q120" s="2">
        <v>4.0999999999999996</v>
      </c>
      <c r="Y120" s="9"/>
    </row>
    <row r="121" spans="1:25" x14ac:dyDescent="0.3">
      <c r="A121" s="3" t="s">
        <v>144</v>
      </c>
      <c r="B121" s="4">
        <v>389</v>
      </c>
      <c r="C121" s="2">
        <f t="shared" si="2"/>
        <v>3.4360042009346989E-4</v>
      </c>
      <c r="D121" s="2">
        <f t="shared" si="3"/>
        <v>1.1806124868840898E-7</v>
      </c>
      <c r="E121" s="4"/>
      <c r="F121" s="4"/>
      <c r="G121" s="4"/>
      <c r="H121" s="4">
        <v>389</v>
      </c>
      <c r="I121" s="4">
        <v>0</v>
      </c>
      <c r="J121" s="4">
        <v>25</v>
      </c>
      <c r="K121" s="4">
        <v>76</v>
      </c>
      <c r="L121" s="4">
        <v>119</v>
      </c>
      <c r="M121" s="4">
        <v>0.03</v>
      </c>
      <c r="N121" s="4">
        <v>5</v>
      </c>
      <c r="O121" s="4">
        <v>2064</v>
      </c>
      <c r="P121" s="4">
        <v>0.7</v>
      </c>
      <c r="Q121" s="4">
        <v>9.3000000000000007</v>
      </c>
      <c r="Y121" s="9"/>
    </row>
    <row r="122" spans="1:25" x14ac:dyDescent="0.3">
      <c r="A122" s="1" t="s">
        <v>149</v>
      </c>
      <c r="B122" s="2">
        <v>328</v>
      </c>
      <c r="C122" s="2">
        <f t="shared" si="2"/>
        <v>2.8971963442328568E-4</v>
      </c>
      <c r="D122" s="2">
        <f t="shared" si="3"/>
        <v>8.3937466570362303E-8</v>
      </c>
      <c r="E122" s="2"/>
      <c r="F122" s="2"/>
      <c r="G122" s="2"/>
      <c r="H122" s="2">
        <v>328</v>
      </c>
      <c r="I122" s="2">
        <v>0</v>
      </c>
      <c r="J122" s="2">
        <v>16</v>
      </c>
      <c r="K122" s="2">
        <v>-54</v>
      </c>
      <c r="L122" s="2">
        <v>163</v>
      </c>
      <c r="M122" s="2">
        <v>0</v>
      </c>
      <c r="N122" s="2">
        <v>-31</v>
      </c>
      <c r="O122" s="2">
        <v>5373</v>
      </c>
      <c r="P122" s="2">
        <v>0.27</v>
      </c>
      <c r="Q122" s="2">
        <v>16.3</v>
      </c>
      <c r="Y122" s="9"/>
    </row>
    <row r="123" spans="1:25" x14ac:dyDescent="0.3">
      <c r="A123" s="3" t="s">
        <v>147</v>
      </c>
      <c r="B123" s="4">
        <v>315</v>
      </c>
      <c r="C123" s="2">
        <f t="shared" si="2"/>
        <v>2.7823684403455791E-4</v>
      </c>
      <c r="D123" s="2">
        <f t="shared" si="3"/>
        <v>7.7415741378310904E-8</v>
      </c>
      <c r="E123" s="4"/>
      <c r="F123" s="4"/>
      <c r="G123" s="4"/>
      <c r="H123" s="4">
        <v>315</v>
      </c>
      <c r="I123" s="4">
        <v>0</v>
      </c>
      <c r="J123" s="4">
        <v>-5</v>
      </c>
      <c r="K123" s="4">
        <v>50</v>
      </c>
      <c r="L123" s="4">
        <v>132</v>
      </c>
      <c r="M123" s="4">
        <v>0.02</v>
      </c>
      <c r="N123" s="4">
        <v>3</v>
      </c>
      <c r="O123" s="4">
        <v>4351</v>
      </c>
      <c r="P123" s="4">
        <v>0.16</v>
      </c>
      <c r="Q123" s="4">
        <v>5</v>
      </c>
      <c r="Y123" s="9"/>
    </row>
    <row r="124" spans="1:25" x14ac:dyDescent="0.3">
      <c r="A124" s="1" t="s">
        <v>53</v>
      </c>
      <c r="B124" s="2">
        <v>307</v>
      </c>
      <c r="C124" s="2">
        <f t="shared" si="2"/>
        <v>2.7117051148764851E-4</v>
      </c>
      <c r="D124" s="2">
        <f t="shared" si="3"/>
        <v>7.3533446300472911E-8</v>
      </c>
      <c r="E124" s="2"/>
      <c r="F124" s="2"/>
      <c r="G124" s="2"/>
      <c r="H124" s="2">
        <v>307</v>
      </c>
      <c r="I124" s="2">
        <v>0</v>
      </c>
      <c r="J124" s="2">
        <v>54</v>
      </c>
      <c r="K124" s="2">
        <v>458</v>
      </c>
      <c r="L124" s="2">
        <v>144</v>
      </c>
      <c r="M124" s="2">
        <v>0.01</v>
      </c>
      <c r="N124" s="2">
        <v>14</v>
      </c>
      <c r="O124" s="2">
        <v>7640</v>
      </c>
      <c r="P124" s="2">
        <v>0.28999999999999998</v>
      </c>
      <c r="Q124" s="2">
        <v>7</v>
      </c>
      <c r="Y124" s="9"/>
    </row>
    <row r="125" spans="1:25" x14ac:dyDescent="0.3">
      <c r="A125" s="3" t="s">
        <v>162</v>
      </c>
      <c r="B125" s="4">
        <v>305</v>
      </c>
      <c r="C125" s="2">
        <f t="shared" si="2"/>
        <v>2.6940392835092113E-4</v>
      </c>
      <c r="D125" s="2">
        <f t="shared" si="3"/>
        <v>7.2578476610908242E-8</v>
      </c>
      <c r="E125" s="4"/>
      <c r="F125" s="4"/>
      <c r="G125" s="4"/>
      <c r="H125" s="4">
        <v>305</v>
      </c>
      <c r="I125" s="4">
        <v>0</v>
      </c>
      <c r="J125" s="4">
        <v>-5</v>
      </c>
      <c r="K125" s="4">
        <v>-21</v>
      </c>
      <c r="L125" s="4">
        <v>88</v>
      </c>
      <c r="M125" s="4">
        <v>7.0000000000000007E-2</v>
      </c>
      <c r="N125" s="4">
        <v>-3</v>
      </c>
      <c r="O125" s="4">
        <v>8456</v>
      </c>
      <c r="P125" s="4">
        <v>0.26</v>
      </c>
      <c r="Q125" s="4">
        <v>13.8</v>
      </c>
      <c r="Y125" s="9"/>
    </row>
    <row r="126" spans="1:25" x14ac:dyDescent="0.3">
      <c r="A126" s="1" t="s">
        <v>51</v>
      </c>
      <c r="B126" s="2">
        <v>293</v>
      </c>
      <c r="C126" s="2">
        <f t="shared" si="2"/>
        <v>2.5880442953055702E-4</v>
      </c>
      <c r="D126" s="2">
        <f t="shared" si="3"/>
        <v>6.6979732744637055E-8</v>
      </c>
      <c r="E126" s="2"/>
      <c r="F126" s="2"/>
      <c r="G126" s="2"/>
      <c r="H126" s="2">
        <v>291</v>
      </c>
      <c r="I126" s="2">
        <v>0</v>
      </c>
      <c r="J126" s="2">
        <v>-10</v>
      </c>
      <c r="K126" s="2">
        <v>-69</v>
      </c>
      <c r="L126" s="2">
        <v>81</v>
      </c>
      <c r="M126" s="2">
        <v>0.09</v>
      </c>
      <c r="N126" s="2">
        <v>-4</v>
      </c>
      <c r="O126" s="2">
        <v>3436</v>
      </c>
      <c r="P126" s="2">
        <v>0.18</v>
      </c>
      <c r="Q126" s="2">
        <v>15</v>
      </c>
      <c r="Y126" s="9"/>
    </row>
    <row r="127" spans="1:25" x14ac:dyDescent="0.3">
      <c r="A127" s="3" t="s">
        <v>177</v>
      </c>
      <c r="B127" s="4">
        <v>252</v>
      </c>
      <c r="C127" s="2">
        <f t="shared" si="2"/>
        <v>2.2258947522764633E-4</v>
      </c>
      <c r="D127" s="2">
        <f t="shared" si="3"/>
        <v>4.954607448211898E-8</v>
      </c>
      <c r="E127" s="4"/>
      <c r="F127" s="4"/>
      <c r="G127" s="4"/>
      <c r="H127" s="4">
        <v>252</v>
      </c>
      <c r="I127" s="4">
        <v>0</v>
      </c>
      <c r="J127" s="4">
        <v>33</v>
      </c>
      <c r="K127" s="4">
        <v>33</v>
      </c>
      <c r="L127" s="4">
        <v>107</v>
      </c>
      <c r="M127" s="4">
        <v>0.04</v>
      </c>
      <c r="N127" s="4">
        <v>13</v>
      </c>
      <c r="O127" s="4">
        <v>4665</v>
      </c>
      <c r="P127" s="4">
        <v>0.48</v>
      </c>
      <c r="Q127" s="4">
        <v>17.3</v>
      </c>
      <c r="Y127" s="9"/>
    </row>
    <row r="128" spans="1:25" x14ac:dyDescent="0.3">
      <c r="A128" s="1" t="s">
        <v>152</v>
      </c>
      <c r="B128" s="2">
        <v>241</v>
      </c>
      <c r="C128" s="2">
        <f t="shared" si="2"/>
        <v>2.1287326797564588E-4</v>
      </c>
      <c r="D128" s="2">
        <f t="shared" si="3"/>
        <v>4.5315028218631143E-8</v>
      </c>
      <c r="E128" s="2"/>
      <c r="F128" s="2"/>
      <c r="G128" s="2"/>
      <c r="H128" s="2">
        <v>228</v>
      </c>
      <c r="I128" s="2">
        <v>0</v>
      </c>
      <c r="J128" s="2">
        <v>-12</v>
      </c>
      <c r="K128" s="2">
        <v>-3</v>
      </c>
      <c r="L128" s="2">
        <v>58</v>
      </c>
      <c r="M128" s="2">
        <v>0.2</v>
      </c>
      <c r="N128" s="2">
        <v>14</v>
      </c>
      <c r="O128" s="2">
        <v>4287</v>
      </c>
      <c r="P128" s="2">
        <v>0.17</v>
      </c>
      <c r="Q128" s="2">
        <v>8.6</v>
      </c>
      <c r="Y128" s="9"/>
    </row>
    <row r="129" spans="1:25" x14ac:dyDescent="0.3">
      <c r="A129" s="3" t="s">
        <v>151</v>
      </c>
      <c r="B129" s="4">
        <v>234</v>
      </c>
      <c r="C129" s="2">
        <f t="shared" si="2"/>
        <v>2.0669022699710014E-4</v>
      </c>
      <c r="D129" s="2">
        <f t="shared" si="3"/>
        <v>4.2720849936112786E-8</v>
      </c>
      <c r="E129" s="4"/>
      <c r="F129" s="4"/>
      <c r="G129" s="4"/>
      <c r="H129" s="4">
        <v>232</v>
      </c>
      <c r="I129" s="4">
        <v>0</v>
      </c>
      <c r="J129" s="4">
        <v>-15</v>
      </c>
      <c r="K129" s="4">
        <v>19</v>
      </c>
      <c r="L129" s="4">
        <v>57</v>
      </c>
      <c r="M129" s="4">
        <v>0.2</v>
      </c>
      <c r="N129" s="4">
        <v>3</v>
      </c>
      <c r="O129" s="4">
        <v>1231</v>
      </c>
      <c r="P129" s="4">
        <v>0.15</v>
      </c>
      <c r="Q129" s="4">
        <v>3</v>
      </c>
      <c r="Y129" s="9"/>
    </row>
    <row r="130" spans="1:25" x14ac:dyDescent="0.3">
      <c r="A130" s="1" t="s">
        <v>173</v>
      </c>
      <c r="B130" s="2">
        <v>223</v>
      </c>
      <c r="C130" s="2">
        <f t="shared" si="2"/>
        <v>1.9697401974509972E-4</v>
      </c>
      <c r="D130" s="2">
        <f t="shared" si="3"/>
        <v>3.8798764454542933E-8</v>
      </c>
      <c r="E130" s="16"/>
      <c r="F130" s="16"/>
      <c r="G130" s="16"/>
      <c r="H130" s="17">
        <v>-1271</v>
      </c>
      <c r="I130" s="2">
        <v>0</v>
      </c>
      <c r="J130" s="2">
        <v>10</v>
      </c>
      <c r="K130" s="2">
        <v>89</v>
      </c>
      <c r="L130" s="2">
        <v>52</v>
      </c>
      <c r="M130" s="2">
        <v>0.3</v>
      </c>
      <c r="N130" s="2">
        <v>10</v>
      </c>
      <c r="O130" s="2">
        <v>1859</v>
      </c>
      <c r="P130" s="2">
        <v>0.15</v>
      </c>
      <c r="Q130" s="2">
        <v>3</v>
      </c>
      <c r="Y130" s="9"/>
    </row>
    <row r="131" spans="1:25" x14ac:dyDescent="0.3">
      <c r="A131" s="3" t="s">
        <v>89</v>
      </c>
      <c r="B131" s="4">
        <v>217</v>
      </c>
      <c r="C131" s="2">
        <f t="shared" si="2"/>
        <v>1.9167427033491767E-4</v>
      </c>
      <c r="D131" s="2">
        <f t="shared" si="3"/>
        <v>3.6739025908423096E-8</v>
      </c>
      <c r="E131" s="4"/>
      <c r="F131" s="4"/>
      <c r="G131" s="4"/>
      <c r="H131" s="4">
        <v>217</v>
      </c>
      <c r="I131" s="4">
        <v>0</v>
      </c>
      <c r="J131" s="4">
        <v>49</v>
      </c>
      <c r="K131" s="4">
        <v>3000</v>
      </c>
      <c r="L131" s="4">
        <v>133</v>
      </c>
      <c r="M131" s="4">
        <v>0.02</v>
      </c>
      <c r="N131" s="4">
        <v>6</v>
      </c>
      <c r="O131" s="4">
        <v>7916</v>
      </c>
      <c r="P131" s="4">
        <v>0.24</v>
      </c>
      <c r="Q131" s="4">
        <v>3.7</v>
      </c>
      <c r="Y131" s="9"/>
    </row>
    <row r="132" spans="1:25" x14ac:dyDescent="0.3">
      <c r="A132" s="1" t="s">
        <v>167</v>
      </c>
      <c r="B132" s="2">
        <v>210</v>
      </c>
      <c r="C132" s="2">
        <f t="shared" si="2"/>
        <v>1.8549122935637192E-4</v>
      </c>
      <c r="D132" s="2">
        <f t="shared" si="3"/>
        <v>3.4406996168138175E-8</v>
      </c>
      <c r="E132" s="2"/>
      <c r="F132" s="2"/>
      <c r="G132" s="2"/>
      <c r="H132" s="2">
        <v>210</v>
      </c>
      <c r="I132" s="2">
        <v>0</v>
      </c>
      <c r="J132" s="2">
        <v>-12</v>
      </c>
      <c r="K132" s="2">
        <v>78</v>
      </c>
      <c r="L132" s="2">
        <v>143</v>
      </c>
      <c r="M132" s="2">
        <v>0.02</v>
      </c>
      <c r="N132" s="2">
        <v>-1</v>
      </c>
      <c r="O132" s="2">
        <v>8136</v>
      </c>
      <c r="P132" s="2">
        <v>0.38</v>
      </c>
      <c r="Q132" s="2">
        <v>10.5</v>
      </c>
      <c r="Y132" s="9"/>
    </row>
    <row r="133" spans="1:25" x14ac:dyDescent="0.3">
      <c r="A133" s="3" t="s">
        <v>133</v>
      </c>
      <c r="B133" s="4">
        <v>209</v>
      </c>
      <c r="C133" s="2">
        <f t="shared" si="2"/>
        <v>1.8460793778800826E-4</v>
      </c>
      <c r="D133" s="2">
        <f t="shared" si="3"/>
        <v>3.4080090694341131E-8</v>
      </c>
      <c r="E133" s="4"/>
      <c r="F133" s="4"/>
      <c r="G133" s="4"/>
      <c r="H133" s="4">
        <v>205</v>
      </c>
      <c r="I133" s="4">
        <v>0</v>
      </c>
      <c r="J133" s="4">
        <v>-15</v>
      </c>
      <c r="K133" s="4">
        <v>-12</v>
      </c>
      <c r="L133" s="4">
        <v>180</v>
      </c>
      <c r="M133" s="4">
        <v>0</v>
      </c>
      <c r="N133" s="4">
        <v>-14</v>
      </c>
      <c r="O133" s="4">
        <v>6978</v>
      </c>
      <c r="P133" s="4">
        <v>0.18</v>
      </c>
      <c r="Q133" s="4">
        <v>13.1</v>
      </c>
      <c r="Y133" s="9"/>
    </row>
    <row r="134" spans="1:25" x14ac:dyDescent="0.3">
      <c r="A134" s="1" t="s">
        <v>172</v>
      </c>
      <c r="B134" s="2">
        <v>194</v>
      </c>
      <c r="C134" s="2">
        <f t="shared" si="2"/>
        <v>1.7135856426255311E-4</v>
      </c>
      <c r="D134" s="2">
        <f t="shared" si="3"/>
        <v>2.9363757546123546E-8</v>
      </c>
      <c r="E134" s="2"/>
      <c r="F134" s="2"/>
      <c r="G134" s="2"/>
      <c r="H134" s="2">
        <v>192</v>
      </c>
      <c r="I134" s="2">
        <v>0</v>
      </c>
      <c r="J134" s="2"/>
      <c r="K134" s="2">
        <v>253</v>
      </c>
      <c r="L134" s="2">
        <v>185</v>
      </c>
      <c r="M134" s="2">
        <v>0</v>
      </c>
      <c r="N134" s="2">
        <v>7</v>
      </c>
      <c r="O134" s="2"/>
      <c r="P134" s="2">
        <v>0.52</v>
      </c>
      <c r="Q134" s="2"/>
      <c r="Y134" s="9"/>
    </row>
    <row r="135" spans="1:25" x14ac:dyDescent="0.3">
      <c r="A135" s="3" t="s">
        <v>96</v>
      </c>
      <c r="B135" s="4">
        <v>192</v>
      </c>
      <c r="C135" s="2">
        <f t="shared" si="2"/>
        <v>1.6959198112582576E-4</v>
      </c>
      <c r="D135" s="2">
        <f t="shared" si="3"/>
        <v>2.8761440062182442E-8</v>
      </c>
      <c r="E135" s="4"/>
      <c r="F135" s="4"/>
      <c r="G135" s="4"/>
      <c r="H135" s="4">
        <v>190</v>
      </c>
      <c r="I135" s="4">
        <v>0</v>
      </c>
      <c r="J135" s="4">
        <v>-24</v>
      </c>
      <c r="K135" s="4">
        <v>-47</v>
      </c>
      <c r="L135" s="4">
        <v>64</v>
      </c>
      <c r="M135" s="4">
        <v>0.2</v>
      </c>
      <c r="N135" s="4">
        <v>10</v>
      </c>
      <c r="O135" s="4">
        <v>2750</v>
      </c>
      <c r="P135" s="4">
        <v>0.1</v>
      </c>
      <c r="Q135" s="4">
        <v>3</v>
      </c>
      <c r="Y135" s="9"/>
    </row>
    <row r="136" spans="1:25" x14ac:dyDescent="0.3">
      <c r="A136" s="1" t="s">
        <v>142</v>
      </c>
      <c r="B136" s="2">
        <v>173</v>
      </c>
      <c r="C136" s="2">
        <f t="shared" si="2"/>
        <v>1.5280944132691594E-4</v>
      </c>
      <c r="D136" s="2">
        <f t="shared" si="3"/>
        <v>2.3350725358644166E-8</v>
      </c>
      <c r="E136" s="2"/>
      <c r="F136" s="2"/>
      <c r="G136" s="2"/>
      <c r="H136" s="2">
        <v>173</v>
      </c>
      <c r="I136" s="2">
        <v>0</v>
      </c>
      <c r="J136" s="2">
        <v>12</v>
      </c>
      <c r="K136" s="2">
        <v>7</v>
      </c>
      <c r="L136" s="2">
        <v>135</v>
      </c>
      <c r="M136" s="2">
        <v>0.02</v>
      </c>
      <c r="N136" s="2">
        <v>-25</v>
      </c>
      <c r="O136" s="2">
        <v>8629</v>
      </c>
      <c r="P136" s="2">
        <v>0.33</v>
      </c>
      <c r="Q136" s="2">
        <v>6.6</v>
      </c>
      <c r="Y136" s="9"/>
    </row>
    <row r="137" spans="1:25" x14ac:dyDescent="0.3">
      <c r="A137" s="3" t="s">
        <v>25</v>
      </c>
      <c r="B137" s="4">
        <v>171</v>
      </c>
      <c r="C137" s="2">
        <f t="shared" si="2"/>
        <v>1.5104285819018859E-4</v>
      </c>
      <c r="D137" s="2">
        <f t="shared" si="3"/>
        <v>2.2813945010261418E-8</v>
      </c>
      <c r="E137" s="4"/>
      <c r="F137" s="4"/>
      <c r="G137" s="4"/>
      <c r="H137" s="4">
        <v>151</v>
      </c>
      <c r="I137" s="4">
        <v>0</v>
      </c>
      <c r="J137" s="4">
        <v>41</v>
      </c>
      <c r="K137" s="4">
        <v>714</v>
      </c>
      <c r="L137" s="4">
        <v>104</v>
      </c>
      <c r="M137" s="4">
        <v>0.05</v>
      </c>
      <c r="N137" s="4">
        <v>6</v>
      </c>
      <c r="O137" s="4">
        <v>4245</v>
      </c>
      <c r="P137" s="4">
        <v>0.24</v>
      </c>
      <c r="Q137" s="4">
        <v>0</v>
      </c>
      <c r="Y137" s="9"/>
    </row>
    <row r="138" spans="1:25" x14ac:dyDescent="0.3">
      <c r="A138" s="1" t="s">
        <v>54</v>
      </c>
      <c r="B138" s="2">
        <v>161</v>
      </c>
      <c r="C138" s="2">
        <f t="shared" si="2"/>
        <v>1.4220994250655183E-4</v>
      </c>
      <c r="D138" s="2">
        <f t="shared" si="3"/>
        <v>2.0223667747716775E-8</v>
      </c>
      <c r="E138" s="2"/>
      <c r="F138" s="2"/>
      <c r="G138" s="2"/>
      <c r="H138" s="2">
        <v>161</v>
      </c>
      <c r="I138" s="2">
        <v>0</v>
      </c>
      <c r="J138" s="2">
        <v>-15</v>
      </c>
      <c r="K138" s="2">
        <v>-13</v>
      </c>
      <c r="L138" s="2">
        <v>179</v>
      </c>
      <c r="M138" s="2">
        <v>0</v>
      </c>
      <c r="N138" s="2">
        <v>4</v>
      </c>
      <c r="O138" s="2">
        <v>11191</v>
      </c>
      <c r="P138" s="2">
        <v>0.6</v>
      </c>
      <c r="Q138" s="2">
        <v>15.8</v>
      </c>
      <c r="Y138" s="9"/>
    </row>
    <row r="139" spans="1:25" x14ac:dyDescent="0.3">
      <c r="A139" s="3" t="s">
        <v>34</v>
      </c>
      <c r="B139" s="4">
        <v>159</v>
      </c>
      <c r="C139" s="2">
        <f t="shared" si="2"/>
        <v>1.4044335936982445E-4</v>
      </c>
      <c r="D139" s="2">
        <f t="shared" si="3"/>
        <v>1.9724337191081656E-8</v>
      </c>
      <c r="E139" s="4"/>
      <c r="F139" s="4"/>
      <c r="G139" s="4"/>
      <c r="H139" s="4">
        <v>159</v>
      </c>
      <c r="I139" s="4">
        <v>0</v>
      </c>
      <c r="J139" s="4">
        <v>20</v>
      </c>
      <c r="K139" s="4">
        <v>-13</v>
      </c>
      <c r="L139" s="4">
        <v>127</v>
      </c>
      <c r="M139" s="4">
        <v>0.03</v>
      </c>
      <c r="N139" s="4">
        <v>7</v>
      </c>
      <c r="O139" s="4">
        <v>8321</v>
      </c>
      <c r="P139" s="4">
        <v>0.21</v>
      </c>
      <c r="Q139" s="4">
        <v>16.5</v>
      </c>
      <c r="Y139" s="9"/>
    </row>
    <row r="140" spans="1:25" x14ac:dyDescent="0.3">
      <c r="A140" s="1" t="s">
        <v>183</v>
      </c>
      <c r="B140" s="2">
        <v>156</v>
      </c>
      <c r="C140" s="2">
        <f t="shared" ref="C140:C203" si="4">B140/B$239</f>
        <v>1.3779348466473344E-4</v>
      </c>
      <c r="D140" s="2">
        <f t="shared" ref="D140:D203" si="5">C140^2</f>
        <v>1.898704441605013E-8</v>
      </c>
      <c r="E140" s="2"/>
      <c r="F140" s="2"/>
      <c r="G140" s="2"/>
      <c r="H140" s="2">
        <v>156</v>
      </c>
      <c r="I140" s="2">
        <v>0</v>
      </c>
      <c r="J140" s="2">
        <v>18</v>
      </c>
      <c r="K140" s="2">
        <v>7</v>
      </c>
      <c r="L140" s="2">
        <v>150</v>
      </c>
      <c r="M140" s="2">
        <v>0.01</v>
      </c>
      <c r="N140" s="2">
        <v>8</v>
      </c>
      <c r="O140" s="2">
        <v>10002</v>
      </c>
      <c r="P140" s="2">
        <v>0.4</v>
      </c>
      <c r="Q140" s="2">
        <v>4.5</v>
      </c>
      <c r="Y140" s="9"/>
    </row>
    <row r="141" spans="1:25" x14ac:dyDescent="0.3">
      <c r="A141" s="3" t="s">
        <v>57</v>
      </c>
      <c r="B141" s="4">
        <v>153</v>
      </c>
      <c r="C141" s="2">
        <f t="shared" si="4"/>
        <v>1.351436099596424E-4</v>
      </c>
      <c r="D141" s="2">
        <f t="shared" si="5"/>
        <v>1.8263795312923956E-8</v>
      </c>
      <c r="E141" s="4"/>
      <c r="F141" s="4"/>
      <c r="G141" s="4"/>
      <c r="H141" s="4">
        <v>153</v>
      </c>
      <c r="I141" s="4">
        <v>0</v>
      </c>
      <c r="J141" s="4">
        <v>0</v>
      </c>
      <c r="K141" s="4">
        <v>61</v>
      </c>
      <c r="L141" s="4">
        <v>105</v>
      </c>
      <c r="M141" s="4">
        <v>0.04</v>
      </c>
      <c r="N141" s="4">
        <v>3</v>
      </c>
      <c r="O141" s="4">
        <v>4626</v>
      </c>
      <c r="P141" s="4">
        <v>0.44</v>
      </c>
      <c r="Q141" s="4">
        <v>9.3000000000000007</v>
      </c>
      <c r="Y141" s="9"/>
    </row>
    <row r="142" spans="1:25" x14ac:dyDescent="0.3">
      <c r="A142" s="1" t="s">
        <v>148</v>
      </c>
      <c r="B142" s="2">
        <v>133</v>
      </c>
      <c r="C142" s="2">
        <f t="shared" si="4"/>
        <v>1.174777785923689E-4</v>
      </c>
      <c r="D142" s="2">
        <f t="shared" si="5"/>
        <v>1.3801028462997647E-8</v>
      </c>
      <c r="E142" s="2"/>
      <c r="F142" s="2"/>
      <c r="G142" s="2"/>
      <c r="H142" s="2">
        <v>133</v>
      </c>
      <c r="I142" s="2">
        <v>0</v>
      </c>
      <c r="J142" s="2">
        <v>5</v>
      </c>
      <c r="K142" s="2">
        <v>87</v>
      </c>
      <c r="L142" s="2">
        <v>96</v>
      </c>
      <c r="M142" s="2">
        <v>0.05</v>
      </c>
      <c r="N142" s="2">
        <v>4</v>
      </c>
      <c r="O142" s="2">
        <v>5112</v>
      </c>
      <c r="P142" s="2">
        <v>0.28000000000000003</v>
      </c>
      <c r="Q142" s="2">
        <v>0.2</v>
      </c>
      <c r="Y142" s="9"/>
    </row>
    <row r="143" spans="1:25" x14ac:dyDescent="0.3">
      <c r="A143" s="3" t="s">
        <v>139</v>
      </c>
      <c r="B143" s="4">
        <v>121</v>
      </c>
      <c r="C143" s="2">
        <f t="shared" si="4"/>
        <v>1.0687827977200479E-4</v>
      </c>
      <c r="D143" s="2">
        <f t="shared" si="5"/>
        <v>1.1422966687022928E-8</v>
      </c>
      <c r="E143" s="4"/>
      <c r="F143" s="4"/>
      <c r="G143" s="4"/>
      <c r="H143" s="4">
        <v>121</v>
      </c>
      <c r="I143" s="4">
        <v>0</v>
      </c>
      <c r="J143" s="4">
        <v>-10</v>
      </c>
      <c r="K143" s="4">
        <v>13</v>
      </c>
      <c r="L143" s="4">
        <v>147</v>
      </c>
      <c r="M143" s="4">
        <v>0.01</v>
      </c>
      <c r="N143" s="4">
        <v>1</v>
      </c>
      <c r="O143" s="4">
        <v>8962</v>
      </c>
      <c r="P143" s="4">
        <v>0.26</v>
      </c>
      <c r="Q143" s="4">
        <v>10</v>
      </c>
      <c r="Y143" s="9"/>
    </row>
    <row r="144" spans="1:25" x14ac:dyDescent="0.3">
      <c r="A144" s="1" t="s">
        <v>98</v>
      </c>
      <c r="B144" s="2">
        <v>120</v>
      </c>
      <c r="C144" s="2">
        <f t="shared" si="4"/>
        <v>1.0599498820364111E-4</v>
      </c>
      <c r="D144" s="2">
        <f t="shared" si="5"/>
        <v>1.1234937524290019E-8</v>
      </c>
      <c r="E144" s="2"/>
      <c r="F144" s="2"/>
      <c r="G144" s="2"/>
      <c r="H144" s="2">
        <v>120</v>
      </c>
      <c r="I144" s="2">
        <v>0</v>
      </c>
      <c r="J144" s="2">
        <v>-4</v>
      </c>
      <c r="K144" s="2">
        <v>-23</v>
      </c>
      <c r="L144" s="2">
        <v>126</v>
      </c>
      <c r="M144" s="2">
        <v>0.03</v>
      </c>
      <c r="N144" s="2">
        <v>3</v>
      </c>
      <c r="O144" s="2">
        <v>2604</v>
      </c>
      <c r="P144" s="2">
        <v>0.11</v>
      </c>
      <c r="Q144" s="2">
        <v>10.199999999999999</v>
      </c>
      <c r="Y144" s="9"/>
    </row>
    <row r="145" spans="1:25" x14ac:dyDescent="0.3">
      <c r="A145" s="3" t="s">
        <v>100</v>
      </c>
      <c r="B145" s="4">
        <v>113</v>
      </c>
      <c r="C145" s="2">
        <f t="shared" si="4"/>
        <v>9.9811947225095368E-5</v>
      </c>
      <c r="D145" s="2">
        <f t="shared" si="5"/>
        <v>9.9624248088652221E-9</v>
      </c>
      <c r="E145" s="4"/>
      <c r="F145" s="4"/>
      <c r="G145" s="4"/>
      <c r="H145" s="4">
        <v>113</v>
      </c>
      <c r="I145" s="4">
        <v>0</v>
      </c>
      <c r="J145" s="4">
        <v>-23</v>
      </c>
      <c r="K145" s="4">
        <v>319</v>
      </c>
      <c r="L145" s="4">
        <v>109</v>
      </c>
      <c r="M145" s="4">
        <v>0.04</v>
      </c>
      <c r="N145" s="4">
        <v>0</v>
      </c>
      <c r="O145" s="4">
        <v>8219</v>
      </c>
      <c r="P145" s="4">
        <v>0.3</v>
      </c>
      <c r="Q145" s="4">
        <v>3.5</v>
      </c>
      <c r="Y145" s="9"/>
    </row>
    <row r="146" spans="1:25" x14ac:dyDescent="0.3">
      <c r="A146" s="1" t="s">
        <v>132</v>
      </c>
      <c r="B146" s="2">
        <v>110</v>
      </c>
      <c r="C146" s="2">
        <f t="shared" si="4"/>
        <v>9.7162072520004341E-5</v>
      </c>
      <c r="D146" s="2">
        <f t="shared" si="5"/>
        <v>9.4404683363825822E-9</v>
      </c>
      <c r="E146" s="2"/>
      <c r="F146" s="2"/>
      <c r="G146" s="2"/>
      <c r="H146" s="2">
        <v>110</v>
      </c>
      <c r="I146" s="2">
        <v>0</v>
      </c>
      <c r="J146" s="2">
        <v>125</v>
      </c>
      <c r="K146" s="2">
        <v>175</v>
      </c>
      <c r="L146" s="2">
        <v>86</v>
      </c>
      <c r="M146" s="2">
        <v>0.08</v>
      </c>
      <c r="N146" s="2">
        <v>30</v>
      </c>
      <c r="O146" s="2">
        <v>8412</v>
      </c>
      <c r="P146" s="2">
        <v>0.31</v>
      </c>
      <c r="Q146" s="2">
        <v>17.3</v>
      </c>
      <c r="Y146" s="9"/>
    </row>
    <row r="147" spans="1:25" x14ac:dyDescent="0.3">
      <c r="A147" s="3" t="s">
        <v>48</v>
      </c>
      <c r="B147" s="4">
        <v>107</v>
      </c>
      <c r="C147" s="2">
        <f t="shared" si="4"/>
        <v>9.4512197814913314E-5</v>
      </c>
      <c r="D147" s="2">
        <f t="shared" si="5"/>
        <v>8.9325555358053055E-9</v>
      </c>
      <c r="E147" s="4"/>
      <c r="F147" s="4"/>
      <c r="G147" s="4"/>
      <c r="H147" s="4">
        <v>107</v>
      </c>
      <c r="I147" s="4">
        <v>0</v>
      </c>
      <c r="J147" s="4">
        <v>23</v>
      </c>
      <c r="K147" s="4">
        <v>155</v>
      </c>
      <c r="L147" s="4">
        <v>168</v>
      </c>
      <c r="M147" s="4">
        <v>0</v>
      </c>
      <c r="N147" s="4">
        <v>9</v>
      </c>
      <c r="O147" s="4">
        <v>9777</v>
      </c>
      <c r="P147" s="4">
        <v>0.19</v>
      </c>
      <c r="Q147" s="4">
        <v>10.9</v>
      </c>
      <c r="Y147" s="9"/>
    </row>
    <row r="148" spans="1:25" x14ac:dyDescent="0.3">
      <c r="A148" s="1" t="s">
        <v>60</v>
      </c>
      <c r="B148" s="2">
        <v>92</v>
      </c>
      <c r="C148" s="2">
        <f t="shared" si="4"/>
        <v>8.1262824289458178E-5</v>
      </c>
      <c r="D148" s="2">
        <f t="shared" si="5"/>
        <v>6.6036466114993538E-9</v>
      </c>
      <c r="E148" s="2"/>
      <c r="F148" s="2"/>
      <c r="G148" s="2"/>
      <c r="H148" s="2">
        <v>92</v>
      </c>
      <c r="I148" s="2">
        <v>0</v>
      </c>
      <c r="J148" s="2">
        <v>0</v>
      </c>
      <c r="K148" s="2">
        <v>31</v>
      </c>
      <c r="L148" s="2">
        <v>113</v>
      </c>
      <c r="M148" s="2">
        <v>0.04</v>
      </c>
      <c r="N148" s="2">
        <v>9</v>
      </c>
      <c r="O148" s="2">
        <v>3190</v>
      </c>
      <c r="P148" s="2">
        <v>0.15</v>
      </c>
      <c r="Q148" s="2">
        <v>3</v>
      </c>
      <c r="Y148" s="9"/>
    </row>
    <row r="149" spans="1:25" x14ac:dyDescent="0.3">
      <c r="A149" s="3" t="s">
        <v>191</v>
      </c>
      <c r="B149" s="4">
        <v>89</v>
      </c>
      <c r="C149" s="2">
        <f t="shared" si="4"/>
        <v>7.8612949584367151E-5</v>
      </c>
      <c r="D149" s="2">
        <f t="shared" si="5"/>
        <v>6.1799958423542514E-9</v>
      </c>
      <c r="E149" s="4"/>
      <c r="F149" s="4"/>
      <c r="G149" s="4"/>
      <c r="H149" s="4">
        <v>85</v>
      </c>
      <c r="I149" s="4">
        <v>0</v>
      </c>
      <c r="J149" s="4">
        <v>-5</v>
      </c>
      <c r="K149" s="4">
        <v>-50</v>
      </c>
      <c r="L149" s="4">
        <v>148</v>
      </c>
      <c r="M149" s="4">
        <v>0.01</v>
      </c>
      <c r="N149" s="4">
        <v>0</v>
      </c>
      <c r="O149" s="4">
        <v>13917</v>
      </c>
      <c r="P149" s="4">
        <v>0.47</v>
      </c>
      <c r="Q149" s="4"/>
      <c r="Y149" s="9"/>
    </row>
    <row r="150" spans="1:25" x14ac:dyDescent="0.3">
      <c r="A150" s="1" t="s">
        <v>160</v>
      </c>
      <c r="B150" s="2">
        <v>88</v>
      </c>
      <c r="C150" s="2">
        <f t="shared" si="4"/>
        <v>7.7729658016003475E-5</v>
      </c>
      <c r="D150" s="2">
        <f t="shared" si="5"/>
        <v>6.041899735284853E-9</v>
      </c>
      <c r="E150" s="2"/>
      <c r="F150" s="2"/>
      <c r="G150" s="2"/>
      <c r="H150" s="2">
        <v>88</v>
      </c>
      <c r="I150" s="2">
        <v>0</v>
      </c>
      <c r="J150" s="2">
        <v>54</v>
      </c>
      <c r="K150" s="2">
        <v>120</v>
      </c>
      <c r="L150" s="2">
        <v>80</v>
      </c>
      <c r="M150" s="2">
        <v>0.09</v>
      </c>
      <c r="N150" s="2">
        <v>5</v>
      </c>
      <c r="O150" s="2">
        <v>3209</v>
      </c>
      <c r="P150" s="2">
        <v>0.1</v>
      </c>
      <c r="Q150" s="2">
        <v>8.8000000000000007</v>
      </c>
      <c r="Y150" s="9"/>
    </row>
    <row r="151" spans="1:25" x14ac:dyDescent="0.3">
      <c r="A151" s="3" t="s">
        <v>58</v>
      </c>
      <c r="B151" s="4">
        <v>83</v>
      </c>
      <c r="C151" s="2">
        <f t="shared" si="4"/>
        <v>7.3313200174185097E-5</v>
      </c>
      <c r="D151" s="2">
        <f t="shared" si="5"/>
        <v>5.3748253197801333E-9</v>
      </c>
      <c r="E151" s="4"/>
      <c r="F151" s="4"/>
      <c r="G151" s="4"/>
      <c r="H151" s="4">
        <v>82</v>
      </c>
      <c r="I151" s="4">
        <v>0</v>
      </c>
      <c r="J151" s="4">
        <v>-12</v>
      </c>
      <c r="K151" s="4">
        <v>102</v>
      </c>
      <c r="L151" s="4">
        <v>184</v>
      </c>
      <c r="M151" s="4">
        <v>0</v>
      </c>
      <c r="N151" s="4">
        <v>-9</v>
      </c>
      <c r="O151" s="4">
        <v>7031</v>
      </c>
      <c r="P151" s="4">
        <v>0.18</v>
      </c>
      <c r="Q151" s="4">
        <v>0</v>
      </c>
      <c r="Y151" s="9"/>
    </row>
    <row r="152" spans="1:25" x14ac:dyDescent="0.3">
      <c r="A152" s="1" t="s">
        <v>44</v>
      </c>
      <c r="B152" s="2">
        <v>82</v>
      </c>
      <c r="C152" s="2">
        <f t="shared" si="4"/>
        <v>7.2429908605821421E-5</v>
      </c>
      <c r="D152" s="2">
        <f t="shared" si="5"/>
        <v>5.2460916606476439E-9</v>
      </c>
      <c r="E152" s="2"/>
      <c r="F152" s="2"/>
      <c r="G152" s="2"/>
      <c r="H152" s="2">
        <v>82</v>
      </c>
      <c r="I152" s="2">
        <v>0</v>
      </c>
      <c r="J152" s="2">
        <v>-2</v>
      </c>
      <c r="K152" s="2">
        <v>413</v>
      </c>
      <c r="L152" s="2">
        <v>120</v>
      </c>
      <c r="M152" s="2">
        <v>0.03</v>
      </c>
      <c r="N152" s="2">
        <v>16</v>
      </c>
      <c r="O152" s="2">
        <v>4416</v>
      </c>
      <c r="P152" s="2">
        <v>0.18</v>
      </c>
      <c r="Q152" s="2">
        <v>6.1</v>
      </c>
      <c r="Y152" s="9"/>
    </row>
    <row r="153" spans="1:25" x14ac:dyDescent="0.3">
      <c r="A153" s="3" t="s">
        <v>174</v>
      </c>
      <c r="B153" s="4">
        <v>80</v>
      </c>
      <c r="C153" s="2">
        <f t="shared" si="4"/>
        <v>7.066332546909407E-5</v>
      </c>
      <c r="D153" s="2">
        <f t="shared" si="5"/>
        <v>4.9933055663511185E-9</v>
      </c>
      <c r="E153" s="4"/>
      <c r="F153" s="4"/>
      <c r="G153" s="4"/>
      <c r="H153" s="4">
        <v>80</v>
      </c>
      <c r="I153" s="4">
        <v>0</v>
      </c>
      <c r="J153" s="4">
        <v>11</v>
      </c>
      <c r="K153" s="4">
        <v>18</v>
      </c>
      <c r="L153" s="4">
        <v>85</v>
      </c>
      <c r="M153" s="4">
        <v>0.08</v>
      </c>
      <c r="N153" s="4">
        <v>-3</v>
      </c>
      <c r="O153" s="4">
        <v>9621</v>
      </c>
      <c r="P153" s="4">
        <v>0.25</v>
      </c>
      <c r="Q153" s="4">
        <v>10.3</v>
      </c>
      <c r="Y153" s="9"/>
    </row>
    <row r="154" spans="1:25" x14ac:dyDescent="0.3">
      <c r="A154" s="1" t="s">
        <v>28</v>
      </c>
      <c r="B154" s="2">
        <v>80</v>
      </c>
      <c r="C154" s="2">
        <f t="shared" si="4"/>
        <v>7.066332546909407E-5</v>
      </c>
      <c r="D154" s="2">
        <f t="shared" si="5"/>
        <v>4.9933055663511185E-9</v>
      </c>
      <c r="E154" s="2"/>
      <c r="F154" s="2"/>
      <c r="G154" s="2"/>
      <c r="H154" s="2">
        <v>80</v>
      </c>
      <c r="I154" s="2">
        <v>0</v>
      </c>
      <c r="J154" s="2">
        <v>37</v>
      </c>
      <c r="K154" s="2">
        <v>-48</v>
      </c>
      <c r="L154" s="2">
        <v>111</v>
      </c>
      <c r="M154" s="2">
        <v>0.04</v>
      </c>
      <c r="N154" s="2">
        <v>5</v>
      </c>
      <c r="O154" s="2">
        <v>3516</v>
      </c>
      <c r="P154" s="2">
        <v>0.36</v>
      </c>
      <c r="Q154" s="2">
        <v>9.6999999999999993</v>
      </c>
      <c r="Y154" s="9"/>
    </row>
    <row r="155" spans="1:25" x14ac:dyDescent="0.3">
      <c r="A155" s="3" t="s">
        <v>182</v>
      </c>
      <c r="B155" s="4">
        <v>74</v>
      </c>
      <c r="C155" s="2">
        <f t="shared" si="4"/>
        <v>6.5363576058912015E-5</v>
      </c>
      <c r="D155" s="2">
        <f t="shared" si="5"/>
        <v>4.2723970752091763E-9</v>
      </c>
      <c r="E155" s="4"/>
      <c r="F155" s="4"/>
      <c r="G155" s="4"/>
      <c r="H155" s="4">
        <v>74</v>
      </c>
      <c r="I155" s="4">
        <v>0</v>
      </c>
      <c r="J155" s="4">
        <v>11</v>
      </c>
      <c r="K155" s="4">
        <v>-43</v>
      </c>
      <c r="L155" s="4">
        <v>194</v>
      </c>
      <c r="M155" s="4">
        <v>0</v>
      </c>
      <c r="N155" s="4">
        <v>8</v>
      </c>
      <c r="O155" s="4">
        <v>7996</v>
      </c>
      <c r="P155" s="4">
        <v>0.25</v>
      </c>
      <c r="Q155" s="4">
        <v>16.5</v>
      </c>
      <c r="Y155" s="9"/>
    </row>
    <row r="156" spans="1:25" x14ac:dyDescent="0.3">
      <c r="A156" s="1" t="s">
        <v>156</v>
      </c>
      <c r="B156" s="2">
        <v>71</v>
      </c>
      <c r="C156" s="2">
        <f t="shared" si="4"/>
        <v>6.2713701353820988E-5</v>
      </c>
      <c r="D156" s="2">
        <f t="shared" si="5"/>
        <v>3.9330083374962483E-9</v>
      </c>
      <c r="E156" s="16"/>
      <c r="F156" s="16"/>
      <c r="G156" s="16"/>
      <c r="H156" s="17">
        <v>-9</v>
      </c>
      <c r="I156" s="2">
        <v>0</v>
      </c>
      <c r="J156" s="2">
        <v>7</v>
      </c>
      <c r="K156" s="2">
        <v>-42</v>
      </c>
      <c r="L156" s="2">
        <v>71</v>
      </c>
      <c r="M156" s="2">
        <v>0.1</v>
      </c>
      <c r="N156" s="2">
        <v>2</v>
      </c>
      <c r="O156" s="2">
        <v>7503</v>
      </c>
      <c r="P156" s="2">
        <v>0.24</v>
      </c>
      <c r="Q156" s="2">
        <v>2.2000000000000002</v>
      </c>
      <c r="Y156" s="9"/>
    </row>
    <row r="157" spans="1:25" x14ac:dyDescent="0.3">
      <c r="A157" s="3" t="s">
        <v>117</v>
      </c>
      <c r="B157" s="4">
        <v>68</v>
      </c>
      <c r="C157" s="2">
        <f t="shared" si="4"/>
        <v>6.0063826648729961E-5</v>
      </c>
      <c r="D157" s="2">
        <f t="shared" si="5"/>
        <v>3.6076632716886832E-9</v>
      </c>
      <c r="E157" s="4"/>
      <c r="F157" s="4"/>
      <c r="G157" s="4"/>
      <c r="H157" s="4">
        <v>68</v>
      </c>
      <c r="I157" s="4">
        <v>0</v>
      </c>
      <c r="J157" s="4">
        <v>10</v>
      </c>
      <c r="K157" s="4">
        <v>0</v>
      </c>
      <c r="L157" s="4">
        <v>137</v>
      </c>
      <c r="M157" s="4">
        <v>0.02</v>
      </c>
      <c r="N157" s="4">
        <v>-1</v>
      </c>
      <c r="O157" s="4">
        <v>3288</v>
      </c>
      <c r="P157" s="4">
        <v>0.15</v>
      </c>
      <c r="Q157" s="4">
        <v>3</v>
      </c>
      <c r="Y157" s="9"/>
    </row>
    <row r="158" spans="1:25" x14ac:dyDescent="0.3">
      <c r="A158" s="1" t="s">
        <v>159</v>
      </c>
      <c r="B158" s="2">
        <v>47</v>
      </c>
      <c r="C158" s="2">
        <f t="shared" si="4"/>
        <v>4.1514703713092765E-5</v>
      </c>
      <c r="D158" s="2">
        <f t="shared" si="5"/>
        <v>1.7234706243858782E-9</v>
      </c>
      <c r="E158" s="2"/>
      <c r="F158" s="2"/>
      <c r="G158" s="2"/>
      <c r="H158" s="2">
        <v>47</v>
      </c>
      <c r="I158" s="2">
        <v>0</v>
      </c>
      <c r="J158" s="2">
        <v>18</v>
      </c>
      <c r="K158" s="2">
        <v>124</v>
      </c>
      <c r="L158" s="2">
        <v>128</v>
      </c>
      <c r="M158" s="2">
        <v>0.03</v>
      </c>
      <c r="N158" s="2">
        <v>-26</v>
      </c>
      <c r="O158" s="2">
        <v>9180</v>
      </c>
      <c r="P158" s="2">
        <v>0.4</v>
      </c>
      <c r="Q158" s="2">
        <v>15.8</v>
      </c>
      <c r="Y158" s="9"/>
    </row>
    <row r="159" spans="1:25" x14ac:dyDescent="0.3">
      <c r="A159" s="3" t="s">
        <v>43</v>
      </c>
      <c r="B159" s="4">
        <v>33</v>
      </c>
      <c r="C159" s="2">
        <f t="shared" si="4"/>
        <v>2.9148621756001305E-5</v>
      </c>
      <c r="D159" s="2">
        <f t="shared" si="5"/>
        <v>8.4964215027443261E-10</v>
      </c>
      <c r="E159" s="4"/>
      <c r="F159" s="4"/>
      <c r="G159" s="4"/>
      <c r="H159" s="4">
        <v>33</v>
      </c>
      <c r="I159" s="4">
        <v>0</v>
      </c>
      <c r="J159" s="4">
        <v>12</v>
      </c>
      <c r="K159" s="4">
        <v>18</v>
      </c>
      <c r="L159" s="4">
        <v>124</v>
      </c>
      <c r="M159" s="4">
        <v>0.03</v>
      </c>
      <c r="N159" s="4">
        <v>-6</v>
      </c>
      <c r="O159" s="4">
        <v>8656</v>
      </c>
      <c r="P159" s="4">
        <v>0.3</v>
      </c>
      <c r="Q159" s="4">
        <v>0</v>
      </c>
      <c r="Y159" s="9"/>
    </row>
    <row r="160" spans="1:25" x14ac:dyDescent="0.3">
      <c r="A160" s="1" t="s">
        <v>123</v>
      </c>
      <c r="B160" s="2">
        <v>30</v>
      </c>
      <c r="C160" s="2">
        <f t="shared" si="4"/>
        <v>2.6498747050910278E-5</v>
      </c>
      <c r="D160" s="2">
        <f t="shared" si="5"/>
        <v>7.0218359526812619E-10</v>
      </c>
      <c r="E160" s="2"/>
      <c r="F160" s="2"/>
      <c r="G160" s="2"/>
      <c r="H160" s="2">
        <v>30</v>
      </c>
      <c r="I160" s="2">
        <v>0</v>
      </c>
      <c r="J160" s="2">
        <v>-10</v>
      </c>
      <c r="K160" s="2">
        <v>-76</v>
      </c>
      <c r="L160" s="2">
        <v>123</v>
      </c>
      <c r="M160" s="2">
        <v>0.03</v>
      </c>
      <c r="N160" s="2">
        <v>5</v>
      </c>
      <c r="O160" s="2">
        <v>3439</v>
      </c>
      <c r="P160" s="2">
        <v>0.11</v>
      </c>
      <c r="Q160" s="2">
        <v>6.6</v>
      </c>
      <c r="Y160" s="9"/>
    </row>
    <row r="161" spans="1:25" x14ac:dyDescent="0.3">
      <c r="A161" s="3" t="s">
        <v>194</v>
      </c>
      <c r="B161" s="4">
        <v>30</v>
      </c>
      <c r="C161" s="2">
        <f t="shared" si="4"/>
        <v>2.6498747050910278E-5</v>
      </c>
      <c r="D161" s="2">
        <f t="shared" si="5"/>
        <v>7.0218359526812619E-10</v>
      </c>
      <c r="E161" s="4"/>
      <c r="F161" s="4"/>
      <c r="G161" s="4"/>
      <c r="H161" s="4">
        <v>30</v>
      </c>
      <c r="I161" s="4">
        <v>0</v>
      </c>
      <c r="J161" s="4">
        <v>-38</v>
      </c>
      <c r="K161" s="4"/>
      <c r="L161" s="4">
        <v>138</v>
      </c>
      <c r="M161" s="4">
        <v>0.02</v>
      </c>
      <c r="N161" s="4">
        <v>-2</v>
      </c>
      <c r="O161" s="4">
        <v>1706</v>
      </c>
      <c r="P161" s="4">
        <v>0.45</v>
      </c>
      <c r="Q161" s="4">
        <v>1.2</v>
      </c>
      <c r="Y161" s="9"/>
    </row>
    <row r="162" spans="1:25" x14ac:dyDescent="0.3">
      <c r="A162" s="1" t="s">
        <v>175</v>
      </c>
      <c r="B162" s="2">
        <v>24</v>
      </c>
      <c r="C162" s="2">
        <f t="shared" si="4"/>
        <v>2.119899764072822E-5</v>
      </c>
      <c r="D162" s="2">
        <f t="shared" si="5"/>
        <v>4.4939750097160066E-10</v>
      </c>
      <c r="E162" s="2"/>
      <c r="F162" s="2"/>
      <c r="G162" s="2"/>
      <c r="H162" s="2">
        <v>24</v>
      </c>
      <c r="I162" s="2">
        <v>0</v>
      </c>
      <c r="J162" s="2">
        <v>-50</v>
      </c>
      <c r="K162" s="2">
        <v>-77</v>
      </c>
      <c r="L162" s="2">
        <v>110</v>
      </c>
      <c r="M162" s="2">
        <v>0.04</v>
      </c>
      <c r="N162" s="2">
        <v>-6</v>
      </c>
      <c r="O162" s="2">
        <v>7144</v>
      </c>
      <c r="P162" s="2">
        <v>0.34</v>
      </c>
      <c r="Q162" s="2">
        <v>12</v>
      </c>
      <c r="Y162" s="9"/>
    </row>
    <row r="163" spans="1:25" x14ac:dyDescent="0.3">
      <c r="A163" s="3" t="s">
        <v>176</v>
      </c>
      <c r="B163" s="4">
        <v>21</v>
      </c>
      <c r="C163" s="2">
        <f t="shared" si="4"/>
        <v>1.8549122935637193E-5</v>
      </c>
      <c r="D163" s="2">
        <f t="shared" si="5"/>
        <v>3.4406996168138176E-10</v>
      </c>
      <c r="E163" s="4"/>
      <c r="F163" s="4"/>
      <c r="G163" s="4"/>
      <c r="H163" s="4">
        <v>21</v>
      </c>
      <c r="I163" s="4">
        <v>0</v>
      </c>
      <c r="J163" s="4">
        <v>30</v>
      </c>
      <c r="K163" s="4">
        <v>-85</v>
      </c>
      <c r="L163" s="4">
        <v>100</v>
      </c>
      <c r="M163" s="4">
        <v>0.05</v>
      </c>
      <c r="N163" s="4">
        <v>8</v>
      </c>
      <c r="O163" s="4">
        <v>7351</v>
      </c>
      <c r="P163" s="4">
        <v>0.16</v>
      </c>
      <c r="Q163" s="4">
        <v>2.5</v>
      </c>
      <c r="Y163" s="9"/>
    </row>
    <row r="164" spans="1:25" x14ac:dyDescent="0.3">
      <c r="A164" s="1" t="s">
        <v>145</v>
      </c>
      <c r="B164" s="2">
        <v>19</v>
      </c>
      <c r="C164" s="2">
        <f t="shared" si="4"/>
        <v>1.6782539798909842E-5</v>
      </c>
      <c r="D164" s="2">
        <f t="shared" si="5"/>
        <v>2.8165364210199279E-10</v>
      </c>
      <c r="E164" s="2"/>
      <c r="F164" s="2"/>
      <c r="G164" s="2"/>
      <c r="H164" s="2">
        <v>19</v>
      </c>
      <c r="I164" s="2">
        <v>0</v>
      </c>
      <c r="J164" s="2">
        <v>-30</v>
      </c>
      <c r="K164" s="2">
        <v>-71</v>
      </c>
      <c r="L164" s="2">
        <v>171</v>
      </c>
      <c r="M164" s="2">
        <v>0</v>
      </c>
      <c r="N164" s="2">
        <v>14</v>
      </c>
      <c r="O164" s="2">
        <v>7750</v>
      </c>
      <c r="P164" s="2">
        <v>0.5</v>
      </c>
      <c r="Q164" s="2">
        <v>10.5</v>
      </c>
      <c r="Y164" s="9"/>
    </row>
    <row r="165" spans="1:25" x14ac:dyDescent="0.3">
      <c r="A165" s="3" t="s">
        <v>189</v>
      </c>
      <c r="B165" s="4">
        <v>19</v>
      </c>
      <c r="C165" s="2">
        <f t="shared" si="4"/>
        <v>1.6782539798909842E-5</v>
      </c>
      <c r="D165" s="2">
        <f t="shared" si="5"/>
        <v>2.8165364210199279E-10</v>
      </c>
      <c r="E165" s="4"/>
      <c r="F165" s="4"/>
      <c r="G165" s="4"/>
      <c r="H165" s="4">
        <v>19</v>
      </c>
      <c r="I165" s="4">
        <v>0</v>
      </c>
      <c r="J165" s="4">
        <v>2</v>
      </c>
      <c r="K165" s="4">
        <v>111</v>
      </c>
      <c r="L165" s="4">
        <v>191</v>
      </c>
      <c r="M165" s="4">
        <v>0</v>
      </c>
      <c r="N165" s="4">
        <v>-6</v>
      </c>
      <c r="O165" s="4">
        <v>7357</v>
      </c>
      <c r="P165" s="4">
        <v>0.2</v>
      </c>
      <c r="Q165" s="4">
        <v>9</v>
      </c>
      <c r="Y165" s="9"/>
    </row>
    <row r="166" spans="1:25" x14ac:dyDescent="0.3">
      <c r="A166" s="1" t="s">
        <v>49</v>
      </c>
      <c r="B166" s="2">
        <v>18</v>
      </c>
      <c r="C166" s="2">
        <f t="shared" si="4"/>
        <v>1.5899248230546166E-5</v>
      </c>
      <c r="D166" s="2">
        <f t="shared" si="5"/>
        <v>2.5278609429652537E-10</v>
      </c>
      <c r="E166" s="2"/>
      <c r="F166" s="2"/>
      <c r="G166" s="2"/>
      <c r="H166" s="2">
        <v>0</v>
      </c>
      <c r="I166" s="2">
        <v>0</v>
      </c>
      <c r="J166" s="2">
        <v>11</v>
      </c>
      <c r="K166" s="2">
        <v>50</v>
      </c>
      <c r="L166" s="2">
        <v>92</v>
      </c>
      <c r="M166" s="2">
        <v>0.06</v>
      </c>
      <c r="N166" s="2">
        <v>-1</v>
      </c>
      <c r="O166" s="2">
        <v>4779</v>
      </c>
      <c r="P166" s="2">
        <v>0.19</v>
      </c>
      <c r="Q166" s="2">
        <v>14.2</v>
      </c>
      <c r="Y166" s="9"/>
    </row>
    <row r="167" spans="1:25" x14ac:dyDescent="0.3">
      <c r="A167" s="3" t="s">
        <v>111</v>
      </c>
      <c r="B167" s="4">
        <v>17</v>
      </c>
      <c r="C167" s="2">
        <f t="shared" si="4"/>
        <v>1.501595666218249E-5</v>
      </c>
      <c r="D167" s="2">
        <f t="shared" si="5"/>
        <v>2.254789544805427E-10</v>
      </c>
      <c r="E167" s="4"/>
      <c r="F167" s="4"/>
      <c r="G167" s="4"/>
      <c r="H167" s="4">
        <v>17</v>
      </c>
      <c r="I167" s="4">
        <v>0</v>
      </c>
      <c r="J167" s="4">
        <v>131</v>
      </c>
      <c r="K167" s="4">
        <v>89</v>
      </c>
      <c r="L167" s="4">
        <v>115</v>
      </c>
      <c r="M167" s="4">
        <v>0.04</v>
      </c>
      <c r="N167" s="4">
        <v>9</v>
      </c>
      <c r="O167" s="4">
        <v>4489</v>
      </c>
      <c r="P167" s="4">
        <v>0.24</v>
      </c>
      <c r="Q167" s="4">
        <v>6</v>
      </c>
      <c r="Y167" s="9"/>
    </row>
    <row r="168" spans="1:25" x14ac:dyDescent="0.3">
      <c r="A168" s="1" t="s">
        <v>105</v>
      </c>
      <c r="B168" s="2">
        <v>17</v>
      </c>
      <c r="C168" s="2">
        <f t="shared" si="4"/>
        <v>1.501595666218249E-5</v>
      </c>
      <c r="D168" s="2">
        <f t="shared" si="5"/>
        <v>2.254789544805427E-10</v>
      </c>
      <c r="E168" s="16"/>
      <c r="F168" s="16"/>
      <c r="G168" s="16"/>
      <c r="H168" s="17">
        <v>-99</v>
      </c>
      <c r="I168" s="2">
        <v>0</v>
      </c>
      <c r="J168" s="2">
        <v>-22</v>
      </c>
      <c r="K168" s="2">
        <v>143</v>
      </c>
      <c r="L168" s="2">
        <v>167</v>
      </c>
      <c r="M168" s="2">
        <v>0</v>
      </c>
      <c r="N168" s="2">
        <v>6</v>
      </c>
      <c r="O168" s="2"/>
      <c r="P168" s="2">
        <v>0.4</v>
      </c>
      <c r="Q168" s="2"/>
      <c r="Y168" s="9"/>
    </row>
    <row r="169" spans="1:25" x14ac:dyDescent="0.3">
      <c r="A169" s="3" t="s">
        <v>188</v>
      </c>
      <c r="B169" s="4">
        <v>14</v>
      </c>
      <c r="C169" s="2">
        <f t="shared" si="4"/>
        <v>1.2366081957091462E-5</v>
      </c>
      <c r="D169" s="2">
        <f t="shared" si="5"/>
        <v>1.5291998296950299E-10</v>
      </c>
      <c r="E169" s="4"/>
      <c r="F169" s="4"/>
      <c r="G169" s="4"/>
      <c r="H169" s="4">
        <v>14</v>
      </c>
      <c r="I169" s="4">
        <v>0</v>
      </c>
      <c r="J169" s="4">
        <v>98</v>
      </c>
      <c r="K169" s="4">
        <v>100</v>
      </c>
      <c r="L169" s="4">
        <v>174</v>
      </c>
      <c r="M169" s="4">
        <v>0</v>
      </c>
      <c r="N169" s="4">
        <v>10</v>
      </c>
      <c r="O169" s="4">
        <v>8577</v>
      </c>
      <c r="P169" s="4">
        <v>0.22</v>
      </c>
      <c r="Q169" s="4">
        <v>1</v>
      </c>
      <c r="Y169" s="9"/>
    </row>
    <row r="170" spans="1:25" x14ac:dyDescent="0.3">
      <c r="A170" s="1" t="s">
        <v>157</v>
      </c>
      <c r="B170" s="2">
        <v>11</v>
      </c>
      <c r="C170" s="2">
        <f t="shared" si="4"/>
        <v>9.7162072520004344E-6</v>
      </c>
      <c r="D170" s="2">
        <f t="shared" si="5"/>
        <v>9.4404683363825829E-11</v>
      </c>
      <c r="E170" s="2"/>
      <c r="F170" s="2"/>
      <c r="G170" s="2"/>
      <c r="H170" s="2">
        <v>11</v>
      </c>
      <c r="I170" s="2">
        <v>0</v>
      </c>
      <c r="J170" s="2">
        <v>671</v>
      </c>
      <c r="K170" s="2">
        <v>450</v>
      </c>
      <c r="L170" s="2">
        <v>153</v>
      </c>
      <c r="M170" s="2">
        <v>0.01</v>
      </c>
      <c r="N170" s="2">
        <v>-5</v>
      </c>
      <c r="O170" s="2">
        <v>3638</v>
      </c>
      <c r="P170" s="2">
        <v>0.49</v>
      </c>
      <c r="Q170" s="2">
        <v>5</v>
      </c>
      <c r="Y170" s="9"/>
    </row>
    <row r="171" spans="1:25" x14ac:dyDescent="0.3">
      <c r="A171" s="3" t="s">
        <v>135</v>
      </c>
      <c r="B171" s="4">
        <v>9</v>
      </c>
      <c r="C171" s="2">
        <f t="shared" si="4"/>
        <v>7.949624115273083E-6</v>
      </c>
      <c r="D171" s="2">
        <f t="shared" si="5"/>
        <v>6.3196523574131343E-11</v>
      </c>
      <c r="E171" s="4"/>
      <c r="F171" s="4"/>
      <c r="G171" s="4"/>
      <c r="H171" s="4">
        <v>9</v>
      </c>
      <c r="I171" s="4">
        <v>0</v>
      </c>
      <c r="J171" s="4">
        <v>-30</v>
      </c>
      <c r="K171" s="4">
        <v>-57</v>
      </c>
      <c r="L171" s="4">
        <v>152</v>
      </c>
      <c r="M171" s="4">
        <v>0.01</v>
      </c>
      <c r="N171" s="4">
        <v>16</v>
      </c>
      <c r="O171" s="4">
        <v>7488</v>
      </c>
      <c r="P171" s="4">
        <v>0.18</v>
      </c>
      <c r="Q171" s="4">
        <v>7.3</v>
      </c>
      <c r="Y171" s="9"/>
    </row>
    <row r="172" spans="1:25" x14ac:dyDescent="0.3">
      <c r="A172" s="1" t="s">
        <v>56</v>
      </c>
      <c r="B172" s="2">
        <v>8</v>
      </c>
      <c r="C172" s="2">
        <f t="shared" si="4"/>
        <v>7.0663325469094073E-6</v>
      </c>
      <c r="D172" s="2">
        <f t="shared" si="5"/>
        <v>4.9933055663511188E-11</v>
      </c>
      <c r="E172" s="2"/>
      <c r="F172" s="2"/>
      <c r="G172" s="2"/>
      <c r="H172" s="2">
        <v>8</v>
      </c>
      <c r="I172" s="2">
        <v>0</v>
      </c>
      <c r="J172" s="2">
        <v>6</v>
      </c>
      <c r="K172" s="2"/>
      <c r="L172" s="2">
        <v>101</v>
      </c>
      <c r="M172" s="2">
        <v>0.05</v>
      </c>
      <c r="N172" s="2">
        <v>8</v>
      </c>
      <c r="O172" s="2">
        <v>3830</v>
      </c>
      <c r="P172" s="2">
        <v>0.55000000000000004</v>
      </c>
      <c r="Q172" s="2">
        <v>6.1</v>
      </c>
      <c r="Y172" s="9"/>
    </row>
    <row r="173" spans="1:25" x14ac:dyDescent="0.3">
      <c r="A173" s="3" t="s">
        <v>118</v>
      </c>
      <c r="B173" s="4">
        <v>6</v>
      </c>
      <c r="C173" s="2">
        <f t="shared" si="4"/>
        <v>5.2997494101820551E-6</v>
      </c>
      <c r="D173" s="2">
        <f t="shared" si="5"/>
        <v>2.8087343810725041E-11</v>
      </c>
      <c r="E173" s="4"/>
      <c r="F173" s="4"/>
      <c r="G173" s="4"/>
      <c r="H173" s="4">
        <v>6</v>
      </c>
      <c r="I173" s="4">
        <v>0</v>
      </c>
      <c r="J173" s="4">
        <v>-6</v>
      </c>
      <c r="K173" s="4">
        <v>100</v>
      </c>
      <c r="L173" s="4">
        <v>161</v>
      </c>
      <c r="M173" s="4">
        <v>0</v>
      </c>
      <c r="N173" s="4">
        <v>11</v>
      </c>
      <c r="O173" s="4">
        <v>5521</v>
      </c>
      <c r="P173" s="4">
        <v>0.51</v>
      </c>
      <c r="Q173" s="4">
        <v>6.2</v>
      </c>
      <c r="Y173" s="9"/>
    </row>
    <row r="174" spans="1:25" x14ac:dyDescent="0.3">
      <c r="A174" s="1" t="s">
        <v>187</v>
      </c>
      <c r="B174" s="2">
        <v>6</v>
      </c>
      <c r="C174" s="2">
        <f t="shared" si="4"/>
        <v>5.2997494101820551E-6</v>
      </c>
      <c r="D174" s="2">
        <f t="shared" si="5"/>
        <v>2.8087343810725041E-11</v>
      </c>
      <c r="E174" s="2"/>
      <c r="F174" s="2"/>
      <c r="G174" s="2"/>
      <c r="H174" s="2">
        <v>6</v>
      </c>
      <c r="I174" s="2">
        <v>0</v>
      </c>
      <c r="J174" s="2">
        <v>-52</v>
      </c>
      <c r="K174" s="2">
        <v>-98</v>
      </c>
      <c r="L174" s="2">
        <v>175</v>
      </c>
      <c r="M174" s="2">
        <v>0</v>
      </c>
      <c r="N174" s="2">
        <v>-7</v>
      </c>
      <c r="O174" s="2">
        <v>8623</v>
      </c>
      <c r="P174" s="2">
        <v>0.46</v>
      </c>
      <c r="Q174" s="2">
        <v>16.5</v>
      </c>
      <c r="Y174" s="9"/>
    </row>
    <row r="175" spans="1:25" x14ac:dyDescent="0.3">
      <c r="A175" s="3" t="s">
        <v>192</v>
      </c>
      <c r="B175" s="4">
        <v>6</v>
      </c>
      <c r="C175" s="2">
        <f t="shared" si="4"/>
        <v>5.2997494101820551E-6</v>
      </c>
      <c r="D175" s="2">
        <f t="shared" si="5"/>
        <v>2.8087343810725041E-11</v>
      </c>
      <c r="E175" s="18"/>
      <c r="F175" s="18"/>
      <c r="G175" s="18"/>
      <c r="H175" s="19">
        <v>-3</v>
      </c>
      <c r="I175" s="4">
        <v>0</v>
      </c>
      <c r="J175" s="4">
        <v>-40</v>
      </c>
      <c r="K175" s="4">
        <v>100</v>
      </c>
      <c r="L175" s="4">
        <v>158</v>
      </c>
      <c r="M175" s="4">
        <v>0.01</v>
      </c>
      <c r="N175" s="4">
        <v>2</v>
      </c>
      <c r="O175" s="4">
        <v>1168</v>
      </c>
      <c r="P175" s="4">
        <v>0.85</v>
      </c>
      <c r="Q175" s="4">
        <v>9.3000000000000007</v>
      </c>
      <c r="Y175" s="9"/>
    </row>
    <row r="176" spans="1:25" x14ac:dyDescent="0.3">
      <c r="A176" s="1" t="s">
        <v>50</v>
      </c>
      <c r="B176" s="2">
        <v>5</v>
      </c>
      <c r="C176" s="2">
        <f t="shared" si="4"/>
        <v>4.4164578418183794E-6</v>
      </c>
      <c r="D176" s="2">
        <f t="shared" si="5"/>
        <v>1.9505099868559056E-11</v>
      </c>
      <c r="E176" s="2"/>
      <c r="F176" s="2"/>
      <c r="G176" s="2"/>
      <c r="H176" s="2">
        <v>5</v>
      </c>
      <c r="I176" s="2">
        <v>0</v>
      </c>
      <c r="J176" s="2">
        <v>26</v>
      </c>
      <c r="K176" s="2">
        <v>150</v>
      </c>
      <c r="L176" s="2">
        <v>169</v>
      </c>
      <c r="M176" s="2">
        <v>0</v>
      </c>
      <c r="N176" s="2">
        <v>0</v>
      </c>
      <c r="O176" s="2">
        <v>7900</v>
      </c>
      <c r="P176" s="2">
        <v>0.28000000000000003</v>
      </c>
      <c r="Q176" s="2">
        <v>17.100000000000001</v>
      </c>
      <c r="Y176" s="9"/>
    </row>
    <row r="177" spans="1:25" x14ac:dyDescent="0.3">
      <c r="A177" s="3" t="s">
        <v>113</v>
      </c>
      <c r="B177" s="4">
        <v>4</v>
      </c>
      <c r="C177" s="2">
        <f t="shared" si="4"/>
        <v>3.5331662734547036E-6</v>
      </c>
      <c r="D177" s="2">
        <f t="shared" si="5"/>
        <v>1.2483263915877797E-11</v>
      </c>
      <c r="E177" s="4"/>
      <c r="F177" s="4"/>
      <c r="G177" s="4"/>
      <c r="H177" s="4">
        <v>4</v>
      </c>
      <c r="I177" s="4">
        <v>0</v>
      </c>
      <c r="J177" s="4">
        <v>-25</v>
      </c>
      <c r="K177" s="4"/>
      <c r="L177" s="4">
        <v>108</v>
      </c>
      <c r="M177" s="4">
        <v>0.04</v>
      </c>
      <c r="N177" s="4">
        <v>2</v>
      </c>
      <c r="O177" s="4">
        <v>4779</v>
      </c>
      <c r="P177" s="4">
        <v>0.11</v>
      </c>
      <c r="Q177" s="4">
        <v>0</v>
      </c>
      <c r="Y177" s="9"/>
    </row>
    <row r="178" spans="1:25" x14ac:dyDescent="0.3">
      <c r="A178" s="1" t="s">
        <v>120</v>
      </c>
      <c r="B178" s="2">
        <v>4</v>
      </c>
      <c r="C178" s="2">
        <f t="shared" si="4"/>
        <v>3.5331662734547036E-6</v>
      </c>
      <c r="D178" s="2">
        <f t="shared" si="5"/>
        <v>1.2483263915877797E-11</v>
      </c>
      <c r="E178" s="2"/>
      <c r="F178" s="2"/>
      <c r="G178" s="2"/>
      <c r="H178" s="2">
        <v>4</v>
      </c>
      <c r="I178" s="2">
        <v>0</v>
      </c>
      <c r="J178" s="2">
        <v>75</v>
      </c>
      <c r="K178" s="2"/>
      <c r="L178" s="2">
        <v>187</v>
      </c>
      <c r="M178" s="2">
        <v>0</v>
      </c>
      <c r="N178" s="2">
        <v>2</v>
      </c>
      <c r="O178" s="2">
        <v>7018</v>
      </c>
      <c r="P178" s="2">
        <v>0.19</v>
      </c>
      <c r="Q178" s="2">
        <v>3.9</v>
      </c>
      <c r="Y178" s="9"/>
    </row>
    <row r="179" spans="1:25" x14ac:dyDescent="0.3">
      <c r="A179" s="3" t="s">
        <v>39</v>
      </c>
      <c r="B179" s="4">
        <v>4</v>
      </c>
      <c r="C179" s="2">
        <f t="shared" si="4"/>
        <v>3.5331662734547036E-6</v>
      </c>
      <c r="D179" s="2">
        <f t="shared" si="5"/>
        <v>1.2483263915877797E-11</v>
      </c>
      <c r="E179" s="4"/>
      <c r="F179" s="4"/>
      <c r="G179" s="4"/>
      <c r="H179" s="4">
        <v>4</v>
      </c>
      <c r="I179" s="4">
        <v>0</v>
      </c>
      <c r="J179" s="4">
        <v>5</v>
      </c>
      <c r="K179" s="4">
        <v>-83</v>
      </c>
      <c r="L179" s="4">
        <v>199</v>
      </c>
      <c r="M179" s="4">
        <v>0</v>
      </c>
      <c r="N179" s="4">
        <v>-6</v>
      </c>
      <c r="O179" s="4">
        <v>8497</v>
      </c>
      <c r="P179" s="4">
        <v>0.46</v>
      </c>
      <c r="Q179" s="4">
        <v>19.7</v>
      </c>
      <c r="Y179" s="9"/>
    </row>
    <row r="180" spans="1:25" x14ac:dyDescent="0.3">
      <c r="A180" s="1" t="s">
        <v>186</v>
      </c>
      <c r="B180" s="2">
        <v>4</v>
      </c>
      <c r="C180" s="2">
        <f t="shared" si="4"/>
        <v>3.5331662734547036E-6</v>
      </c>
      <c r="D180" s="2">
        <f t="shared" si="5"/>
        <v>1.2483263915877797E-11</v>
      </c>
      <c r="E180" s="16"/>
      <c r="F180" s="16"/>
      <c r="G180" s="16"/>
      <c r="H180" s="17">
        <v>-261</v>
      </c>
      <c r="I180" s="2">
        <v>0</v>
      </c>
      <c r="J180" s="2">
        <v>-67</v>
      </c>
      <c r="K180" s="2">
        <v>0</v>
      </c>
      <c r="L180" s="2"/>
      <c r="M180" s="2"/>
      <c r="N180" s="2"/>
      <c r="O180" s="2"/>
      <c r="P180" s="2"/>
      <c r="Q180" s="2"/>
      <c r="Y180" s="9"/>
    </row>
    <row r="181" spans="1:25" x14ac:dyDescent="0.3">
      <c r="A181" s="3" t="s">
        <v>193</v>
      </c>
      <c r="B181" s="4">
        <v>3</v>
      </c>
      <c r="C181" s="2">
        <f t="shared" si="4"/>
        <v>2.6498747050910275E-6</v>
      </c>
      <c r="D181" s="2">
        <f t="shared" si="5"/>
        <v>7.0218359526812603E-12</v>
      </c>
      <c r="E181" s="4"/>
      <c r="F181" s="4"/>
      <c r="G181" s="4"/>
      <c r="H181" s="4">
        <v>3</v>
      </c>
      <c r="I181" s="4">
        <v>0</v>
      </c>
      <c r="J181" s="4">
        <v>29</v>
      </c>
      <c r="K181" s="4">
        <v>-67</v>
      </c>
      <c r="L181" s="4">
        <v>198</v>
      </c>
      <c r="M181" s="4">
        <v>0</v>
      </c>
      <c r="N181" s="4">
        <v>-24</v>
      </c>
      <c r="O181" s="4">
        <v>9497</v>
      </c>
      <c r="P181" s="4">
        <v>0.16</v>
      </c>
      <c r="Q181" s="4">
        <v>7.3</v>
      </c>
      <c r="Y181" s="9"/>
    </row>
    <row r="182" spans="1:25" x14ac:dyDescent="0.3">
      <c r="A182" s="1" t="s">
        <v>178</v>
      </c>
      <c r="B182" s="2">
        <v>3</v>
      </c>
      <c r="C182" s="2">
        <f t="shared" si="4"/>
        <v>2.6498747050910275E-6</v>
      </c>
      <c r="D182" s="2">
        <f t="shared" si="5"/>
        <v>7.0218359526812603E-12</v>
      </c>
      <c r="E182" s="2"/>
      <c r="F182" s="2"/>
      <c r="G182" s="2"/>
      <c r="H182" s="2">
        <v>3</v>
      </c>
      <c r="I182" s="2">
        <v>0</v>
      </c>
      <c r="J182" s="2"/>
      <c r="K182" s="2"/>
      <c r="L182" s="2">
        <v>208</v>
      </c>
      <c r="M182" s="2">
        <v>0</v>
      </c>
      <c r="N182" s="2">
        <v>3</v>
      </c>
      <c r="O182" s="2">
        <v>7028</v>
      </c>
      <c r="P182" s="2">
        <v>0.47</v>
      </c>
      <c r="Q182" s="2">
        <v>5.2</v>
      </c>
      <c r="Y182" s="9"/>
    </row>
    <row r="183" spans="1:25" x14ac:dyDescent="0.3">
      <c r="A183" s="3" t="s">
        <v>184</v>
      </c>
      <c r="B183" s="4">
        <v>2</v>
      </c>
      <c r="C183" s="2">
        <f t="shared" si="4"/>
        <v>1.7665831367273518E-6</v>
      </c>
      <c r="D183" s="2">
        <f t="shared" si="5"/>
        <v>3.1208159789694492E-12</v>
      </c>
      <c r="E183" s="4"/>
      <c r="F183" s="4"/>
      <c r="G183" s="4"/>
      <c r="H183" s="4">
        <v>2</v>
      </c>
      <c r="I183" s="4">
        <v>0</v>
      </c>
      <c r="J183" s="4">
        <v>-26</v>
      </c>
      <c r="K183" s="4">
        <v>-60</v>
      </c>
      <c r="L183" s="4">
        <v>190</v>
      </c>
      <c r="M183" s="4">
        <v>0</v>
      </c>
      <c r="N183" s="4">
        <v>-6</v>
      </c>
      <c r="O183" s="4">
        <v>7389</v>
      </c>
      <c r="P183" s="4">
        <v>0.7</v>
      </c>
      <c r="Q183" s="4">
        <v>3.2</v>
      </c>
      <c r="Y183" s="9"/>
    </row>
    <row r="184" spans="1:25" x14ac:dyDescent="0.3">
      <c r="A184" s="1" t="s">
        <v>207</v>
      </c>
      <c r="B184" s="2">
        <v>2</v>
      </c>
      <c r="C184" s="2">
        <f t="shared" si="4"/>
        <v>1.7665831367273518E-6</v>
      </c>
      <c r="D184" s="2">
        <f t="shared" si="5"/>
        <v>3.1208159789694492E-12</v>
      </c>
      <c r="E184" s="2"/>
      <c r="F184" s="2"/>
      <c r="G184" s="2"/>
      <c r="H184" s="2">
        <v>2</v>
      </c>
      <c r="I184" s="2">
        <v>0</v>
      </c>
      <c r="J184" s="2"/>
      <c r="K184" s="2"/>
      <c r="L184" s="2">
        <v>205</v>
      </c>
      <c r="M184" s="2">
        <v>0</v>
      </c>
      <c r="N184" s="2">
        <v>27</v>
      </c>
      <c r="O184" s="2">
        <v>3978</v>
      </c>
      <c r="P184" s="2">
        <v>0.73</v>
      </c>
      <c r="Q184" s="2">
        <v>3</v>
      </c>
      <c r="Y184" s="9"/>
    </row>
    <row r="185" spans="1:25" x14ac:dyDescent="0.3">
      <c r="A185" s="3" t="s">
        <v>108</v>
      </c>
      <c r="B185" s="4">
        <v>1</v>
      </c>
      <c r="C185" s="2">
        <f t="shared" si="4"/>
        <v>8.8329156836367591E-7</v>
      </c>
      <c r="D185" s="2">
        <f t="shared" si="5"/>
        <v>7.8020399474236231E-13</v>
      </c>
      <c r="E185" s="4"/>
      <c r="F185" s="4"/>
      <c r="G185" s="4"/>
      <c r="H185" s="4">
        <v>1</v>
      </c>
      <c r="I185" s="4">
        <v>0</v>
      </c>
      <c r="J185" s="4">
        <v>9</v>
      </c>
      <c r="K185" s="4"/>
      <c r="L185" s="4">
        <v>136</v>
      </c>
      <c r="M185" s="4">
        <v>0.02</v>
      </c>
      <c r="N185" s="4">
        <v>1</v>
      </c>
      <c r="O185" s="4">
        <v>2330</v>
      </c>
      <c r="P185" s="4">
        <v>0.91</v>
      </c>
      <c r="Q185" s="4">
        <v>25</v>
      </c>
      <c r="Y185" s="9"/>
    </row>
    <row r="186" spans="1:25" x14ac:dyDescent="0.3">
      <c r="A186" s="1" t="s">
        <v>121</v>
      </c>
      <c r="B186" s="2">
        <v>1</v>
      </c>
      <c r="C186" s="2">
        <f t="shared" si="4"/>
        <v>8.8329156836367591E-7</v>
      </c>
      <c r="D186" s="2">
        <f t="shared" si="5"/>
        <v>7.8020399474236231E-13</v>
      </c>
      <c r="E186" s="2"/>
      <c r="F186" s="2"/>
      <c r="G186" s="2"/>
      <c r="H186" s="2">
        <v>1</v>
      </c>
      <c r="I186" s="2">
        <v>0</v>
      </c>
      <c r="J186" s="2">
        <v>-31</v>
      </c>
      <c r="K186" s="2"/>
      <c r="L186" s="2">
        <v>182</v>
      </c>
      <c r="M186" s="2">
        <v>0</v>
      </c>
      <c r="N186" s="2">
        <v>-1</v>
      </c>
      <c r="O186" s="2">
        <v>5085</v>
      </c>
      <c r="P186" s="2">
        <v>0.33</v>
      </c>
      <c r="Q186" s="2">
        <v>7.3</v>
      </c>
      <c r="Y186" s="9"/>
    </row>
    <row r="187" spans="1:25" x14ac:dyDescent="0.3">
      <c r="A187" s="3" t="s">
        <v>185</v>
      </c>
      <c r="B187" s="4">
        <v>1</v>
      </c>
      <c r="C187" s="2">
        <f t="shared" si="4"/>
        <v>8.8329156836367591E-7</v>
      </c>
      <c r="D187" s="2">
        <f t="shared" si="5"/>
        <v>7.8020399474236231E-13</v>
      </c>
      <c r="E187" s="4"/>
      <c r="F187" s="4"/>
      <c r="G187" s="4"/>
      <c r="H187" s="4">
        <v>1</v>
      </c>
      <c r="I187" s="4">
        <v>0</v>
      </c>
      <c r="J187" s="4">
        <v>17</v>
      </c>
      <c r="K187" s="4"/>
      <c r="L187" s="4">
        <v>197</v>
      </c>
      <c r="M187" s="4">
        <v>0</v>
      </c>
      <c r="N187" s="4">
        <v>22</v>
      </c>
      <c r="O187" s="4">
        <v>7882</v>
      </c>
      <c r="P187" s="4">
        <v>0.31</v>
      </c>
      <c r="Q187" s="4">
        <v>15.8</v>
      </c>
      <c r="Y187" s="9"/>
    </row>
    <row r="188" spans="1:25" x14ac:dyDescent="0.3">
      <c r="A188" s="1" t="s">
        <v>158</v>
      </c>
      <c r="B188" s="2">
        <v>1</v>
      </c>
      <c r="C188" s="2">
        <f t="shared" si="4"/>
        <v>8.8329156836367591E-7</v>
      </c>
      <c r="D188" s="2">
        <f t="shared" si="5"/>
        <v>7.8020399474236231E-13</v>
      </c>
      <c r="E188" s="2"/>
      <c r="F188" s="2"/>
      <c r="G188" s="2"/>
      <c r="H188" s="2">
        <v>0</v>
      </c>
      <c r="I188" s="2">
        <v>0</v>
      </c>
      <c r="J188" s="2">
        <v>32</v>
      </c>
      <c r="K188" s="2"/>
      <c r="L188" s="2">
        <v>176</v>
      </c>
      <c r="M188" s="2">
        <v>0</v>
      </c>
      <c r="N188" s="2">
        <v>3</v>
      </c>
      <c r="O188" s="2">
        <v>4255</v>
      </c>
      <c r="P188" s="2">
        <v>0.27</v>
      </c>
      <c r="Q188" s="2">
        <v>2.5</v>
      </c>
      <c r="Y188" s="9"/>
    </row>
    <row r="189" spans="1:25" x14ac:dyDescent="0.3">
      <c r="A189" s="3" t="s">
        <v>41</v>
      </c>
      <c r="B189" s="4"/>
      <c r="C189" s="2">
        <f t="shared" si="4"/>
        <v>0</v>
      </c>
      <c r="D189" s="2">
        <f t="shared" si="5"/>
        <v>0</v>
      </c>
      <c r="E189" s="18"/>
      <c r="F189" s="18"/>
      <c r="G189" s="18"/>
      <c r="H189" s="19">
        <v>-1</v>
      </c>
      <c r="I189" s="4"/>
      <c r="J189" s="4"/>
      <c r="K189" s="4"/>
      <c r="L189" s="4">
        <v>129</v>
      </c>
      <c r="M189" s="4">
        <v>0.02</v>
      </c>
      <c r="N189" s="4">
        <v>27</v>
      </c>
      <c r="O189" s="4">
        <v>4681</v>
      </c>
      <c r="P189" s="4">
        <v>0.59</v>
      </c>
      <c r="Q189" s="4"/>
      <c r="Y189" s="9"/>
    </row>
    <row r="190" spans="1:25" x14ac:dyDescent="0.3">
      <c r="A190" s="1" t="s">
        <v>210</v>
      </c>
      <c r="B190" s="2"/>
      <c r="C190" s="2">
        <f t="shared" si="4"/>
        <v>0</v>
      </c>
      <c r="D190" s="2">
        <f t="shared" si="5"/>
        <v>0</v>
      </c>
      <c r="E190" s="16"/>
      <c r="F190" s="16"/>
      <c r="G190" s="16"/>
      <c r="H190" s="17">
        <v>-25</v>
      </c>
      <c r="I190" s="2"/>
      <c r="J190" s="2"/>
      <c r="K190" s="2"/>
      <c r="L190" s="2">
        <v>204</v>
      </c>
      <c r="M190" s="2">
        <v>0</v>
      </c>
      <c r="N190" s="2">
        <v>15</v>
      </c>
      <c r="O190" s="2">
        <v>4678</v>
      </c>
      <c r="P190" s="2">
        <v>0.57999999999999996</v>
      </c>
      <c r="Q190" s="2">
        <v>10</v>
      </c>
      <c r="Y190" s="9"/>
    </row>
    <row r="191" spans="1:25" x14ac:dyDescent="0.3">
      <c r="A191" s="3" t="s">
        <v>201</v>
      </c>
      <c r="B191" s="4"/>
      <c r="C191" s="2">
        <f t="shared" si="4"/>
        <v>0</v>
      </c>
      <c r="D191" s="2">
        <f t="shared" si="5"/>
        <v>0</v>
      </c>
      <c r="E191" s="18"/>
      <c r="F191" s="18"/>
      <c r="G191" s="18"/>
      <c r="H191" s="19">
        <v>-82</v>
      </c>
      <c r="I191" s="4"/>
      <c r="J191" s="4"/>
      <c r="K191" s="4"/>
      <c r="L191" s="4"/>
      <c r="M191" s="4"/>
      <c r="N191" s="4"/>
      <c r="O191" s="4"/>
      <c r="P191" s="4"/>
      <c r="Q191" s="4"/>
      <c r="Y191" s="9"/>
    </row>
    <row r="192" spans="1:25" x14ac:dyDescent="0.3">
      <c r="A192" s="1" t="s">
        <v>203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/>
      <c r="L192" s="2">
        <v>139</v>
      </c>
      <c r="M192" s="2">
        <v>0.02</v>
      </c>
      <c r="N192" s="2">
        <v>-10</v>
      </c>
      <c r="O192" s="2"/>
      <c r="P192" s="2">
        <v>0.57999999999999996</v>
      </c>
      <c r="Q192" s="2">
        <v>0</v>
      </c>
      <c r="Y192" s="9"/>
    </row>
    <row r="193" spans="1:25" x14ac:dyDescent="0.3">
      <c r="A193" s="3" t="s">
        <v>209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/>
      <c r="L193" s="4">
        <v>142</v>
      </c>
      <c r="M193" s="4">
        <v>0.02</v>
      </c>
      <c r="N193" s="4">
        <v>35</v>
      </c>
      <c r="O193" s="4">
        <v>2267</v>
      </c>
      <c r="P193" s="4">
        <v>0.92</v>
      </c>
      <c r="Q193" s="4">
        <v>25</v>
      </c>
      <c r="Y193" s="9"/>
    </row>
    <row r="194" spans="1:25" x14ac:dyDescent="0.3">
      <c r="A194" s="1" t="s">
        <v>161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/>
      <c r="L194" s="2">
        <v>145</v>
      </c>
      <c r="M194" s="2">
        <v>0.01</v>
      </c>
      <c r="N194" s="2">
        <v>1</v>
      </c>
      <c r="O194" s="2">
        <v>4227</v>
      </c>
      <c r="P194" s="2">
        <v>0.15</v>
      </c>
      <c r="Q194" s="2">
        <v>8.1999999999999993</v>
      </c>
      <c r="Y194" s="9"/>
    </row>
    <row r="195" spans="1:25" x14ac:dyDescent="0.3">
      <c r="A195" s="3" t="s">
        <v>214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/>
      <c r="L195" s="4">
        <v>146</v>
      </c>
      <c r="M195" s="4">
        <v>0.01</v>
      </c>
      <c r="N195" s="4">
        <v>8</v>
      </c>
      <c r="O195" s="4">
        <v>3422</v>
      </c>
      <c r="P195" s="4">
        <v>0.88</v>
      </c>
      <c r="Q195" s="4"/>
      <c r="Y195" s="9"/>
    </row>
    <row r="196" spans="1:25" x14ac:dyDescent="0.3">
      <c r="A196" s="1" t="s">
        <v>223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/>
      <c r="L196" s="2">
        <v>154</v>
      </c>
      <c r="M196" s="2">
        <v>0.01</v>
      </c>
      <c r="N196" s="2">
        <v>-7</v>
      </c>
      <c r="O196" s="2"/>
      <c r="P196" s="2">
        <v>0.2</v>
      </c>
      <c r="Q196" s="2"/>
      <c r="Y196" s="9"/>
    </row>
    <row r="197" spans="1:25" x14ac:dyDescent="0.3">
      <c r="A197" s="3" t="s">
        <v>168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/>
      <c r="L197" s="4">
        <v>155</v>
      </c>
      <c r="M197" s="4">
        <v>0.01</v>
      </c>
      <c r="N197" s="4">
        <v>1</v>
      </c>
      <c r="O197" s="4">
        <v>12807</v>
      </c>
      <c r="P197" s="4">
        <v>0.21</v>
      </c>
      <c r="Q197" s="4">
        <v>8.3000000000000007</v>
      </c>
      <c r="Y197" s="9"/>
    </row>
    <row r="198" spans="1:25" x14ac:dyDescent="0.3">
      <c r="A198" s="1" t="s">
        <v>164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/>
      <c r="L198" s="2">
        <v>160</v>
      </c>
      <c r="M198" s="2">
        <v>0.01</v>
      </c>
      <c r="N198" s="2">
        <v>11</v>
      </c>
      <c r="O198" s="2">
        <v>5362</v>
      </c>
      <c r="P198" s="2">
        <v>0.25</v>
      </c>
      <c r="Q198" s="2">
        <v>7.3</v>
      </c>
      <c r="Y198" s="9"/>
    </row>
    <row r="199" spans="1:25" x14ac:dyDescent="0.3">
      <c r="A199" s="3" t="s">
        <v>222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/>
      <c r="L199" s="4">
        <v>162</v>
      </c>
      <c r="M199" s="4">
        <v>0</v>
      </c>
      <c r="N199" s="4">
        <v>-13</v>
      </c>
      <c r="O199" s="4">
        <v>1289</v>
      </c>
      <c r="P199" s="4">
        <v>0.59</v>
      </c>
      <c r="Q199" s="4"/>
      <c r="Y199" s="9"/>
    </row>
    <row r="200" spans="1:25" x14ac:dyDescent="0.3">
      <c r="A200" s="1" t="s">
        <v>197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/>
      <c r="L200" s="2">
        <v>164</v>
      </c>
      <c r="M200" s="2">
        <v>0</v>
      </c>
      <c r="N200" s="2">
        <v>3</v>
      </c>
      <c r="O200" s="2">
        <v>904</v>
      </c>
      <c r="P200" s="2">
        <v>0.54</v>
      </c>
      <c r="Q200" s="2"/>
      <c r="Y200" s="9"/>
    </row>
    <row r="201" spans="1:25" x14ac:dyDescent="0.3">
      <c r="A201" s="3" t="s">
        <v>99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/>
      <c r="L201" s="4">
        <v>165</v>
      </c>
      <c r="M201" s="4">
        <v>0</v>
      </c>
      <c r="N201" s="4">
        <v>2</v>
      </c>
      <c r="O201" s="4">
        <v>5081</v>
      </c>
      <c r="P201" s="4">
        <v>0.47</v>
      </c>
      <c r="Q201" s="4">
        <v>6</v>
      </c>
      <c r="Y201" s="9"/>
    </row>
    <row r="202" spans="1:25" x14ac:dyDescent="0.3">
      <c r="A202" s="1" t="s">
        <v>116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/>
      <c r="L202" s="2">
        <v>166</v>
      </c>
      <c r="M202" s="2">
        <v>0</v>
      </c>
      <c r="N202" s="2">
        <v>81</v>
      </c>
      <c r="O202" s="2"/>
      <c r="P202" s="2">
        <v>0.57999999999999996</v>
      </c>
      <c r="Q202" s="2"/>
      <c r="Y202" s="9"/>
    </row>
    <row r="203" spans="1:25" x14ac:dyDescent="0.3">
      <c r="A203" s="3" t="s">
        <v>196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/>
      <c r="L203" s="4">
        <v>172</v>
      </c>
      <c r="M203" s="4">
        <v>0</v>
      </c>
      <c r="N203" s="4">
        <v>13</v>
      </c>
      <c r="O203" s="4">
        <v>1076</v>
      </c>
      <c r="P203" s="4">
        <v>0.88</v>
      </c>
      <c r="Q203" s="4">
        <v>9.3000000000000007</v>
      </c>
      <c r="Y203" s="9"/>
    </row>
    <row r="204" spans="1:25" x14ac:dyDescent="0.3">
      <c r="A204" s="1" t="s">
        <v>202</v>
      </c>
      <c r="B204" s="2"/>
      <c r="C204" s="2">
        <f t="shared" ref="C204:C238" si="6">B204/B$239</f>
        <v>0</v>
      </c>
      <c r="D204" s="2">
        <f t="shared" ref="D204:D238" si="7">C204^2</f>
        <v>0</v>
      </c>
      <c r="E204" s="2"/>
      <c r="F204" s="2"/>
      <c r="G204" s="2"/>
      <c r="H204" s="2"/>
      <c r="I204" s="2"/>
      <c r="J204" s="2"/>
      <c r="K204" s="2"/>
      <c r="L204" s="2">
        <v>173</v>
      </c>
      <c r="M204" s="2">
        <v>0</v>
      </c>
      <c r="N204" s="2">
        <v>18</v>
      </c>
      <c r="O204" s="2">
        <v>5985</v>
      </c>
      <c r="P204" s="2">
        <v>0.36</v>
      </c>
      <c r="Q204" s="2">
        <v>5.9</v>
      </c>
      <c r="Y204" s="9"/>
    </row>
    <row r="205" spans="1:25" x14ac:dyDescent="0.3">
      <c r="A205" s="3" t="s">
        <v>165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/>
      <c r="L205" s="4">
        <v>178</v>
      </c>
      <c r="M205" s="4">
        <v>0</v>
      </c>
      <c r="N205" s="4">
        <v>4</v>
      </c>
      <c r="O205" s="4">
        <v>5837</v>
      </c>
      <c r="P205" s="4">
        <v>0.35</v>
      </c>
      <c r="Q205" s="4">
        <v>5.7</v>
      </c>
      <c r="Y205" s="9"/>
    </row>
    <row r="206" spans="1:25" x14ac:dyDescent="0.3">
      <c r="A206" s="1" t="s">
        <v>179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/>
      <c r="L206" s="2">
        <v>181</v>
      </c>
      <c r="M206" s="2">
        <v>0</v>
      </c>
      <c r="N206" s="2">
        <v>20</v>
      </c>
      <c r="O206" s="2">
        <v>3258</v>
      </c>
      <c r="P206" s="2">
        <v>0.76</v>
      </c>
      <c r="Q206" s="2">
        <v>19.7</v>
      </c>
      <c r="Y206" s="9"/>
    </row>
    <row r="207" spans="1:25" x14ac:dyDescent="0.3">
      <c r="A207" s="3" t="s">
        <v>200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/>
      <c r="L207" s="4">
        <v>183</v>
      </c>
      <c r="M207" s="4">
        <v>0</v>
      </c>
      <c r="N207" s="4">
        <v>0</v>
      </c>
      <c r="O207" s="4">
        <v>5225</v>
      </c>
      <c r="P207" s="4">
        <v>0.56999999999999995</v>
      </c>
      <c r="Q207" s="4">
        <v>7.3</v>
      </c>
      <c r="Y207" s="9"/>
    </row>
    <row r="208" spans="1:25" x14ac:dyDescent="0.3">
      <c r="A208" s="1" t="s">
        <v>181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/>
      <c r="L208" s="2">
        <v>186</v>
      </c>
      <c r="M208" s="2">
        <v>0</v>
      </c>
      <c r="N208" s="2">
        <v>1</v>
      </c>
      <c r="O208" s="2">
        <v>4275</v>
      </c>
      <c r="P208" s="2">
        <v>0.34</v>
      </c>
      <c r="Q208" s="2">
        <v>6</v>
      </c>
      <c r="Y208" s="9"/>
    </row>
    <row r="209" spans="1:25" x14ac:dyDescent="0.3">
      <c r="A209" s="3" t="s">
        <v>198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/>
      <c r="L209" s="4">
        <v>188</v>
      </c>
      <c r="M209" s="4">
        <v>0</v>
      </c>
      <c r="N209" s="4">
        <v>-14</v>
      </c>
      <c r="O209" s="4">
        <v>691</v>
      </c>
      <c r="P209" s="4">
        <v>0.72</v>
      </c>
      <c r="Q209" s="4"/>
      <c r="Y209" s="9"/>
    </row>
    <row r="210" spans="1:25" x14ac:dyDescent="0.3">
      <c r="A210" s="1" t="s">
        <v>143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/>
      <c r="L210" s="2">
        <v>189</v>
      </c>
      <c r="M210" s="2">
        <v>0</v>
      </c>
      <c r="N210" s="2">
        <v>3</v>
      </c>
      <c r="O210" s="2">
        <v>7506</v>
      </c>
      <c r="P210" s="2">
        <v>0.27</v>
      </c>
      <c r="Q210" s="2">
        <v>7.3</v>
      </c>
      <c r="Y210" s="9"/>
    </row>
    <row r="211" spans="1:25" x14ac:dyDescent="0.3">
      <c r="A211" s="3" t="s">
        <v>224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/>
      <c r="L211" s="4">
        <v>192</v>
      </c>
      <c r="M211" s="4">
        <v>0</v>
      </c>
      <c r="N211" s="4">
        <v>22</v>
      </c>
      <c r="O211" s="4">
        <v>12743</v>
      </c>
      <c r="P211" s="4">
        <v>0.99</v>
      </c>
      <c r="Q211" s="4"/>
      <c r="Y211" s="9"/>
    </row>
    <row r="212" spans="1:25" x14ac:dyDescent="0.3">
      <c r="A212" s="1" t="s">
        <v>228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/>
      <c r="L212" s="2">
        <v>193</v>
      </c>
      <c r="M212" s="2">
        <v>0</v>
      </c>
      <c r="N212" s="2">
        <v>-39</v>
      </c>
      <c r="O212" s="2"/>
      <c r="P212" s="2">
        <v>0.46</v>
      </c>
      <c r="Q212" s="2"/>
      <c r="Y212" s="9"/>
    </row>
    <row r="213" spans="1:25" x14ac:dyDescent="0.3">
      <c r="A213" s="3" t="s">
        <v>204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/>
      <c r="L213" s="4">
        <v>195</v>
      </c>
      <c r="M213" s="4">
        <v>0</v>
      </c>
      <c r="N213" s="4">
        <v>-7</v>
      </c>
      <c r="O213" s="4">
        <v>11371</v>
      </c>
      <c r="P213" s="4">
        <v>0.39</v>
      </c>
      <c r="Q213" s="4"/>
      <c r="Y213" s="9"/>
    </row>
    <row r="214" spans="1:25" x14ac:dyDescent="0.3">
      <c r="A214" s="1" t="s">
        <v>190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/>
      <c r="L214" s="2">
        <v>196</v>
      </c>
      <c r="M214" s="2">
        <v>0</v>
      </c>
      <c r="N214" s="2">
        <v>-5</v>
      </c>
      <c r="O214" s="2">
        <v>6019</v>
      </c>
      <c r="P214" s="2">
        <v>0.24</v>
      </c>
      <c r="Q214" s="2">
        <v>6.3</v>
      </c>
      <c r="Y214" s="9"/>
    </row>
    <row r="215" spans="1:25" x14ac:dyDescent="0.3">
      <c r="A215" s="3" t="s">
        <v>225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/>
      <c r="L215" s="4">
        <v>200</v>
      </c>
      <c r="M215" s="4">
        <v>0</v>
      </c>
      <c r="N215" s="4">
        <v>24</v>
      </c>
      <c r="O215" s="4">
        <v>4073</v>
      </c>
      <c r="P215" s="4">
        <v>0.77</v>
      </c>
      <c r="Q215" s="4">
        <v>5</v>
      </c>
      <c r="Y215" s="9"/>
    </row>
    <row r="216" spans="1:25" x14ac:dyDescent="0.3">
      <c r="A216" s="1" t="s">
        <v>205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/>
      <c r="L216" s="2">
        <v>201</v>
      </c>
      <c r="M216" s="2">
        <v>0</v>
      </c>
      <c r="N216" s="2">
        <v>-15</v>
      </c>
      <c r="O216" s="2">
        <v>4843</v>
      </c>
      <c r="P216" s="2">
        <v>0.41</v>
      </c>
      <c r="Q216" s="2"/>
      <c r="Y216" s="9"/>
    </row>
    <row r="217" spans="1:25" x14ac:dyDescent="0.3">
      <c r="A217" s="3" t="s">
        <v>230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/>
      <c r="L217" s="4">
        <v>202</v>
      </c>
      <c r="M217" s="4">
        <v>0</v>
      </c>
      <c r="N217" s="4">
        <v>11</v>
      </c>
      <c r="O217" s="4"/>
      <c r="P217" s="4">
        <v>0.96</v>
      </c>
      <c r="Q217" s="4"/>
      <c r="Y217" s="9"/>
    </row>
    <row r="218" spans="1:25" x14ac:dyDescent="0.3">
      <c r="A218" s="1" t="s">
        <v>180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/>
      <c r="L218" s="2">
        <v>203</v>
      </c>
      <c r="M218" s="2">
        <v>0</v>
      </c>
      <c r="N218" s="2">
        <v>10</v>
      </c>
      <c r="O218" s="2">
        <v>8690</v>
      </c>
      <c r="P218" s="2">
        <v>0.42</v>
      </c>
      <c r="Q218" s="2">
        <v>4</v>
      </c>
      <c r="Y218" s="9"/>
    </row>
    <row r="219" spans="1:25" x14ac:dyDescent="0.3">
      <c r="A219" s="3" t="s">
        <v>208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/>
      <c r="L219" s="4">
        <v>206</v>
      </c>
      <c r="M219" s="4">
        <v>0</v>
      </c>
      <c r="N219" s="4">
        <v>-18</v>
      </c>
      <c r="O219" s="4">
        <v>4664</v>
      </c>
      <c r="P219" s="4">
        <v>0.51</v>
      </c>
      <c r="Q219" s="4"/>
      <c r="Y219" s="9"/>
    </row>
    <row r="220" spans="1:25" x14ac:dyDescent="0.3">
      <c r="A220" s="1" t="s">
        <v>213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207</v>
      </c>
      <c r="M220" s="2">
        <v>0</v>
      </c>
      <c r="N220" s="2">
        <v>-11</v>
      </c>
      <c r="O220" s="2">
        <v>3665</v>
      </c>
      <c r="P220" s="2">
        <v>0.88</v>
      </c>
      <c r="Q220" s="2">
        <v>0</v>
      </c>
      <c r="Y220" s="9"/>
    </row>
    <row r="221" spans="1:25" x14ac:dyDescent="0.3">
      <c r="A221" s="3" t="s">
        <v>206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209</v>
      </c>
      <c r="M221" s="4">
        <v>0</v>
      </c>
      <c r="N221" s="4">
        <v>-3</v>
      </c>
      <c r="O221" s="4">
        <v>2772</v>
      </c>
      <c r="P221" s="4">
        <v>0.45</v>
      </c>
      <c r="Q221" s="4">
        <v>2.7</v>
      </c>
      <c r="Y221" s="9"/>
    </row>
    <row r="222" spans="1:25" x14ac:dyDescent="0.3">
      <c r="A222" s="1" t="s">
        <v>137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210</v>
      </c>
      <c r="M222" s="2">
        <v>0</v>
      </c>
      <c r="N222" s="2">
        <v>4</v>
      </c>
      <c r="O222" s="2">
        <v>5406</v>
      </c>
      <c r="P222" s="2">
        <v>0.33</v>
      </c>
      <c r="Q222" s="2">
        <v>11.9</v>
      </c>
      <c r="Y222" s="9"/>
    </row>
    <row r="223" spans="1:25" x14ac:dyDescent="0.3">
      <c r="A223" s="3" t="s">
        <v>232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211</v>
      </c>
      <c r="M223" s="4">
        <v>0</v>
      </c>
      <c r="N223" s="4">
        <v>-11</v>
      </c>
      <c r="O223" s="4"/>
      <c r="P223" s="4">
        <v>0.3</v>
      </c>
      <c r="Q223" s="4"/>
      <c r="Y223" s="9"/>
    </row>
    <row r="224" spans="1:25" x14ac:dyDescent="0.3">
      <c r="A224" s="1" t="s">
        <v>195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212</v>
      </c>
      <c r="M224" s="2">
        <v>0</v>
      </c>
      <c r="N224" s="2">
        <v>-37</v>
      </c>
      <c r="O224" s="2">
        <v>5862</v>
      </c>
      <c r="P224" s="2">
        <v>0.25</v>
      </c>
      <c r="Q224" s="2">
        <v>8</v>
      </c>
      <c r="Y224" s="9"/>
    </row>
    <row r="225" spans="1:25" x14ac:dyDescent="0.3">
      <c r="A225" s="3" t="s">
        <v>212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/>
      <c r="L225" s="4">
        <v>213</v>
      </c>
      <c r="M225" s="4">
        <v>0</v>
      </c>
      <c r="N225" s="4">
        <v>-8</v>
      </c>
      <c r="O225" s="4">
        <v>3643</v>
      </c>
      <c r="P225" s="4">
        <v>0.89</v>
      </c>
      <c r="Q225" s="4">
        <v>11.7</v>
      </c>
      <c r="Y225" s="9"/>
    </row>
    <row r="226" spans="1:25" x14ac:dyDescent="0.3">
      <c r="A226" s="1" t="s">
        <v>166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/>
      <c r="L226" s="2">
        <v>214</v>
      </c>
      <c r="M226" s="2">
        <v>0</v>
      </c>
      <c r="N226" s="2">
        <v>19</v>
      </c>
      <c r="O226" s="2"/>
      <c r="P226" s="2">
        <v>0.41</v>
      </c>
      <c r="Q226" s="2"/>
      <c r="Y226" s="9"/>
    </row>
    <row r="227" spans="1:25" x14ac:dyDescent="0.3">
      <c r="A227" s="3" t="s">
        <v>229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/>
      <c r="L227" s="4">
        <v>215</v>
      </c>
      <c r="M227" s="4">
        <v>0</v>
      </c>
      <c r="N227" s="4">
        <v>11</v>
      </c>
      <c r="O227" s="4">
        <v>13780</v>
      </c>
      <c r="P227" s="4">
        <v>0.65</v>
      </c>
      <c r="Q227" s="4">
        <v>6</v>
      </c>
      <c r="Y227" s="9"/>
    </row>
    <row r="228" spans="1:25" x14ac:dyDescent="0.3">
      <c r="A228" s="1" t="s">
        <v>170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/>
      <c r="L228" s="2">
        <v>216</v>
      </c>
      <c r="M228" s="2">
        <v>0</v>
      </c>
      <c r="N228" s="2">
        <v>398</v>
      </c>
      <c r="O228" s="2">
        <v>11334</v>
      </c>
      <c r="P228" s="2">
        <v>1</v>
      </c>
      <c r="Q228" s="2"/>
      <c r="Y228" s="9"/>
    </row>
    <row r="229" spans="1:25" x14ac:dyDescent="0.3">
      <c r="A229" s="3" t="s">
        <v>234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/>
      <c r="L229" s="4">
        <v>217</v>
      </c>
      <c r="M229" s="4">
        <v>0</v>
      </c>
      <c r="N229" s="4">
        <v>319</v>
      </c>
      <c r="O229" s="4"/>
      <c r="P229" s="4">
        <v>0.61</v>
      </c>
      <c r="Q229" s="4"/>
      <c r="Y229" s="9"/>
    </row>
    <row r="230" spans="1:25" x14ac:dyDescent="0.3">
      <c r="A230" s="1" t="s">
        <v>238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/>
      <c r="L230" s="2">
        <v>218</v>
      </c>
      <c r="M230" s="2">
        <v>0</v>
      </c>
      <c r="N230" s="2">
        <v>43</v>
      </c>
      <c r="O230" s="2">
        <v>2312</v>
      </c>
      <c r="P230" s="2">
        <v>0.68</v>
      </c>
      <c r="Q230" s="2"/>
      <c r="Y230" s="9"/>
    </row>
    <row r="231" spans="1:25" x14ac:dyDescent="0.3">
      <c r="A231" s="3" t="s">
        <v>127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/>
      <c r="L231" s="4">
        <v>219</v>
      </c>
      <c r="M231" s="4">
        <v>0</v>
      </c>
      <c r="N231" s="4">
        <v>-22</v>
      </c>
      <c r="O231" s="4">
        <v>7119</v>
      </c>
      <c r="P231" s="4">
        <v>0.65</v>
      </c>
      <c r="Q231" s="4"/>
      <c r="Y231" s="9"/>
    </row>
    <row r="232" spans="1:25" x14ac:dyDescent="0.3">
      <c r="A232" s="1" t="s">
        <v>211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/>
      <c r="L232" s="2">
        <v>220</v>
      </c>
      <c r="M232" s="2">
        <v>0</v>
      </c>
      <c r="N232" s="2">
        <v>-4</v>
      </c>
      <c r="O232" s="2"/>
      <c r="P232" s="2">
        <v>0.59</v>
      </c>
      <c r="Q232" s="2">
        <v>9</v>
      </c>
      <c r="Y232" s="9"/>
    </row>
    <row r="233" spans="1:25" x14ac:dyDescent="0.3">
      <c r="A233" s="3" t="s">
        <v>235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/>
      <c r="L233" s="4">
        <v>221</v>
      </c>
      <c r="M233" s="4">
        <v>0</v>
      </c>
      <c r="N233" s="4">
        <v>32</v>
      </c>
      <c r="O233" s="4"/>
      <c r="P233" s="4">
        <v>0.99</v>
      </c>
      <c r="Q233" s="4"/>
      <c r="Y233" s="9"/>
    </row>
    <row r="234" spans="1:25" x14ac:dyDescent="0.3">
      <c r="A234" s="1" t="s">
        <v>231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/>
      <c r="L234" s="2">
        <v>222</v>
      </c>
      <c r="M234" s="2">
        <v>0</v>
      </c>
      <c r="N234" s="2">
        <v>12</v>
      </c>
      <c r="O234" s="2">
        <v>2733</v>
      </c>
      <c r="P234" s="2">
        <v>0.96</v>
      </c>
      <c r="Q234" s="2"/>
      <c r="Y234" s="9"/>
    </row>
    <row r="235" spans="1:25" x14ac:dyDescent="0.3">
      <c r="A235" s="3" t="s">
        <v>227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/>
      <c r="L235" s="4">
        <v>223</v>
      </c>
      <c r="M235" s="4">
        <v>0</v>
      </c>
      <c r="N235" s="4"/>
      <c r="O235" s="4"/>
      <c r="P235" s="4">
        <v>0.88</v>
      </c>
      <c r="Q235" s="4"/>
      <c r="Y235" s="9"/>
    </row>
    <row r="236" spans="1:25" x14ac:dyDescent="0.3">
      <c r="A236" s="1" t="s">
        <v>199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/>
      <c r="L236" s="2">
        <v>224</v>
      </c>
      <c r="M236" s="2">
        <v>0</v>
      </c>
      <c r="N236" s="2">
        <v>-14</v>
      </c>
      <c r="O236" s="2">
        <v>4079</v>
      </c>
      <c r="P236" s="2">
        <v>0.46</v>
      </c>
      <c r="Q236" s="2"/>
      <c r="Y236" s="9"/>
    </row>
    <row r="237" spans="1:25" x14ac:dyDescent="0.3">
      <c r="A237" s="3" t="s">
        <v>237</v>
      </c>
      <c r="B237" s="4"/>
      <c r="C237" s="2">
        <f t="shared" si="6"/>
        <v>0</v>
      </c>
      <c r="D237" s="2">
        <f t="shared" si="7"/>
        <v>0</v>
      </c>
      <c r="E237" s="4"/>
      <c r="F237" s="4"/>
      <c r="G237" s="4"/>
      <c r="H237" s="4"/>
      <c r="I237" s="4"/>
      <c r="J237" s="4"/>
      <c r="K237" s="4"/>
      <c r="L237" s="4">
        <v>225</v>
      </c>
      <c r="M237" s="4">
        <v>0</v>
      </c>
      <c r="N237" s="4">
        <v>-7</v>
      </c>
      <c r="O237" s="4"/>
      <c r="P237" s="4">
        <v>0.37</v>
      </c>
      <c r="Q237" s="4"/>
      <c r="Y237" s="9"/>
    </row>
    <row r="238" spans="1:25" x14ac:dyDescent="0.3">
      <c r="A238" s="10" t="s">
        <v>241</v>
      </c>
      <c r="B238" s="11"/>
      <c r="C238" s="2">
        <f t="shared" si="6"/>
        <v>0</v>
      </c>
      <c r="D238" s="2">
        <f t="shared" si="7"/>
        <v>0</v>
      </c>
      <c r="E238" s="11"/>
      <c r="F238" s="11"/>
      <c r="G238" s="11"/>
      <c r="H238" s="11"/>
      <c r="I238" s="11"/>
      <c r="J238" s="11"/>
      <c r="K238" s="11"/>
      <c r="L238" s="11">
        <v>226</v>
      </c>
      <c r="M238" s="11">
        <v>0</v>
      </c>
      <c r="N238" s="11">
        <v>406</v>
      </c>
      <c r="O238" s="11">
        <v>14472</v>
      </c>
      <c r="P238" s="11">
        <v>1</v>
      </c>
      <c r="Q238" s="11"/>
      <c r="R238" s="12"/>
      <c r="S238" s="12"/>
      <c r="T238" s="12"/>
      <c r="U238" s="12"/>
      <c r="V238" s="12"/>
      <c r="W238" s="12"/>
      <c r="X238" s="12"/>
      <c r="Y238" s="13"/>
    </row>
    <row r="239" spans="1:25" x14ac:dyDescent="0.3">
      <c r="B239">
        <f>SUM(B12:B238)</f>
        <v>1132129</v>
      </c>
      <c r="D239" s="20">
        <f>SUM(D12:D238)</f>
        <v>8.7727756367532383E-2</v>
      </c>
    </row>
    <row r="240" spans="1:25" x14ac:dyDescent="0.3">
      <c r="D240" s="21">
        <f>SQRT(D239)</f>
        <v>0.29618871748858427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1BB94981-6C2D-478B-B565-133A9A956DA1}"/>
    <hyperlink ref="A7" r:id="rId2" display="https://unstats.un.org/unsd/tradekb/Knowledgebase/Quantity-and-Weight-Data-in-UN-Comtrade" xr:uid="{054A5529-FFB8-4D0F-957B-1A46CDA7A5D1}"/>
  </hyperlink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ECEAE-BF0F-437B-9BDF-FFE3FEADC45B}">
  <dimension ref="A1:X237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278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221150</v>
      </c>
      <c r="C12" s="2">
        <f t="shared" ref="C12:C75" si="0">B12/B$236</f>
        <v>0.24938766672831347</v>
      </c>
      <c r="D12" s="2">
        <f t="shared" ref="D12:D75" si="1">C12^2</f>
        <v>6.2194208316192351E-2</v>
      </c>
      <c r="E12" s="2"/>
      <c r="F12" s="2"/>
      <c r="G12" s="2">
        <v>156105</v>
      </c>
      <c r="H12" s="2">
        <v>24.9</v>
      </c>
      <c r="I12" s="2">
        <v>23</v>
      </c>
      <c r="J12" s="2">
        <v>6</v>
      </c>
      <c r="K12" s="2">
        <v>1</v>
      </c>
      <c r="L12" s="2">
        <v>20.399999999999999</v>
      </c>
      <c r="M12" s="2">
        <v>7</v>
      </c>
      <c r="N12" s="2">
        <v>8622</v>
      </c>
      <c r="O12" s="2">
        <v>0.2</v>
      </c>
      <c r="P12" s="2">
        <v>0.2</v>
      </c>
      <c r="X12" s="9"/>
    </row>
    <row r="13" spans="1:24" x14ac:dyDescent="0.3">
      <c r="A13" s="3" t="s">
        <v>76</v>
      </c>
      <c r="B13" s="4">
        <v>98884</v>
      </c>
      <c r="C13" s="2">
        <f t="shared" si="0"/>
        <v>0.11151006121077346</v>
      </c>
      <c r="D13" s="2">
        <f t="shared" si="1"/>
        <v>1.2434493751230444E-2</v>
      </c>
      <c r="E13" s="4"/>
      <c r="F13" s="4"/>
      <c r="G13" s="4">
        <v>87773</v>
      </c>
      <c r="H13" s="4">
        <v>11.2</v>
      </c>
      <c r="I13" s="4">
        <v>5</v>
      </c>
      <c r="J13" s="4">
        <v>-29</v>
      </c>
      <c r="K13" s="4">
        <v>6</v>
      </c>
      <c r="L13" s="4">
        <v>3.6</v>
      </c>
      <c r="M13" s="4">
        <v>3</v>
      </c>
      <c r="N13" s="4">
        <v>4869</v>
      </c>
      <c r="O13" s="4">
        <v>0.14000000000000001</v>
      </c>
      <c r="P13" s="4">
        <v>2.2999999999999998</v>
      </c>
      <c r="X13" s="9"/>
    </row>
    <row r="14" spans="1:24" x14ac:dyDescent="0.3">
      <c r="A14" s="1" t="s">
        <v>0</v>
      </c>
      <c r="B14" s="2">
        <v>42690</v>
      </c>
      <c r="C14" s="2">
        <f t="shared" si="0"/>
        <v>4.8140897547509394E-2</v>
      </c>
      <c r="D14" s="2">
        <f t="shared" si="1"/>
        <v>2.3175460166797962E-3</v>
      </c>
      <c r="E14" s="2"/>
      <c r="F14" s="2"/>
      <c r="G14" s="2">
        <v>1122</v>
      </c>
      <c r="H14" s="2">
        <v>4.8</v>
      </c>
      <c r="I14" s="2">
        <v>9</v>
      </c>
      <c r="J14" s="2">
        <v>11</v>
      </c>
      <c r="K14" s="2">
        <v>23</v>
      </c>
      <c r="L14" s="2">
        <v>1.1000000000000001</v>
      </c>
      <c r="M14" s="2">
        <v>7</v>
      </c>
      <c r="N14" s="2">
        <v>5430</v>
      </c>
      <c r="O14" s="2">
        <v>0.34</v>
      </c>
      <c r="P14" s="2">
        <v>5</v>
      </c>
      <c r="X14" s="9"/>
    </row>
    <row r="15" spans="1:24" x14ac:dyDescent="0.3">
      <c r="A15" s="3" t="s">
        <v>80</v>
      </c>
      <c r="B15" s="4">
        <v>39292</v>
      </c>
      <c r="C15" s="2">
        <f t="shared" si="0"/>
        <v>4.4309021935739962E-2</v>
      </c>
      <c r="D15" s="2">
        <f t="shared" si="1"/>
        <v>1.963289424901885E-3</v>
      </c>
      <c r="E15" s="18"/>
      <c r="F15" s="18"/>
      <c r="G15" s="19">
        <v>-70712</v>
      </c>
      <c r="H15" s="4">
        <v>4.4000000000000004</v>
      </c>
      <c r="I15" s="4">
        <v>4</v>
      </c>
      <c r="J15" s="4">
        <v>-5</v>
      </c>
      <c r="K15" s="4">
        <v>2</v>
      </c>
      <c r="L15" s="4">
        <v>6.9</v>
      </c>
      <c r="M15" s="4">
        <v>3</v>
      </c>
      <c r="N15" s="4">
        <v>3153</v>
      </c>
      <c r="O15" s="4">
        <v>0.1</v>
      </c>
      <c r="P15" s="4">
        <v>2.2999999999999998</v>
      </c>
      <c r="X15" s="9"/>
    </row>
    <row r="16" spans="1:24" x14ac:dyDescent="0.3">
      <c r="A16" s="1" t="s">
        <v>1</v>
      </c>
      <c r="B16" s="2">
        <v>31452</v>
      </c>
      <c r="C16" s="2">
        <f t="shared" si="0"/>
        <v>3.5467966963323154E-2</v>
      </c>
      <c r="D16" s="2">
        <f t="shared" si="1"/>
        <v>1.2579766805113828E-3</v>
      </c>
      <c r="E16" s="2"/>
      <c r="F16" s="2"/>
      <c r="G16" s="2">
        <v>31133</v>
      </c>
      <c r="H16" s="2">
        <v>3.5</v>
      </c>
      <c r="I16" s="2">
        <v>6</v>
      </c>
      <c r="J16" s="2">
        <v>-17</v>
      </c>
      <c r="K16" s="2">
        <v>103</v>
      </c>
      <c r="L16" s="2">
        <v>0.06</v>
      </c>
      <c r="M16" s="2">
        <v>4</v>
      </c>
      <c r="N16" s="2">
        <v>1823</v>
      </c>
      <c r="O16" s="2">
        <v>0.5</v>
      </c>
      <c r="P16" s="2">
        <v>8.1</v>
      </c>
      <c r="X16" s="9"/>
    </row>
    <row r="17" spans="1:24" x14ac:dyDescent="0.3">
      <c r="A17" s="3" t="s">
        <v>65</v>
      </c>
      <c r="B17" s="4">
        <v>24023</v>
      </c>
      <c r="C17" s="2">
        <f t="shared" si="0"/>
        <v>2.7090390765608294E-2</v>
      </c>
      <c r="D17" s="2">
        <f t="shared" si="1"/>
        <v>7.3388927183335514E-4</v>
      </c>
      <c r="E17" s="4"/>
      <c r="F17" s="4"/>
      <c r="G17" s="4">
        <v>23833</v>
      </c>
      <c r="H17" s="4">
        <v>2.7</v>
      </c>
      <c r="I17" s="4">
        <v>6</v>
      </c>
      <c r="J17" s="4">
        <v>-2</v>
      </c>
      <c r="K17" s="4">
        <v>45</v>
      </c>
      <c r="L17" s="4">
        <v>0.4</v>
      </c>
      <c r="M17" s="4">
        <v>4</v>
      </c>
      <c r="N17" s="4">
        <v>10460</v>
      </c>
      <c r="O17" s="4">
        <v>0.21</v>
      </c>
      <c r="P17" s="4">
        <v>12.3</v>
      </c>
      <c r="X17" s="9"/>
    </row>
    <row r="18" spans="1:24" x14ac:dyDescent="0.3">
      <c r="A18" s="1" t="s">
        <v>129</v>
      </c>
      <c r="B18" s="2">
        <v>22659</v>
      </c>
      <c r="C18" s="2">
        <f t="shared" si="0"/>
        <v>2.5552227630101086E-2</v>
      </c>
      <c r="D18" s="2">
        <f t="shared" si="1"/>
        <v>6.5291633686050132E-4</v>
      </c>
      <c r="E18" s="2"/>
      <c r="F18" s="2"/>
      <c r="G18" s="2">
        <v>18576</v>
      </c>
      <c r="H18" s="2">
        <v>2.6</v>
      </c>
      <c r="I18" s="2">
        <v>6</v>
      </c>
      <c r="J18" s="2">
        <v>44</v>
      </c>
      <c r="K18" s="2">
        <v>31</v>
      </c>
      <c r="L18" s="2">
        <v>0.8</v>
      </c>
      <c r="M18" s="2">
        <v>-26</v>
      </c>
      <c r="N18" s="2">
        <v>13150</v>
      </c>
      <c r="O18" s="2">
        <v>0.16</v>
      </c>
      <c r="P18" s="2">
        <v>15.5</v>
      </c>
      <c r="X18" s="9"/>
    </row>
    <row r="19" spans="1:24" x14ac:dyDescent="0.3">
      <c r="A19" s="3" t="s">
        <v>78</v>
      </c>
      <c r="B19" s="4">
        <v>21397</v>
      </c>
      <c r="C19" s="2">
        <f t="shared" si="0"/>
        <v>2.412908842408195E-2</v>
      </c>
      <c r="D19" s="2">
        <f t="shared" si="1"/>
        <v>5.8221290817716555E-4</v>
      </c>
      <c r="E19" s="4"/>
      <c r="F19" s="4"/>
      <c r="G19" s="4">
        <v>10055</v>
      </c>
      <c r="H19" s="4">
        <v>2.4</v>
      </c>
      <c r="I19" s="4">
        <v>22</v>
      </c>
      <c r="J19" s="4">
        <v>-36</v>
      </c>
      <c r="K19" s="4">
        <v>9</v>
      </c>
      <c r="L19" s="4">
        <v>2.2999999999999998</v>
      </c>
      <c r="M19" s="4">
        <v>6</v>
      </c>
      <c r="N19" s="4">
        <v>2938</v>
      </c>
      <c r="O19" s="4">
        <v>0.12</v>
      </c>
      <c r="P19" s="4">
        <v>2.2999999999999998</v>
      </c>
      <c r="X19" s="9"/>
    </row>
    <row r="20" spans="1:24" x14ac:dyDescent="0.3">
      <c r="A20" s="1" t="s">
        <v>21</v>
      </c>
      <c r="B20" s="2">
        <v>19078</v>
      </c>
      <c r="C20" s="2">
        <f t="shared" si="0"/>
        <v>2.1513985556603051E-2</v>
      </c>
      <c r="D20" s="2">
        <f t="shared" si="1"/>
        <v>4.628515745297247E-4</v>
      </c>
      <c r="E20" s="2"/>
      <c r="F20" s="2"/>
      <c r="G20" s="2">
        <v>15742</v>
      </c>
      <c r="H20" s="2">
        <v>2.2000000000000002</v>
      </c>
      <c r="I20" s="2">
        <v>11</v>
      </c>
      <c r="J20" s="2">
        <v>9</v>
      </c>
      <c r="K20" s="2">
        <v>29</v>
      </c>
      <c r="L20" s="2">
        <v>0.9</v>
      </c>
      <c r="M20" s="2">
        <v>14</v>
      </c>
      <c r="N20" s="2">
        <v>6312</v>
      </c>
      <c r="O20" s="2">
        <v>0.38</v>
      </c>
      <c r="P20" s="2">
        <v>5</v>
      </c>
      <c r="X20" s="9"/>
    </row>
    <row r="21" spans="1:24" x14ac:dyDescent="0.3">
      <c r="A21" s="3" t="s">
        <v>3</v>
      </c>
      <c r="B21" s="4">
        <v>17606</v>
      </c>
      <c r="C21" s="2">
        <f t="shared" si="0"/>
        <v>1.9854032378108465E-2</v>
      </c>
      <c r="D21" s="2">
        <f t="shared" si="1"/>
        <v>3.9418260167097929E-4</v>
      </c>
      <c r="E21" s="4"/>
      <c r="F21" s="4"/>
      <c r="G21" s="4">
        <v>17455</v>
      </c>
      <c r="H21" s="4">
        <v>2</v>
      </c>
      <c r="I21" s="4">
        <v>12</v>
      </c>
      <c r="J21" s="4">
        <v>-3</v>
      </c>
      <c r="K21" s="4">
        <v>49</v>
      </c>
      <c r="L21" s="4">
        <v>0.4</v>
      </c>
      <c r="M21" s="4">
        <v>13</v>
      </c>
      <c r="N21" s="4">
        <v>2810</v>
      </c>
      <c r="O21" s="4">
        <v>0.6</v>
      </c>
      <c r="P21" s="4">
        <v>10.9</v>
      </c>
      <c r="X21" s="9"/>
    </row>
    <row r="22" spans="1:24" x14ac:dyDescent="0.3">
      <c r="A22" s="1" t="s">
        <v>75</v>
      </c>
      <c r="B22" s="2">
        <v>16946</v>
      </c>
      <c r="C22" s="2">
        <f t="shared" si="0"/>
        <v>1.9109759893185623E-2</v>
      </c>
      <c r="D22" s="2">
        <f t="shared" si="1"/>
        <v>3.651829231752058E-4</v>
      </c>
      <c r="E22" s="16"/>
      <c r="F22" s="16"/>
      <c r="G22" s="17">
        <v>-8092</v>
      </c>
      <c r="H22" s="2">
        <v>1.9</v>
      </c>
      <c r="I22" s="2">
        <v>12</v>
      </c>
      <c r="J22" s="2">
        <v>-9</v>
      </c>
      <c r="K22" s="2">
        <v>8</v>
      </c>
      <c r="L22" s="2">
        <v>2.9</v>
      </c>
      <c r="M22" s="2">
        <v>7</v>
      </c>
      <c r="N22" s="2">
        <v>2966</v>
      </c>
      <c r="O22" s="2">
        <v>0.12</v>
      </c>
      <c r="P22" s="2">
        <v>2.2999999999999998</v>
      </c>
      <c r="X22" s="9"/>
    </row>
    <row r="23" spans="1:24" x14ac:dyDescent="0.3">
      <c r="A23" s="3" t="s">
        <v>5</v>
      </c>
      <c r="B23" s="4">
        <v>15971</v>
      </c>
      <c r="C23" s="2">
        <f t="shared" si="0"/>
        <v>1.8010266449549603E-2</v>
      </c>
      <c r="D23" s="2">
        <f t="shared" si="1"/>
        <v>3.2436969758377208E-4</v>
      </c>
      <c r="E23" s="18"/>
      <c r="F23" s="18"/>
      <c r="G23" s="19">
        <v>-9257</v>
      </c>
      <c r="H23" s="4">
        <v>1.8</v>
      </c>
      <c r="I23" s="4">
        <v>5</v>
      </c>
      <c r="J23" s="4">
        <v>17</v>
      </c>
      <c r="K23" s="4">
        <v>28</v>
      </c>
      <c r="L23" s="4">
        <v>1</v>
      </c>
      <c r="M23" s="4">
        <v>4</v>
      </c>
      <c r="N23" s="4">
        <v>3668</v>
      </c>
      <c r="O23" s="4">
        <v>0.34</v>
      </c>
      <c r="P23" s="4">
        <v>0.7</v>
      </c>
      <c r="X23" s="9"/>
    </row>
    <row r="24" spans="1:24" x14ac:dyDescent="0.3">
      <c r="A24" s="1" t="s">
        <v>12</v>
      </c>
      <c r="B24" s="2">
        <v>14418</v>
      </c>
      <c r="C24" s="2">
        <f t="shared" si="0"/>
        <v>1.6258970738814486E-2</v>
      </c>
      <c r="D24" s="2">
        <f t="shared" si="1"/>
        <v>2.6435412948562568E-4</v>
      </c>
      <c r="E24" s="2"/>
      <c r="F24" s="2"/>
      <c r="G24" s="2">
        <v>10408</v>
      </c>
      <c r="H24" s="2">
        <v>1.6</v>
      </c>
      <c r="I24" s="2">
        <v>8</v>
      </c>
      <c r="J24" s="2">
        <v>-8</v>
      </c>
      <c r="K24" s="2">
        <v>84</v>
      </c>
      <c r="L24" s="2">
        <v>0.1</v>
      </c>
      <c r="M24" s="2">
        <v>1</v>
      </c>
      <c r="N24" s="2">
        <v>4619</v>
      </c>
      <c r="O24" s="2">
        <v>0.31</v>
      </c>
      <c r="P24" s="2">
        <v>12.7</v>
      </c>
      <c r="X24" s="9"/>
    </row>
    <row r="25" spans="1:24" x14ac:dyDescent="0.3">
      <c r="A25" s="3" t="s">
        <v>14</v>
      </c>
      <c r="B25" s="4">
        <v>13761</v>
      </c>
      <c r="C25" s="2">
        <f t="shared" si="0"/>
        <v>1.5518081310641292E-2</v>
      </c>
      <c r="D25" s="2">
        <f t="shared" si="1"/>
        <v>2.4081084756367454E-4</v>
      </c>
      <c r="E25" s="4"/>
      <c r="F25" s="4"/>
      <c r="G25" s="4">
        <v>12266</v>
      </c>
      <c r="H25" s="4">
        <v>1.6</v>
      </c>
      <c r="I25" s="4">
        <v>29</v>
      </c>
      <c r="J25" s="4">
        <v>31</v>
      </c>
      <c r="K25" s="4">
        <v>5</v>
      </c>
      <c r="L25" s="4">
        <v>3.7</v>
      </c>
      <c r="M25" s="4">
        <v>5</v>
      </c>
      <c r="N25" s="4">
        <v>5706</v>
      </c>
      <c r="O25" s="4">
        <v>0.28000000000000003</v>
      </c>
      <c r="P25" s="4">
        <v>1.6</v>
      </c>
      <c r="X25" s="9"/>
    </row>
    <row r="26" spans="1:24" x14ac:dyDescent="0.3">
      <c r="A26" s="1" t="s">
        <v>68</v>
      </c>
      <c r="B26" s="2">
        <v>13349</v>
      </c>
      <c r="C26" s="2">
        <f t="shared" si="0"/>
        <v>1.5053474850356123E-2</v>
      </c>
      <c r="D26" s="2">
        <f t="shared" si="1"/>
        <v>2.266071050703043E-4</v>
      </c>
      <c r="E26" s="2"/>
      <c r="F26" s="2"/>
      <c r="G26" s="2">
        <v>9685</v>
      </c>
      <c r="H26" s="2">
        <v>1.5</v>
      </c>
      <c r="I26" s="2">
        <v>12</v>
      </c>
      <c r="J26" s="2">
        <v>-3</v>
      </c>
      <c r="K26" s="2">
        <v>12</v>
      </c>
      <c r="L26" s="2">
        <v>2.2000000000000002</v>
      </c>
      <c r="M26" s="2">
        <v>2</v>
      </c>
      <c r="N26" s="2">
        <v>4019</v>
      </c>
      <c r="O26" s="2">
        <v>0.12</v>
      </c>
      <c r="P26" s="2">
        <v>2.2999999999999998</v>
      </c>
      <c r="X26" s="9"/>
    </row>
    <row r="27" spans="1:24" x14ac:dyDescent="0.3">
      <c r="A27" s="3" t="s">
        <v>95</v>
      </c>
      <c r="B27" s="4">
        <v>13126</v>
      </c>
      <c r="C27" s="2">
        <f t="shared" si="0"/>
        <v>1.4802000965298859E-2</v>
      </c>
      <c r="D27" s="2">
        <f t="shared" si="1"/>
        <v>2.1909923257670835E-4</v>
      </c>
      <c r="E27" s="4"/>
      <c r="F27" s="4"/>
      <c r="G27" s="4">
        <v>11601</v>
      </c>
      <c r="H27" s="4">
        <v>1.5</v>
      </c>
      <c r="I27" s="4">
        <v>9</v>
      </c>
      <c r="J27" s="4">
        <v>-1</v>
      </c>
      <c r="K27" s="4">
        <v>19</v>
      </c>
      <c r="L27" s="4">
        <v>1.4</v>
      </c>
      <c r="M27" s="4">
        <v>7</v>
      </c>
      <c r="N27" s="4">
        <v>9951</v>
      </c>
      <c r="O27" s="4">
        <v>0.28000000000000003</v>
      </c>
      <c r="P27" s="4">
        <v>4.9000000000000004</v>
      </c>
      <c r="X27" s="9"/>
    </row>
    <row r="28" spans="1:24" x14ac:dyDescent="0.3">
      <c r="A28" s="1" t="s">
        <v>72</v>
      </c>
      <c r="B28" s="2">
        <v>13087</v>
      </c>
      <c r="C28" s="2">
        <f t="shared" si="0"/>
        <v>1.4758021227553418E-2</v>
      </c>
      <c r="D28" s="2">
        <f t="shared" si="1"/>
        <v>2.177991905529173E-4</v>
      </c>
      <c r="E28" s="16"/>
      <c r="F28" s="16"/>
      <c r="G28" s="17">
        <v>-557517</v>
      </c>
      <c r="H28" s="2">
        <v>1.5</v>
      </c>
      <c r="I28" s="2">
        <v>35</v>
      </c>
      <c r="J28" s="2">
        <v>-4</v>
      </c>
      <c r="K28" s="2">
        <v>10</v>
      </c>
      <c r="L28" s="2">
        <v>2.2999999999999998</v>
      </c>
      <c r="M28" s="2">
        <v>2</v>
      </c>
      <c r="N28" s="2">
        <v>6436</v>
      </c>
      <c r="O28" s="2">
        <v>0.08</v>
      </c>
      <c r="P28" s="2">
        <v>8.6999999999999993</v>
      </c>
      <c r="X28" s="9"/>
    </row>
    <row r="29" spans="1:24" x14ac:dyDescent="0.3">
      <c r="A29" s="3" t="s">
        <v>19</v>
      </c>
      <c r="B29" s="4">
        <v>11418</v>
      </c>
      <c r="C29" s="2">
        <f t="shared" si="0"/>
        <v>1.2875913989165197E-2</v>
      </c>
      <c r="D29" s="2">
        <f t="shared" si="1"/>
        <v>1.6578916105638002E-4</v>
      </c>
      <c r="E29" s="4"/>
      <c r="F29" s="4"/>
      <c r="G29" s="4">
        <v>9038</v>
      </c>
      <c r="H29" s="4">
        <v>1.3</v>
      </c>
      <c r="I29" s="4">
        <v>2</v>
      </c>
      <c r="J29" s="4">
        <v>30</v>
      </c>
      <c r="K29" s="4">
        <v>20</v>
      </c>
      <c r="L29" s="4">
        <v>1.2</v>
      </c>
      <c r="M29" s="4">
        <v>5</v>
      </c>
      <c r="N29" s="4">
        <v>4735</v>
      </c>
      <c r="O29" s="4">
        <v>0.39</v>
      </c>
      <c r="P29" s="4">
        <v>6.2</v>
      </c>
      <c r="X29" s="9"/>
    </row>
    <row r="30" spans="1:24" x14ac:dyDescent="0.3">
      <c r="A30" s="1" t="s">
        <v>6</v>
      </c>
      <c r="B30" s="2">
        <v>10900</v>
      </c>
      <c r="C30" s="2">
        <f t="shared" si="0"/>
        <v>1.2291772857059086E-2</v>
      </c>
      <c r="D30" s="2">
        <f t="shared" si="1"/>
        <v>1.5108767996953448E-4</v>
      </c>
      <c r="E30" s="2"/>
      <c r="F30" s="2"/>
      <c r="G30" s="2">
        <v>10876</v>
      </c>
      <c r="H30" s="2">
        <v>1.2</v>
      </c>
      <c r="I30" s="2">
        <v>2</v>
      </c>
      <c r="J30" s="2">
        <v>19</v>
      </c>
      <c r="K30" s="2">
        <v>98</v>
      </c>
      <c r="L30" s="2">
        <v>7.0000000000000007E-2</v>
      </c>
      <c r="M30" s="2">
        <v>-1</v>
      </c>
      <c r="N30" s="2">
        <v>7971</v>
      </c>
      <c r="O30" s="2">
        <v>0.39</v>
      </c>
      <c r="P30" s="2">
        <v>17.3</v>
      </c>
      <c r="X30" s="9"/>
    </row>
    <row r="31" spans="1:24" x14ac:dyDescent="0.3">
      <c r="A31" s="3" t="s">
        <v>31</v>
      </c>
      <c r="B31" s="4">
        <v>9827</v>
      </c>
      <c r="C31" s="2">
        <f t="shared" si="0"/>
        <v>1.1081766226267857E-2</v>
      </c>
      <c r="D31" s="2">
        <f t="shared" si="1"/>
        <v>1.2280554269365092E-4</v>
      </c>
      <c r="E31" s="4"/>
      <c r="F31" s="4"/>
      <c r="G31" s="4">
        <v>9511</v>
      </c>
      <c r="H31" s="4">
        <v>1.1000000000000001</v>
      </c>
      <c r="I31" s="4">
        <v>22</v>
      </c>
      <c r="J31" s="4">
        <v>141</v>
      </c>
      <c r="K31" s="4">
        <v>13</v>
      </c>
      <c r="L31" s="4">
        <v>1.8</v>
      </c>
      <c r="M31" s="4">
        <v>3</v>
      </c>
      <c r="N31" s="4">
        <v>3606</v>
      </c>
      <c r="O31" s="4">
        <v>0.25</v>
      </c>
      <c r="P31" s="4">
        <v>8.8000000000000007</v>
      </c>
      <c r="X31" s="9"/>
    </row>
    <row r="32" spans="1:24" x14ac:dyDescent="0.3">
      <c r="A32" s="1" t="s">
        <v>77</v>
      </c>
      <c r="B32" s="2">
        <v>9338</v>
      </c>
      <c r="C32" s="2">
        <f t="shared" si="0"/>
        <v>1.0530327976075022E-2</v>
      </c>
      <c r="D32" s="2">
        <f t="shared" si="1"/>
        <v>1.1088780728370826E-4</v>
      </c>
      <c r="E32" s="16"/>
      <c r="F32" s="16"/>
      <c r="G32" s="17">
        <v>-46811</v>
      </c>
      <c r="H32" s="2">
        <v>1.1000000000000001</v>
      </c>
      <c r="I32" s="2">
        <v>9</v>
      </c>
      <c r="J32" s="2">
        <v>-5</v>
      </c>
      <c r="K32" s="2">
        <v>3</v>
      </c>
      <c r="L32" s="2">
        <v>4.2</v>
      </c>
      <c r="M32" s="2">
        <v>3</v>
      </c>
      <c r="N32" s="2">
        <v>3102</v>
      </c>
      <c r="O32" s="2">
        <v>0.1</v>
      </c>
      <c r="P32" s="2">
        <v>2.2999999999999998</v>
      </c>
      <c r="X32" s="9"/>
    </row>
    <row r="33" spans="1:24" x14ac:dyDescent="0.3">
      <c r="A33" s="3" t="s">
        <v>86</v>
      </c>
      <c r="B33" s="4">
        <v>9111</v>
      </c>
      <c r="C33" s="2">
        <f t="shared" si="0"/>
        <v>1.0274343348684893E-2</v>
      </c>
      <c r="D33" s="2">
        <f t="shared" si="1"/>
        <v>1.0556213124666552E-4</v>
      </c>
      <c r="E33" s="4"/>
      <c r="F33" s="4"/>
      <c r="G33" s="4">
        <v>6782</v>
      </c>
      <c r="H33" s="4">
        <v>1</v>
      </c>
      <c r="I33" s="4">
        <v>17</v>
      </c>
      <c r="J33" s="4">
        <v>25</v>
      </c>
      <c r="K33" s="4">
        <v>4</v>
      </c>
      <c r="L33" s="4">
        <v>3.8</v>
      </c>
      <c r="M33" s="4">
        <v>4</v>
      </c>
      <c r="N33" s="4">
        <v>7448</v>
      </c>
      <c r="O33" s="4">
        <v>0.26</v>
      </c>
      <c r="P33" s="4">
        <v>10.199999999999999</v>
      </c>
      <c r="X33" s="9"/>
    </row>
    <row r="34" spans="1:24" x14ac:dyDescent="0.3">
      <c r="A34" s="1" t="s">
        <v>101</v>
      </c>
      <c r="B34" s="2">
        <v>8612</v>
      </c>
      <c r="C34" s="2">
        <f t="shared" si="0"/>
        <v>9.7116282426598938E-3</v>
      </c>
      <c r="D34" s="2">
        <f t="shared" si="1"/>
        <v>9.4315723123629302E-5</v>
      </c>
      <c r="E34" s="2"/>
      <c r="F34" s="2"/>
      <c r="G34" s="2">
        <v>6187</v>
      </c>
      <c r="H34" s="2">
        <v>1</v>
      </c>
      <c r="I34" s="2">
        <v>6</v>
      </c>
      <c r="J34" s="2">
        <v>2</v>
      </c>
      <c r="K34" s="2">
        <v>26</v>
      </c>
      <c r="L34" s="2">
        <v>1</v>
      </c>
      <c r="M34" s="2">
        <v>4</v>
      </c>
      <c r="N34" s="2">
        <v>2979</v>
      </c>
      <c r="O34" s="2">
        <v>0.08</v>
      </c>
      <c r="P34" s="2">
        <v>2.2999999999999998</v>
      </c>
      <c r="X34" s="9"/>
    </row>
    <row r="35" spans="1:24" x14ac:dyDescent="0.3">
      <c r="A35" s="3" t="s">
        <v>52</v>
      </c>
      <c r="B35" s="4">
        <v>8530</v>
      </c>
      <c r="C35" s="2">
        <f t="shared" si="0"/>
        <v>9.6191580248361479E-3</v>
      </c>
      <c r="D35" s="2">
        <f t="shared" si="1"/>
        <v>9.2528201106769657E-5</v>
      </c>
      <c r="E35" s="18"/>
      <c r="F35" s="18"/>
      <c r="G35" s="19">
        <v>-75569</v>
      </c>
      <c r="H35" s="4">
        <v>1</v>
      </c>
      <c r="I35" s="4">
        <v>6</v>
      </c>
      <c r="J35" s="4">
        <v>-11</v>
      </c>
      <c r="K35" s="4">
        <v>21</v>
      </c>
      <c r="L35" s="4">
        <v>1.1000000000000001</v>
      </c>
      <c r="M35" s="4">
        <v>9</v>
      </c>
      <c r="N35" s="4">
        <v>3286</v>
      </c>
      <c r="O35" s="4">
        <v>0.34</v>
      </c>
      <c r="P35" s="4">
        <v>0</v>
      </c>
      <c r="X35" s="9"/>
    </row>
    <row r="36" spans="1:24" x14ac:dyDescent="0.3">
      <c r="A36" s="1" t="s">
        <v>11</v>
      </c>
      <c r="B36" s="2">
        <v>8423</v>
      </c>
      <c r="C36" s="2">
        <f t="shared" si="0"/>
        <v>9.498495667431989E-3</v>
      </c>
      <c r="D36" s="2">
        <f t="shared" si="1"/>
        <v>9.0221419944224267E-5</v>
      </c>
      <c r="E36" s="16"/>
      <c r="F36" s="16"/>
      <c r="G36" s="17">
        <v>-20163</v>
      </c>
      <c r="H36" s="2">
        <v>0.9</v>
      </c>
      <c r="I36" s="2">
        <v>2</v>
      </c>
      <c r="J36" s="2">
        <v>28</v>
      </c>
      <c r="K36" s="2">
        <v>36</v>
      </c>
      <c r="L36" s="2">
        <v>0.6</v>
      </c>
      <c r="M36" s="2">
        <v>2</v>
      </c>
      <c r="N36" s="2">
        <v>4781</v>
      </c>
      <c r="O36" s="2">
        <v>0.22</v>
      </c>
      <c r="P36" s="2">
        <v>6.2</v>
      </c>
      <c r="X36" s="9"/>
    </row>
    <row r="37" spans="1:24" x14ac:dyDescent="0.3">
      <c r="A37" s="3" t="s">
        <v>18</v>
      </c>
      <c r="B37" s="4">
        <v>8365</v>
      </c>
      <c r="C37" s="2">
        <f t="shared" si="0"/>
        <v>9.4330899036054357E-3</v>
      </c>
      <c r="D37" s="2">
        <f t="shared" si="1"/>
        <v>8.8983185129502804E-5</v>
      </c>
      <c r="E37" s="4"/>
      <c r="F37" s="4"/>
      <c r="G37" s="4">
        <v>8364</v>
      </c>
      <c r="H37" s="4">
        <v>0.9</v>
      </c>
      <c r="I37" s="4">
        <v>11</v>
      </c>
      <c r="J37" s="4">
        <v>5</v>
      </c>
      <c r="K37" s="4">
        <v>55</v>
      </c>
      <c r="L37" s="4">
        <v>0.3</v>
      </c>
      <c r="M37" s="4">
        <v>1</v>
      </c>
      <c r="N37" s="4">
        <v>4649</v>
      </c>
      <c r="O37" s="4">
        <v>0.2</v>
      </c>
      <c r="P37" s="4">
        <v>17.899999999999999</v>
      </c>
      <c r="X37" s="9"/>
    </row>
    <row r="38" spans="1:24" x14ac:dyDescent="0.3">
      <c r="A38" s="1" t="s">
        <v>61</v>
      </c>
      <c r="B38" s="2">
        <v>8344</v>
      </c>
      <c r="C38" s="2">
        <f t="shared" si="0"/>
        <v>9.4094085063578907E-3</v>
      </c>
      <c r="D38" s="2">
        <f t="shared" si="1"/>
        <v>8.8536968439520235E-5</v>
      </c>
      <c r="E38" s="16"/>
      <c r="F38" s="16"/>
      <c r="G38" s="17">
        <v>-29</v>
      </c>
      <c r="H38" s="2">
        <v>0.9</v>
      </c>
      <c r="I38" s="2">
        <v>0</v>
      </c>
      <c r="J38" s="2">
        <v>-5</v>
      </c>
      <c r="K38" s="2">
        <v>24</v>
      </c>
      <c r="L38" s="2">
        <v>1.1000000000000001</v>
      </c>
      <c r="M38" s="2">
        <v>4</v>
      </c>
      <c r="N38" s="2">
        <v>3839</v>
      </c>
      <c r="O38" s="2">
        <v>0.09</v>
      </c>
      <c r="P38" s="2">
        <v>0</v>
      </c>
      <c r="X38" s="9"/>
    </row>
    <row r="39" spans="1:24" x14ac:dyDescent="0.3">
      <c r="A39" s="3" t="s">
        <v>69</v>
      </c>
      <c r="B39" s="4">
        <v>7476</v>
      </c>
      <c r="C39" s="2">
        <f t="shared" si="0"/>
        <v>8.4305774201260293E-3</v>
      </c>
      <c r="D39" s="2">
        <f t="shared" si="1"/>
        <v>7.1074635636738859E-5</v>
      </c>
      <c r="E39" s="4"/>
      <c r="F39" s="4"/>
      <c r="G39" s="4">
        <v>7476</v>
      </c>
      <c r="H39" s="4">
        <v>0.8</v>
      </c>
      <c r="I39" s="4">
        <v>3</v>
      </c>
      <c r="J39" s="4">
        <v>-25</v>
      </c>
      <c r="K39" s="4">
        <v>76</v>
      </c>
      <c r="L39" s="4">
        <v>0.1</v>
      </c>
      <c r="M39" s="4">
        <v>-4</v>
      </c>
      <c r="N39" s="4">
        <v>7877</v>
      </c>
      <c r="O39" s="4">
        <v>0.23</v>
      </c>
      <c r="P39" s="4">
        <v>18.3</v>
      </c>
      <c r="X39" s="9"/>
    </row>
    <row r="40" spans="1:24" x14ac:dyDescent="0.3">
      <c r="A40" s="1" t="s">
        <v>74</v>
      </c>
      <c r="B40" s="2">
        <v>7451</v>
      </c>
      <c r="C40" s="2">
        <f t="shared" si="0"/>
        <v>8.4023852805456198E-3</v>
      </c>
      <c r="D40" s="2">
        <f t="shared" si="1"/>
        <v>7.0600078402729697E-5</v>
      </c>
      <c r="E40" s="16"/>
      <c r="F40" s="16"/>
      <c r="G40" s="17">
        <v>-2637</v>
      </c>
      <c r="H40" s="2">
        <v>0.8</v>
      </c>
      <c r="I40" s="2">
        <v>21</v>
      </c>
      <c r="J40" s="2">
        <v>-37</v>
      </c>
      <c r="K40" s="2">
        <v>18</v>
      </c>
      <c r="L40" s="2">
        <v>1.4</v>
      </c>
      <c r="M40" s="2">
        <v>2</v>
      </c>
      <c r="N40" s="2">
        <v>2678</v>
      </c>
      <c r="O40" s="2">
        <v>0.12</v>
      </c>
      <c r="P40" s="2">
        <v>2.2999999999999998</v>
      </c>
      <c r="X40" s="9"/>
    </row>
    <row r="41" spans="1:24" x14ac:dyDescent="0.3">
      <c r="A41" s="3" t="s">
        <v>87</v>
      </c>
      <c r="B41" s="4">
        <v>7143</v>
      </c>
      <c r="C41" s="2">
        <f t="shared" si="0"/>
        <v>8.055058120914959E-3</v>
      </c>
      <c r="D41" s="2">
        <f t="shared" si="1"/>
        <v>6.4883961331318026E-5</v>
      </c>
      <c r="E41" s="18"/>
      <c r="F41" s="18"/>
      <c r="G41" s="19">
        <v>-408</v>
      </c>
      <c r="H41" s="4">
        <v>0.8</v>
      </c>
      <c r="I41" s="4">
        <v>10</v>
      </c>
      <c r="J41" s="4">
        <v>-15</v>
      </c>
      <c r="K41" s="4">
        <v>7</v>
      </c>
      <c r="L41" s="4">
        <v>3</v>
      </c>
      <c r="M41" s="4">
        <v>7</v>
      </c>
      <c r="N41" s="4">
        <v>2530</v>
      </c>
      <c r="O41" s="4">
        <v>0.17</v>
      </c>
      <c r="P41" s="4">
        <v>2.2999999999999998</v>
      </c>
      <c r="X41" s="9"/>
    </row>
    <row r="42" spans="1:24" x14ac:dyDescent="0.3">
      <c r="A42" s="1" t="s">
        <v>10</v>
      </c>
      <c r="B42" s="2">
        <v>6786</v>
      </c>
      <c r="C42" s="2">
        <f t="shared" si="0"/>
        <v>7.6524743677066935E-3</v>
      </c>
      <c r="D42" s="2">
        <f t="shared" si="1"/>
        <v>5.8560363948407959E-5</v>
      </c>
      <c r="E42" s="16"/>
      <c r="F42" s="16"/>
      <c r="G42" s="17">
        <v>-32454</v>
      </c>
      <c r="H42" s="2">
        <v>0.8</v>
      </c>
      <c r="I42" s="2">
        <v>51</v>
      </c>
      <c r="J42" s="2">
        <v>2</v>
      </c>
      <c r="K42" s="2">
        <v>11</v>
      </c>
      <c r="L42" s="2">
        <v>2.2999999999999998</v>
      </c>
      <c r="M42" s="2">
        <v>14</v>
      </c>
      <c r="N42" s="2">
        <v>2518</v>
      </c>
      <c r="O42" s="2">
        <v>0.61</v>
      </c>
      <c r="P42" s="2">
        <v>15.7</v>
      </c>
      <c r="X42" s="9"/>
    </row>
    <row r="43" spans="1:24" x14ac:dyDescent="0.3">
      <c r="A43" s="3" t="s">
        <v>124</v>
      </c>
      <c r="B43" s="4">
        <v>6752</v>
      </c>
      <c r="C43" s="2">
        <f t="shared" si="0"/>
        <v>7.6141330578773352E-3</v>
      </c>
      <c r="D43" s="2">
        <f t="shared" si="1"/>
        <v>5.7975022223060462E-5</v>
      </c>
      <c r="E43" s="4"/>
      <c r="F43" s="4"/>
      <c r="G43" s="4">
        <v>6752</v>
      </c>
      <c r="H43" s="4">
        <v>0.8</v>
      </c>
      <c r="I43" s="4">
        <v>13</v>
      </c>
      <c r="J43" s="4">
        <v>35</v>
      </c>
      <c r="K43" s="4">
        <v>106</v>
      </c>
      <c r="L43" s="4">
        <v>0.05</v>
      </c>
      <c r="M43" s="4">
        <v>8</v>
      </c>
      <c r="N43" s="4">
        <v>6035</v>
      </c>
      <c r="O43" s="4">
        <v>0.27</v>
      </c>
      <c r="P43" s="4">
        <v>16.399999999999999</v>
      </c>
      <c r="X43" s="9"/>
    </row>
    <row r="44" spans="1:24" x14ac:dyDescent="0.3">
      <c r="A44" s="1" t="s">
        <v>40</v>
      </c>
      <c r="B44" s="2">
        <v>6469</v>
      </c>
      <c r="C44" s="2">
        <f t="shared" si="0"/>
        <v>7.2949980378270848E-3</v>
      </c>
      <c r="D44" s="2">
        <f t="shared" si="1"/>
        <v>5.3216996371901015E-5</v>
      </c>
      <c r="E44" s="16"/>
      <c r="F44" s="16"/>
      <c r="G44" s="17">
        <v>-18477</v>
      </c>
      <c r="H44" s="2">
        <v>0.7</v>
      </c>
      <c r="I44" s="2">
        <v>1</v>
      </c>
      <c r="J44" s="2">
        <v>-27</v>
      </c>
      <c r="K44" s="2">
        <v>35</v>
      </c>
      <c r="L44" s="2">
        <v>0.6</v>
      </c>
      <c r="M44" s="2">
        <v>3</v>
      </c>
      <c r="N44" s="2">
        <v>6500</v>
      </c>
      <c r="O44" s="2">
        <v>0.16</v>
      </c>
      <c r="P44" s="2">
        <v>0</v>
      </c>
      <c r="X44" s="9"/>
    </row>
    <row r="45" spans="1:24" x14ac:dyDescent="0.3">
      <c r="A45" s="3" t="s">
        <v>126</v>
      </c>
      <c r="B45" s="4">
        <v>5607</v>
      </c>
      <c r="C45" s="2">
        <f t="shared" si="0"/>
        <v>6.3229330650945229E-3</v>
      </c>
      <c r="D45" s="2">
        <f t="shared" si="1"/>
        <v>3.9979482545665621E-5</v>
      </c>
      <c r="E45" s="4"/>
      <c r="F45" s="4"/>
      <c r="G45" s="4">
        <v>5605</v>
      </c>
      <c r="H45" s="4">
        <v>0.6</v>
      </c>
      <c r="I45" s="4">
        <v>-1</v>
      </c>
      <c r="J45" s="4">
        <v>9</v>
      </c>
      <c r="K45" s="4">
        <v>82</v>
      </c>
      <c r="L45" s="4">
        <v>0.1</v>
      </c>
      <c r="M45" s="4">
        <v>4</v>
      </c>
      <c r="N45" s="4">
        <v>2182</v>
      </c>
      <c r="O45" s="4">
        <v>0.39</v>
      </c>
      <c r="P45" s="4">
        <v>4.5</v>
      </c>
      <c r="X45" s="9"/>
    </row>
    <row r="46" spans="1:24" x14ac:dyDescent="0.3">
      <c r="A46" s="1" t="s">
        <v>8</v>
      </c>
      <c r="B46" s="2">
        <v>5307</v>
      </c>
      <c r="C46" s="2">
        <f t="shared" si="0"/>
        <v>5.9846273901295937E-3</v>
      </c>
      <c r="D46" s="2">
        <f t="shared" si="1"/>
        <v>3.581576499868935E-5</v>
      </c>
      <c r="E46" s="2"/>
      <c r="F46" s="2"/>
      <c r="G46" s="2">
        <v>5305</v>
      </c>
      <c r="H46" s="2">
        <v>0.6</v>
      </c>
      <c r="I46" s="2">
        <v>9</v>
      </c>
      <c r="J46" s="2">
        <v>31</v>
      </c>
      <c r="K46" s="2">
        <v>93</v>
      </c>
      <c r="L46" s="2">
        <v>0.08</v>
      </c>
      <c r="M46" s="2">
        <v>3</v>
      </c>
      <c r="N46" s="2">
        <v>5382</v>
      </c>
      <c r="O46" s="2">
        <v>0.3</v>
      </c>
      <c r="P46" s="2">
        <v>5</v>
      </c>
      <c r="X46" s="9"/>
    </row>
    <row r="47" spans="1:24" x14ac:dyDescent="0.3">
      <c r="A47" s="3" t="s">
        <v>27</v>
      </c>
      <c r="B47" s="4">
        <v>4746</v>
      </c>
      <c r="C47" s="2">
        <f t="shared" si="0"/>
        <v>5.3519957779451762E-3</v>
      </c>
      <c r="D47" s="2">
        <f t="shared" si="1"/>
        <v>2.8643858807142992E-5</v>
      </c>
      <c r="E47" s="4"/>
      <c r="F47" s="4"/>
      <c r="G47" s="4">
        <v>4531</v>
      </c>
      <c r="H47" s="4">
        <v>0.5</v>
      </c>
      <c r="I47" s="4">
        <v>4</v>
      </c>
      <c r="J47" s="4">
        <v>23</v>
      </c>
      <c r="K47" s="4">
        <v>74</v>
      </c>
      <c r="L47" s="4">
        <v>0.2</v>
      </c>
      <c r="M47" s="4">
        <v>0</v>
      </c>
      <c r="N47" s="4">
        <v>6077</v>
      </c>
      <c r="O47" s="4">
        <v>0.14000000000000001</v>
      </c>
      <c r="P47" s="4">
        <v>5</v>
      </c>
      <c r="X47" s="9"/>
    </row>
    <row r="48" spans="1:24" x14ac:dyDescent="0.3">
      <c r="A48" s="1" t="s">
        <v>73</v>
      </c>
      <c r="B48" s="2">
        <v>4480</v>
      </c>
      <c r="C48" s="2">
        <f t="shared" si="0"/>
        <v>5.0520314128096062E-3</v>
      </c>
      <c r="D48" s="2">
        <f t="shared" si="1"/>
        <v>2.5523021396015025E-5</v>
      </c>
      <c r="E48" s="16"/>
      <c r="F48" s="16"/>
      <c r="G48" s="17">
        <v>-17459</v>
      </c>
      <c r="H48" s="2">
        <v>0.5</v>
      </c>
      <c r="I48" s="2">
        <v>20</v>
      </c>
      <c r="J48" s="2">
        <v>-15</v>
      </c>
      <c r="K48" s="2">
        <v>14</v>
      </c>
      <c r="L48" s="2">
        <v>1.7</v>
      </c>
      <c r="M48" s="2">
        <v>0</v>
      </c>
      <c r="N48" s="2">
        <v>3396</v>
      </c>
      <c r="O48" s="2">
        <v>0.3</v>
      </c>
      <c r="P48" s="2">
        <v>0</v>
      </c>
      <c r="X48" s="9"/>
    </row>
    <row r="49" spans="1:24" x14ac:dyDescent="0.3">
      <c r="A49" s="3" t="s">
        <v>90</v>
      </c>
      <c r="B49" s="4">
        <v>4403</v>
      </c>
      <c r="C49" s="2">
        <f t="shared" si="0"/>
        <v>4.965199622901941E-3</v>
      </c>
      <c r="D49" s="2">
        <f t="shared" si="1"/>
        <v>2.4653207295265577E-5</v>
      </c>
      <c r="E49" s="4"/>
      <c r="F49" s="4"/>
      <c r="G49" s="4">
        <v>3460</v>
      </c>
      <c r="H49" s="4">
        <v>0.5</v>
      </c>
      <c r="I49" s="4">
        <v>8</v>
      </c>
      <c r="J49" s="4">
        <v>-2</v>
      </c>
      <c r="K49" s="4">
        <v>34</v>
      </c>
      <c r="L49" s="4">
        <v>0.7</v>
      </c>
      <c r="M49" s="4">
        <v>7</v>
      </c>
      <c r="N49" s="4">
        <v>2814</v>
      </c>
      <c r="O49" s="4">
        <v>0.14000000000000001</v>
      </c>
      <c r="P49" s="4">
        <v>2.2999999999999998</v>
      </c>
      <c r="X49" s="9"/>
    </row>
    <row r="50" spans="1:24" x14ac:dyDescent="0.3">
      <c r="A50" s="1" t="s">
        <v>2</v>
      </c>
      <c r="B50" s="2">
        <v>4335</v>
      </c>
      <c r="C50" s="2">
        <f t="shared" si="0"/>
        <v>4.8885170032432236E-3</v>
      </c>
      <c r="D50" s="2">
        <f t="shared" si="1"/>
        <v>2.3897598490998109E-5</v>
      </c>
      <c r="E50" s="2"/>
      <c r="F50" s="2"/>
      <c r="G50" s="2">
        <v>4335</v>
      </c>
      <c r="H50" s="2">
        <v>0.5</v>
      </c>
      <c r="I50" s="2">
        <v>16</v>
      </c>
      <c r="J50" s="2">
        <v>26</v>
      </c>
      <c r="K50" s="2">
        <v>176</v>
      </c>
      <c r="L50" s="2">
        <v>0</v>
      </c>
      <c r="M50" s="2">
        <v>16</v>
      </c>
      <c r="N50" s="2">
        <v>1371</v>
      </c>
      <c r="O50" s="2">
        <v>0.88</v>
      </c>
      <c r="P50" s="2">
        <v>0</v>
      </c>
      <c r="X50" s="9"/>
    </row>
    <row r="51" spans="1:24" x14ac:dyDescent="0.3">
      <c r="A51" s="3" t="s">
        <v>66</v>
      </c>
      <c r="B51" s="4">
        <v>3668</v>
      </c>
      <c r="C51" s="2">
        <f t="shared" si="0"/>
        <v>4.136350719237865E-3</v>
      </c>
      <c r="D51" s="2">
        <f t="shared" si="1"/>
        <v>1.7109397272539604E-5</v>
      </c>
      <c r="E51" s="4"/>
      <c r="F51" s="4"/>
      <c r="G51" s="4">
        <v>3668</v>
      </c>
      <c r="H51" s="4">
        <v>0.4</v>
      </c>
      <c r="I51" s="4">
        <v>22</v>
      </c>
      <c r="J51" s="4">
        <v>28</v>
      </c>
      <c r="K51" s="4">
        <v>119</v>
      </c>
      <c r="L51" s="4">
        <v>0.04</v>
      </c>
      <c r="M51" s="4">
        <v>25</v>
      </c>
      <c r="N51" s="4">
        <v>5436</v>
      </c>
      <c r="O51" s="4">
        <v>0.25</v>
      </c>
      <c r="P51" s="4">
        <v>8.5</v>
      </c>
      <c r="X51" s="9"/>
    </row>
    <row r="52" spans="1:24" x14ac:dyDescent="0.3">
      <c r="A52" s="1" t="s">
        <v>134</v>
      </c>
      <c r="B52" s="2">
        <v>3630</v>
      </c>
      <c r="C52" s="2">
        <f t="shared" si="0"/>
        <v>4.0934986670756405E-3</v>
      </c>
      <c r="D52" s="2">
        <f t="shared" si="1"/>
        <v>1.6756731337350044E-5</v>
      </c>
      <c r="E52" s="2"/>
      <c r="F52" s="2"/>
      <c r="G52" s="2">
        <v>3630</v>
      </c>
      <c r="H52" s="2">
        <v>0.4</v>
      </c>
      <c r="I52" s="2">
        <v>-14</v>
      </c>
      <c r="J52" s="2">
        <v>323</v>
      </c>
      <c r="K52" s="2">
        <v>87</v>
      </c>
      <c r="L52" s="2">
        <v>0.09</v>
      </c>
      <c r="M52" s="2">
        <v>3</v>
      </c>
      <c r="N52" s="2">
        <v>6932</v>
      </c>
      <c r="O52" s="2">
        <v>0.43</v>
      </c>
      <c r="P52" s="2">
        <v>20.2</v>
      </c>
      <c r="X52" s="9"/>
    </row>
    <row r="53" spans="1:24" x14ac:dyDescent="0.3">
      <c r="A53" s="3" t="s">
        <v>128</v>
      </c>
      <c r="B53" s="4">
        <v>3617</v>
      </c>
      <c r="C53" s="2">
        <f t="shared" si="0"/>
        <v>4.0788387544938272E-3</v>
      </c>
      <c r="D53" s="2">
        <f t="shared" si="1"/>
        <v>1.6636925585160757E-5</v>
      </c>
      <c r="E53" s="18"/>
      <c r="F53" s="18"/>
      <c r="G53" s="19">
        <v>-1661</v>
      </c>
      <c r="H53" s="4">
        <v>0.4</v>
      </c>
      <c r="I53" s="4">
        <v>24</v>
      </c>
      <c r="J53" s="4">
        <v>-27</v>
      </c>
      <c r="K53" s="4">
        <v>15</v>
      </c>
      <c r="L53" s="4">
        <v>1.6</v>
      </c>
      <c r="M53" s="4">
        <v>1</v>
      </c>
      <c r="N53" s="4">
        <v>2461</v>
      </c>
      <c r="O53" s="4">
        <v>0.14000000000000001</v>
      </c>
      <c r="P53" s="4">
        <v>2.2999999999999998</v>
      </c>
      <c r="X53" s="9"/>
    </row>
    <row r="54" spans="1:24" x14ac:dyDescent="0.3">
      <c r="A54" s="1" t="s">
        <v>30</v>
      </c>
      <c r="B54" s="2">
        <v>2940</v>
      </c>
      <c r="C54" s="2">
        <f t="shared" si="0"/>
        <v>3.3153956146563038E-3</v>
      </c>
      <c r="D54" s="2">
        <f t="shared" si="1"/>
        <v>1.099184808168225E-5</v>
      </c>
      <c r="E54" s="2"/>
      <c r="F54" s="2"/>
      <c r="G54" s="2">
        <v>2939</v>
      </c>
      <c r="H54" s="2">
        <v>0.3</v>
      </c>
      <c r="I54" s="2">
        <v>-3</v>
      </c>
      <c r="J54" s="2">
        <v>5</v>
      </c>
      <c r="K54" s="2">
        <v>80</v>
      </c>
      <c r="L54" s="2">
        <v>0.1</v>
      </c>
      <c r="M54" s="2">
        <v>5</v>
      </c>
      <c r="N54" s="2">
        <v>5490</v>
      </c>
      <c r="O54" s="2">
        <v>0.28000000000000003</v>
      </c>
      <c r="P54" s="2">
        <v>5</v>
      </c>
      <c r="X54" s="9"/>
    </row>
    <row r="55" spans="1:24" x14ac:dyDescent="0.3">
      <c r="A55" s="3" t="s">
        <v>136</v>
      </c>
      <c r="B55" s="4">
        <v>2701</v>
      </c>
      <c r="C55" s="2">
        <f t="shared" si="0"/>
        <v>3.0458787602675773E-3</v>
      </c>
      <c r="D55" s="2">
        <f t="shared" si="1"/>
        <v>9.2773774222491538E-6</v>
      </c>
      <c r="E55" s="4"/>
      <c r="F55" s="4"/>
      <c r="G55" s="4">
        <v>2701</v>
      </c>
      <c r="H55" s="4">
        <v>0.3</v>
      </c>
      <c r="I55" s="4">
        <v>8</v>
      </c>
      <c r="J55" s="4">
        <v>-8</v>
      </c>
      <c r="K55" s="4">
        <v>48</v>
      </c>
      <c r="L55" s="4">
        <v>0.4</v>
      </c>
      <c r="M55" s="4">
        <v>9</v>
      </c>
      <c r="N55" s="4">
        <v>13166</v>
      </c>
      <c r="O55" s="4">
        <v>0.24</v>
      </c>
      <c r="P55" s="4">
        <v>5.8</v>
      </c>
      <c r="X55" s="9"/>
    </row>
    <row r="56" spans="1:24" x14ac:dyDescent="0.3">
      <c r="A56" s="1" t="s">
        <v>107</v>
      </c>
      <c r="B56" s="2">
        <v>2313</v>
      </c>
      <c r="C56" s="2">
        <f t="shared" si="0"/>
        <v>2.6083367539796024E-3</v>
      </c>
      <c r="D56" s="2">
        <f t="shared" si="1"/>
        <v>6.8034206221608494E-6</v>
      </c>
      <c r="E56" s="16"/>
      <c r="F56" s="16"/>
      <c r="G56" s="17">
        <v>-3945</v>
      </c>
      <c r="H56" s="2">
        <v>0.3</v>
      </c>
      <c r="I56" s="2">
        <v>4</v>
      </c>
      <c r="J56" s="2">
        <v>3</v>
      </c>
      <c r="K56" s="2">
        <v>17</v>
      </c>
      <c r="L56" s="2">
        <v>1.4</v>
      </c>
      <c r="M56" s="2">
        <v>4</v>
      </c>
      <c r="N56" s="2">
        <v>1248</v>
      </c>
      <c r="O56" s="2">
        <v>0.24</v>
      </c>
      <c r="P56" s="2">
        <v>2.2999999999999998</v>
      </c>
      <c r="X56" s="9"/>
    </row>
    <row r="57" spans="1:24" x14ac:dyDescent="0.3">
      <c r="A57" s="3" t="s">
        <v>85</v>
      </c>
      <c r="B57" s="4">
        <v>2195</v>
      </c>
      <c r="C57" s="2">
        <f t="shared" si="0"/>
        <v>2.4752698551600638E-3</v>
      </c>
      <c r="D57" s="2">
        <f t="shared" si="1"/>
        <v>6.1269608558641235E-6</v>
      </c>
      <c r="E57" s="4"/>
      <c r="F57" s="4"/>
      <c r="G57" s="4">
        <v>2177</v>
      </c>
      <c r="H57" s="4">
        <v>0.2</v>
      </c>
      <c r="I57" s="4">
        <v>14</v>
      </c>
      <c r="J57" s="4">
        <v>-14</v>
      </c>
      <c r="K57" s="4">
        <v>53</v>
      </c>
      <c r="L57" s="4">
        <v>0.3</v>
      </c>
      <c r="M57" s="4">
        <v>10</v>
      </c>
      <c r="N57" s="4">
        <v>10869</v>
      </c>
      <c r="O57" s="4">
        <v>0.2</v>
      </c>
      <c r="P57" s="4">
        <v>3.3</v>
      </c>
      <c r="X57" s="9"/>
    </row>
    <row r="58" spans="1:24" x14ac:dyDescent="0.3">
      <c r="A58" s="1" t="s">
        <v>70</v>
      </c>
      <c r="B58" s="2">
        <v>2147</v>
      </c>
      <c r="C58" s="2">
        <f t="shared" si="0"/>
        <v>2.4211409471656749E-3</v>
      </c>
      <c r="D58" s="2">
        <f t="shared" si="1"/>
        <v>5.8619234860423013E-6</v>
      </c>
      <c r="E58" s="2"/>
      <c r="F58" s="2"/>
      <c r="G58" s="2">
        <v>2146</v>
      </c>
      <c r="H58" s="2">
        <v>0.2</v>
      </c>
      <c r="I58" s="2">
        <v>3</v>
      </c>
      <c r="J58" s="2">
        <v>14</v>
      </c>
      <c r="K58" s="2">
        <v>41</v>
      </c>
      <c r="L58" s="2">
        <v>0.4</v>
      </c>
      <c r="M58" s="2">
        <v>8</v>
      </c>
      <c r="N58" s="2">
        <v>10222</v>
      </c>
      <c r="O58" s="2">
        <v>0.17</v>
      </c>
      <c r="P58" s="2">
        <v>17</v>
      </c>
      <c r="X58" s="9"/>
    </row>
    <row r="59" spans="1:24" x14ac:dyDescent="0.3">
      <c r="A59" s="3" t="s">
        <v>91</v>
      </c>
      <c r="B59" s="4">
        <v>2145</v>
      </c>
      <c r="C59" s="2">
        <f t="shared" si="0"/>
        <v>2.4188855759992422E-3</v>
      </c>
      <c r="D59" s="2">
        <f t="shared" si="1"/>
        <v>5.8510074297771859E-6</v>
      </c>
      <c r="E59" s="4"/>
      <c r="F59" s="4"/>
      <c r="G59" s="4">
        <v>1766</v>
      </c>
      <c r="H59" s="4">
        <v>0.2</v>
      </c>
      <c r="I59" s="4">
        <v>14</v>
      </c>
      <c r="J59" s="4">
        <v>1</v>
      </c>
      <c r="K59" s="4">
        <v>38</v>
      </c>
      <c r="L59" s="4">
        <v>0.5</v>
      </c>
      <c r="M59" s="4">
        <v>10</v>
      </c>
      <c r="N59" s="4">
        <v>5492</v>
      </c>
      <c r="O59" s="4">
        <v>0.22</v>
      </c>
      <c r="P59" s="4">
        <v>6.5</v>
      </c>
      <c r="X59" s="9"/>
    </row>
    <row r="60" spans="1:24" x14ac:dyDescent="0.3">
      <c r="A60" s="1" t="s">
        <v>4</v>
      </c>
      <c r="B60" s="2">
        <v>2065</v>
      </c>
      <c r="C60" s="2">
        <f t="shared" si="0"/>
        <v>2.3286707293419277E-3</v>
      </c>
      <c r="D60" s="2">
        <f t="shared" si="1"/>
        <v>5.4227073656938658E-6</v>
      </c>
      <c r="E60" s="2"/>
      <c r="F60" s="2"/>
      <c r="G60" s="2">
        <v>2065</v>
      </c>
      <c r="H60" s="2">
        <v>0.2</v>
      </c>
      <c r="I60" s="2">
        <v>5</v>
      </c>
      <c r="J60" s="2">
        <v>-17</v>
      </c>
      <c r="K60" s="2">
        <v>134</v>
      </c>
      <c r="L60" s="2">
        <v>0.02</v>
      </c>
      <c r="M60" s="2">
        <v>3</v>
      </c>
      <c r="N60" s="2">
        <v>7068</v>
      </c>
      <c r="O60" s="2">
        <v>0.31</v>
      </c>
      <c r="P60" s="2">
        <v>15.9</v>
      </c>
      <c r="X60" s="9"/>
    </row>
    <row r="61" spans="1:24" x14ac:dyDescent="0.3">
      <c r="A61" s="3" t="s">
        <v>88</v>
      </c>
      <c r="B61" s="4">
        <v>2034</v>
      </c>
      <c r="C61" s="2">
        <f t="shared" si="0"/>
        <v>2.2937124762622183E-3</v>
      </c>
      <c r="D61" s="2">
        <f t="shared" si="1"/>
        <v>5.2611169237609575E-6</v>
      </c>
      <c r="E61" s="4"/>
      <c r="F61" s="4"/>
      <c r="G61" s="4">
        <v>1627</v>
      </c>
      <c r="H61" s="4">
        <v>0.2</v>
      </c>
      <c r="I61" s="4">
        <v>16</v>
      </c>
      <c r="J61" s="4">
        <v>-41</v>
      </c>
      <c r="K61" s="4">
        <v>51</v>
      </c>
      <c r="L61" s="4">
        <v>0.4</v>
      </c>
      <c r="M61" s="4">
        <v>10</v>
      </c>
      <c r="N61" s="4">
        <v>4318</v>
      </c>
      <c r="O61" s="4">
        <v>0.18</v>
      </c>
      <c r="P61" s="4">
        <v>2.2999999999999998</v>
      </c>
      <c r="X61" s="9"/>
    </row>
    <row r="62" spans="1:24" x14ac:dyDescent="0.3">
      <c r="A62" s="1" t="s">
        <v>29</v>
      </c>
      <c r="B62" s="2">
        <v>1935</v>
      </c>
      <c r="C62" s="2">
        <f t="shared" si="0"/>
        <v>2.182071603523792E-3</v>
      </c>
      <c r="D62" s="2">
        <f t="shared" si="1"/>
        <v>4.7614364829048928E-6</v>
      </c>
      <c r="E62" s="2"/>
      <c r="F62" s="2"/>
      <c r="G62" s="2">
        <v>1871</v>
      </c>
      <c r="H62" s="2">
        <v>0.2</v>
      </c>
      <c r="I62" s="2">
        <v>-6</v>
      </c>
      <c r="J62" s="2">
        <v>51</v>
      </c>
      <c r="K62" s="2">
        <v>91</v>
      </c>
      <c r="L62" s="2">
        <v>0.08</v>
      </c>
      <c r="M62" s="2">
        <v>2</v>
      </c>
      <c r="N62" s="2">
        <v>4460</v>
      </c>
      <c r="O62" s="2">
        <v>0.1</v>
      </c>
      <c r="P62" s="2">
        <v>5</v>
      </c>
      <c r="X62" s="9"/>
    </row>
    <row r="63" spans="1:24" x14ac:dyDescent="0.3">
      <c r="A63" s="3" t="s">
        <v>23</v>
      </c>
      <c r="B63" s="4">
        <v>1823</v>
      </c>
      <c r="C63" s="2">
        <f t="shared" si="0"/>
        <v>2.055770818203552E-3</v>
      </c>
      <c r="D63" s="2">
        <f t="shared" si="1"/>
        <v>4.2261936569773017E-6</v>
      </c>
      <c r="E63" s="18"/>
      <c r="F63" s="18"/>
      <c r="G63" s="19">
        <v>-61755</v>
      </c>
      <c r="H63" s="4">
        <v>0.2</v>
      </c>
      <c r="I63" s="4">
        <v>10</v>
      </c>
      <c r="J63" s="4">
        <v>2</v>
      </c>
      <c r="K63" s="4">
        <v>33</v>
      </c>
      <c r="L63" s="4">
        <v>0.7</v>
      </c>
      <c r="M63" s="4">
        <v>-6</v>
      </c>
      <c r="N63" s="4">
        <v>2367</v>
      </c>
      <c r="O63" s="4">
        <v>0.55000000000000004</v>
      </c>
      <c r="P63" s="4">
        <v>0</v>
      </c>
      <c r="X63" s="9"/>
    </row>
    <row r="64" spans="1:24" x14ac:dyDescent="0.3">
      <c r="A64" s="1" t="s">
        <v>130</v>
      </c>
      <c r="B64" s="2">
        <v>1808</v>
      </c>
      <c r="C64" s="2">
        <f t="shared" si="0"/>
        <v>2.0388555344553051E-3</v>
      </c>
      <c r="D64" s="2">
        <f t="shared" si="1"/>
        <v>4.156931890379028E-6</v>
      </c>
      <c r="E64" s="2"/>
      <c r="F64" s="2"/>
      <c r="G64" s="2">
        <v>1808</v>
      </c>
      <c r="H64" s="2">
        <v>0.2</v>
      </c>
      <c r="I64" s="2">
        <v>-17</v>
      </c>
      <c r="J64" s="2">
        <v>-38</v>
      </c>
      <c r="K64" s="2">
        <v>132</v>
      </c>
      <c r="L64" s="2">
        <v>0.02</v>
      </c>
      <c r="M64" s="2">
        <v>0</v>
      </c>
      <c r="N64" s="2">
        <v>4487</v>
      </c>
      <c r="O64" s="2">
        <v>0.36</v>
      </c>
      <c r="P64" s="2">
        <v>24.5</v>
      </c>
      <c r="X64" s="9"/>
    </row>
    <row r="65" spans="1:24" x14ac:dyDescent="0.3">
      <c r="A65" s="3" t="s">
        <v>46</v>
      </c>
      <c r="B65" s="4">
        <v>1741</v>
      </c>
      <c r="C65" s="2">
        <f t="shared" si="0"/>
        <v>1.9633006003798043E-3</v>
      </c>
      <c r="D65" s="2">
        <f t="shared" si="1"/>
        <v>3.8545492474517004E-6</v>
      </c>
      <c r="E65" s="4"/>
      <c r="F65" s="4"/>
      <c r="G65" s="4">
        <v>1741</v>
      </c>
      <c r="H65" s="4">
        <v>0.2</v>
      </c>
      <c r="I65" s="4">
        <v>-1</v>
      </c>
      <c r="J65" s="4">
        <v>107</v>
      </c>
      <c r="K65" s="4">
        <v>83</v>
      </c>
      <c r="L65" s="4">
        <v>0.1</v>
      </c>
      <c r="M65" s="4">
        <v>-2</v>
      </c>
      <c r="N65" s="4">
        <v>7433</v>
      </c>
      <c r="O65" s="4">
        <v>0.23</v>
      </c>
      <c r="P65" s="4">
        <v>9.9</v>
      </c>
      <c r="X65" s="9"/>
    </row>
    <row r="66" spans="1:24" x14ac:dyDescent="0.3">
      <c r="A66" s="1" t="s">
        <v>115</v>
      </c>
      <c r="B66" s="2">
        <v>1726</v>
      </c>
      <c r="C66" s="2">
        <f t="shared" si="0"/>
        <v>1.9463853166315581E-3</v>
      </c>
      <c r="D66" s="2">
        <f t="shared" si="1"/>
        <v>3.7884158007989309E-6</v>
      </c>
      <c r="E66" s="2"/>
      <c r="F66" s="2"/>
      <c r="G66" s="2">
        <v>252</v>
      </c>
      <c r="H66" s="2">
        <v>0.2</v>
      </c>
      <c r="I66" s="2">
        <v>67</v>
      </c>
      <c r="J66" s="2">
        <v>196</v>
      </c>
      <c r="K66" s="2">
        <v>25</v>
      </c>
      <c r="L66" s="2">
        <v>1</v>
      </c>
      <c r="M66" s="2">
        <v>6</v>
      </c>
      <c r="N66" s="2">
        <v>1604</v>
      </c>
      <c r="O66" s="2">
        <v>0.16</v>
      </c>
      <c r="P66" s="2">
        <v>2.2999999999999998</v>
      </c>
      <c r="X66" s="9"/>
    </row>
    <row r="67" spans="1:24" x14ac:dyDescent="0.3">
      <c r="A67" s="3" t="s">
        <v>114</v>
      </c>
      <c r="B67" s="4">
        <v>1683</v>
      </c>
      <c r="C67" s="2">
        <f t="shared" si="0"/>
        <v>1.8978948365532516E-3</v>
      </c>
      <c r="D67" s="2">
        <f t="shared" si="1"/>
        <v>3.6020048106154934E-6</v>
      </c>
      <c r="E67" s="4"/>
      <c r="F67" s="4"/>
      <c r="G67" s="4">
        <v>1683</v>
      </c>
      <c r="H67" s="4">
        <v>0.2</v>
      </c>
      <c r="I67" s="4">
        <v>84</v>
      </c>
      <c r="J67" s="4">
        <v>-16</v>
      </c>
      <c r="K67" s="4">
        <v>96</v>
      </c>
      <c r="L67" s="4">
        <v>7.0000000000000007E-2</v>
      </c>
      <c r="M67" s="4">
        <v>7</v>
      </c>
      <c r="N67" s="4">
        <v>7649</v>
      </c>
      <c r="O67" s="4">
        <v>0.9</v>
      </c>
      <c r="P67" s="4">
        <v>26</v>
      </c>
      <c r="X67" s="9"/>
    </row>
    <row r="68" spans="1:24" x14ac:dyDescent="0.3">
      <c r="A68" s="1" t="s">
        <v>110</v>
      </c>
      <c r="B68" s="2">
        <v>1645</v>
      </c>
      <c r="C68" s="2">
        <f t="shared" si="0"/>
        <v>1.8550427843910273E-3</v>
      </c>
      <c r="D68" s="2">
        <f t="shared" si="1"/>
        <v>3.4411837319212154E-6</v>
      </c>
      <c r="E68" s="2"/>
      <c r="F68" s="2"/>
      <c r="G68" s="2">
        <v>1645</v>
      </c>
      <c r="H68" s="2">
        <v>0.2</v>
      </c>
      <c r="I68" s="2">
        <v>37</v>
      </c>
      <c r="J68" s="2">
        <v>9</v>
      </c>
      <c r="K68" s="2">
        <v>59</v>
      </c>
      <c r="L68" s="2">
        <v>0.2</v>
      </c>
      <c r="M68" s="2">
        <v>11</v>
      </c>
      <c r="N68" s="2">
        <v>12200</v>
      </c>
      <c r="O68" s="2">
        <v>0.31</v>
      </c>
      <c r="P68" s="2">
        <v>2.8</v>
      </c>
      <c r="X68" s="9"/>
    </row>
    <row r="69" spans="1:24" x14ac:dyDescent="0.3">
      <c r="A69" s="3" t="s">
        <v>35</v>
      </c>
      <c r="B69" s="4">
        <v>1594</v>
      </c>
      <c r="C69" s="2">
        <f t="shared" si="0"/>
        <v>1.7975308196469893E-3</v>
      </c>
      <c r="D69" s="2">
        <f t="shared" si="1"/>
        <v>3.231117047580777E-6</v>
      </c>
      <c r="E69" s="4"/>
      <c r="F69" s="4"/>
      <c r="G69" s="4">
        <v>1594</v>
      </c>
      <c r="H69" s="4">
        <v>0.2</v>
      </c>
      <c r="I69" s="4">
        <v>1</v>
      </c>
      <c r="J69" s="4">
        <v>11</v>
      </c>
      <c r="K69" s="4">
        <v>115</v>
      </c>
      <c r="L69" s="4">
        <v>0.04</v>
      </c>
      <c r="M69" s="4">
        <v>1</v>
      </c>
      <c r="N69" s="4">
        <v>7784</v>
      </c>
      <c r="O69" s="4">
        <v>0.2</v>
      </c>
      <c r="P69" s="4">
        <v>0.1</v>
      </c>
      <c r="X69" s="9"/>
    </row>
    <row r="70" spans="1:24" x14ac:dyDescent="0.3">
      <c r="A70" s="1" t="s">
        <v>22</v>
      </c>
      <c r="B70" s="2">
        <v>1503</v>
      </c>
      <c r="C70" s="2">
        <f t="shared" si="0"/>
        <v>1.6949114315742942E-3</v>
      </c>
      <c r="D70" s="2">
        <f t="shared" si="1"/>
        <v>2.8727247608812235E-6</v>
      </c>
      <c r="E70" s="16"/>
      <c r="F70" s="16"/>
      <c r="G70" s="17">
        <v>-948</v>
      </c>
      <c r="H70" s="2">
        <v>0.2</v>
      </c>
      <c r="I70" s="2">
        <v>-12</v>
      </c>
      <c r="J70" s="2">
        <v>107</v>
      </c>
      <c r="K70" s="2">
        <v>43</v>
      </c>
      <c r="L70" s="2">
        <v>0.4</v>
      </c>
      <c r="M70" s="2">
        <v>-1</v>
      </c>
      <c r="N70" s="2">
        <v>3243</v>
      </c>
      <c r="O70" s="2">
        <v>0.27</v>
      </c>
      <c r="P70" s="2">
        <v>2.5</v>
      </c>
      <c r="X70" s="9"/>
    </row>
    <row r="71" spans="1:24" x14ac:dyDescent="0.3">
      <c r="A71" s="3" t="s">
        <v>81</v>
      </c>
      <c r="B71" s="4">
        <v>1496</v>
      </c>
      <c r="C71" s="2">
        <f t="shared" si="0"/>
        <v>1.6870176324917791E-3</v>
      </c>
      <c r="D71" s="2">
        <f t="shared" si="1"/>
        <v>2.8460284923381673E-6</v>
      </c>
      <c r="E71" s="18"/>
      <c r="F71" s="18"/>
      <c r="G71" s="19">
        <v>-948</v>
      </c>
      <c r="H71" s="4">
        <v>0.2</v>
      </c>
      <c r="I71" s="4">
        <v>9</v>
      </c>
      <c r="J71" s="4">
        <v>6</v>
      </c>
      <c r="K71" s="4">
        <v>32</v>
      </c>
      <c r="L71" s="4">
        <v>0.7</v>
      </c>
      <c r="M71" s="4">
        <v>6</v>
      </c>
      <c r="N71" s="4">
        <v>2354</v>
      </c>
      <c r="O71" s="4">
        <v>0.21</v>
      </c>
      <c r="P71" s="4">
        <v>2.2999999999999998</v>
      </c>
      <c r="X71" s="9"/>
    </row>
    <row r="72" spans="1:24" x14ac:dyDescent="0.3">
      <c r="A72" s="1" t="s">
        <v>96</v>
      </c>
      <c r="B72" s="2">
        <v>1438</v>
      </c>
      <c r="C72" s="2">
        <f t="shared" si="0"/>
        <v>1.6216118686652261E-3</v>
      </c>
      <c r="D72" s="2">
        <f t="shared" si="1"/>
        <v>2.6296250525959267E-6</v>
      </c>
      <c r="E72" s="2"/>
      <c r="F72" s="2"/>
      <c r="G72" s="2">
        <v>1432</v>
      </c>
      <c r="H72" s="2">
        <v>0.2</v>
      </c>
      <c r="I72" s="2">
        <v>9</v>
      </c>
      <c r="J72" s="2">
        <v>-15</v>
      </c>
      <c r="K72" s="2">
        <v>68</v>
      </c>
      <c r="L72" s="2">
        <v>0.2</v>
      </c>
      <c r="M72" s="2">
        <v>6</v>
      </c>
      <c r="N72" s="2">
        <v>2029</v>
      </c>
      <c r="O72" s="2">
        <v>0.09</v>
      </c>
      <c r="P72" s="2">
        <v>2.2999999999999998</v>
      </c>
      <c r="X72" s="9"/>
    </row>
    <row r="73" spans="1:24" x14ac:dyDescent="0.3">
      <c r="A73" s="3" t="s">
        <v>153</v>
      </c>
      <c r="B73" s="4">
        <v>1400</v>
      </c>
      <c r="C73" s="2">
        <f t="shared" si="0"/>
        <v>1.5787598165030018E-3</v>
      </c>
      <c r="D73" s="2">
        <f t="shared" si="1"/>
        <v>2.4924825582045918E-6</v>
      </c>
      <c r="E73" s="18"/>
      <c r="F73" s="18"/>
      <c r="G73" s="19">
        <v>-1311</v>
      </c>
      <c r="H73" s="4">
        <v>0.2</v>
      </c>
      <c r="I73" s="4">
        <v>1</v>
      </c>
      <c r="J73" s="4">
        <v>-25</v>
      </c>
      <c r="K73" s="4">
        <v>50</v>
      </c>
      <c r="L73" s="4">
        <v>0.4</v>
      </c>
      <c r="M73" s="4">
        <v>4</v>
      </c>
      <c r="N73" s="4">
        <v>3986</v>
      </c>
      <c r="O73" s="4">
        <v>0.11</v>
      </c>
      <c r="P73" s="4">
        <v>2.2999999999999998</v>
      </c>
      <c r="X73" s="9"/>
    </row>
    <row r="74" spans="1:24" x14ac:dyDescent="0.3">
      <c r="A74" s="1" t="s">
        <v>55</v>
      </c>
      <c r="B74" s="2">
        <v>1375</v>
      </c>
      <c r="C74" s="2">
        <f t="shared" si="0"/>
        <v>1.5505676769225912E-3</v>
      </c>
      <c r="D74" s="2">
        <f t="shared" si="1"/>
        <v>2.4042601207171211E-6</v>
      </c>
      <c r="E74" s="2"/>
      <c r="F74" s="2"/>
      <c r="G74" s="2">
        <v>1372</v>
      </c>
      <c r="H74" s="2">
        <v>0.2</v>
      </c>
      <c r="I74" s="2">
        <v>10</v>
      </c>
      <c r="J74" s="2">
        <v>-23</v>
      </c>
      <c r="K74" s="2">
        <v>66</v>
      </c>
      <c r="L74" s="2">
        <v>0.2</v>
      </c>
      <c r="M74" s="2">
        <v>-22</v>
      </c>
      <c r="N74" s="2">
        <v>11068</v>
      </c>
      <c r="O74" s="2">
        <v>0.68</v>
      </c>
      <c r="P74" s="2">
        <v>18.3</v>
      </c>
      <c r="X74" s="9"/>
    </row>
    <row r="75" spans="1:24" x14ac:dyDescent="0.3">
      <c r="A75" s="3" t="s">
        <v>112</v>
      </c>
      <c r="B75" s="4">
        <v>1263</v>
      </c>
      <c r="C75" s="2">
        <f t="shared" si="0"/>
        <v>1.424266891602351E-3</v>
      </c>
      <c r="D75" s="2">
        <f t="shared" si="1"/>
        <v>2.0285361785146228E-6</v>
      </c>
      <c r="E75" s="4"/>
      <c r="F75" s="4"/>
      <c r="G75" s="4">
        <v>1263</v>
      </c>
      <c r="H75" s="4">
        <v>0.1</v>
      </c>
      <c r="I75" s="4">
        <v>19</v>
      </c>
      <c r="J75" s="4">
        <v>-7</v>
      </c>
      <c r="K75" s="4">
        <v>46</v>
      </c>
      <c r="L75" s="4">
        <v>0.4</v>
      </c>
      <c r="M75" s="4">
        <v>13</v>
      </c>
      <c r="N75" s="4">
        <v>10383</v>
      </c>
      <c r="O75" s="4">
        <v>0.23</v>
      </c>
      <c r="P75" s="4">
        <v>5.5</v>
      </c>
      <c r="X75" s="9"/>
    </row>
    <row r="76" spans="1:24" x14ac:dyDescent="0.3">
      <c r="A76" s="1" t="s">
        <v>45</v>
      </c>
      <c r="B76" s="2">
        <v>1260</v>
      </c>
      <c r="C76" s="2">
        <f t="shared" ref="C76:C139" si="2">B76/B$236</f>
        <v>1.4208838348527017E-3</v>
      </c>
      <c r="D76" s="2">
        <f t="shared" ref="D76:D139" si="3">C76^2</f>
        <v>2.0189108721457196E-6</v>
      </c>
      <c r="E76" s="2"/>
      <c r="F76" s="2"/>
      <c r="G76" s="2">
        <v>1260</v>
      </c>
      <c r="H76" s="2">
        <v>0.1</v>
      </c>
      <c r="I76" s="2">
        <v>48</v>
      </c>
      <c r="J76" s="2">
        <v>-36</v>
      </c>
      <c r="K76" s="2">
        <v>111</v>
      </c>
      <c r="L76" s="2">
        <v>0.05</v>
      </c>
      <c r="M76" s="2">
        <v>8</v>
      </c>
      <c r="N76" s="2">
        <v>6445</v>
      </c>
      <c r="O76" s="2">
        <v>0.13</v>
      </c>
      <c r="P76" s="2">
        <v>18.3</v>
      </c>
      <c r="X76" s="9"/>
    </row>
    <row r="77" spans="1:24" x14ac:dyDescent="0.3">
      <c r="A77" s="3" t="s">
        <v>92</v>
      </c>
      <c r="B77" s="4">
        <v>1215</v>
      </c>
      <c r="C77" s="2">
        <f t="shared" si="2"/>
        <v>1.3701379836079624E-3</v>
      </c>
      <c r="D77" s="2">
        <f t="shared" si="3"/>
        <v>1.8772780941252931E-6</v>
      </c>
      <c r="E77" s="4"/>
      <c r="F77" s="4"/>
      <c r="G77" s="4">
        <v>775</v>
      </c>
      <c r="H77" s="4">
        <v>0.1</v>
      </c>
      <c r="I77" s="4">
        <v>-17</v>
      </c>
      <c r="J77" s="4">
        <v>-6</v>
      </c>
      <c r="K77" s="4">
        <v>22</v>
      </c>
      <c r="L77" s="4">
        <v>1.1000000000000001</v>
      </c>
      <c r="M77" s="4">
        <v>-1</v>
      </c>
      <c r="N77" s="4">
        <v>1752</v>
      </c>
      <c r="O77" s="4">
        <v>0.09</v>
      </c>
      <c r="P77" s="4">
        <v>2.2999999999999998</v>
      </c>
      <c r="X77" s="9"/>
    </row>
    <row r="78" spans="1:24" x14ac:dyDescent="0.3">
      <c r="A78" s="1" t="s">
        <v>24</v>
      </c>
      <c r="B78" s="2">
        <v>1209</v>
      </c>
      <c r="C78" s="2">
        <f t="shared" si="2"/>
        <v>1.3633718701086639E-3</v>
      </c>
      <c r="D78" s="2">
        <f t="shared" si="3"/>
        <v>1.8587828562035955E-6</v>
      </c>
      <c r="E78" s="2"/>
      <c r="F78" s="2"/>
      <c r="G78" s="2">
        <v>1207</v>
      </c>
      <c r="H78" s="2">
        <v>0.1</v>
      </c>
      <c r="I78" s="2">
        <v>8</v>
      </c>
      <c r="J78" s="2">
        <v>49</v>
      </c>
      <c r="K78" s="2">
        <v>89</v>
      </c>
      <c r="L78" s="2">
        <v>0.08</v>
      </c>
      <c r="M78" s="2">
        <v>-4</v>
      </c>
      <c r="N78" s="2">
        <v>3736</v>
      </c>
      <c r="O78" s="2">
        <v>0.19</v>
      </c>
      <c r="P78" s="2">
        <v>13.6</v>
      </c>
      <c r="X78" s="9"/>
    </row>
    <row r="79" spans="1:24" x14ac:dyDescent="0.3">
      <c r="A79" s="3" t="s">
        <v>102</v>
      </c>
      <c r="B79" s="4">
        <v>1185</v>
      </c>
      <c r="C79" s="2">
        <f t="shared" si="2"/>
        <v>1.3363074161114694E-3</v>
      </c>
      <c r="D79" s="2">
        <f t="shared" si="3"/>
        <v>1.7857175103545118E-6</v>
      </c>
      <c r="E79" s="18"/>
      <c r="F79" s="18"/>
      <c r="G79" s="19">
        <v>-1008</v>
      </c>
      <c r="H79" s="4">
        <v>0.1</v>
      </c>
      <c r="I79" s="4">
        <v>19</v>
      </c>
      <c r="J79" s="4">
        <v>-5</v>
      </c>
      <c r="K79" s="4">
        <v>27</v>
      </c>
      <c r="L79" s="4">
        <v>1</v>
      </c>
      <c r="M79" s="4">
        <v>4</v>
      </c>
      <c r="N79" s="4">
        <v>2198</v>
      </c>
      <c r="O79" s="4">
        <v>0.16</v>
      </c>
      <c r="P79" s="4">
        <v>0</v>
      </c>
      <c r="X79" s="9"/>
    </row>
    <row r="80" spans="1:24" x14ac:dyDescent="0.3">
      <c r="A80" s="1" t="s">
        <v>79</v>
      </c>
      <c r="B80" s="2">
        <v>1172</v>
      </c>
      <c r="C80" s="2">
        <f t="shared" si="2"/>
        <v>1.3216475035296559E-3</v>
      </c>
      <c r="D80" s="2">
        <f t="shared" si="3"/>
        <v>1.7467521235861718E-6</v>
      </c>
      <c r="E80" s="16"/>
      <c r="F80" s="16"/>
      <c r="G80" s="17">
        <v>-31889</v>
      </c>
      <c r="H80" s="2">
        <v>0.1</v>
      </c>
      <c r="I80" s="2">
        <v>0</v>
      </c>
      <c r="J80" s="2">
        <v>-35</v>
      </c>
      <c r="K80" s="2">
        <v>39</v>
      </c>
      <c r="L80" s="2">
        <v>0.5</v>
      </c>
      <c r="M80" s="2">
        <v>13</v>
      </c>
      <c r="N80" s="2">
        <v>3101</v>
      </c>
      <c r="O80" s="2">
        <v>0.34</v>
      </c>
      <c r="P80" s="2">
        <v>5.9</v>
      </c>
      <c r="X80" s="9"/>
    </row>
    <row r="81" spans="1:24" x14ac:dyDescent="0.3">
      <c r="A81" s="3" t="s">
        <v>20</v>
      </c>
      <c r="B81" s="4">
        <v>1124</v>
      </c>
      <c r="C81" s="2">
        <f t="shared" si="2"/>
        <v>1.2675185955352672E-3</v>
      </c>
      <c r="D81" s="2">
        <f t="shared" si="3"/>
        <v>1.6066033900276963E-6</v>
      </c>
      <c r="E81" s="4"/>
      <c r="F81" s="4"/>
      <c r="G81" s="4">
        <v>1124</v>
      </c>
      <c r="H81" s="4">
        <v>0.1</v>
      </c>
      <c r="I81" s="4">
        <v>3</v>
      </c>
      <c r="J81" s="4">
        <v>-4</v>
      </c>
      <c r="K81" s="4">
        <v>54</v>
      </c>
      <c r="L81" s="4">
        <v>0.3</v>
      </c>
      <c r="M81" s="4">
        <v>12</v>
      </c>
      <c r="N81" s="4">
        <v>5130</v>
      </c>
      <c r="O81" s="4">
        <v>0.54</v>
      </c>
      <c r="P81" s="4"/>
      <c r="X81" s="9"/>
    </row>
    <row r="82" spans="1:24" x14ac:dyDescent="0.3">
      <c r="A82" s="1" t="s">
        <v>140</v>
      </c>
      <c r="B82" s="2">
        <v>1017</v>
      </c>
      <c r="C82" s="2">
        <f t="shared" si="2"/>
        <v>1.1468562381311091E-3</v>
      </c>
      <c r="D82" s="2">
        <f t="shared" si="3"/>
        <v>1.3152792309402394E-6</v>
      </c>
      <c r="E82" s="2"/>
      <c r="F82" s="2"/>
      <c r="G82" s="2">
        <v>1017</v>
      </c>
      <c r="H82" s="2">
        <v>0.1</v>
      </c>
      <c r="I82" s="2">
        <v>-4</v>
      </c>
      <c r="J82" s="2">
        <v>-26</v>
      </c>
      <c r="K82" s="2">
        <v>117</v>
      </c>
      <c r="L82" s="2">
        <v>0.04</v>
      </c>
      <c r="M82" s="2">
        <v>-3</v>
      </c>
      <c r="N82" s="2"/>
      <c r="O82" s="2">
        <v>0.67</v>
      </c>
      <c r="P82" s="2"/>
      <c r="X82" s="9"/>
    </row>
    <row r="83" spans="1:24" x14ac:dyDescent="0.3">
      <c r="A83" s="3" t="s">
        <v>63</v>
      </c>
      <c r="B83" s="4">
        <v>975</v>
      </c>
      <c r="C83" s="2">
        <f t="shared" si="2"/>
        <v>1.0994934436360192E-3</v>
      </c>
      <c r="D83" s="2">
        <f t="shared" si="3"/>
        <v>1.2088858325985921E-6</v>
      </c>
      <c r="E83" s="4"/>
      <c r="F83" s="4"/>
      <c r="G83" s="4">
        <v>975</v>
      </c>
      <c r="H83" s="4">
        <v>0.1</v>
      </c>
      <c r="I83" s="4">
        <v>11</v>
      </c>
      <c r="J83" s="4">
        <v>-26</v>
      </c>
      <c r="K83" s="4">
        <v>97</v>
      </c>
      <c r="L83" s="4">
        <v>7.0000000000000007E-2</v>
      </c>
      <c r="M83" s="4">
        <v>9</v>
      </c>
      <c r="N83" s="4">
        <v>6979</v>
      </c>
      <c r="O83" s="4">
        <v>0.67</v>
      </c>
      <c r="P83" s="4">
        <v>5</v>
      </c>
      <c r="X83" s="9"/>
    </row>
    <row r="84" spans="1:24" x14ac:dyDescent="0.3">
      <c r="A84" s="1" t="s">
        <v>9</v>
      </c>
      <c r="B84" s="2">
        <v>923</v>
      </c>
      <c r="C84" s="2">
        <f t="shared" si="2"/>
        <v>1.0408537933087648E-3</v>
      </c>
      <c r="D84" s="2">
        <f t="shared" si="3"/>
        <v>1.083376619045245E-6</v>
      </c>
      <c r="E84" s="2"/>
      <c r="F84" s="2"/>
      <c r="G84" s="2">
        <v>923</v>
      </c>
      <c r="H84" s="2">
        <v>0.1</v>
      </c>
      <c r="I84" s="2">
        <v>19</v>
      </c>
      <c r="J84" s="2">
        <v>38</v>
      </c>
      <c r="K84" s="2">
        <v>94</v>
      </c>
      <c r="L84" s="2">
        <v>7.0000000000000007E-2</v>
      </c>
      <c r="M84" s="2">
        <v>-10</v>
      </c>
      <c r="N84" s="2">
        <v>5052</v>
      </c>
      <c r="O84" s="2">
        <v>0.28000000000000003</v>
      </c>
      <c r="P84" s="2">
        <v>5.6</v>
      </c>
      <c r="X84" s="9"/>
    </row>
    <row r="85" spans="1:24" x14ac:dyDescent="0.3">
      <c r="A85" s="3" t="s">
        <v>133</v>
      </c>
      <c r="B85" s="4">
        <v>919</v>
      </c>
      <c r="C85" s="2">
        <f t="shared" si="2"/>
        <v>1.0363430509758992E-3</v>
      </c>
      <c r="D85" s="2">
        <f t="shared" si="3"/>
        <v>1.0740069193060351E-6</v>
      </c>
      <c r="E85" s="4"/>
      <c r="F85" s="4"/>
      <c r="G85" s="4">
        <v>919</v>
      </c>
      <c r="H85" s="4">
        <v>0.1</v>
      </c>
      <c r="I85" s="4">
        <v>-2</v>
      </c>
      <c r="J85" s="4">
        <v>-16</v>
      </c>
      <c r="K85" s="4">
        <v>169</v>
      </c>
      <c r="L85" s="4">
        <v>0</v>
      </c>
      <c r="M85" s="4">
        <v>-7</v>
      </c>
      <c r="N85" s="4">
        <v>4262</v>
      </c>
      <c r="O85" s="4">
        <v>0.24</v>
      </c>
      <c r="P85" s="4">
        <v>18.3</v>
      </c>
      <c r="X85" s="9"/>
    </row>
    <row r="86" spans="1:24" x14ac:dyDescent="0.3">
      <c r="A86" s="1" t="s">
        <v>7</v>
      </c>
      <c r="B86" s="2">
        <v>913</v>
      </c>
      <c r="C86" s="2">
        <f t="shared" si="2"/>
        <v>1.0295769374766006E-3</v>
      </c>
      <c r="D86" s="2">
        <f t="shared" si="3"/>
        <v>1.0600286701836961E-6</v>
      </c>
      <c r="E86" s="2"/>
      <c r="F86" s="2"/>
      <c r="G86" s="2">
        <v>913</v>
      </c>
      <c r="H86" s="2">
        <v>0.1</v>
      </c>
      <c r="I86" s="2">
        <v>-8</v>
      </c>
      <c r="J86" s="2">
        <v>78</v>
      </c>
      <c r="K86" s="2">
        <v>159</v>
      </c>
      <c r="L86" s="2">
        <v>0.01</v>
      </c>
      <c r="M86" s="2">
        <v>-20</v>
      </c>
      <c r="N86" s="2">
        <v>3878</v>
      </c>
      <c r="O86" s="2">
        <v>0.63</v>
      </c>
      <c r="P86" s="2">
        <v>4.5</v>
      </c>
      <c r="X86" s="9"/>
    </row>
    <row r="87" spans="1:24" x14ac:dyDescent="0.3">
      <c r="A87" s="3" t="s">
        <v>36</v>
      </c>
      <c r="B87" s="4">
        <v>897</v>
      </c>
      <c r="C87" s="2">
        <f t="shared" si="2"/>
        <v>1.0115339681451376E-3</v>
      </c>
      <c r="D87" s="2">
        <f t="shared" si="3"/>
        <v>1.0232009687114483E-6</v>
      </c>
      <c r="E87" s="4"/>
      <c r="F87" s="4"/>
      <c r="G87" s="4">
        <v>897</v>
      </c>
      <c r="H87" s="4">
        <v>0.1</v>
      </c>
      <c r="I87" s="4">
        <v>6</v>
      </c>
      <c r="J87" s="4">
        <v>26</v>
      </c>
      <c r="K87" s="4">
        <v>110</v>
      </c>
      <c r="L87" s="4">
        <v>0.05</v>
      </c>
      <c r="M87" s="4">
        <v>25</v>
      </c>
      <c r="N87" s="4">
        <v>8118</v>
      </c>
      <c r="O87" s="4">
        <v>0.28999999999999998</v>
      </c>
      <c r="P87" s="4">
        <v>13.2</v>
      </c>
      <c r="X87" s="9"/>
    </row>
    <row r="88" spans="1:24" x14ac:dyDescent="0.3">
      <c r="A88" s="1" t="s">
        <v>139</v>
      </c>
      <c r="B88" s="2">
        <v>896</v>
      </c>
      <c r="C88" s="2">
        <f t="shared" si="2"/>
        <v>1.0104062825619213E-3</v>
      </c>
      <c r="D88" s="2">
        <f t="shared" si="3"/>
        <v>1.0209208558406012E-6</v>
      </c>
      <c r="E88" s="2"/>
      <c r="F88" s="2"/>
      <c r="G88" s="2">
        <v>896</v>
      </c>
      <c r="H88" s="2">
        <v>0.1</v>
      </c>
      <c r="I88" s="2">
        <v>-27</v>
      </c>
      <c r="J88" s="2">
        <v>-12</v>
      </c>
      <c r="K88" s="2">
        <v>124</v>
      </c>
      <c r="L88" s="2">
        <v>0.03</v>
      </c>
      <c r="M88" s="2">
        <v>8</v>
      </c>
      <c r="N88" s="2">
        <v>8379</v>
      </c>
      <c r="O88" s="2">
        <v>0.18</v>
      </c>
      <c r="P88" s="2">
        <v>9.9</v>
      </c>
      <c r="X88" s="9"/>
    </row>
    <row r="89" spans="1:24" x14ac:dyDescent="0.3">
      <c r="A89" s="3" t="s">
        <v>167</v>
      </c>
      <c r="B89" s="4">
        <v>882</v>
      </c>
      <c r="C89" s="2">
        <f t="shared" si="2"/>
        <v>9.9461868439689122E-4</v>
      </c>
      <c r="D89" s="2">
        <f t="shared" si="3"/>
        <v>9.8926632735140277E-7</v>
      </c>
      <c r="E89" s="4"/>
      <c r="F89" s="4"/>
      <c r="G89" s="4">
        <v>882</v>
      </c>
      <c r="H89" s="4">
        <v>0.1</v>
      </c>
      <c r="I89" s="4">
        <v>12</v>
      </c>
      <c r="J89" s="4">
        <v>32</v>
      </c>
      <c r="K89" s="4">
        <v>137</v>
      </c>
      <c r="L89" s="4">
        <v>0.02</v>
      </c>
      <c r="M89" s="4">
        <v>7</v>
      </c>
      <c r="N89" s="4">
        <v>5864</v>
      </c>
      <c r="O89" s="4">
        <v>0.2</v>
      </c>
      <c r="P89" s="4">
        <v>16.399999999999999</v>
      </c>
      <c r="X89" s="9"/>
    </row>
    <row r="90" spans="1:24" x14ac:dyDescent="0.3">
      <c r="A90" s="1" t="s">
        <v>84</v>
      </c>
      <c r="B90" s="2">
        <v>865</v>
      </c>
      <c r="C90" s="2">
        <f t="shared" si="2"/>
        <v>9.7544802948221188E-4</v>
      </c>
      <c r="D90" s="2">
        <f t="shared" si="3"/>
        <v>9.5149885822073012E-7</v>
      </c>
      <c r="E90" s="2"/>
      <c r="F90" s="2"/>
      <c r="G90" s="2">
        <v>865</v>
      </c>
      <c r="H90" s="2">
        <v>0.1</v>
      </c>
      <c r="I90" s="2">
        <v>79</v>
      </c>
      <c r="J90" s="2">
        <v>49</v>
      </c>
      <c r="K90" s="2">
        <v>65</v>
      </c>
      <c r="L90" s="2">
        <v>0.2</v>
      </c>
      <c r="M90" s="2">
        <v>11</v>
      </c>
      <c r="N90" s="2">
        <v>8814</v>
      </c>
      <c r="O90" s="2">
        <v>0.28000000000000003</v>
      </c>
      <c r="P90" s="2">
        <v>12.4</v>
      </c>
      <c r="X90" s="9"/>
    </row>
    <row r="91" spans="1:24" x14ac:dyDescent="0.3">
      <c r="A91" s="3" t="s">
        <v>13</v>
      </c>
      <c r="B91" s="4">
        <v>736</v>
      </c>
      <c r="C91" s="2">
        <f t="shared" si="2"/>
        <v>8.2997658924729241E-4</v>
      </c>
      <c r="D91" s="2">
        <f t="shared" si="3"/>
        <v>6.8886113869856876E-7</v>
      </c>
      <c r="E91" s="4"/>
      <c r="F91" s="4"/>
      <c r="G91" s="4">
        <v>736</v>
      </c>
      <c r="H91" s="4">
        <v>0.1</v>
      </c>
      <c r="I91" s="4">
        <v>20</v>
      </c>
      <c r="J91" s="4">
        <v>21</v>
      </c>
      <c r="K91" s="4">
        <v>146</v>
      </c>
      <c r="L91" s="4">
        <v>0.01</v>
      </c>
      <c r="M91" s="4">
        <v>-3</v>
      </c>
      <c r="N91" s="4">
        <v>5332</v>
      </c>
      <c r="O91" s="4">
        <v>0.27</v>
      </c>
      <c r="P91" s="4">
        <v>4.8</v>
      </c>
      <c r="X91" s="9"/>
    </row>
    <row r="92" spans="1:24" x14ac:dyDescent="0.3">
      <c r="A92" s="1" t="s">
        <v>122</v>
      </c>
      <c r="B92" s="2">
        <v>686</v>
      </c>
      <c r="C92" s="2">
        <f t="shared" si="2"/>
        <v>7.7359231008647096E-4</v>
      </c>
      <c r="D92" s="2">
        <f t="shared" si="3"/>
        <v>5.9844506222492266E-7</v>
      </c>
      <c r="E92" s="2"/>
      <c r="F92" s="2"/>
      <c r="G92" s="2">
        <v>686</v>
      </c>
      <c r="H92" s="2">
        <v>0.1</v>
      </c>
      <c r="I92" s="2">
        <v>6</v>
      </c>
      <c r="J92" s="2">
        <v>2</v>
      </c>
      <c r="K92" s="2">
        <v>47</v>
      </c>
      <c r="L92" s="2">
        <v>0.4</v>
      </c>
      <c r="M92" s="2">
        <v>12</v>
      </c>
      <c r="N92" s="2">
        <v>4200</v>
      </c>
      <c r="O92" s="2">
        <v>0.13</v>
      </c>
      <c r="P92" s="2">
        <v>20.3</v>
      </c>
      <c r="X92" s="9"/>
    </row>
    <row r="93" spans="1:24" x14ac:dyDescent="0.3">
      <c r="A93" s="3" t="s">
        <v>109</v>
      </c>
      <c r="B93" s="4">
        <v>673</v>
      </c>
      <c r="C93" s="2">
        <f t="shared" si="2"/>
        <v>7.5893239750465737E-4</v>
      </c>
      <c r="D93" s="2">
        <f t="shared" si="3"/>
        <v>5.7597838398216722E-7</v>
      </c>
      <c r="E93" s="18"/>
      <c r="F93" s="18"/>
      <c r="G93" s="19">
        <v>-648</v>
      </c>
      <c r="H93" s="4">
        <v>0.1</v>
      </c>
      <c r="I93" s="4">
        <v>59</v>
      </c>
      <c r="J93" s="4">
        <v>-30</v>
      </c>
      <c r="K93" s="4">
        <v>62</v>
      </c>
      <c r="L93" s="4">
        <v>0.2</v>
      </c>
      <c r="M93" s="4">
        <v>3</v>
      </c>
      <c r="N93" s="4">
        <v>1443</v>
      </c>
      <c r="O93" s="4">
        <v>0.13</v>
      </c>
      <c r="P93" s="4">
        <v>2.2999999999999998</v>
      </c>
      <c r="X93" s="9"/>
    </row>
    <row r="94" spans="1:24" x14ac:dyDescent="0.3">
      <c r="A94" s="1" t="s">
        <v>117</v>
      </c>
      <c r="B94" s="2">
        <v>651</v>
      </c>
      <c r="C94" s="2">
        <f t="shared" si="2"/>
        <v>7.3412331467389593E-4</v>
      </c>
      <c r="D94" s="2">
        <f t="shared" si="3"/>
        <v>5.3893704114778803E-7</v>
      </c>
      <c r="E94" s="2"/>
      <c r="F94" s="2"/>
      <c r="G94" s="2">
        <v>402</v>
      </c>
      <c r="H94" s="2">
        <v>0.1</v>
      </c>
      <c r="I94" s="2">
        <v>5</v>
      </c>
      <c r="J94" s="2">
        <v>56</v>
      </c>
      <c r="K94" s="2">
        <v>130</v>
      </c>
      <c r="L94" s="2">
        <v>0.03</v>
      </c>
      <c r="M94" s="2">
        <v>7</v>
      </c>
      <c r="N94" s="2">
        <v>4706</v>
      </c>
      <c r="O94" s="2">
        <v>0.13</v>
      </c>
      <c r="P94" s="2">
        <v>2.2999999999999998</v>
      </c>
      <c r="X94" s="9"/>
    </row>
    <row r="95" spans="1:24" x14ac:dyDescent="0.3">
      <c r="A95" s="3" t="s">
        <v>150</v>
      </c>
      <c r="B95" s="4">
        <v>650</v>
      </c>
      <c r="C95" s="2">
        <f t="shared" si="2"/>
        <v>7.3299562909067946E-4</v>
      </c>
      <c r="D95" s="2">
        <f t="shared" si="3"/>
        <v>5.3728259226604096E-7</v>
      </c>
      <c r="E95" s="4"/>
      <c r="F95" s="4"/>
      <c r="G95" s="4">
        <v>608</v>
      </c>
      <c r="H95" s="4">
        <v>0.1</v>
      </c>
      <c r="I95" s="4">
        <v>43</v>
      </c>
      <c r="J95" s="4">
        <v>-44</v>
      </c>
      <c r="K95" s="4">
        <v>70</v>
      </c>
      <c r="L95" s="4">
        <v>0.2</v>
      </c>
      <c r="M95" s="4">
        <v>10</v>
      </c>
      <c r="N95" s="4">
        <v>11210</v>
      </c>
      <c r="O95" s="4">
        <v>0.28999999999999998</v>
      </c>
      <c r="P95" s="4">
        <v>11.5</v>
      </c>
      <c r="X95" s="9"/>
    </row>
    <row r="96" spans="1:24" x14ac:dyDescent="0.3">
      <c r="A96" s="1" t="s">
        <v>148</v>
      </c>
      <c r="B96" s="2">
        <v>648</v>
      </c>
      <c r="C96" s="2">
        <f t="shared" si="2"/>
        <v>7.3074025792424664E-4</v>
      </c>
      <c r="D96" s="2">
        <f t="shared" si="3"/>
        <v>5.3398132455119452E-7</v>
      </c>
      <c r="E96" s="2"/>
      <c r="F96" s="2"/>
      <c r="G96" s="2">
        <v>648</v>
      </c>
      <c r="H96" s="2">
        <v>0.1</v>
      </c>
      <c r="I96" s="2">
        <v>73</v>
      </c>
      <c r="J96" s="2">
        <v>112</v>
      </c>
      <c r="K96" s="2">
        <v>122</v>
      </c>
      <c r="L96" s="2">
        <v>0.04</v>
      </c>
      <c r="M96" s="2">
        <v>8</v>
      </c>
      <c r="N96" s="2">
        <v>5050</v>
      </c>
      <c r="O96" s="2">
        <v>0.22</v>
      </c>
      <c r="P96" s="2">
        <v>2.7</v>
      </c>
      <c r="X96" s="9"/>
    </row>
    <row r="97" spans="1:24" x14ac:dyDescent="0.3">
      <c r="A97" s="3" t="s">
        <v>141</v>
      </c>
      <c r="B97" s="4">
        <v>617</v>
      </c>
      <c r="C97" s="2">
        <f t="shared" si="2"/>
        <v>6.9578200484453725E-4</v>
      </c>
      <c r="D97" s="2">
        <f t="shared" si="3"/>
        <v>4.8411259826548364E-7</v>
      </c>
      <c r="E97" s="4"/>
      <c r="F97" s="4"/>
      <c r="G97" s="4">
        <v>617</v>
      </c>
      <c r="H97" s="4">
        <v>0.1</v>
      </c>
      <c r="I97" s="4">
        <v>9</v>
      </c>
      <c r="J97" s="4">
        <v>-13</v>
      </c>
      <c r="K97" s="4">
        <v>145</v>
      </c>
      <c r="L97" s="4">
        <v>0.01</v>
      </c>
      <c r="M97" s="4">
        <v>4</v>
      </c>
      <c r="N97" s="4">
        <v>7286</v>
      </c>
      <c r="O97" s="4">
        <v>0.59</v>
      </c>
      <c r="P97" s="4"/>
      <c r="X97" s="9"/>
    </row>
    <row r="98" spans="1:24" x14ac:dyDescent="0.3">
      <c r="A98" s="1" t="s">
        <v>26</v>
      </c>
      <c r="B98" s="2">
        <v>614</v>
      </c>
      <c r="C98" s="2">
        <f t="shared" si="2"/>
        <v>6.9239894809488796E-4</v>
      </c>
      <c r="D98" s="2">
        <f t="shared" si="3"/>
        <v>4.7941630332290735E-7</v>
      </c>
      <c r="E98" s="2"/>
      <c r="F98" s="2"/>
      <c r="G98" s="2">
        <v>614</v>
      </c>
      <c r="H98" s="2">
        <v>0.1</v>
      </c>
      <c r="I98" s="2">
        <v>29</v>
      </c>
      <c r="J98" s="2">
        <v>-6</v>
      </c>
      <c r="K98" s="2">
        <v>133</v>
      </c>
      <c r="L98" s="2">
        <v>0.02</v>
      </c>
      <c r="M98" s="2">
        <v>-5</v>
      </c>
      <c r="N98" s="2">
        <v>5946</v>
      </c>
      <c r="O98" s="2">
        <v>0.12</v>
      </c>
      <c r="P98" s="2">
        <v>18.3</v>
      </c>
      <c r="X98" s="9"/>
    </row>
    <row r="99" spans="1:24" x14ac:dyDescent="0.3">
      <c r="A99" s="3" t="s">
        <v>103</v>
      </c>
      <c r="B99" s="4">
        <v>539</v>
      </c>
      <c r="C99" s="2">
        <f t="shared" si="2"/>
        <v>6.0782252935365569E-4</v>
      </c>
      <c r="D99" s="2">
        <f t="shared" si="3"/>
        <v>3.6944822718987561E-7</v>
      </c>
      <c r="E99" s="4"/>
      <c r="F99" s="4"/>
      <c r="G99" s="4">
        <v>539</v>
      </c>
      <c r="H99" s="4">
        <v>0.1</v>
      </c>
      <c r="I99" s="4">
        <v>23</v>
      </c>
      <c r="J99" s="4">
        <v>12</v>
      </c>
      <c r="K99" s="4">
        <v>63</v>
      </c>
      <c r="L99" s="4">
        <v>0.2</v>
      </c>
      <c r="M99" s="4">
        <v>13</v>
      </c>
      <c r="N99" s="4">
        <v>6422</v>
      </c>
      <c r="O99" s="4">
        <v>0.31</v>
      </c>
      <c r="P99" s="4">
        <v>3.5</v>
      </c>
      <c r="X99" s="9"/>
    </row>
    <row r="100" spans="1:24" x14ac:dyDescent="0.3">
      <c r="A100" s="1" t="s">
        <v>38</v>
      </c>
      <c r="B100" s="2">
        <v>519</v>
      </c>
      <c r="C100" s="2">
        <f t="shared" si="2"/>
        <v>5.8526881768932717E-4</v>
      </c>
      <c r="D100" s="2">
        <f t="shared" si="3"/>
        <v>3.425395889594629E-7</v>
      </c>
      <c r="E100" s="2"/>
      <c r="F100" s="2"/>
      <c r="G100" s="2">
        <v>519</v>
      </c>
      <c r="H100" s="2">
        <v>0.1</v>
      </c>
      <c r="I100" s="2">
        <v>0</v>
      </c>
      <c r="J100" s="2">
        <v>-58</v>
      </c>
      <c r="K100" s="2">
        <v>60</v>
      </c>
      <c r="L100" s="2">
        <v>0.2</v>
      </c>
      <c r="M100" s="2">
        <v>-4</v>
      </c>
      <c r="N100" s="2">
        <v>5969</v>
      </c>
      <c r="O100" s="2">
        <v>0.34</v>
      </c>
      <c r="P100" s="2">
        <v>21.2</v>
      </c>
      <c r="X100" s="9"/>
    </row>
    <row r="101" spans="1:24" x14ac:dyDescent="0.3">
      <c r="A101" s="3" t="s">
        <v>177</v>
      </c>
      <c r="B101" s="4">
        <v>496</v>
      </c>
      <c r="C101" s="2">
        <f t="shared" si="2"/>
        <v>5.5933204927534927E-4</v>
      </c>
      <c r="D101" s="2">
        <f t="shared" si="3"/>
        <v>3.1285234134656175E-7</v>
      </c>
      <c r="E101" s="4"/>
      <c r="F101" s="4"/>
      <c r="G101" s="4">
        <v>496</v>
      </c>
      <c r="H101" s="4">
        <v>0.1</v>
      </c>
      <c r="I101" s="4">
        <v>-2</v>
      </c>
      <c r="J101" s="4">
        <v>-29</v>
      </c>
      <c r="K101" s="4">
        <v>126</v>
      </c>
      <c r="L101" s="4">
        <v>0.03</v>
      </c>
      <c r="M101" s="4">
        <v>16</v>
      </c>
      <c r="N101" s="4">
        <v>4156</v>
      </c>
      <c r="O101" s="4">
        <v>0.39</v>
      </c>
      <c r="P101" s="4">
        <v>16.600000000000001</v>
      </c>
      <c r="X101" s="9"/>
    </row>
    <row r="102" spans="1:24" x14ac:dyDescent="0.3">
      <c r="A102" s="1" t="s">
        <v>83</v>
      </c>
      <c r="B102" s="2">
        <v>494</v>
      </c>
      <c r="C102" s="2">
        <f t="shared" si="2"/>
        <v>5.5707667810891634E-4</v>
      </c>
      <c r="D102" s="2">
        <f t="shared" si="3"/>
        <v>3.103344252928652E-7</v>
      </c>
      <c r="E102" s="2"/>
      <c r="F102" s="2"/>
      <c r="G102" s="2">
        <v>450</v>
      </c>
      <c r="H102" s="2">
        <v>0.1</v>
      </c>
      <c r="I102" s="2">
        <v>-4</v>
      </c>
      <c r="J102" s="2">
        <v>-17</v>
      </c>
      <c r="K102" s="2">
        <v>42</v>
      </c>
      <c r="L102" s="2">
        <v>0.4</v>
      </c>
      <c r="M102" s="2">
        <v>9</v>
      </c>
      <c r="N102" s="2">
        <v>2106</v>
      </c>
      <c r="O102" s="2">
        <v>0.11</v>
      </c>
      <c r="P102" s="2">
        <v>2.2999999999999998</v>
      </c>
      <c r="X102" s="9"/>
    </row>
    <row r="103" spans="1:24" x14ac:dyDescent="0.3">
      <c r="A103" s="3" t="s">
        <v>97</v>
      </c>
      <c r="B103" s="4">
        <v>483</v>
      </c>
      <c r="C103" s="2">
        <f t="shared" si="2"/>
        <v>5.4467213669353567E-4</v>
      </c>
      <c r="D103" s="2">
        <f t="shared" si="3"/>
        <v>2.966677364903016E-7</v>
      </c>
      <c r="E103" s="4"/>
      <c r="F103" s="4"/>
      <c r="G103" s="4">
        <v>353</v>
      </c>
      <c r="H103" s="4">
        <v>0.1</v>
      </c>
      <c r="I103" s="4">
        <v>36</v>
      </c>
      <c r="J103" s="4">
        <v>6</v>
      </c>
      <c r="K103" s="4">
        <v>75</v>
      </c>
      <c r="L103" s="4">
        <v>0.2</v>
      </c>
      <c r="M103" s="4">
        <v>13</v>
      </c>
      <c r="N103" s="4">
        <v>1625</v>
      </c>
      <c r="O103" s="4">
        <v>0.1</v>
      </c>
      <c r="P103" s="4">
        <v>2.2999999999999998</v>
      </c>
      <c r="X103" s="9"/>
    </row>
    <row r="104" spans="1:24" x14ac:dyDescent="0.3">
      <c r="A104" s="1" t="s">
        <v>163</v>
      </c>
      <c r="B104" s="2">
        <v>470</v>
      </c>
      <c r="C104" s="2">
        <f t="shared" si="2"/>
        <v>5.3001222411172208E-4</v>
      </c>
      <c r="D104" s="2">
        <f t="shared" si="3"/>
        <v>2.8091295770785429E-7</v>
      </c>
      <c r="E104" s="2"/>
      <c r="F104" s="2"/>
      <c r="G104" s="2">
        <v>470</v>
      </c>
      <c r="H104" s="2">
        <v>0.1</v>
      </c>
      <c r="I104" s="2">
        <v>43</v>
      </c>
      <c r="J104" s="2">
        <v>-5</v>
      </c>
      <c r="K104" s="2">
        <v>100</v>
      </c>
      <c r="L104" s="2">
        <v>0.06</v>
      </c>
      <c r="M104" s="2">
        <v>13</v>
      </c>
      <c r="N104" s="2">
        <v>6310</v>
      </c>
      <c r="O104" s="2">
        <v>0.15</v>
      </c>
      <c r="P104" s="2">
        <v>3.4</v>
      </c>
      <c r="X104" s="9"/>
    </row>
    <row r="105" spans="1:24" x14ac:dyDescent="0.3">
      <c r="A105" s="3" t="s">
        <v>34</v>
      </c>
      <c r="B105" s="4">
        <v>403</v>
      </c>
      <c r="C105" s="2">
        <f t="shared" si="2"/>
        <v>4.5445729003622124E-4</v>
      </c>
      <c r="D105" s="2">
        <f t="shared" si="3"/>
        <v>2.0653142846706612E-7</v>
      </c>
      <c r="E105" s="4"/>
      <c r="F105" s="4"/>
      <c r="G105" s="4">
        <v>403</v>
      </c>
      <c r="H105" s="4">
        <v>0</v>
      </c>
      <c r="I105" s="4">
        <v>33</v>
      </c>
      <c r="J105" s="4">
        <v>837</v>
      </c>
      <c r="K105" s="4">
        <v>129</v>
      </c>
      <c r="L105" s="4">
        <v>0.03</v>
      </c>
      <c r="M105" s="4">
        <v>12</v>
      </c>
      <c r="N105" s="4">
        <v>6798</v>
      </c>
      <c r="O105" s="4">
        <v>0.18</v>
      </c>
      <c r="P105" s="4">
        <v>17.3</v>
      </c>
      <c r="X105" s="9"/>
    </row>
    <row r="106" spans="1:24" x14ac:dyDescent="0.3">
      <c r="A106" s="1" t="s">
        <v>42</v>
      </c>
      <c r="B106" s="2">
        <v>359</v>
      </c>
      <c r="C106" s="2">
        <f t="shared" si="2"/>
        <v>4.0483912437469836E-4</v>
      </c>
      <c r="D106" s="2">
        <f t="shared" si="3"/>
        <v>1.6389471662447247E-7</v>
      </c>
      <c r="E106" s="2"/>
      <c r="F106" s="2"/>
      <c r="G106" s="2">
        <v>359</v>
      </c>
      <c r="H106" s="2">
        <v>0</v>
      </c>
      <c r="I106" s="2">
        <v>9</v>
      </c>
      <c r="J106" s="2">
        <v>192</v>
      </c>
      <c r="K106" s="2">
        <v>88</v>
      </c>
      <c r="L106" s="2">
        <v>0.09</v>
      </c>
      <c r="M106" s="2">
        <v>16</v>
      </c>
      <c r="N106" s="2">
        <v>4937</v>
      </c>
      <c r="O106" s="2">
        <v>0.28999999999999998</v>
      </c>
      <c r="P106" s="2">
        <v>0</v>
      </c>
      <c r="X106" s="9"/>
    </row>
    <row r="107" spans="1:24" x14ac:dyDescent="0.3">
      <c r="A107" s="3" t="s">
        <v>145</v>
      </c>
      <c r="B107" s="4">
        <v>351</v>
      </c>
      <c r="C107" s="2">
        <f t="shared" si="2"/>
        <v>3.9581763970896692E-4</v>
      </c>
      <c r="D107" s="2">
        <f t="shared" si="3"/>
        <v>1.5667160390477754E-7</v>
      </c>
      <c r="E107" s="4"/>
      <c r="F107" s="4"/>
      <c r="G107" s="4">
        <v>351</v>
      </c>
      <c r="H107" s="4">
        <v>0</v>
      </c>
      <c r="I107" s="4">
        <v>37</v>
      </c>
      <c r="J107" s="4">
        <v>313</v>
      </c>
      <c r="K107" s="4">
        <v>168</v>
      </c>
      <c r="L107" s="4">
        <v>0</v>
      </c>
      <c r="M107" s="4">
        <v>15</v>
      </c>
      <c r="N107" s="4">
        <v>4361</v>
      </c>
      <c r="O107" s="4">
        <v>0.26</v>
      </c>
      <c r="P107" s="4">
        <v>16.399999999999999</v>
      </c>
      <c r="X107" s="9"/>
    </row>
    <row r="108" spans="1:24" x14ac:dyDescent="0.3">
      <c r="A108" s="1" t="s">
        <v>100</v>
      </c>
      <c r="B108" s="2">
        <v>339</v>
      </c>
      <c r="C108" s="2">
        <f t="shared" si="2"/>
        <v>3.8228541271036973E-4</v>
      </c>
      <c r="D108" s="2">
        <f t="shared" si="3"/>
        <v>1.4614213677113771E-7</v>
      </c>
      <c r="E108" s="2"/>
      <c r="F108" s="2"/>
      <c r="G108" s="2">
        <v>339</v>
      </c>
      <c r="H108" s="2">
        <v>0</v>
      </c>
      <c r="I108" s="2">
        <v>-8</v>
      </c>
      <c r="J108" s="2">
        <v>137</v>
      </c>
      <c r="K108" s="2">
        <v>123</v>
      </c>
      <c r="L108" s="2">
        <v>0.03</v>
      </c>
      <c r="M108" s="2">
        <v>3</v>
      </c>
      <c r="N108" s="2">
        <v>8732</v>
      </c>
      <c r="O108" s="2">
        <v>0.18</v>
      </c>
      <c r="P108" s="2">
        <v>4</v>
      </c>
      <c r="X108" s="9"/>
    </row>
    <row r="109" spans="1:24" x14ac:dyDescent="0.3">
      <c r="A109" s="3" t="s">
        <v>149</v>
      </c>
      <c r="B109" s="4">
        <v>338</v>
      </c>
      <c r="C109" s="2">
        <f t="shared" si="2"/>
        <v>3.8115772712715333E-4</v>
      </c>
      <c r="D109" s="2">
        <f t="shared" si="3"/>
        <v>1.4528121294873748E-7</v>
      </c>
      <c r="E109" s="4"/>
      <c r="F109" s="4"/>
      <c r="G109" s="4">
        <v>338</v>
      </c>
      <c r="H109" s="4">
        <v>0</v>
      </c>
      <c r="I109" s="4">
        <v>234</v>
      </c>
      <c r="J109" s="4">
        <v>202</v>
      </c>
      <c r="K109" s="4">
        <v>104</v>
      </c>
      <c r="L109" s="4">
        <v>0.05</v>
      </c>
      <c r="M109" s="4">
        <v>100</v>
      </c>
      <c r="N109" s="4">
        <v>5275</v>
      </c>
      <c r="O109" s="4">
        <v>0.85</v>
      </c>
      <c r="P109" s="4">
        <v>18.399999999999999</v>
      </c>
      <c r="X109" s="9"/>
    </row>
    <row r="110" spans="1:24" x14ac:dyDescent="0.3">
      <c r="A110" s="1" t="s">
        <v>169</v>
      </c>
      <c r="B110" s="2">
        <v>307</v>
      </c>
      <c r="C110" s="2">
        <f t="shared" si="2"/>
        <v>3.4619947404744398E-4</v>
      </c>
      <c r="D110" s="2">
        <f t="shared" si="3"/>
        <v>1.1985407583072684E-7</v>
      </c>
      <c r="E110" s="2"/>
      <c r="F110" s="2"/>
      <c r="G110" s="2">
        <v>307</v>
      </c>
      <c r="H110" s="2">
        <v>0</v>
      </c>
      <c r="I110" s="2">
        <v>-15</v>
      </c>
      <c r="J110" s="2">
        <v>150</v>
      </c>
      <c r="K110" s="2">
        <v>128</v>
      </c>
      <c r="L110" s="2">
        <v>0.03</v>
      </c>
      <c r="M110" s="2">
        <v>-12</v>
      </c>
      <c r="N110" s="2">
        <v>5444</v>
      </c>
      <c r="O110" s="2">
        <v>0.51</v>
      </c>
      <c r="P110" s="2">
        <v>8.1999999999999993</v>
      </c>
      <c r="X110" s="9"/>
    </row>
    <row r="111" spans="1:24" x14ac:dyDescent="0.3">
      <c r="A111" s="3" t="s">
        <v>156</v>
      </c>
      <c r="B111" s="4">
        <v>305</v>
      </c>
      <c r="C111" s="2">
        <f t="shared" si="2"/>
        <v>3.4394410288101111E-4</v>
      </c>
      <c r="D111" s="2">
        <f t="shared" si="3"/>
        <v>1.1829754590662355E-7</v>
      </c>
      <c r="E111" s="4"/>
      <c r="F111" s="4"/>
      <c r="G111" s="4">
        <v>305</v>
      </c>
      <c r="H111" s="4">
        <v>0</v>
      </c>
      <c r="I111" s="4">
        <v>5</v>
      </c>
      <c r="J111" s="4">
        <v>-17</v>
      </c>
      <c r="K111" s="4">
        <v>79</v>
      </c>
      <c r="L111" s="4">
        <v>0.1</v>
      </c>
      <c r="M111" s="4">
        <v>6</v>
      </c>
      <c r="N111" s="4">
        <v>8235</v>
      </c>
      <c r="O111" s="4">
        <v>0.2</v>
      </c>
      <c r="P111" s="4">
        <v>3.2</v>
      </c>
      <c r="X111" s="9"/>
    </row>
    <row r="112" spans="1:24" x14ac:dyDescent="0.3">
      <c r="A112" s="1" t="s">
        <v>82</v>
      </c>
      <c r="B112" s="2">
        <v>286</v>
      </c>
      <c r="C112" s="2">
        <f t="shared" si="2"/>
        <v>3.2251807679989895E-4</v>
      </c>
      <c r="D112" s="2">
        <f t="shared" si="3"/>
        <v>1.0401790986270552E-7</v>
      </c>
      <c r="E112" s="16"/>
      <c r="F112" s="16"/>
      <c r="G112" s="17">
        <v>-576</v>
      </c>
      <c r="H112" s="2">
        <v>0</v>
      </c>
      <c r="I112" s="2">
        <v>8</v>
      </c>
      <c r="J112" s="2">
        <v>-40</v>
      </c>
      <c r="K112" s="2">
        <v>44</v>
      </c>
      <c r="L112" s="2">
        <v>0.4</v>
      </c>
      <c r="M112" s="2">
        <v>11</v>
      </c>
      <c r="N112" s="2">
        <v>3319</v>
      </c>
      <c r="O112" s="2">
        <v>0.16</v>
      </c>
      <c r="P112" s="2">
        <v>2.2999999999999998</v>
      </c>
      <c r="X112" s="9"/>
    </row>
    <row r="113" spans="1:24" x14ac:dyDescent="0.3">
      <c r="A113" s="3" t="s">
        <v>119</v>
      </c>
      <c r="B113" s="4">
        <v>269</v>
      </c>
      <c r="C113" s="2">
        <f t="shared" si="2"/>
        <v>3.0334742188521967E-4</v>
      </c>
      <c r="D113" s="2">
        <f t="shared" si="3"/>
        <v>9.2019658364409445E-8</v>
      </c>
      <c r="E113" s="4"/>
      <c r="F113" s="4"/>
      <c r="G113" s="4">
        <v>192</v>
      </c>
      <c r="H113" s="4">
        <v>0</v>
      </c>
      <c r="I113" s="4">
        <v>88</v>
      </c>
      <c r="J113" s="4">
        <v>154</v>
      </c>
      <c r="K113" s="4">
        <v>56</v>
      </c>
      <c r="L113" s="4">
        <v>0.3</v>
      </c>
      <c r="M113" s="4">
        <v>3</v>
      </c>
      <c r="N113" s="4">
        <v>1954</v>
      </c>
      <c r="O113" s="4">
        <v>0.11</v>
      </c>
      <c r="P113" s="4">
        <v>2.2999999999999998</v>
      </c>
      <c r="X113" s="9"/>
    </row>
    <row r="114" spans="1:24" x14ac:dyDescent="0.3">
      <c r="A114" s="1" t="s">
        <v>58</v>
      </c>
      <c r="B114" s="2">
        <v>262</v>
      </c>
      <c r="C114" s="2">
        <f t="shared" si="2"/>
        <v>2.9545362280270464E-4</v>
      </c>
      <c r="D114" s="2">
        <f t="shared" si="3"/>
        <v>8.7292843227242872E-8</v>
      </c>
      <c r="E114" s="2"/>
      <c r="F114" s="2"/>
      <c r="G114" s="2">
        <v>261</v>
      </c>
      <c r="H114" s="2">
        <v>0</v>
      </c>
      <c r="I114" s="2">
        <v>-7</v>
      </c>
      <c r="J114" s="2">
        <v>31</v>
      </c>
      <c r="K114" s="2">
        <v>148</v>
      </c>
      <c r="L114" s="2">
        <v>0.01</v>
      </c>
      <c r="M114" s="2">
        <v>5</v>
      </c>
      <c r="N114" s="2">
        <v>7089</v>
      </c>
      <c r="O114" s="2">
        <v>0.16</v>
      </c>
      <c r="P114" s="2">
        <v>0.2</v>
      </c>
      <c r="X114" s="9"/>
    </row>
    <row r="115" spans="1:24" x14ac:dyDescent="0.3">
      <c r="A115" s="3" t="s">
        <v>171</v>
      </c>
      <c r="B115" s="4">
        <v>260</v>
      </c>
      <c r="C115" s="2">
        <f t="shared" si="2"/>
        <v>2.9319825163627176E-4</v>
      </c>
      <c r="D115" s="2">
        <f t="shared" si="3"/>
        <v>8.5965214762566542E-8</v>
      </c>
      <c r="E115" s="4"/>
      <c r="F115" s="4"/>
      <c r="G115" s="4">
        <v>260</v>
      </c>
      <c r="H115" s="4">
        <v>0</v>
      </c>
      <c r="I115" s="4">
        <v>-6</v>
      </c>
      <c r="J115" s="4">
        <v>-51</v>
      </c>
      <c r="K115" s="4">
        <v>143</v>
      </c>
      <c r="L115" s="4">
        <v>0.02</v>
      </c>
      <c r="M115" s="4">
        <v>11</v>
      </c>
      <c r="N115" s="4">
        <v>6792</v>
      </c>
      <c r="O115" s="4">
        <v>0.19</v>
      </c>
      <c r="P115" s="4">
        <v>18.3</v>
      </c>
      <c r="X115" s="9"/>
    </row>
    <row r="116" spans="1:24" x14ac:dyDescent="0.3">
      <c r="A116" s="1" t="s">
        <v>62</v>
      </c>
      <c r="B116" s="2">
        <v>258</v>
      </c>
      <c r="C116" s="2">
        <f t="shared" si="2"/>
        <v>2.9094288046983894E-4</v>
      </c>
      <c r="D116" s="2">
        <f t="shared" si="3"/>
        <v>8.4647759696086995E-8</v>
      </c>
      <c r="E116" s="2"/>
      <c r="F116" s="2"/>
      <c r="G116" s="2">
        <v>258</v>
      </c>
      <c r="H116" s="2">
        <v>0</v>
      </c>
      <c r="I116" s="2">
        <v>11</v>
      </c>
      <c r="J116" s="2">
        <v>-56</v>
      </c>
      <c r="K116" s="2">
        <v>107</v>
      </c>
      <c r="L116" s="2">
        <v>0.05</v>
      </c>
      <c r="M116" s="2">
        <v>19</v>
      </c>
      <c r="N116" s="2">
        <v>10275</v>
      </c>
      <c r="O116" s="2">
        <v>0.57999999999999996</v>
      </c>
      <c r="P116" s="2">
        <v>18.3</v>
      </c>
      <c r="X116" s="9"/>
    </row>
    <row r="117" spans="1:24" x14ac:dyDescent="0.3">
      <c r="A117" s="3" t="s">
        <v>64</v>
      </c>
      <c r="B117" s="4">
        <v>251</v>
      </c>
      <c r="C117" s="2">
        <f t="shared" si="2"/>
        <v>2.8304908138732392E-4</v>
      </c>
      <c r="D117" s="2">
        <f t="shared" si="3"/>
        <v>8.011678247420792E-8</v>
      </c>
      <c r="E117" s="4"/>
      <c r="F117" s="4"/>
      <c r="G117" s="4">
        <v>251</v>
      </c>
      <c r="H117" s="4">
        <v>0</v>
      </c>
      <c r="I117" s="4">
        <v>33</v>
      </c>
      <c r="J117" s="4">
        <v>149</v>
      </c>
      <c r="K117" s="4">
        <v>85</v>
      </c>
      <c r="L117" s="4">
        <v>0.09</v>
      </c>
      <c r="M117" s="4">
        <v>23</v>
      </c>
      <c r="N117" s="4">
        <v>8984</v>
      </c>
      <c r="O117" s="4">
        <v>0.53</v>
      </c>
      <c r="P117" s="4">
        <v>21.3</v>
      </c>
      <c r="X117" s="9"/>
    </row>
    <row r="118" spans="1:24" x14ac:dyDescent="0.3">
      <c r="A118" s="1" t="s">
        <v>51</v>
      </c>
      <c r="B118" s="2">
        <v>230</v>
      </c>
      <c r="C118" s="2">
        <f t="shared" si="2"/>
        <v>2.5936768413977888E-4</v>
      </c>
      <c r="D118" s="2">
        <f t="shared" si="3"/>
        <v>6.7271595576032109E-8</v>
      </c>
      <c r="E118" s="2"/>
      <c r="F118" s="2"/>
      <c r="G118" s="2">
        <v>230</v>
      </c>
      <c r="H118" s="2">
        <v>0</v>
      </c>
      <c r="I118" s="2">
        <v>2</v>
      </c>
      <c r="J118" s="2">
        <v>259</v>
      </c>
      <c r="K118" s="2">
        <v>67</v>
      </c>
      <c r="L118" s="2">
        <v>0.2</v>
      </c>
      <c r="M118" s="2">
        <v>5</v>
      </c>
      <c r="N118" s="2">
        <v>3345</v>
      </c>
      <c r="O118" s="2">
        <v>0.16</v>
      </c>
      <c r="P118" s="2">
        <v>21.5</v>
      </c>
      <c r="X118" s="9"/>
    </row>
    <row r="119" spans="1:24" x14ac:dyDescent="0.3">
      <c r="A119" s="3" t="s">
        <v>138</v>
      </c>
      <c r="B119" s="4">
        <v>227</v>
      </c>
      <c r="C119" s="2">
        <f t="shared" si="2"/>
        <v>2.559846273901296E-4</v>
      </c>
      <c r="D119" s="2">
        <f t="shared" si="3"/>
        <v>6.5528129460063491E-8</v>
      </c>
      <c r="E119" s="4"/>
      <c r="F119" s="4"/>
      <c r="G119" s="4">
        <v>227</v>
      </c>
      <c r="H119" s="4">
        <v>0</v>
      </c>
      <c r="I119" s="4">
        <v>24</v>
      </c>
      <c r="J119" s="4">
        <v>-49</v>
      </c>
      <c r="K119" s="4">
        <v>157</v>
      </c>
      <c r="L119" s="4">
        <v>0.01</v>
      </c>
      <c r="M119" s="4">
        <v>17</v>
      </c>
      <c r="N119" s="4">
        <v>7128</v>
      </c>
      <c r="O119" s="4">
        <v>0.21</v>
      </c>
      <c r="P119" s="4">
        <v>18.3</v>
      </c>
      <c r="X119" s="9"/>
    </row>
    <row r="120" spans="1:24" x14ac:dyDescent="0.3">
      <c r="A120" s="1" t="s">
        <v>146</v>
      </c>
      <c r="B120" s="2">
        <v>219</v>
      </c>
      <c r="C120" s="2">
        <f t="shared" si="2"/>
        <v>2.4696314272439816E-4</v>
      </c>
      <c r="D120" s="2">
        <f t="shared" si="3"/>
        <v>6.0990793864311463E-8</v>
      </c>
      <c r="E120" s="2"/>
      <c r="F120" s="2"/>
      <c r="G120" s="2">
        <v>219</v>
      </c>
      <c r="H120" s="2">
        <v>0</v>
      </c>
      <c r="I120" s="2">
        <v>22</v>
      </c>
      <c r="J120" s="2">
        <v>78</v>
      </c>
      <c r="K120" s="2">
        <v>78</v>
      </c>
      <c r="L120" s="2">
        <v>0.1</v>
      </c>
      <c r="M120" s="2">
        <v>4</v>
      </c>
      <c r="N120" s="2">
        <v>9513</v>
      </c>
      <c r="O120" s="2">
        <v>0.23</v>
      </c>
      <c r="P120" s="2">
        <v>4.7</v>
      </c>
      <c r="X120" s="9"/>
    </row>
    <row r="121" spans="1:24" x14ac:dyDescent="0.3">
      <c r="A121" s="3" t="s">
        <v>47</v>
      </c>
      <c r="B121" s="4">
        <v>203</v>
      </c>
      <c r="C121" s="2">
        <f t="shared" si="2"/>
        <v>2.2892017339293529E-4</v>
      </c>
      <c r="D121" s="2">
        <f t="shared" si="3"/>
        <v>5.2404445786251561E-8</v>
      </c>
      <c r="E121" s="4"/>
      <c r="F121" s="4"/>
      <c r="G121" s="4">
        <v>203</v>
      </c>
      <c r="H121" s="4">
        <v>0</v>
      </c>
      <c r="I121" s="4">
        <v>22</v>
      </c>
      <c r="J121" s="4">
        <v>306</v>
      </c>
      <c r="K121" s="4">
        <v>58</v>
      </c>
      <c r="L121" s="4">
        <v>0.3</v>
      </c>
      <c r="M121" s="4">
        <v>11</v>
      </c>
      <c r="N121" s="4">
        <v>3182</v>
      </c>
      <c r="O121" s="4">
        <v>0.22</v>
      </c>
      <c r="P121" s="4">
        <v>8.3000000000000007</v>
      </c>
      <c r="X121" s="9"/>
    </row>
    <row r="122" spans="1:24" x14ac:dyDescent="0.3">
      <c r="A122" s="1" t="s">
        <v>183</v>
      </c>
      <c r="B122" s="2">
        <v>202</v>
      </c>
      <c r="C122" s="2">
        <f t="shared" si="2"/>
        <v>2.2779248780971885E-4</v>
      </c>
      <c r="D122" s="2">
        <f t="shared" si="3"/>
        <v>5.1889417502540908E-8</v>
      </c>
      <c r="E122" s="2"/>
      <c r="F122" s="2"/>
      <c r="G122" s="2">
        <v>202</v>
      </c>
      <c r="H122" s="2">
        <v>0</v>
      </c>
      <c r="I122" s="2">
        <v>28</v>
      </c>
      <c r="J122" s="2">
        <v>-51</v>
      </c>
      <c r="K122" s="2">
        <v>141</v>
      </c>
      <c r="L122" s="2">
        <v>0.02</v>
      </c>
      <c r="M122" s="2">
        <v>10</v>
      </c>
      <c r="N122" s="2">
        <v>5122</v>
      </c>
      <c r="O122" s="2">
        <v>0.3</v>
      </c>
      <c r="P122" s="2">
        <v>4.5999999999999996</v>
      </c>
      <c r="X122" s="9"/>
    </row>
    <row r="123" spans="1:24" x14ac:dyDescent="0.3">
      <c r="A123" s="3" t="s">
        <v>106</v>
      </c>
      <c r="B123" s="4">
        <v>195</v>
      </c>
      <c r="C123" s="2">
        <f t="shared" si="2"/>
        <v>2.1989868872720382E-4</v>
      </c>
      <c r="D123" s="2">
        <f t="shared" si="3"/>
        <v>4.8355433303943679E-8</v>
      </c>
      <c r="E123" s="4"/>
      <c r="F123" s="4"/>
      <c r="G123" s="4">
        <v>195</v>
      </c>
      <c r="H123" s="4">
        <v>0</v>
      </c>
      <c r="I123" s="4">
        <v>11</v>
      </c>
      <c r="J123" s="4">
        <v>153</v>
      </c>
      <c r="K123" s="4">
        <v>121</v>
      </c>
      <c r="L123" s="4">
        <v>0.04</v>
      </c>
      <c r="M123" s="4">
        <v>8</v>
      </c>
      <c r="N123" s="4">
        <v>11748</v>
      </c>
      <c r="O123" s="4">
        <v>0.21</v>
      </c>
      <c r="P123" s="4">
        <v>15.6</v>
      </c>
      <c r="X123" s="9"/>
    </row>
    <row r="124" spans="1:24" x14ac:dyDescent="0.3">
      <c r="A124" s="1" t="s">
        <v>48</v>
      </c>
      <c r="B124" s="2">
        <v>190</v>
      </c>
      <c r="C124" s="2">
        <f t="shared" si="2"/>
        <v>2.1426026081112169E-4</v>
      </c>
      <c r="D124" s="2">
        <f t="shared" si="3"/>
        <v>4.5907459362849889E-8</v>
      </c>
      <c r="E124" s="2"/>
      <c r="F124" s="2"/>
      <c r="G124" s="2">
        <v>190</v>
      </c>
      <c r="H124" s="2">
        <v>0</v>
      </c>
      <c r="I124" s="2">
        <v>2</v>
      </c>
      <c r="J124" s="2">
        <v>36</v>
      </c>
      <c r="K124" s="2">
        <v>178</v>
      </c>
      <c r="L124" s="2">
        <v>0</v>
      </c>
      <c r="M124" s="2">
        <v>-10</v>
      </c>
      <c r="N124" s="2">
        <v>9312</v>
      </c>
      <c r="O124" s="2">
        <v>0.31</v>
      </c>
      <c r="P124" s="2">
        <v>14.3</v>
      </c>
      <c r="X124" s="9"/>
    </row>
    <row r="125" spans="1:24" x14ac:dyDescent="0.3">
      <c r="A125" s="3" t="s">
        <v>60</v>
      </c>
      <c r="B125" s="4">
        <v>177</v>
      </c>
      <c r="C125" s="2">
        <f t="shared" si="2"/>
        <v>1.996003482293081E-4</v>
      </c>
      <c r="D125" s="2">
        <f t="shared" si="3"/>
        <v>3.9840299013261059E-8</v>
      </c>
      <c r="E125" s="4"/>
      <c r="F125" s="4"/>
      <c r="G125" s="4">
        <v>173</v>
      </c>
      <c r="H125" s="4">
        <v>0</v>
      </c>
      <c r="I125" s="4">
        <v>13</v>
      </c>
      <c r="J125" s="4">
        <v>17</v>
      </c>
      <c r="K125" s="4">
        <v>114</v>
      </c>
      <c r="L125" s="4">
        <v>0.04</v>
      </c>
      <c r="M125" s="4">
        <v>6</v>
      </c>
      <c r="N125" s="4">
        <v>3444</v>
      </c>
      <c r="O125" s="4">
        <v>0.15</v>
      </c>
      <c r="P125" s="4">
        <v>2.2999999999999998</v>
      </c>
      <c r="X125" s="9"/>
    </row>
    <row r="126" spans="1:24" x14ac:dyDescent="0.3">
      <c r="A126" s="1" t="s">
        <v>32</v>
      </c>
      <c r="B126" s="2">
        <v>175</v>
      </c>
      <c r="C126" s="2">
        <f t="shared" si="2"/>
        <v>1.9734497706287523E-4</v>
      </c>
      <c r="D126" s="2">
        <f t="shared" si="3"/>
        <v>3.8945039971946747E-8</v>
      </c>
      <c r="E126" s="2"/>
      <c r="F126" s="2"/>
      <c r="G126" s="2">
        <v>175</v>
      </c>
      <c r="H126" s="2">
        <v>0</v>
      </c>
      <c r="I126" s="2">
        <v>19</v>
      </c>
      <c r="J126" s="2">
        <v>-7</v>
      </c>
      <c r="K126" s="2">
        <v>113</v>
      </c>
      <c r="L126" s="2">
        <v>0.04</v>
      </c>
      <c r="M126" s="2">
        <v>23</v>
      </c>
      <c r="N126" s="2">
        <v>7961</v>
      </c>
      <c r="O126" s="2">
        <v>0.35</v>
      </c>
      <c r="P126" s="2">
        <v>17.5</v>
      </c>
      <c r="X126" s="9"/>
    </row>
    <row r="127" spans="1:24" x14ac:dyDescent="0.3">
      <c r="A127" s="3" t="s">
        <v>151</v>
      </c>
      <c r="B127" s="4">
        <v>156</v>
      </c>
      <c r="C127" s="2">
        <f t="shared" si="2"/>
        <v>1.7591895098176307E-4</v>
      </c>
      <c r="D127" s="2">
        <f t="shared" si="3"/>
        <v>3.0947477314523956E-8</v>
      </c>
      <c r="E127" s="4"/>
      <c r="F127" s="4"/>
      <c r="G127" s="4">
        <v>129</v>
      </c>
      <c r="H127" s="4">
        <v>0</v>
      </c>
      <c r="I127" s="4">
        <v>68</v>
      </c>
      <c r="J127" s="4">
        <v>22</v>
      </c>
      <c r="K127" s="4">
        <v>61</v>
      </c>
      <c r="L127" s="4">
        <v>0.2</v>
      </c>
      <c r="M127" s="4">
        <v>4</v>
      </c>
      <c r="N127" s="4">
        <v>1182</v>
      </c>
      <c r="O127" s="4">
        <v>0.13</v>
      </c>
      <c r="P127" s="4">
        <v>2.2999999999999998</v>
      </c>
      <c r="X127" s="9"/>
    </row>
    <row r="128" spans="1:24" x14ac:dyDescent="0.3">
      <c r="A128" s="1" t="s">
        <v>104</v>
      </c>
      <c r="B128" s="2">
        <v>152</v>
      </c>
      <c r="C128" s="2">
        <f t="shared" si="2"/>
        <v>1.7140820864889735E-4</v>
      </c>
      <c r="D128" s="2">
        <f t="shared" si="3"/>
        <v>2.9380773992223927E-8</v>
      </c>
      <c r="E128" s="2"/>
      <c r="F128" s="2"/>
      <c r="G128" s="2">
        <v>152</v>
      </c>
      <c r="H128" s="2">
        <v>0</v>
      </c>
      <c r="I128" s="2">
        <v>-1</v>
      </c>
      <c r="J128" s="2">
        <v>111</v>
      </c>
      <c r="K128" s="2">
        <v>155</v>
      </c>
      <c r="L128" s="2">
        <v>0.01</v>
      </c>
      <c r="M128" s="2">
        <v>-4</v>
      </c>
      <c r="N128" s="2">
        <v>6575</v>
      </c>
      <c r="O128" s="2">
        <v>0.25</v>
      </c>
      <c r="P128" s="2">
        <v>10.199999999999999</v>
      </c>
      <c r="X128" s="9"/>
    </row>
    <row r="129" spans="1:24" x14ac:dyDescent="0.3">
      <c r="A129" s="3" t="s">
        <v>33</v>
      </c>
      <c r="B129" s="4">
        <v>138</v>
      </c>
      <c r="C129" s="2">
        <f t="shared" si="2"/>
        <v>1.5562061048386732E-4</v>
      </c>
      <c r="D129" s="2">
        <f t="shared" si="3"/>
        <v>2.4217774407371555E-8</v>
      </c>
      <c r="E129" s="4"/>
      <c r="F129" s="4"/>
      <c r="G129" s="4">
        <v>138</v>
      </c>
      <c r="H129" s="4">
        <v>0</v>
      </c>
      <c r="I129" s="4">
        <v>-61</v>
      </c>
      <c r="J129" s="4">
        <v>263</v>
      </c>
      <c r="K129" s="4">
        <v>71</v>
      </c>
      <c r="L129" s="4">
        <v>0.2</v>
      </c>
      <c r="M129" s="4">
        <v>-15</v>
      </c>
      <c r="N129" s="4">
        <v>4767</v>
      </c>
      <c r="O129" s="4">
        <v>0.54</v>
      </c>
      <c r="P129" s="4">
        <v>24.6</v>
      </c>
      <c r="X129" s="9"/>
    </row>
    <row r="130" spans="1:24" x14ac:dyDescent="0.3">
      <c r="A130" s="1" t="s">
        <v>67</v>
      </c>
      <c r="B130" s="2">
        <v>134</v>
      </c>
      <c r="C130" s="2">
        <f t="shared" si="2"/>
        <v>1.511098681510016E-4</v>
      </c>
      <c r="D130" s="2">
        <f t="shared" si="3"/>
        <v>2.2834192252613087E-8</v>
      </c>
      <c r="E130" s="2"/>
      <c r="F130" s="2"/>
      <c r="G130" s="2">
        <v>134</v>
      </c>
      <c r="H130" s="2">
        <v>0</v>
      </c>
      <c r="I130" s="2">
        <v>-50</v>
      </c>
      <c r="J130" s="2">
        <v>103</v>
      </c>
      <c r="K130" s="2">
        <v>77</v>
      </c>
      <c r="L130" s="2">
        <v>0.1</v>
      </c>
      <c r="M130" s="2">
        <v>7</v>
      </c>
      <c r="N130" s="2">
        <v>4391</v>
      </c>
      <c r="O130" s="2">
        <v>0.74</v>
      </c>
      <c r="P130" s="2">
        <v>9.6</v>
      </c>
      <c r="X130" s="9"/>
    </row>
    <row r="131" spans="1:24" x14ac:dyDescent="0.3">
      <c r="A131" s="3" t="s">
        <v>89</v>
      </c>
      <c r="B131" s="4">
        <v>132</v>
      </c>
      <c r="C131" s="2">
        <f t="shared" si="2"/>
        <v>1.4885449698456875E-4</v>
      </c>
      <c r="D131" s="2">
        <f t="shared" si="3"/>
        <v>2.215766127252899E-8</v>
      </c>
      <c r="E131" s="4"/>
      <c r="F131" s="4"/>
      <c r="G131" s="4">
        <v>132</v>
      </c>
      <c r="H131" s="4">
        <v>0</v>
      </c>
      <c r="I131" s="4">
        <v>46</v>
      </c>
      <c r="J131" s="4">
        <v>120</v>
      </c>
      <c r="K131" s="4">
        <v>118</v>
      </c>
      <c r="L131" s="4">
        <v>0.04</v>
      </c>
      <c r="M131" s="4">
        <v>10</v>
      </c>
      <c r="N131" s="4">
        <v>8336</v>
      </c>
      <c r="O131" s="4">
        <v>0.17</v>
      </c>
      <c r="P131" s="4">
        <v>4.3</v>
      </c>
      <c r="X131" s="9"/>
    </row>
    <row r="132" spans="1:24" x14ac:dyDescent="0.3">
      <c r="A132" s="1" t="s">
        <v>25</v>
      </c>
      <c r="B132" s="2">
        <v>124</v>
      </c>
      <c r="C132" s="2">
        <f t="shared" si="2"/>
        <v>1.3983301231883732E-4</v>
      </c>
      <c r="D132" s="2">
        <f t="shared" si="3"/>
        <v>1.9553271334160109E-8</v>
      </c>
      <c r="E132" s="2"/>
      <c r="F132" s="2"/>
      <c r="G132" s="2">
        <v>119</v>
      </c>
      <c r="H132" s="2">
        <v>0</v>
      </c>
      <c r="I132" s="2">
        <v>52</v>
      </c>
      <c r="J132" s="2">
        <v>265</v>
      </c>
      <c r="K132" s="2">
        <v>95</v>
      </c>
      <c r="L132" s="2">
        <v>7.0000000000000007E-2</v>
      </c>
      <c r="M132" s="2">
        <v>9</v>
      </c>
      <c r="N132" s="2">
        <v>2742</v>
      </c>
      <c r="O132" s="2">
        <v>0.18</v>
      </c>
      <c r="P132" s="2">
        <v>0</v>
      </c>
      <c r="X132" s="9"/>
    </row>
    <row r="133" spans="1:24" x14ac:dyDescent="0.3">
      <c r="A133" s="3" t="s">
        <v>142</v>
      </c>
      <c r="B133" s="4">
        <v>122</v>
      </c>
      <c r="C133" s="2">
        <f t="shared" si="2"/>
        <v>1.3757764115240444E-4</v>
      </c>
      <c r="D133" s="2">
        <f t="shared" si="3"/>
        <v>1.8927607345059769E-8</v>
      </c>
      <c r="E133" s="4"/>
      <c r="F133" s="4"/>
      <c r="G133" s="4">
        <v>122</v>
      </c>
      <c r="H133" s="4">
        <v>0</v>
      </c>
      <c r="I133" s="4">
        <v>10</v>
      </c>
      <c r="J133" s="4">
        <v>20</v>
      </c>
      <c r="K133" s="4">
        <v>144</v>
      </c>
      <c r="L133" s="4">
        <v>0.01</v>
      </c>
      <c r="M133" s="4">
        <v>11</v>
      </c>
      <c r="N133" s="4">
        <v>8895</v>
      </c>
      <c r="O133" s="4">
        <v>0.2</v>
      </c>
      <c r="P133" s="4">
        <v>7.7</v>
      </c>
      <c r="X133" s="9"/>
    </row>
    <row r="134" spans="1:24" x14ac:dyDescent="0.3">
      <c r="A134" s="1" t="s">
        <v>118</v>
      </c>
      <c r="B134" s="2">
        <v>111</v>
      </c>
      <c r="C134" s="2">
        <f t="shared" si="2"/>
        <v>1.2517309973702372E-4</v>
      </c>
      <c r="D134" s="2">
        <f t="shared" si="3"/>
        <v>1.5668304897774889E-8</v>
      </c>
      <c r="E134" s="2"/>
      <c r="F134" s="2"/>
      <c r="G134" s="2">
        <v>111</v>
      </c>
      <c r="H134" s="2">
        <v>0</v>
      </c>
      <c r="I134" s="2">
        <v>-3</v>
      </c>
      <c r="J134" s="2">
        <v>136</v>
      </c>
      <c r="K134" s="2">
        <v>150</v>
      </c>
      <c r="L134" s="2">
        <v>0.01</v>
      </c>
      <c r="M134" s="2">
        <v>8</v>
      </c>
      <c r="N134" s="2">
        <v>6151</v>
      </c>
      <c r="O134" s="2">
        <v>0.35</v>
      </c>
      <c r="P134" s="2">
        <v>7.9</v>
      </c>
      <c r="X134" s="9"/>
    </row>
    <row r="135" spans="1:24" x14ac:dyDescent="0.3">
      <c r="A135" s="3" t="s">
        <v>172</v>
      </c>
      <c r="B135" s="4">
        <v>110</v>
      </c>
      <c r="C135" s="2">
        <f t="shared" si="2"/>
        <v>1.2404541415380729E-4</v>
      </c>
      <c r="D135" s="2">
        <f t="shared" si="3"/>
        <v>1.5387264772589573E-8</v>
      </c>
      <c r="E135" s="4"/>
      <c r="F135" s="4"/>
      <c r="G135" s="4">
        <v>110</v>
      </c>
      <c r="H135" s="4">
        <v>0</v>
      </c>
      <c r="I135" s="4"/>
      <c r="J135" s="4">
        <v>267</v>
      </c>
      <c r="K135" s="4">
        <v>202</v>
      </c>
      <c r="L135" s="4">
        <v>0</v>
      </c>
      <c r="M135" s="4">
        <v>11</v>
      </c>
      <c r="N135" s="4"/>
      <c r="O135" s="4">
        <v>0.35</v>
      </c>
      <c r="P135" s="4"/>
      <c r="X135" s="9"/>
    </row>
    <row r="136" spans="1:24" x14ac:dyDescent="0.3">
      <c r="A136" s="1" t="s">
        <v>93</v>
      </c>
      <c r="B136" s="2">
        <v>108</v>
      </c>
      <c r="C136" s="2">
        <f t="shared" si="2"/>
        <v>1.2179004298737443E-4</v>
      </c>
      <c r="D136" s="2">
        <f t="shared" si="3"/>
        <v>1.483281457086651E-8</v>
      </c>
      <c r="E136" s="2"/>
      <c r="F136" s="2"/>
      <c r="G136" s="2">
        <v>100</v>
      </c>
      <c r="H136" s="2">
        <v>0</v>
      </c>
      <c r="I136" s="2">
        <v>-17</v>
      </c>
      <c r="J136" s="2">
        <v>151</v>
      </c>
      <c r="K136" s="2">
        <v>72</v>
      </c>
      <c r="L136" s="2">
        <v>0.2</v>
      </c>
      <c r="M136" s="2">
        <v>9</v>
      </c>
      <c r="N136" s="2">
        <v>2513</v>
      </c>
      <c r="O136" s="2">
        <v>0.15</v>
      </c>
      <c r="P136" s="2">
        <v>8.8000000000000007</v>
      </c>
      <c r="X136" s="9"/>
    </row>
    <row r="137" spans="1:24" x14ac:dyDescent="0.3">
      <c r="A137" s="3" t="s">
        <v>53</v>
      </c>
      <c r="B137" s="4">
        <v>93</v>
      </c>
      <c r="C137" s="2">
        <f t="shared" si="2"/>
        <v>1.0487475923912799E-4</v>
      </c>
      <c r="D137" s="2">
        <f t="shared" si="3"/>
        <v>1.0998715125465061E-8</v>
      </c>
      <c r="E137" s="4"/>
      <c r="F137" s="4"/>
      <c r="G137" s="4">
        <v>93</v>
      </c>
      <c r="H137" s="4">
        <v>0</v>
      </c>
      <c r="I137" s="4">
        <v>13</v>
      </c>
      <c r="J137" s="4">
        <v>9</v>
      </c>
      <c r="K137" s="4">
        <v>161</v>
      </c>
      <c r="L137" s="4">
        <v>0.01</v>
      </c>
      <c r="M137" s="4">
        <v>25</v>
      </c>
      <c r="N137" s="4">
        <v>11414</v>
      </c>
      <c r="O137" s="4">
        <v>0.65</v>
      </c>
      <c r="P137" s="4">
        <v>17.899999999999999</v>
      </c>
      <c r="X137" s="9"/>
    </row>
    <row r="138" spans="1:24" x14ac:dyDescent="0.3">
      <c r="A138" s="1" t="s">
        <v>50</v>
      </c>
      <c r="B138" s="2">
        <v>89</v>
      </c>
      <c r="C138" s="2">
        <f t="shared" si="2"/>
        <v>1.0036401690626227E-4</v>
      </c>
      <c r="D138" s="2">
        <f t="shared" si="3"/>
        <v>1.0072935889560499E-8</v>
      </c>
      <c r="E138" s="2"/>
      <c r="F138" s="2"/>
      <c r="G138" s="2">
        <v>89</v>
      </c>
      <c r="H138" s="2">
        <v>0</v>
      </c>
      <c r="I138" s="2">
        <v>134</v>
      </c>
      <c r="J138" s="2">
        <v>4350</v>
      </c>
      <c r="K138" s="2">
        <v>172</v>
      </c>
      <c r="L138" s="2">
        <v>0</v>
      </c>
      <c r="M138" s="2">
        <v>8</v>
      </c>
      <c r="N138" s="2">
        <v>9372</v>
      </c>
      <c r="O138" s="2">
        <v>0.48</v>
      </c>
      <c r="P138" s="2">
        <v>17.8</v>
      </c>
      <c r="X138" s="9"/>
    </row>
    <row r="139" spans="1:24" x14ac:dyDescent="0.3">
      <c r="A139" s="3" t="s">
        <v>131</v>
      </c>
      <c r="B139" s="4">
        <v>84</v>
      </c>
      <c r="C139" s="2">
        <f t="shared" si="2"/>
        <v>9.4725588990180113E-5</v>
      </c>
      <c r="D139" s="2">
        <f t="shared" si="3"/>
        <v>8.9729372095365324E-9</v>
      </c>
      <c r="E139" s="18"/>
      <c r="F139" s="18"/>
      <c r="G139" s="19">
        <v>-811</v>
      </c>
      <c r="H139" s="4">
        <v>0</v>
      </c>
      <c r="I139" s="4">
        <v>13</v>
      </c>
      <c r="J139" s="4">
        <v>-55</v>
      </c>
      <c r="K139" s="4">
        <v>30</v>
      </c>
      <c r="L139" s="4">
        <v>0.9</v>
      </c>
      <c r="M139" s="4">
        <v>-1</v>
      </c>
      <c r="N139" s="4">
        <v>2398</v>
      </c>
      <c r="O139" s="4">
        <v>0.1</v>
      </c>
      <c r="P139" s="4">
        <v>2.2999999999999998</v>
      </c>
      <c r="X139" s="9"/>
    </row>
    <row r="140" spans="1:24" x14ac:dyDescent="0.3">
      <c r="A140" s="1" t="s">
        <v>28</v>
      </c>
      <c r="B140" s="2">
        <v>81</v>
      </c>
      <c r="C140" s="2">
        <f t="shared" ref="C140:C203" si="4">B140/B$236</f>
        <v>9.1342532240530831E-5</v>
      </c>
      <c r="D140" s="2">
        <f t="shared" ref="D140:D203" si="5">C140^2</f>
        <v>8.3434581961124144E-9</v>
      </c>
      <c r="E140" s="16"/>
      <c r="F140" s="16"/>
      <c r="G140" s="17">
        <v>-64</v>
      </c>
      <c r="H140" s="2">
        <v>0</v>
      </c>
      <c r="I140" s="2">
        <v>-41</v>
      </c>
      <c r="J140" s="2">
        <v>-21</v>
      </c>
      <c r="K140" s="2">
        <v>52</v>
      </c>
      <c r="L140" s="2">
        <v>0.4</v>
      </c>
      <c r="M140" s="2">
        <v>31</v>
      </c>
      <c r="N140" s="2">
        <v>2303</v>
      </c>
      <c r="O140" s="2">
        <v>0.53</v>
      </c>
      <c r="P140" s="2">
        <v>6.7</v>
      </c>
      <c r="X140" s="9"/>
    </row>
    <row r="141" spans="1:24" x14ac:dyDescent="0.3">
      <c r="A141" s="3" t="s">
        <v>125</v>
      </c>
      <c r="B141" s="4">
        <v>76</v>
      </c>
      <c r="C141" s="2">
        <f t="shared" si="4"/>
        <v>8.5704104324448675E-5</v>
      </c>
      <c r="D141" s="2">
        <f t="shared" si="5"/>
        <v>7.3451934980559819E-9</v>
      </c>
      <c r="E141" s="4"/>
      <c r="F141" s="4"/>
      <c r="G141" s="4">
        <v>76</v>
      </c>
      <c r="H141" s="4">
        <v>0</v>
      </c>
      <c r="I141" s="4">
        <v>-17</v>
      </c>
      <c r="J141" s="4">
        <v>-14</v>
      </c>
      <c r="K141" s="4">
        <v>149</v>
      </c>
      <c r="L141" s="4">
        <v>0.01</v>
      </c>
      <c r="M141" s="4">
        <v>29</v>
      </c>
      <c r="N141" s="4">
        <v>7176</v>
      </c>
      <c r="O141" s="4">
        <v>0.24</v>
      </c>
      <c r="P141" s="4">
        <v>18.3</v>
      </c>
      <c r="X141" s="9"/>
    </row>
    <row r="142" spans="1:24" x14ac:dyDescent="0.3">
      <c r="A142" s="1" t="s">
        <v>94</v>
      </c>
      <c r="B142" s="2">
        <v>76</v>
      </c>
      <c r="C142" s="2">
        <f t="shared" si="4"/>
        <v>8.5704104324448675E-5</v>
      </c>
      <c r="D142" s="2">
        <f t="shared" si="5"/>
        <v>7.3451934980559819E-9</v>
      </c>
      <c r="E142" s="16"/>
      <c r="F142" s="16"/>
      <c r="G142" s="17">
        <v>-2344</v>
      </c>
      <c r="H142" s="2">
        <v>0</v>
      </c>
      <c r="I142" s="2">
        <v>-18</v>
      </c>
      <c r="J142" s="2">
        <v>-88</v>
      </c>
      <c r="K142" s="2">
        <v>57</v>
      </c>
      <c r="L142" s="2">
        <v>0.3</v>
      </c>
      <c r="M142" s="2">
        <v>2</v>
      </c>
      <c r="N142" s="2">
        <v>3534</v>
      </c>
      <c r="O142" s="2">
        <v>0.19</v>
      </c>
      <c r="P142" s="2">
        <v>7.2</v>
      </c>
      <c r="X142" s="9"/>
    </row>
    <row r="143" spans="1:24" x14ac:dyDescent="0.3">
      <c r="A143" s="3" t="s">
        <v>162</v>
      </c>
      <c r="B143" s="4">
        <v>70</v>
      </c>
      <c r="C143" s="2">
        <f t="shared" si="4"/>
        <v>7.8937990825150096E-5</v>
      </c>
      <c r="D143" s="2">
        <f t="shared" si="5"/>
        <v>6.2312063955114807E-9</v>
      </c>
      <c r="E143" s="4"/>
      <c r="F143" s="4"/>
      <c r="G143" s="4">
        <v>70</v>
      </c>
      <c r="H143" s="4">
        <v>0</v>
      </c>
      <c r="I143" s="4">
        <v>18</v>
      </c>
      <c r="J143" s="4">
        <v>63</v>
      </c>
      <c r="K143" s="4">
        <v>105</v>
      </c>
      <c r="L143" s="4">
        <v>0.05</v>
      </c>
      <c r="M143" s="4">
        <v>-5</v>
      </c>
      <c r="N143" s="4">
        <v>9305</v>
      </c>
      <c r="O143" s="4">
        <v>0.26</v>
      </c>
      <c r="P143" s="4">
        <v>12.5</v>
      </c>
      <c r="X143" s="9"/>
    </row>
    <row r="144" spans="1:24" x14ac:dyDescent="0.3">
      <c r="A144" s="1" t="s">
        <v>71</v>
      </c>
      <c r="B144" s="2">
        <v>70</v>
      </c>
      <c r="C144" s="2">
        <f t="shared" si="4"/>
        <v>7.8937990825150096E-5</v>
      </c>
      <c r="D144" s="2">
        <f t="shared" si="5"/>
        <v>6.2312063955114807E-9</v>
      </c>
      <c r="E144" s="2"/>
      <c r="F144" s="2"/>
      <c r="G144" s="2">
        <v>70</v>
      </c>
      <c r="H144" s="2">
        <v>0</v>
      </c>
      <c r="I144" s="2">
        <v>1</v>
      </c>
      <c r="J144" s="2">
        <v>-10</v>
      </c>
      <c r="K144" s="2">
        <v>165</v>
      </c>
      <c r="L144" s="2">
        <v>0</v>
      </c>
      <c r="M144" s="2">
        <v>4</v>
      </c>
      <c r="N144" s="2">
        <v>7104</v>
      </c>
      <c r="O144" s="2">
        <v>0.21</v>
      </c>
      <c r="P144" s="2">
        <v>18.3</v>
      </c>
      <c r="X144" s="9"/>
    </row>
    <row r="145" spans="1:24" x14ac:dyDescent="0.3">
      <c r="A145" s="3" t="s">
        <v>155</v>
      </c>
      <c r="B145" s="4">
        <v>57</v>
      </c>
      <c r="C145" s="2">
        <f t="shared" si="4"/>
        <v>6.4278078243336503E-5</v>
      </c>
      <c r="D145" s="2">
        <f t="shared" si="5"/>
        <v>4.1316713426564895E-9</v>
      </c>
      <c r="E145" s="4"/>
      <c r="F145" s="4"/>
      <c r="G145" s="4">
        <v>57</v>
      </c>
      <c r="H145" s="4">
        <v>0</v>
      </c>
      <c r="I145" s="4">
        <v>58</v>
      </c>
      <c r="J145" s="4">
        <v>63</v>
      </c>
      <c r="K145" s="4">
        <v>90</v>
      </c>
      <c r="L145" s="4">
        <v>0.08</v>
      </c>
      <c r="M145" s="4">
        <v>12</v>
      </c>
      <c r="N145" s="4">
        <v>8285</v>
      </c>
      <c r="O145" s="4">
        <v>0.21</v>
      </c>
      <c r="P145" s="4">
        <v>3.4</v>
      </c>
      <c r="X145" s="9"/>
    </row>
    <row r="146" spans="1:24" x14ac:dyDescent="0.3">
      <c r="A146" s="1" t="s">
        <v>191</v>
      </c>
      <c r="B146" s="2">
        <v>55</v>
      </c>
      <c r="C146" s="2">
        <f t="shared" si="4"/>
        <v>6.2022707076903643E-5</v>
      </c>
      <c r="D146" s="2">
        <f t="shared" si="5"/>
        <v>3.8468161931473932E-9</v>
      </c>
      <c r="E146" s="2"/>
      <c r="F146" s="2"/>
      <c r="G146" s="2">
        <v>55</v>
      </c>
      <c r="H146" s="2">
        <v>0</v>
      </c>
      <c r="I146" s="2">
        <v>52</v>
      </c>
      <c r="J146" s="2"/>
      <c r="K146" s="2">
        <v>153</v>
      </c>
      <c r="L146" s="2">
        <v>0.01</v>
      </c>
      <c r="M146" s="2">
        <v>-7</v>
      </c>
      <c r="N146" s="2">
        <v>14927</v>
      </c>
      <c r="O146" s="2">
        <v>0.56000000000000005</v>
      </c>
      <c r="P146" s="2"/>
      <c r="X146" s="9"/>
    </row>
    <row r="147" spans="1:24" x14ac:dyDescent="0.3">
      <c r="A147" s="3" t="s">
        <v>144</v>
      </c>
      <c r="B147" s="4">
        <v>45</v>
      </c>
      <c r="C147" s="2">
        <f t="shared" si="4"/>
        <v>5.0745851244739346E-5</v>
      </c>
      <c r="D147" s="2">
        <f t="shared" si="5"/>
        <v>2.5751414185532139E-9</v>
      </c>
      <c r="E147" s="4"/>
      <c r="F147" s="4"/>
      <c r="G147" s="4">
        <v>45</v>
      </c>
      <c r="H147" s="4">
        <v>0</v>
      </c>
      <c r="I147" s="4">
        <v>-17</v>
      </c>
      <c r="J147" s="4">
        <v>1400</v>
      </c>
      <c r="K147" s="4">
        <v>135</v>
      </c>
      <c r="L147" s="4">
        <v>0.02</v>
      </c>
      <c r="M147" s="4">
        <v>-2</v>
      </c>
      <c r="N147" s="4">
        <v>1418</v>
      </c>
      <c r="O147" s="4">
        <v>0.83</v>
      </c>
      <c r="P147" s="4">
        <v>12.3</v>
      </c>
      <c r="X147" s="9"/>
    </row>
    <row r="148" spans="1:24" x14ac:dyDescent="0.3">
      <c r="A148" s="1" t="s">
        <v>154</v>
      </c>
      <c r="B148" s="2">
        <v>41</v>
      </c>
      <c r="C148" s="2">
        <f t="shared" si="4"/>
        <v>4.6235108911873627E-5</v>
      </c>
      <c r="D148" s="2">
        <f t="shared" si="5"/>
        <v>2.1376852960928161E-9</v>
      </c>
      <c r="E148" s="16"/>
      <c r="F148" s="16"/>
      <c r="G148" s="17">
        <v>-138</v>
      </c>
      <c r="H148" s="2">
        <v>0</v>
      </c>
      <c r="I148" s="2">
        <v>-55</v>
      </c>
      <c r="J148" s="2">
        <v>-35</v>
      </c>
      <c r="K148" s="2">
        <v>40</v>
      </c>
      <c r="L148" s="2">
        <v>0.4</v>
      </c>
      <c r="M148" s="2">
        <v>5</v>
      </c>
      <c r="N148" s="2">
        <v>2899</v>
      </c>
      <c r="O148" s="2">
        <v>0.11</v>
      </c>
      <c r="P148" s="2">
        <v>0</v>
      </c>
      <c r="X148" s="9"/>
    </row>
    <row r="149" spans="1:24" x14ac:dyDescent="0.3">
      <c r="A149" s="3" t="s">
        <v>184</v>
      </c>
      <c r="B149" s="4">
        <v>38</v>
      </c>
      <c r="C149" s="2">
        <f t="shared" si="4"/>
        <v>4.2852052162224337E-5</v>
      </c>
      <c r="D149" s="2">
        <f t="shared" si="5"/>
        <v>1.8362983745139955E-9</v>
      </c>
      <c r="E149" s="4"/>
      <c r="F149" s="4"/>
      <c r="G149" s="4">
        <v>38</v>
      </c>
      <c r="H149" s="4">
        <v>0</v>
      </c>
      <c r="I149" s="4">
        <v>-41</v>
      </c>
      <c r="J149" s="4">
        <v>-70</v>
      </c>
      <c r="K149" s="4">
        <v>203</v>
      </c>
      <c r="L149" s="4">
        <v>0</v>
      </c>
      <c r="M149" s="4">
        <v>-13</v>
      </c>
      <c r="N149" s="4">
        <v>4580</v>
      </c>
      <c r="O149" s="4">
        <v>0.25</v>
      </c>
      <c r="P149" s="4">
        <v>6.6</v>
      </c>
      <c r="X149" s="9"/>
    </row>
    <row r="150" spans="1:24" x14ac:dyDescent="0.3">
      <c r="A150" s="1" t="s">
        <v>54</v>
      </c>
      <c r="B150" s="2">
        <v>36</v>
      </c>
      <c r="C150" s="2">
        <f t="shared" si="4"/>
        <v>4.0596680995791478E-5</v>
      </c>
      <c r="D150" s="2">
        <f t="shared" si="5"/>
        <v>1.6480905078740569E-9</v>
      </c>
      <c r="E150" s="2"/>
      <c r="F150" s="2"/>
      <c r="G150" s="2">
        <v>36</v>
      </c>
      <c r="H150" s="2">
        <v>0</v>
      </c>
      <c r="I150" s="2">
        <v>23</v>
      </c>
      <c r="J150" s="2">
        <v>89</v>
      </c>
      <c r="K150" s="2">
        <v>174</v>
      </c>
      <c r="L150" s="2">
        <v>0</v>
      </c>
      <c r="M150" s="2">
        <v>11</v>
      </c>
      <c r="N150" s="2">
        <v>11806</v>
      </c>
      <c r="O150" s="2">
        <v>0.8</v>
      </c>
      <c r="P150" s="2">
        <v>18.3</v>
      </c>
      <c r="X150" s="9"/>
    </row>
    <row r="151" spans="1:24" x14ac:dyDescent="0.3">
      <c r="A151" s="3" t="s">
        <v>176</v>
      </c>
      <c r="B151" s="4">
        <v>35</v>
      </c>
      <c r="C151" s="2">
        <f t="shared" si="4"/>
        <v>3.9468995412575048E-5</v>
      </c>
      <c r="D151" s="2">
        <f t="shared" si="5"/>
        <v>1.5578015988778702E-9</v>
      </c>
      <c r="E151" s="4"/>
      <c r="F151" s="4"/>
      <c r="G151" s="4">
        <v>35</v>
      </c>
      <c r="H151" s="4">
        <v>0</v>
      </c>
      <c r="I151" s="4">
        <v>26</v>
      </c>
      <c r="J151" s="4">
        <v>-13</v>
      </c>
      <c r="K151" s="4">
        <v>108</v>
      </c>
      <c r="L151" s="4">
        <v>0.05</v>
      </c>
      <c r="M151" s="4">
        <v>13</v>
      </c>
      <c r="N151" s="4">
        <v>6406</v>
      </c>
      <c r="O151" s="4">
        <v>0.22</v>
      </c>
      <c r="P151" s="4">
        <v>3.4</v>
      </c>
      <c r="X151" s="9"/>
    </row>
    <row r="152" spans="1:24" x14ac:dyDescent="0.3">
      <c r="A152" s="1" t="s">
        <v>37</v>
      </c>
      <c r="B152" s="2">
        <v>31</v>
      </c>
      <c r="C152" s="2">
        <f t="shared" si="4"/>
        <v>3.4958253079709329E-5</v>
      </c>
      <c r="D152" s="2">
        <f t="shared" si="5"/>
        <v>1.2220794583850068E-9</v>
      </c>
      <c r="E152" s="2"/>
      <c r="F152" s="2"/>
      <c r="G152" s="2">
        <v>31</v>
      </c>
      <c r="H152" s="2">
        <v>0</v>
      </c>
      <c r="I152" s="2">
        <v>-6</v>
      </c>
      <c r="J152" s="2">
        <v>48</v>
      </c>
      <c r="K152" s="2">
        <v>69</v>
      </c>
      <c r="L152" s="2">
        <v>0.2</v>
      </c>
      <c r="M152" s="2">
        <v>19</v>
      </c>
      <c r="N152" s="2">
        <v>4150</v>
      </c>
      <c r="O152" s="2">
        <v>0.22</v>
      </c>
      <c r="P152" s="2">
        <v>20.399999999999999</v>
      </c>
      <c r="X152" s="9"/>
    </row>
    <row r="153" spans="1:24" x14ac:dyDescent="0.3">
      <c r="A153" s="3" t="s">
        <v>174</v>
      </c>
      <c r="B153" s="4">
        <v>30</v>
      </c>
      <c r="C153" s="2">
        <f t="shared" si="4"/>
        <v>3.3830567496492899E-5</v>
      </c>
      <c r="D153" s="2">
        <f t="shared" si="5"/>
        <v>1.1445072971347619E-9</v>
      </c>
      <c r="E153" s="4"/>
      <c r="F153" s="4"/>
      <c r="G153" s="4">
        <v>30</v>
      </c>
      <c r="H153" s="4">
        <v>0</v>
      </c>
      <c r="I153" s="4">
        <v>-45</v>
      </c>
      <c r="J153" s="4">
        <v>400</v>
      </c>
      <c r="K153" s="4">
        <v>99</v>
      </c>
      <c r="L153" s="4">
        <v>0.06</v>
      </c>
      <c r="M153" s="4">
        <v>3</v>
      </c>
      <c r="N153" s="4">
        <v>8568</v>
      </c>
      <c r="O153" s="4">
        <v>0.21</v>
      </c>
      <c r="P153" s="4">
        <v>12.8</v>
      </c>
      <c r="X153" s="9"/>
    </row>
    <row r="154" spans="1:24" x14ac:dyDescent="0.3">
      <c r="A154" s="1" t="s">
        <v>120</v>
      </c>
      <c r="B154" s="2">
        <v>30</v>
      </c>
      <c r="C154" s="2">
        <f t="shared" si="4"/>
        <v>3.3830567496492899E-5</v>
      </c>
      <c r="D154" s="2">
        <f t="shared" si="5"/>
        <v>1.1445072971347619E-9</v>
      </c>
      <c r="E154" s="2"/>
      <c r="F154" s="2"/>
      <c r="G154" s="2">
        <v>30</v>
      </c>
      <c r="H154" s="2">
        <v>0</v>
      </c>
      <c r="I154" s="2"/>
      <c r="J154" s="2">
        <v>500</v>
      </c>
      <c r="K154" s="2">
        <v>186</v>
      </c>
      <c r="L154" s="2">
        <v>0</v>
      </c>
      <c r="M154" s="2">
        <v>6</v>
      </c>
      <c r="N154" s="2">
        <v>6119</v>
      </c>
      <c r="O154" s="2">
        <v>0.27</v>
      </c>
      <c r="P154" s="2">
        <v>7.1</v>
      </c>
      <c r="X154" s="9"/>
    </row>
    <row r="155" spans="1:24" x14ac:dyDescent="0.3">
      <c r="A155" s="3" t="s">
        <v>132</v>
      </c>
      <c r="B155" s="4">
        <v>29</v>
      </c>
      <c r="C155" s="2">
        <f t="shared" si="4"/>
        <v>3.270288191327647E-5</v>
      </c>
      <c r="D155" s="2">
        <f t="shared" si="5"/>
        <v>1.0694784854337052E-9</v>
      </c>
      <c r="E155" s="4"/>
      <c r="F155" s="4"/>
      <c r="G155" s="4">
        <v>29</v>
      </c>
      <c r="H155" s="4">
        <v>0</v>
      </c>
      <c r="I155" s="4">
        <v>-21</v>
      </c>
      <c r="J155" s="4">
        <v>-47</v>
      </c>
      <c r="K155" s="4">
        <v>102</v>
      </c>
      <c r="L155" s="4">
        <v>0.06</v>
      </c>
      <c r="M155" s="4">
        <v>36</v>
      </c>
      <c r="N155" s="4">
        <v>8238</v>
      </c>
      <c r="O155" s="4">
        <v>0.21</v>
      </c>
      <c r="P155" s="4">
        <v>15.8</v>
      </c>
      <c r="X155" s="9"/>
    </row>
    <row r="156" spans="1:24" x14ac:dyDescent="0.3">
      <c r="A156" s="1" t="s">
        <v>135</v>
      </c>
      <c r="B156" s="2">
        <v>27</v>
      </c>
      <c r="C156" s="2">
        <f t="shared" si="4"/>
        <v>3.0447510746843607E-5</v>
      </c>
      <c r="D156" s="2">
        <f t="shared" si="5"/>
        <v>9.2705091067915689E-10</v>
      </c>
      <c r="E156" s="2"/>
      <c r="F156" s="2"/>
      <c r="G156" s="2">
        <v>27</v>
      </c>
      <c r="H156" s="2">
        <v>0</v>
      </c>
      <c r="I156" s="2">
        <v>59</v>
      </c>
      <c r="J156" s="2">
        <v>200</v>
      </c>
      <c r="K156" s="2">
        <v>170</v>
      </c>
      <c r="L156" s="2">
        <v>0</v>
      </c>
      <c r="M156" s="2">
        <v>12</v>
      </c>
      <c r="N156" s="2">
        <v>7790</v>
      </c>
      <c r="O156" s="2">
        <v>0.27</v>
      </c>
      <c r="P156" s="2">
        <v>7.9</v>
      </c>
      <c r="X156" s="9"/>
    </row>
    <row r="157" spans="1:24" x14ac:dyDescent="0.3">
      <c r="A157" s="3" t="s">
        <v>152</v>
      </c>
      <c r="B157" s="4">
        <v>26</v>
      </c>
      <c r="C157" s="2">
        <f t="shared" si="4"/>
        <v>2.9319825163627177E-5</v>
      </c>
      <c r="D157" s="2">
        <f t="shared" si="5"/>
        <v>8.5965214762566541E-10</v>
      </c>
      <c r="E157" s="4"/>
      <c r="F157" s="4"/>
      <c r="G157" s="4">
        <v>25</v>
      </c>
      <c r="H157" s="4">
        <v>0</v>
      </c>
      <c r="I157" s="4">
        <v>6</v>
      </c>
      <c r="J157" s="4">
        <v>-41</v>
      </c>
      <c r="K157" s="4">
        <v>64</v>
      </c>
      <c r="L157" s="4">
        <v>0.2</v>
      </c>
      <c r="M157" s="4">
        <v>10</v>
      </c>
      <c r="N157" s="4">
        <v>2231</v>
      </c>
      <c r="O157" s="4">
        <v>0.11</v>
      </c>
      <c r="P157" s="4">
        <v>6.4</v>
      </c>
      <c r="X157" s="9"/>
    </row>
    <row r="158" spans="1:24" x14ac:dyDescent="0.3">
      <c r="A158" s="1" t="s">
        <v>44</v>
      </c>
      <c r="B158" s="2">
        <v>25</v>
      </c>
      <c r="C158" s="2">
        <f t="shared" si="4"/>
        <v>2.8192139580410747E-5</v>
      </c>
      <c r="D158" s="2">
        <f t="shared" si="5"/>
        <v>7.9479673412136226E-10</v>
      </c>
      <c r="E158" s="2"/>
      <c r="F158" s="2"/>
      <c r="G158" s="2">
        <v>25</v>
      </c>
      <c r="H158" s="2">
        <v>0</v>
      </c>
      <c r="I158" s="2">
        <v>57</v>
      </c>
      <c r="J158" s="2">
        <v>-46</v>
      </c>
      <c r="K158" s="2">
        <v>112</v>
      </c>
      <c r="L158" s="2">
        <v>0.04</v>
      </c>
      <c r="M158" s="2">
        <v>11</v>
      </c>
      <c r="N158" s="2">
        <v>3115</v>
      </c>
      <c r="O158" s="2">
        <v>0.14000000000000001</v>
      </c>
      <c r="P158" s="2">
        <v>8.3000000000000007</v>
      </c>
      <c r="X158" s="9"/>
    </row>
    <row r="159" spans="1:24" x14ac:dyDescent="0.3">
      <c r="A159" s="3" t="s">
        <v>194</v>
      </c>
      <c r="B159" s="4">
        <v>25</v>
      </c>
      <c r="C159" s="2">
        <f t="shared" si="4"/>
        <v>2.8192139580410747E-5</v>
      </c>
      <c r="D159" s="2">
        <f t="shared" si="5"/>
        <v>7.9479673412136226E-10</v>
      </c>
      <c r="E159" s="4"/>
      <c r="F159" s="4"/>
      <c r="G159" s="4">
        <v>25</v>
      </c>
      <c r="H159" s="4">
        <v>0</v>
      </c>
      <c r="I159" s="4">
        <v>-42</v>
      </c>
      <c r="J159" s="4"/>
      <c r="K159" s="4">
        <v>131</v>
      </c>
      <c r="L159" s="4">
        <v>0.03</v>
      </c>
      <c r="M159" s="4">
        <v>6</v>
      </c>
      <c r="N159" s="4">
        <v>1308</v>
      </c>
      <c r="O159" s="4">
        <v>0.5</v>
      </c>
      <c r="P159" s="4">
        <v>3.2</v>
      </c>
      <c r="X159" s="9"/>
    </row>
    <row r="160" spans="1:24" x14ac:dyDescent="0.3">
      <c r="A160" s="1" t="s">
        <v>56</v>
      </c>
      <c r="B160" s="2">
        <v>24</v>
      </c>
      <c r="C160" s="2">
        <f t="shared" si="4"/>
        <v>2.7064453997194318E-5</v>
      </c>
      <c r="D160" s="2">
        <f t="shared" si="5"/>
        <v>7.3248467016624744E-10</v>
      </c>
      <c r="E160" s="2"/>
      <c r="F160" s="2"/>
      <c r="G160" s="2">
        <v>24</v>
      </c>
      <c r="H160" s="2">
        <v>0</v>
      </c>
      <c r="I160" s="2">
        <v>41</v>
      </c>
      <c r="J160" s="2">
        <v>500</v>
      </c>
      <c r="K160" s="2">
        <v>37</v>
      </c>
      <c r="L160" s="2">
        <v>0.5</v>
      </c>
      <c r="M160" s="2">
        <v>29</v>
      </c>
      <c r="N160" s="2">
        <v>3676</v>
      </c>
      <c r="O160" s="2">
        <v>0.93</v>
      </c>
      <c r="P160" s="2">
        <v>8.8000000000000007</v>
      </c>
      <c r="X160" s="9"/>
    </row>
    <row r="161" spans="1:24" x14ac:dyDescent="0.3">
      <c r="A161" s="3" t="s">
        <v>57</v>
      </c>
      <c r="B161" s="4">
        <v>21</v>
      </c>
      <c r="C161" s="2">
        <f t="shared" si="4"/>
        <v>2.3681397247545028E-5</v>
      </c>
      <c r="D161" s="2">
        <f t="shared" si="5"/>
        <v>5.6080857559603327E-10</v>
      </c>
      <c r="E161" s="4"/>
      <c r="F161" s="4"/>
      <c r="G161" s="4">
        <v>21</v>
      </c>
      <c r="H161" s="4">
        <v>0</v>
      </c>
      <c r="I161" s="4">
        <v>-11</v>
      </c>
      <c r="J161" s="4">
        <v>-28</v>
      </c>
      <c r="K161" s="4">
        <v>120</v>
      </c>
      <c r="L161" s="4">
        <v>0.04</v>
      </c>
      <c r="M161" s="4">
        <v>1</v>
      </c>
      <c r="N161" s="4">
        <v>3910</v>
      </c>
      <c r="O161" s="4">
        <v>0.48</v>
      </c>
      <c r="P161" s="4">
        <v>12.3</v>
      </c>
      <c r="X161" s="9"/>
    </row>
    <row r="162" spans="1:24" x14ac:dyDescent="0.3">
      <c r="A162" s="1" t="s">
        <v>157</v>
      </c>
      <c r="B162" s="2">
        <v>19</v>
      </c>
      <c r="C162" s="2">
        <f t="shared" si="4"/>
        <v>2.1426026081112169E-5</v>
      </c>
      <c r="D162" s="2">
        <f t="shared" si="5"/>
        <v>4.5907459362849887E-10</v>
      </c>
      <c r="E162" s="2"/>
      <c r="F162" s="2"/>
      <c r="G162" s="2">
        <v>19</v>
      </c>
      <c r="H162" s="2">
        <v>0</v>
      </c>
      <c r="I162" s="2"/>
      <c r="J162" s="2">
        <v>58</v>
      </c>
      <c r="K162" s="2">
        <v>151</v>
      </c>
      <c r="L162" s="2">
        <v>0.01</v>
      </c>
      <c r="M162" s="2">
        <v>9</v>
      </c>
      <c r="N162" s="2">
        <v>3240</v>
      </c>
      <c r="O162" s="2">
        <v>0.22</v>
      </c>
      <c r="P162" s="2">
        <v>10</v>
      </c>
      <c r="X162" s="9"/>
    </row>
    <row r="163" spans="1:24" x14ac:dyDescent="0.3">
      <c r="A163" s="3" t="s">
        <v>43</v>
      </c>
      <c r="B163" s="4">
        <v>17</v>
      </c>
      <c r="C163" s="2">
        <f t="shared" si="4"/>
        <v>1.9170654914679309E-5</v>
      </c>
      <c r="D163" s="2">
        <f t="shared" si="5"/>
        <v>3.6751400985771794E-10</v>
      </c>
      <c r="E163" s="4"/>
      <c r="F163" s="4"/>
      <c r="G163" s="4">
        <v>17</v>
      </c>
      <c r="H163" s="4">
        <v>0</v>
      </c>
      <c r="I163" s="4">
        <v>-11</v>
      </c>
      <c r="J163" s="4">
        <v>-56</v>
      </c>
      <c r="K163" s="4">
        <v>163</v>
      </c>
      <c r="L163" s="4">
        <v>0</v>
      </c>
      <c r="M163" s="4">
        <v>-17</v>
      </c>
      <c r="N163" s="4">
        <v>4078</v>
      </c>
      <c r="O163" s="4">
        <v>0.2</v>
      </c>
      <c r="P163" s="4">
        <v>0</v>
      </c>
      <c r="X163" s="9"/>
    </row>
    <row r="164" spans="1:24" x14ac:dyDescent="0.3">
      <c r="A164" s="1" t="s">
        <v>111</v>
      </c>
      <c r="B164" s="2">
        <v>16</v>
      </c>
      <c r="C164" s="2">
        <f t="shared" si="4"/>
        <v>1.8042969331462879E-5</v>
      </c>
      <c r="D164" s="2">
        <f t="shared" si="5"/>
        <v>3.2554874229611002E-10</v>
      </c>
      <c r="E164" s="2"/>
      <c r="F164" s="2"/>
      <c r="G164" s="2">
        <v>16</v>
      </c>
      <c r="H164" s="2">
        <v>0</v>
      </c>
      <c r="I164" s="2">
        <v>39</v>
      </c>
      <c r="J164" s="2">
        <v>-53</v>
      </c>
      <c r="K164" s="2">
        <v>101</v>
      </c>
      <c r="L164" s="2">
        <v>0.06</v>
      </c>
      <c r="M164" s="2">
        <v>10</v>
      </c>
      <c r="N164" s="2">
        <v>2438</v>
      </c>
      <c r="O164" s="2">
        <v>0.12</v>
      </c>
      <c r="P164" s="2">
        <v>4.0999999999999996</v>
      </c>
      <c r="X164" s="9"/>
    </row>
    <row r="165" spans="1:24" x14ac:dyDescent="0.3">
      <c r="A165" s="3" t="s">
        <v>173</v>
      </c>
      <c r="B165" s="4">
        <v>16</v>
      </c>
      <c r="C165" s="2">
        <f t="shared" si="4"/>
        <v>1.8042969331462879E-5</v>
      </c>
      <c r="D165" s="2">
        <f t="shared" si="5"/>
        <v>3.2554874229611002E-10</v>
      </c>
      <c r="E165" s="18"/>
      <c r="F165" s="18"/>
      <c r="G165" s="19">
        <v>-7</v>
      </c>
      <c r="H165" s="4">
        <v>0</v>
      </c>
      <c r="I165" s="4">
        <v>54</v>
      </c>
      <c r="J165" s="4">
        <v>23</v>
      </c>
      <c r="K165" s="4">
        <v>86</v>
      </c>
      <c r="L165" s="4">
        <v>0.09</v>
      </c>
      <c r="M165" s="4">
        <v>2</v>
      </c>
      <c r="N165" s="4">
        <v>927</v>
      </c>
      <c r="O165" s="4">
        <v>0.31</v>
      </c>
      <c r="P165" s="4">
        <v>2.2999999999999998</v>
      </c>
      <c r="X165" s="9"/>
    </row>
    <row r="166" spans="1:24" x14ac:dyDescent="0.3">
      <c r="A166" s="1" t="s">
        <v>41</v>
      </c>
      <c r="B166" s="2">
        <v>13</v>
      </c>
      <c r="C166" s="2">
        <f t="shared" si="4"/>
        <v>1.4659912581813589E-5</v>
      </c>
      <c r="D166" s="2">
        <f t="shared" si="5"/>
        <v>2.1491303690641635E-10</v>
      </c>
      <c r="E166" s="2"/>
      <c r="F166" s="2"/>
      <c r="G166" s="2">
        <v>13</v>
      </c>
      <c r="H166" s="2">
        <v>0</v>
      </c>
      <c r="I166" s="2">
        <v>-16</v>
      </c>
      <c r="J166" s="2">
        <v>-81</v>
      </c>
      <c r="K166" s="2">
        <v>127</v>
      </c>
      <c r="L166" s="2">
        <v>0.03</v>
      </c>
      <c r="M166" s="2">
        <v>32</v>
      </c>
      <c r="N166" s="2">
        <v>3422</v>
      </c>
      <c r="O166" s="2">
        <v>0.36</v>
      </c>
      <c r="P166" s="2"/>
      <c r="X166" s="9"/>
    </row>
    <row r="167" spans="1:24" x14ac:dyDescent="0.3">
      <c r="A167" s="3" t="s">
        <v>186</v>
      </c>
      <c r="B167" s="4">
        <v>13</v>
      </c>
      <c r="C167" s="2">
        <f t="shared" si="4"/>
        <v>1.4659912581813589E-5</v>
      </c>
      <c r="D167" s="2">
        <f t="shared" si="5"/>
        <v>2.1491303690641635E-10</v>
      </c>
      <c r="E167" s="18"/>
      <c r="F167" s="18"/>
      <c r="G167" s="19">
        <v>-93</v>
      </c>
      <c r="H167" s="4">
        <v>0</v>
      </c>
      <c r="I167" s="4">
        <v>11</v>
      </c>
      <c r="J167" s="4">
        <v>30</v>
      </c>
      <c r="K167" s="4"/>
      <c r="L167" s="4"/>
      <c r="M167" s="4"/>
      <c r="N167" s="4"/>
      <c r="O167" s="4"/>
      <c r="P167" s="4"/>
      <c r="X167" s="9"/>
    </row>
    <row r="168" spans="1:24" x14ac:dyDescent="0.3">
      <c r="A168" s="1" t="s">
        <v>49</v>
      </c>
      <c r="B168" s="2">
        <v>9</v>
      </c>
      <c r="C168" s="2">
        <f t="shared" si="4"/>
        <v>1.0149170248947869E-5</v>
      </c>
      <c r="D168" s="2">
        <f t="shared" si="5"/>
        <v>1.0300565674212856E-10</v>
      </c>
      <c r="E168" s="2"/>
      <c r="F168" s="2"/>
      <c r="G168" s="2">
        <v>9</v>
      </c>
      <c r="H168" s="2">
        <v>0</v>
      </c>
      <c r="I168" s="2">
        <v>4</v>
      </c>
      <c r="J168" s="2">
        <v>-57</v>
      </c>
      <c r="K168" s="2">
        <v>92</v>
      </c>
      <c r="L168" s="2">
        <v>0.08</v>
      </c>
      <c r="M168" s="2">
        <v>5</v>
      </c>
      <c r="N168" s="2">
        <v>3121</v>
      </c>
      <c r="O168" s="2">
        <v>0.18</v>
      </c>
      <c r="P168" s="2">
        <v>12.5</v>
      </c>
      <c r="X168" s="9"/>
    </row>
    <row r="169" spans="1:24" x14ac:dyDescent="0.3">
      <c r="A169" s="3" t="s">
        <v>165</v>
      </c>
      <c r="B169" s="4">
        <v>9</v>
      </c>
      <c r="C169" s="2">
        <f t="shared" si="4"/>
        <v>1.0149170248947869E-5</v>
      </c>
      <c r="D169" s="2">
        <f t="shared" si="5"/>
        <v>1.0300565674212856E-10</v>
      </c>
      <c r="E169" s="4"/>
      <c r="F169" s="4"/>
      <c r="G169" s="4">
        <v>9</v>
      </c>
      <c r="H169" s="4">
        <v>0</v>
      </c>
      <c r="I169" s="4"/>
      <c r="J169" s="4">
        <v>50</v>
      </c>
      <c r="K169" s="4">
        <v>164</v>
      </c>
      <c r="L169" s="4">
        <v>0</v>
      </c>
      <c r="M169" s="4">
        <v>15</v>
      </c>
      <c r="N169" s="4">
        <v>6588</v>
      </c>
      <c r="O169" s="4">
        <v>0.45</v>
      </c>
      <c r="P169" s="4">
        <v>10</v>
      </c>
      <c r="X169" s="9"/>
    </row>
    <row r="170" spans="1:24" x14ac:dyDescent="0.3">
      <c r="A170" s="1" t="s">
        <v>137</v>
      </c>
      <c r="B170" s="2">
        <v>6</v>
      </c>
      <c r="C170" s="2">
        <f t="shared" si="4"/>
        <v>6.7661134992985794E-6</v>
      </c>
      <c r="D170" s="2">
        <f t="shared" si="5"/>
        <v>4.5780291885390465E-11</v>
      </c>
      <c r="E170" s="2"/>
      <c r="F170" s="2"/>
      <c r="G170" s="2">
        <v>6</v>
      </c>
      <c r="H170" s="2">
        <v>0</v>
      </c>
      <c r="I170" s="2">
        <v>26</v>
      </c>
      <c r="J170" s="2">
        <v>100</v>
      </c>
      <c r="K170" s="2">
        <v>204</v>
      </c>
      <c r="L170" s="2">
        <v>0</v>
      </c>
      <c r="M170" s="2">
        <v>17</v>
      </c>
      <c r="N170" s="2">
        <v>3860</v>
      </c>
      <c r="O170" s="2">
        <v>0.52</v>
      </c>
      <c r="P170" s="2">
        <v>7.8</v>
      </c>
      <c r="X170" s="9"/>
    </row>
    <row r="171" spans="1:24" x14ac:dyDescent="0.3">
      <c r="A171" s="3" t="s">
        <v>108</v>
      </c>
      <c r="B171" s="4">
        <v>5</v>
      </c>
      <c r="C171" s="2">
        <f t="shared" si="4"/>
        <v>5.6384279160821496E-6</v>
      </c>
      <c r="D171" s="2">
        <f t="shared" si="5"/>
        <v>3.1791869364854492E-11</v>
      </c>
      <c r="E171" s="4"/>
      <c r="F171" s="4"/>
      <c r="G171" s="4">
        <v>5</v>
      </c>
      <c r="H171" s="4">
        <v>0</v>
      </c>
      <c r="I171" s="4">
        <v>130</v>
      </c>
      <c r="J171" s="4">
        <v>-62</v>
      </c>
      <c r="K171" s="4">
        <v>138</v>
      </c>
      <c r="L171" s="4">
        <v>0.02</v>
      </c>
      <c r="M171" s="4">
        <v>-6</v>
      </c>
      <c r="N171" s="4">
        <v>2565</v>
      </c>
      <c r="O171" s="4">
        <v>0.83</v>
      </c>
      <c r="P171" s="4">
        <v>39.6</v>
      </c>
      <c r="X171" s="9"/>
    </row>
    <row r="172" spans="1:24" x14ac:dyDescent="0.3">
      <c r="A172" s="1" t="s">
        <v>113</v>
      </c>
      <c r="B172" s="2">
        <v>3</v>
      </c>
      <c r="C172" s="2">
        <f t="shared" si="4"/>
        <v>3.3830567496492897E-6</v>
      </c>
      <c r="D172" s="2">
        <f t="shared" si="5"/>
        <v>1.1445072971347616E-11</v>
      </c>
      <c r="E172" s="2"/>
      <c r="F172" s="2"/>
      <c r="G172" s="2">
        <v>3</v>
      </c>
      <c r="H172" s="2">
        <v>0</v>
      </c>
      <c r="I172" s="2">
        <v>-6</v>
      </c>
      <c r="J172" s="2">
        <v>50</v>
      </c>
      <c r="K172" s="2">
        <v>125</v>
      </c>
      <c r="L172" s="2">
        <v>0.03</v>
      </c>
      <c r="M172" s="2">
        <v>3</v>
      </c>
      <c r="N172" s="2">
        <v>3682</v>
      </c>
      <c r="O172" s="2">
        <v>0.1</v>
      </c>
      <c r="P172" s="2">
        <v>0</v>
      </c>
      <c r="X172" s="9"/>
    </row>
    <row r="173" spans="1:24" x14ac:dyDescent="0.3">
      <c r="A173" s="3" t="s">
        <v>147</v>
      </c>
      <c r="B173" s="4">
        <v>2</v>
      </c>
      <c r="C173" s="2">
        <f t="shared" si="4"/>
        <v>2.2553711664328599E-6</v>
      </c>
      <c r="D173" s="2">
        <f t="shared" si="5"/>
        <v>5.086699098376719E-12</v>
      </c>
      <c r="E173" s="4"/>
      <c r="F173" s="4"/>
      <c r="G173" s="4">
        <v>2</v>
      </c>
      <c r="H173" s="4">
        <v>0</v>
      </c>
      <c r="I173" s="4">
        <v>-24</v>
      </c>
      <c r="J173" s="4">
        <v>-95</v>
      </c>
      <c r="K173" s="4">
        <v>140</v>
      </c>
      <c r="L173" s="4">
        <v>0.02</v>
      </c>
      <c r="M173" s="4">
        <v>7</v>
      </c>
      <c r="N173" s="4">
        <v>3684</v>
      </c>
      <c r="O173" s="4">
        <v>0.26</v>
      </c>
      <c r="P173" s="4">
        <v>5</v>
      </c>
      <c r="X173" s="9"/>
    </row>
    <row r="174" spans="1:24" x14ac:dyDescent="0.3">
      <c r="A174" s="1" t="s">
        <v>99</v>
      </c>
      <c r="B174" s="2">
        <v>2</v>
      </c>
      <c r="C174" s="2">
        <f t="shared" si="4"/>
        <v>2.2553711664328599E-6</v>
      </c>
      <c r="D174" s="2">
        <f t="shared" si="5"/>
        <v>5.086699098376719E-12</v>
      </c>
      <c r="E174" s="2"/>
      <c r="F174" s="2"/>
      <c r="G174" s="2">
        <v>2</v>
      </c>
      <c r="H174" s="2">
        <v>0</v>
      </c>
      <c r="I174" s="2">
        <v>14</v>
      </c>
      <c r="J174" s="2"/>
      <c r="K174" s="2">
        <v>167</v>
      </c>
      <c r="L174" s="2">
        <v>0</v>
      </c>
      <c r="M174" s="2">
        <v>-2</v>
      </c>
      <c r="N174" s="2">
        <v>5514</v>
      </c>
      <c r="O174" s="2">
        <v>0.35</v>
      </c>
      <c r="P174" s="2">
        <v>9.1</v>
      </c>
      <c r="X174" s="9"/>
    </row>
    <row r="175" spans="1:24" x14ac:dyDescent="0.3">
      <c r="A175" s="3" t="s">
        <v>200</v>
      </c>
      <c r="B175" s="4">
        <v>2</v>
      </c>
      <c r="C175" s="2">
        <f t="shared" si="4"/>
        <v>2.2553711664328599E-6</v>
      </c>
      <c r="D175" s="2">
        <f t="shared" si="5"/>
        <v>5.086699098376719E-12</v>
      </c>
      <c r="E175" s="4"/>
      <c r="F175" s="4"/>
      <c r="G175" s="4">
        <v>2</v>
      </c>
      <c r="H175" s="4">
        <v>0</v>
      </c>
      <c r="I175" s="4">
        <v>48</v>
      </c>
      <c r="J175" s="4"/>
      <c r="K175" s="4">
        <v>183</v>
      </c>
      <c r="L175" s="4">
        <v>0</v>
      </c>
      <c r="M175" s="4">
        <v>-1</v>
      </c>
      <c r="N175" s="4">
        <v>5037</v>
      </c>
      <c r="O175" s="4">
        <v>0.51</v>
      </c>
      <c r="P175" s="4">
        <v>8</v>
      </c>
      <c r="X175" s="9"/>
    </row>
    <row r="176" spans="1:24" x14ac:dyDescent="0.3">
      <c r="A176" s="1" t="s">
        <v>195</v>
      </c>
      <c r="B176" s="2">
        <v>2</v>
      </c>
      <c r="C176" s="2">
        <f t="shared" si="4"/>
        <v>2.2553711664328599E-6</v>
      </c>
      <c r="D176" s="2">
        <f t="shared" si="5"/>
        <v>5.086699098376719E-12</v>
      </c>
      <c r="E176" s="2"/>
      <c r="F176" s="2"/>
      <c r="G176" s="2">
        <v>2</v>
      </c>
      <c r="H176" s="2">
        <v>0</v>
      </c>
      <c r="I176" s="2">
        <v>106</v>
      </c>
      <c r="J176" s="2"/>
      <c r="K176" s="2">
        <v>190</v>
      </c>
      <c r="L176" s="2">
        <v>0</v>
      </c>
      <c r="M176" s="2">
        <v>-16</v>
      </c>
      <c r="N176" s="2">
        <v>4119</v>
      </c>
      <c r="O176" s="2">
        <v>0.44</v>
      </c>
      <c r="P176" s="2">
        <v>8</v>
      </c>
      <c r="X176" s="9"/>
    </row>
    <row r="177" spans="1:24" x14ac:dyDescent="0.3">
      <c r="A177" s="3" t="s">
        <v>105</v>
      </c>
      <c r="B177" s="4">
        <v>2</v>
      </c>
      <c r="C177" s="2">
        <f t="shared" si="4"/>
        <v>2.2553711664328599E-6</v>
      </c>
      <c r="D177" s="2">
        <f t="shared" si="5"/>
        <v>5.086699098376719E-12</v>
      </c>
      <c r="E177" s="18"/>
      <c r="F177" s="18"/>
      <c r="G177" s="19">
        <v>-4</v>
      </c>
      <c r="H177" s="4">
        <v>0</v>
      </c>
      <c r="I177" s="4">
        <v>-37</v>
      </c>
      <c r="J177" s="4">
        <v>0</v>
      </c>
      <c r="K177" s="4">
        <v>175</v>
      </c>
      <c r="L177" s="4">
        <v>0</v>
      </c>
      <c r="M177" s="4">
        <v>-7</v>
      </c>
      <c r="N177" s="4"/>
      <c r="O177" s="4">
        <v>0.2</v>
      </c>
      <c r="P177" s="4"/>
      <c r="X177" s="9"/>
    </row>
    <row r="178" spans="1:24" x14ac:dyDescent="0.3">
      <c r="A178" s="1" t="s">
        <v>179</v>
      </c>
      <c r="B178" s="2">
        <v>1</v>
      </c>
      <c r="C178" s="2">
        <f t="shared" si="4"/>
        <v>1.12768558321643E-6</v>
      </c>
      <c r="D178" s="2">
        <f t="shared" si="5"/>
        <v>1.2716747745941798E-12</v>
      </c>
      <c r="E178" s="2"/>
      <c r="F178" s="2"/>
      <c r="G178" s="2">
        <v>1</v>
      </c>
      <c r="H178" s="2">
        <v>0</v>
      </c>
      <c r="I178" s="2">
        <v>94</v>
      </c>
      <c r="J178" s="2"/>
      <c r="K178" s="2">
        <v>158</v>
      </c>
      <c r="L178" s="2">
        <v>0.01</v>
      </c>
      <c r="M178" s="2">
        <v>24</v>
      </c>
      <c r="N178" s="2">
        <v>4125</v>
      </c>
      <c r="O178" s="2">
        <v>0.66</v>
      </c>
      <c r="P178" s="2">
        <v>22.1</v>
      </c>
      <c r="X178" s="9"/>
    </row>
    <row r="179" spans="1:24" x14ac:dyDescent="0.3">
      <c r="A179" s="3" t="s">
        <v>164</v>
      </c>
      <c r="B179" s="4">
        <v>1</v>
      </c>
      <c r="C179" s="2">
        <f t="shared" si="4"/>
        <v>1.12768558321643E-6</v>
      </c>
      <c r="D179" s="2">
        <f t="shared" si="5"/>
        <v>1.2716747745941798E-12</v>
      </c>
      <c r="E179" s="4"/>
      <c r="F179" s="4"/>
      <c r="G179" s="4">
        <v>1</v>
      </c>
      <c r="H179" s="4">
        <v>0</v>
      </c>
      <c r="I179" s="4">
        <v>-48</v>
      </c>
      <c r="J179" s="4"/>
      <c r="K179" s="4">
        <v>162</v>
      </c>
      <c r="L179" s="4">
        <v>0</v>
      </c>
      <c r="M179" s="4">
        <v>11</v>
      </c>
      <c r="N179" s="4">
        <v>4533</v>
      </c>
      <c r="O179" s="4">
        <v>0.21</v>
      </c>
      <c r="P179" s="4">
        <v>7.5</v>
      </c>
      <c r="X179" s="9"/>
    </row>
    <row r="180" spans="1:24" x14ac:dyDescent="0.3">
      <c r="A180" s="1" t="s">
        <v>187</v>
      </c>
      <c r="B180" s="2">
        <v>1</v>
      </c>
      <c r="C180" s="2">
        <f t="shared" si="4"/>
        <v>1.12768558321643E-6</v>
      </c>
      <c r="D180" s="2">
        <f t="shared" si="5"/>
        <v>1.2716747745941798E-12</v>
      </c>
      <c r="E180" s="2"/>
      <c r="F180" s="2"/>
      <c r="G180" s="2">
        <v>1</v>
      </c>
      <c r="H180" s="2">
        <v>0</v>
      </c>
      <c r="I180" s="2">
        <v>2</v>
      </c>
      <c r="J180" s="2"/>
      <c r="K180" s="2">
        <v>185</v>
      </c>
      <c r="L180" s="2">
        <v>0</v>
      </c>
      <c r="M180" s="2">
        <v>18</v>
      </c>
      <c r="N180" s="2">
        <v>5985</v>
      </c>
      <c r="O180" s="2">
        <v>0.25</v>
      </c>
      <c r="P180" s="2">
        <v>17.3</v>
      </c>
      <c r="X180" s="9"/>
    </row>
    <row r="181" spans="1:24" x14ac:dyDescent="0.3">
      <c r="A181" s="3" t="s">
        <v>39</v>
      </c>
      <c r="B181" s="4">
        <v>1</v>
      </c>
      <c r="C181" s="2">
        <f t="shared" si="4"/>
        <v>1.12768558321643E-6</v>
      </c>
      <c r="D181" s="2">
        <f t="shared" si="5"/>
        <v>1.2716747745941798E-12</v>
      </c>
      <c r="E181" s="4"/>
      <c r="F181" s="4"/>
      <c r="G181" s="4">
        <v>1</v>
      </c>
      <c r="H181" s="4">
        <v>0</v>
      </c>
      <c r="I181" s="4">
        <v>-48</v>
      </c>
      <c r="J181" s="4"/>
      <c r="K181" s="4">
        <v>200</v>
      </c>
      <c r="L181" s="4">
        <v>0</v>
      </c>
      <c r="M181" s="4">
        <v>8</v>
      </c>
      <c r="N181" s="4">
        <v>8642</v>
      </c>
      <c r="O181" s="4">
        <v>0.78</v>
      </c>
      <c r="P181" s="4">
        <v>20</v>
      </c>
      <c r="X181" s="9"/>
    </row>
    <row r="182" spans="1:24" x14ac:dyDescent="0.3">
      <c r="A182" s="1" t="s">
        <v>201</v>
      </c>
      <c r="B182" s="2"/>
      <c r="C182" s="2">
        <f t="shared" si="4"/>
        <v>0</v>
      </c>
      <c r="D182" s="2">
        <f t="shared" si="5"/>
        <v>0</v>
      </c>
      <c r="E182" s="16"/>
      <c r="F182" s="16"/>
      <c r="G182" s="17">
        <v>-13</v>
      </c>
      <c r="H182" s="2"/>
      <c r="I182" s="2"/>
      <c r="J182" s="2"/>
      <c r="K182" s="2"/>
      <c r="L182" s="2"/>
      <c r="M182" s="2"/>
      <c r="N182" s="2"/>
      <c r="O182" s="2"/>
      <c r="P182" s="2"/>
      <c r="X182" s="9"/>
    </row>
    <row r="183" spans="1:24" x14ac:dyDescent="0.3">
      <c r="A183" s="3" t="s">
        <v>160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73</v>
      </c>
      <c r="L183" s="4">
        <v>0.2</v>
      </c>
      <c r="M183" s="4">
        <v>7</v>
      </c>
      <c r="N183" s="4">
        <v>1584</v>
      </c>
      <c r="O183" s="4">
        <v>0.14000000000000001</v>
      </c>
      <c r="P183" s="4">
        <v>8.3000000000000007</v>
      </c>
      <c r="X183" s="9"/>
    </row>
    <row r="184" spans="1:24" x14ac:dyDescent="0.3">
      <c r="A184" s="1" t="s">
        <v>98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81</v>
      </c>
      <c r="L184" s="2">
        <v>0.1</v>
      </c>
      <c r="M184" s="2">
        <v>9</v>
      </c>
      <c r="N184" s="2">
        <v>986</v>
      </c>
      <c r="O184" s="2">
        <v>0.56000000000000005</v>
      </c>
      <c r="P184" s="2">
        <v>12.6</v>
      </c>
      <c r="X184" s="9"/>
    </row>
    <row r="185" spans="1:24" x14ac:dyDescent="0.3">
      <c r="A185" s="3" t="s">
        <v>123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109</v>
      </c>
      <c r="L185" s="4">
        <v>0.05</v>
      </c>
      <c r="M185" s="4">
        <v>3</v>
      </c>
      <c r="N185" s="4">
        <v>1738</v>
      </c>
      <c r="O185" s="4">
        <v>0.09</v>
      </c>
      <c r="P185" s="4">
        <v>8.6</v>
      </c>
      <c r="X185" s="9"/>
    </row>
    <row r="186" spans="1:24" x14ac:dyDescent="0.3">
      <c r="A186" s="1" t="s">
        <v>175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116</v>
      </c>
      <c r="L186" s="2">
        <v>0.04</v>
      </c>
      <c r="M186" s="2">
        <v>-15</v>
      </c>
      <c r="N186" s="2">
        <v>6349</v>
      </c>
      <c r="O186" s="2">
        <v>0.28999999999999998</v>
      </c>
      <c r="P186" s="2">
        <v>8.5</v>
      </c>
      <c r="X186" s="9"/>
    </row>
    <row r="187" spans="1:24" x14ac:dyDescent="0.3">
      <c r="A187" s="3" t="s">
        <v>203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136</v>
      </c>
      <c r="L187" s="4">
        <v>0.02</v>
      </c>
      <c r="M187" s="4">
        <v>1</v>
      </c>
      <c r="N187" s="4"/>
      <c r="O187" s="4">
        <v>0.4</v>
      </c>
      <c r="P187" s="4">
        <v>0</v>
      </c>
      <c r="X187" s="9"/>
    </row>
    <row r="188" spans="1:24" x14ac:dyDescent="0.3">
      <c r="A188" s="1" t="s">
        <v>161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139</v>
      </c>
      <c r="L188" s="2">
        <v>0.02</v>
      </c>
      <c r="M188" s="2">
        <v>7</v>
      </c>
      <c r="N188" s="2">
        <v>2462</v>
      </c>
      <c r="O188" s="2">
        <v>0.1</v>
      </c>
      <c r="P188" s="2">
        <v>5.2</v>
      </c>
      <c r="X188" s="9"/>
    </row>
    <row r="189" spans="1:24" x14ac:dyDescent="0.3">
      <c r="A189" s="3" t="s">
        <v>189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142</v>
      </c>
      <c r="L189" s="4">
        <v>0.02</v>
      </c>
      <c r="M189" s="4">
        <v>11</v>
      </c>
      <c r="N189" s="4">
        <v>8424</v>
      </c>
      <c r="O189" s="4">
        <v>0.84</v>
      </c>
      <c r="P189" s="4">
        <v>8.6999999999999993</v>
      </c>
      <c r="X189" s="9"/>
    </row>
    <row r="190" spans="1:24" x14ac:dyDescent="0.3">
      <c r="A190" s="1" t="s">
        <v>197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147</v>
      </c>
      <c r="L190" s="2">
        <v>0.01</v>
      </c>
      <c r="M190" s="2">
        <v>14</v>
      </c>
      <c r="N190" s="2">
        <v>430</v>
      </c>
      <c r="O190" s="2">
        <v>0.9</v>
      </c>
      <c r="P190" s="2"/>
      <c r="X190" s="9"/>
    </row>
    <row r="191" spans="1:24" x14ac:dyDescent="0.3">
      <c r="A191" s="3" t="s">
        <v>159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152</v>
      </c>
      <c r="L191" s="4">
        <v>0.01</v>
      </c>
      <c r="M191" s="4">
        <v>35</v>
      </c>
      <c r="N191" s="4">
        <v>8025</v>
      </c>
      <c r="O191" s="4">
        <v>0.21</v>
      </c>
      <c r="P191" s="4">
        <v>18.3</v>
      </c>
      <c r="X191" s="9"/>
    </row>
    <row r="192" spans="1:24" x14ac:dyDescent="0.3">
      <c r="A192" s="1" t="s">
        <v>168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154</v>
      </c>
      <c r="L192" s="2">
        <v>0.01</v>
      </c>
      <c r="M192" s="2">
        <v>2</v>
      </c>
      <c r="N192" s="2">
        <v>12929</v>
      </c>
      <c r="O192" s="2">
        <v>0.21</v>
      </c>
      <c r="P192" s="2">
        <v>10</v>
      </c>
      <c r="X192" s="9"/>
    </row>
    <row r="193" spans="1:24" x14ac:dyDescent="0.3">
      <c r="A193" s="3" t="s">
        <v>192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156</v>
      </c>
      <c r="L193" s="4">
        <v>0.01</v>
      </c>
      <c r="M193" s="4">
        <v>3</v>
      </c>
      <c r="N193" s="4">
        <v>559</v>
      </c>
      <c r="O193" s="4">
        <v>0.98</v>
      </c>
      <c r="P193" s="4">
        <v>12.3</v>
      </c>
      <c r="X193" s="9"/>
    </row>
    <row r="194" spans="1:24" x14ac:dyDescent="0.3">
      <c r="A194" s="1" t="s">
        <v>202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160</v>
      </c>
      <c r="L194" s="2">
        <v>0.01</v>
      </c>
      <c r="M194" s="2">
        <v>47</v>
      </c>
      <c r="N194" s="2">
        <v>6229</v>
      </c>
      <c r="O194" s="2">
        <v>0.61</v>
      </c>
      <c r="P194" s="2">
        <v>6.3</v>
      </c>
      <c r="X194" s="9"/>
    </row>
    <row r="195" spans="1:24" x14ac:dyDescent="0.3">
      <c r="A195" s="3" t="s">
        <v>223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166</v>
      </c>
      <c r="L195" s="4">
        <v>0</v>
      </c>
      <c r="M195" s="4">
        <v>-16</v>
      </c>
      <c r="N195" s="4"/>
      <c r="O195" s="4">
        <v>0.21</v>
      </c>
      <c r="P195" s="4"/>
      <c r="X195" s="9"/>
    </row>
    <row r="196" spans="1:24" x14ac:dyDescent="0.3">
      <c r="A196" s="1" t="s">
        <v>196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171</v>
      </c>
      <c r="L196" s="2">
        <v>0</v>
      </c>
      <c r="M196" s="2">
        <v>16</v>
      </c>
      <c r="N196" s="2">
        <v>1749</v>
      </c>
      <c r="O196" s="2">
        <v>0.76</v>
      </c>
      <c r="P196" s="2">
        <v>12.3</v>
      </c>
      <c r="X196" s="9"/>
    </row>
    <row r="197" spans="1:24" x14ac:dyDescent="0.3">
      <c r="A197" s="3" t="s">
        <v>208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173</v>
      </c>
      <c r="L197" s="4">
        <v>0</v>
      </c>
      <c r="M197" s="4">
        <v>7</v>
      </c>
      <c r="N197" s="4">
        <v>2902</v>
      </c>
      <c r="O197" s="4">
        <v>0.91</v>
      </c>
      <c r="P197" s="4"/>
      <c r="X197" s="9"/>
    </row>
    <row r="198" spans="1:24" x14ac:dyDescent="0.3">
      <c r="A198" s="1" t="s">
        <v>209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177</v>
      </c>
      <c r="L198" s="2">
        <v>0</v>
      </c>
      <c r="M198" s="2">
        <v>3</v>
      </c>
      <c r="N198" s="2">
        <v>2366</v>
      </c>
      <c r="O198" s="2">
        <v>0.73</v>
      </c>
      <c r="P198" s="2">
        <v>25.1</v>
      </c>
      <c r="X198" s="9"/>
    </row>
    <row r="199" spans="1:24" x14ac:dyDescent="0.3">
      <c r="A199" s="3" t="s">
        <v>181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179</v>
      </c>
      <c r="L199" s="4">
        <v>0</v>
      </c>
      <c r="M199" s="4">
        <v>-1</v>
      </c>
      <c r="N199" s="4">
        <v>3838</v>
      </c>
      <c r="O199" s="4">
        <v>0.6</v>
      </c>
      <c r="P199" s="4">
        <v>11.2</v>
      </c>
      <c r="X199" s="9"/>
    </row>
    <row r="200" spans="1:24" x14ac:dyDescent="0.3">
      <c r="A200" s="1" t="s">
        <v>228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180</v>
      </c>
      <c r="L200" s="2">
        <v>0</v>
      </c>
      <c r="M200" s="2">
        <v>-22</v>
      </c>
      <c r="N200" s="2"/>
      <c r="O200" s="2">
        <v>0.36</v>
      </c>
      <c r="P200" s="2"/>
      <c r="X200" s="9"/>
    </row>
    <row r="201" spans="1:24" x14ac:dyDescent="0.3">
      <c r="A201" s="3" t="s">
        <v>222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181</v>
      </c>
      <c r="L201" s="4">
        <v>0</v>
      </c>
      <c r="M201" s="4">
        <v>-4</v>
      </c>
      <c r="N201" s="4">
        <v>1277</v>
      </c>
      <c r="O201" s="4">
        <v>0.53</v>
      </c>
      <c r="P201" s="4"/>
      <c r="X201" s="9"/>
    </row>
    <row r="202" spans="1:24" x14ac:dyDescent="0.3">
      <c r="A202" s="1" t="s">
        <v>121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182</v>
      </c>
      <c r="L202" s="2">
        <v>0</v>
      </c>
      <c r="M202" s="2">
        <v>-8</v>
      </c>
      <c r="N202" s="2">
        <v>4754</v>
      </c>
      <c r="O202" s="2">
        <v>0.28999999999999998</v>
      </c>
      <c r="P202" s="2">
        <v>7.9</v>
      </c>
      <c r="X202" s="9"/>
    </row>
    <row r="203" spans="1:24" x14ac:dyDescent="0.3">
      <c r="A203" s="3" t="s">
        <v>143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184</v>
      </c>
      <c r="L203" s="4">
        <v>0</v>
      </c>
      <c r="M203" s="4">
        <v>7</v>
      </c>
      <c r="N203" s="4">
        <v>6288</v>
      </c>
      <c r="O203" s="4">
        <v>0.15</v>
      </c>
      <c r="P203" s="4">
        <v>7.9</v>
      </c>
      <c r="X203" s="9"/>
    </row>
    <row r="204" spans="1:24" x14ac:dyDescent="0.3">
      <c r="A204" s="1" t="s">
        <v>158</v>
      </c>
      <c r="B204" s="2"/>
      <c r="C204" s="2">
        <f t="shared" ref="C204:C235" si="6">B204/B$236</f>
        <v>0</v>
      </c>
      <c r="D204" s="2">
        <f t="shared" ref="D204:D235" si="7">C204^2</f>
        <v>0</v>
      </c>
      <c r="E204" s="2"/>
      <c r="F204" s="2"/>
      <c r="G204" s="2"/>
      <c r="H204" s="2"/>
      <c r="I204" s="2"/>
      <c r="J204" s="2"/>
      <c r="K204" s="2">
        <v>187</v>
      </c>
      <c r="L204" s="2">
        <v>0</v>
      </c>
      <c r="M204" s="2">
        <v>13</v>
      </c>
      <c r="N204" s="2">
        <v>5056</v>
      </c>
      <c r="O204" s="2">
        <v>0.2</v>
      </c>
      <c r="P204" s="2">
        <v>2.5</v>
      </c>
      <c r="X204" s="9"/>
    </row>
    <row r="205" spans="1:24" x14ac:dyDescent="0.3">
      <c r="A205" s="3" t="s">
        <v>182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188</v>
      </c>
      <c r="L205" s="4">
        <v>0</v>
      </c>
      <c r="M205" s="4">
        <v>25</v>
      </c>
      <c r="N205" s="4">
        <v>3996</v>
      </c>
      <c r="O205" s="4">
        <v>0.22</v>
      </c>
      <c r="P205" s="4">
        <v>17.3</v>
      </c>
      <c r="X205" s="9"/>
    </row>
    <row r="206" spans="1:24" x14ac:dyDescent="0.3">
      <c r="A206" s="1" t="s">
        <v>205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189</v>
      </c>
      <c r="L206" s="2">
        <v>0</v>
      </c>
      <c r="M206" s="2">
        <v>-21</v>
      </c>
      <c r="N206" s="2">
        <v>3807</v>
      </c>
      <c r="O206" s="2">
        <v>0.8</v>
      </c>
      <c r="P206" s="2"/>
      <c r="X206" s="9"/>
    </row>
    <row r="207" spans="1:24" x14ac:dyDescent="0.3">
      <c r="A207" s="3" t="s">
        <v>204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191</v>
      </c>
      <c r="L207" s="4">
        <v>0</v>
      </c>
      <c r="M207" s="4">
        <v>2</v>
      </c>
      <c r="N207" s="4">
        <v>7468</v>
      </c>
      <c r="O207" s="4">
        <v>0.42</v>
      </c>
      <c r="P207" s="4"/>
      <c r="X207" s="9"/>
    </row>
    <row r="208" spans="1:24" x14ac:dyDescent="0.3">
      <c r="A208" s="1" t="s">
        <v>193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192</v>
      </c>
      <c r="L208" s="2">
        <v>0</v>
      </c>
      <c r="M208" s="2">
        <v>-22</v>
      </c>
      <c r="N208" s="2">
        <v>8456</v>
      </c>
      <c r="O208" s="2">
        <v>0.34</v>
      </c>
      <c r="P208" s="2">
        <v>7.2</v>
      </c>
      <c r="X208" s="9"/>
    </row>
    <row r="209" spans="1:24" x14ac:dyDescent="0.3">
      <c r="A209" s="3" t="s">
        <v>214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193</v>
      </c>
      <c r="L209" s="4">
        <v>0</v>
      </c>
      <c r="M209" s="4">
        <v>-5</v>
      </c>
      <c r="N209" s="4">
        <v>3407</v>
      </c>
      <c r="O209" s="4">
        <v>0.83</v>
      </c>
      <c r="P209" s="4"/>
      <c r="X209" s="9"/>
    </row>
    <row r="210" spans="1:24" x14ac:dyDescent="0.3">
      <c r="A210" s="1" t="s">
        <v>185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194</v>
      </c>
      <c r="L210" s="2">
        <v>0</v>
      </c>
      <c r="M210" s="2">
        <v>18</v>
      </c>
      <c r="N210" s="2">
        <v>10616</v>
      </c>
      <c r="O210" s="2">
        <v>0.6</v>
      </c>
      <c r="P210" s="2">
        <v>18.3</v>
      </c>
      <c r="X210" s="9"/>
    </row>
    <row r="211" spans="1:24" x14ac:dyDescent="0.3">
      <c r="A211" s="3" t="s">
        <v>116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195</v>
      </c>
      <c r="L211" s="4">
        <v>0</v>
      </c>
      <c r="M211" s="4">
        <v>16</v>
      </c>
      <c r="N211" s="4"/>
      <c r="O211" s="4">
        <v>0.22</v>
      </c>
      <c r="P211" s="4"/>
      <c r="X211" s="9"/>
    </row>
    <row r="212" spans="1:24" x14ac:dyDescent="0.3">
      <c r="A212" s="1" t="s">
        <v>188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196</v>
      </c>
      <c r="L212" s="2">
        <v>0</v>
      </c>
      <c r="M212" s="2">
        <v>16</v>
      </c>
      <c r="N212" s="2">
        <v>6078</v>
      </c>
      <c r="O212" s="2">
        <v>0.4</v>
      </c>
      <c r="P212" s="2">
        <v>15.3</v>
      </c>
      <c r="X212" s="9"/>
    </row>
    <row r="213" spans="1:24" x14ac:dyDescent="0.3">
      <c r="A213" s="3" t="s">
        <v>190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197</v>
      </c>
      <c r="L213" s="4">
        <v>0</v>
      </c>
      <c r="M213" s="4">
        <v>28</v>
      </c>
      <c r="N213" s="4">
        <v>10465</v>
      </c>
      <c r="O213" s="4">
        <v>0.28000000000000003</v>
      </c>
      <c r="P213" s="4">
        <v>11</v>
      </c>
      <c r="X213" s="9"/>
    </row>
    <row r="214" spans="1:24" x14ac:dyDescent="0.3">
      <c r="A214" s="1" t="s">
        <v>212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198</v>
      </c>
      <c r="L214" s="2">
        <v>0</v>
      </c>
      <c r="M214" s="2">
        <v>-3</v>
      </c>
      <c r="N214" s="2">
        <v>3999</v>
      </c>
      <c r="O214" s="2">
        <v>0.85</v>
      </c>
      <c r="P214" s="2">
        <v>20</v>
      </c>
      <c r="X214" s="9"/>
    </row>
    <row r="215" spans="1:24" x14ac:dyDescent="0.3">
      <c r="A215" s="3" t="s">
        <v>198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199</v>
      </c>
      <c r="L215" s="4">
        <v>0</v>
      </c>
      <c r="M215" s="4">
        <v>-28</v>
      </c>
      <c r="N215" s="4">
        <v>1016</v>
      </c>
      <c r="O215" s="4">
        <v>0.63</v>
      </c>
      <c r="P215" s="4"/>
      <c r="X215" s="9"/>
    </row>
    <row r="216" spans="1:24" x14ac:dyDescent="0.3">
      <c r="A216" s="1" t="s">
        <v>230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201</v>
      </c>
      <c r="L216" s="2">
        <v>0</v>
      </c>
      <c r="M216" s="2">
        <v>20</v>
      </c>
      <c r="N216" s="2"/>
      <c r="O216" s="2">
        <v>0.76</v>
      </c>
      <c r="P216" s="2"/>
      <c r="X216" s="9"/>
    </row>
    <row r="217" spans="1:24" x14ac:dyDescent="0.3">
      <c r="A217" s="3" t="s">
        <v>232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205</v>
      </c>
      <c r="L217" s="4">
        <v>0</v>
      </c>
      <c r="M217" s="4">
        <v>-8</v>
      </c>
      <c r="N217" s="4"/>
      <c r="O217" s="4">
        <v>0.28999999999999998</v>
      </c>
      <c r="P217" s="4"/>
      <c r="X217" s="9"/>
    </row>
    <row r="218" spans="1:24" x14ac:dyDescent="0.3">
      <c r="A218" s="1" t="s">
        <v>178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206</v>
      </c>
      <c r="L218" s="2">
        <v>0</v>
      </c>
      <c r="M218" s="2">
        <v>-2</v>
      </c>
      <c r="N218" s="2">
        <v>5760</v>
      </c>
      <c r="O218" s="2">
        <v>0.53</v>
      </c>
      <c r="P218" s="2">
        <v>10.7</v>
      </c>
      <c r="X218" s="9"/>
    </row>
    <row r="219" spans="1:24" x14ac:dyDescent="0.3">
      <c r="A219" s="3" t="s">
        <v>206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207</v>
      </c>
      <c r="L219" s="4">
        <v>0</v>
      </c>
      <c r="M219" s="4">
        <v>16</v>
      </c>
      <c r="N219" s="4">
        <v>2900</v>
      </c>
      <c r="O219" s="4">
        <v>0.61</v>
      </c>
      <c r="P219" s="4">
        <v>2.7</v>
      </c>
      <c r="X219" s="9"/>
    </row>
    <row r="220" spans="1:24" x14ac:dyDescent="0.3">
      <c r="A220" s="1" t="s">
        <v>213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208</v>
      </c>
      <c r="L220" s="2">
        <v>0</v>
      </c>
      <c r="M220" s="2">
        <v>0</v>
      </c>
      <c r="N220" s="2">
        <v>7564</v>
      </c>
      <c r="O220" s="2">
        <v>0.52</v>
      </c>
      <c r="P220" s="2">
        <v>0</v>
      </c>
      <c r="X220" s="9"/>
    </row>
    <row r="221" spans="1:24" x14ac:dyDescent="0.3">
      <c r="A221" s="3" t="s">
        <v>210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209</v>
      </c>
      <c r="L221" s="4">
        <v>0</v>
      </c>
      <c r="M221" s="4">
        <v>31</v>
      </c>
      <c r="N221" s="4">
        <v>5095</v>
      </c>
      <c r="O221" s="4">
        <v>0.43</v>
      </c>
      <c r="P221" s="4">
        <v>10</v>
      </c>
      <c r="X221" s="9"/>
    </row>
    <row r="222" spans="1:24" x14ac:dyDescent="0.3">
      <c r="A222" s="1" t="s">
        <v>224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210</v>
      </c>
      <c r="L222" s="2">
        <v>0</v>
      </c>
      <c r="M222" s="2">
        <v>20</v>
      </c>
      <c r="N222" s="2">
        <v>12746</v>
      </c>
      <c r="O222" s="2">
        <v>1</v>
      </c>
      <c r="P222" s="2"/>
      <c r="X222" s="9"/>
    </row>
    <row r="223" spans="1:24" x14ac:dyDescent="0.3">
      <c r="A223" s="3" t="s">
        <v>211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211</v>
      </c>
      <c r="L223" s="4">
        <v>0</v>
      </c>
      <c r="M223" s="4">
        <v>11</v>
      </c>
      <c r="N223" s="4"/>
      <c r="O223" s="4">
        <v>0.8</v>
      </c>
      <c r="P223" s="4">
        <v>7.7</v>
      </c>
      <c r="X223" s="9"/>
    </row>
    <row r="224" spans="1:24" x14ac:dyDescent="0.3">
      <c r="A224" s="1" t="s">
        <v>225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212</v>
      </c>
      <c r="L224" s="2">
        <v>0</v>
      </c>
      <c r="M224" s="2">
        <v>-11</v>
      </c>
      <c r="N224" s="2">
        <v>4151</v>
      </c>
      <c r="O224" s="2">
        <v>0.78</v>
      </c>
      <c r="P224" s="2">
        <v>5</v>
      </c>
      <c r="X224" s="9"/>
    </row>
    <row r="225" spans="1:24" x14ac:dyDescent="0.3">
      <c r="A225" s="3" t="s">
        <v>166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213</v>
      </c>
      <c r="L225" s="4">
        <v>0</v>
      </c>
      <c r="M225" s="4">
        <v>45</v>
      </c>
      <c r="N225" s="4"/>
      <c r="O225" s="4">
        <v>0.92</v>
      </c>
      <c r="P225" s="4"/>
      <c r="X225" s="9"/>
    </row>
    <row r="226" spans="1:24" x14ac:dyDescent="0.3">
      <c r="A226" s="1" t="s">
        <v>207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214</v>
      </c>
      <c r="L226" s="2">
        <v>0</v>
      </c>
      <c r="M226" s="2">
        <v>-13</v>
      </c>
      <c r="N226" s="2">
        <v>4694</v>
      </c>
      <c r="O226" s="2">
        <v>0.22</v>
      </c>
      <c r="P226" s="2">
        <v>3</v>
      </c>
      <c r="X226" s="9"/>
    </row>
    <row r="227" spans="1:24" x14ac:dyDescent="0.3">
      <c r="A227" s="3" t="s">
        <v>229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215</v>
      </c>
      <c r="L227" s="4">
        <v>0</v>
      </c>
      <c r="M227" s="4">
        <v>39</v>
      </c>
      <c r="N227" s="4">
        <v>16013</v>
      </c>
      <c r="O227" s="4">
        <v>0.95</v>
      </c>
      <c r="P227" s="4">
        <v>6</v>
      </c>
      <c r="X227" s="9"/>
    </row>
    <row r="228" spans="1:24" x14ac:dyDescent="0.3">
      <c r="A228" s="1" t="s">
        <v>180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216</v>
      </c>
      <c r="L228" s="2">
        <v>0</v>
      </c>
      <c r="M228" s="2">
        <v>1</v>
      </c>
      <c r="N228" s="2">
        <v>7985</v>
      </c>
      <c r="O228" s="2">
        <v>0.33</v>
      </c>
      <c r="P228" s="2">
        <v>4</v>
      </c>
      <c r="X228" s="9"/>
    </row>
    <row r="229" spans="1:24" x14ac:dyDescent="0.3">
      <c r="A229" s="3" t="s">
        <v>199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217</v>
      </c>
      <c r="L229" s="4">
        <v>0</v>
      </c>
      <c r="M229" s="4">
        <v>-16</v>
      </c>
      <c r="N229" s="4">
        <v>4443</v>
      </c>
      <c r="O229" s="4">
        <v>0.35</v>
      </c>
      <c r="P229" s="4"/>
      <c r="X229" s="9"/>
    </row>
    <row r="230" spans="1:24" x14ac:dyDescent="0.3">
      <c r="A230" s="1" t="s">
        <v>127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218</v>
      </c>
      <c r="L230" s="2">
        <v>0</v>
      </c>
      <c r="M230" s="2">
        <v>17</v>
      </c>
      <c r="N230" s="2">
        <v>6724</v>
      </c>
      <c r="O230" s="2">
        <v>0.56999999999999995</v>
      </c>
      <c r="P230" s="2"/>
      <c r="X230" s="9"/>
    </row>
    <row r="231" spans="1:24" x14ac:dyDescent="0.3">
      <c r="A231" s="3" t="s">
        <v>238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219</v>
      </c>
      <c r="L231" s="4">
        <v>0</v>
      </c>
      <c r="M231" s="4">
        <v>-16</v>
      </c>
      <c r="N231" s="4">
        <v>1988</v>
      </c>
      <c r="O231" s="4">
        <v>0.48</v>
      </c>
      <c r="P231" s="4"/>
      <c r="X231" s="9"/>
    </row>
    <row r="232" spans="1:24" x14ac:dyDescent="0.3">
      <c r="A232" s="1" t="s">
        <v>237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220</v>
      </c>
      <c r="L232" s="2">
        <v>0</v>
      </c>
      <c r="M232" s="2">
        <v>-2</v>
      </c>
      <c r="N232" s="2"/>
      <c r="O232" s="2">
        <v>0.53</v>
      </c>
      <c r="P232" s="2"/>
      <c r="X232" s="9"/>
    </row>
    <row r="233" spans="1:24" x14ac:dyDescent="0.3">
      <c r="A233" s="3" t="s">
        <v>235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221</v>
      </c>
      <c r="L233" s="4">
        <v>0</v>
      </c>
      <c r="M233" s="4">
        <v>5</v>
      </c>
      <c r="N233" s="4"/>
      <c r="O233" s="4">
        <v>0.95</v>
      </c>
      <c r="P233" s="4"/>
      <c r="X233" s="9"/>
    </row>
    <row r="234" spans="1:24" x14ac:dyDescent="0.3">
      <c r="A234" s="1" t="s">
        <v>231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222</v>
      </c>
      <c r="L234" s="2">
        <v>0</v>
      </c>
      <c r="M234" s="2">
        <v>16</v>
      </c>
      <c r="N234" s="2">
        <v>5281</v>
      </c>
      <c r="O234" s="2">
        <v>0.7</v>
      </c>
      <c r="P234" s="2"/>
      <c r="X234" s="9"/>
    </row>
    <row r="235" spans="1:24" x14ac:dyDescent="0.3">
      <c r="A235" s="14" t="s">
        <v>234</v>
      </c>
      <c r="B235" s="15"/>
      <c r="C235" s="2">
        <f t="shared" si="6"/>
        <v>0</v>
      </c>
      <c r="D235" s="2">
        <f t="shared" si="7"/>
        <v>0</v>
      </c>
      <c r="E235" s="15"/>
      <c r="F235" s="15"/>
      <c r="G235" s="15"/>
      <c r="H235" s="15"/>
      <c r="I235" s="15"/>
      <c r="J235" s="15"/>
      <c r="K235" s="15">
        <v>223</v>
      </c>
      <c r="L235" s="15">
        <v>0</v>
      </c>
      <c r="M235" s="15">
        <v>45</v>
      </c>
      <c r="N235" s="15"/>
      <c r="O235" s="15">
        <v>1</v>
      </c>
      <c r="P235" s="15"/>
      <c r="Q235" s="12"/>
      <c r="R235" s="12"/>
      <c r="S235" s="12"/>
      <c r="T235" s="12"/>
      <c r="U235" s="12"/>
      <c r="V235" s="12"/>
      <c r="W235" s="12"/>
      <c r="X235" s="13"/>
    </row>
    <row r="236" spans="1:24" x14ac:dyDescent="0.3">
      <c r="B236">
        <f>SUM(B12:B235)</f>
        <v>886772</v>
      </c>
      <c r="D236" s="20">
        <f>SUM(D12:D235)</f>
        <v>8.6699107535320577E-2</v>
      </c>
    </row>
    <row r="237" spans="1:24" x14ac:dyDescent="0.3">
      <c r="D237" s="21">
        <f>SQRT(D236)</f>
        <v>0.29444712179832999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05476332-2F5E-4464-8C89-EB9D7BE16E4C}"/>
    <hyperlink ref="A7" r:id="rId2" display="https://unstats.un.org/unsd/tradekb/Knowledgebase/Quantity-and-Weight-Data-in-UN-Comtrade" xr:uid="{89AE9B6E-0653-47A5-BE0C-CF48897E5E18}"/>
  </hyperlink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5C7D-AC02-46D0-949A-5EEF89EA464F}">
  <dimension ref="A1:X240"/>
  <sheetViews>
    <sheetView showGridLines="0" topLeftCell="A228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279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6323583</v>
      </c>
      <c r="C12" s="2">
        <f t="shared" ref="C12:C75" si="0">B12/B$239</f>
        <v>0.22992548853934563</v>
      </c>
      <c r="D12" s="2">
        <f t="shared" ref="D12:D75" si="1">C12^2</f>
        <v>5.2865730280056762E-2</v>
      </c>
      <c r="E12" s="2"/>
      <c r="F12" s="2"/>
      <c r="G12" s="2">
        <v>2475589</v>
      </c>
      <c r="H12" s="2">
        <v>23</v>
      </c>
      <c r="I12" s="2">
        <v>13</v>
      </c>
      <c r="J12" s="2">
        <v>21</v>
      </c>
      <c r="K12" s="2">
        <v>1</v>
      </c>
      <c r="L12" s="2">
        <v>17.8</v>
      </c>
      <c r="M12" s="2">
        <v>6</v>
      </c>
      <c r="N12" s="2">
        <v>8323</v>
      </c>
      <c r="O12" s="2">
        <v>0.11</v>
      </c>
      <c r="P12" s="2">
        <v>0.1</v>
      </c>
      <c r="X12" s="9"/>
    </row>
    <row r="13" spans="1:24" x14ac:dyDescent="0.3">
      <c r="A13" s="3" t="s">
        <v>80</v>
      </c>
      <c r="B13" s="4">
        <v>1479524</v>
      </c>
      <c r="C13" s="2">
        <f t="shared" si="0"/>
        <v>5.3795495133959155E-2</v>
      </c>
      <c r="D13" s="2">
        <f t="shared" si="1"/>
        <v>2.8939552967078229E-3</v>
      </c>
      <c r="E13" s="18"/>
      <c r="F13" s="18"/>
      <c r="G13" s="19">
        <v>-2744772</v>
      </c>
      <c r="H13" s="4">
        <v>5.4</v>
      </c>
      <c r="I13" s="4">
        <v>-1</v>
      </c>
      <c r="J13" s="4">
        <v>13</v>
      </c>
      <c r="K13" s="4">
        <v>3</v>
      </c>
      <c r="L13" s="4">
        <v>6.3</v>
      </c>
      <c r="M13" s="4">
        <v>2</v>
      </c>
      <c r="N13" s="4">
        <v>4209</v>
      </c>
      <c r="O13" s="4">
        <v>0.08</v>
      </c>
      <c r="P13" s="4">
        <v>0</v>
      </c>
      <c r="X13" s="9"/>
    </row>
    <row r="14" spans="1:24" x14ac:dyDescent="0.3">
      <c r="A14" s="1" t="s">
        <v>76</v>
      </c>
      <c r="B14" s="2">
        <v>1191640</v>
      </c>
      <c r="C14" s="2">
        <f t="shared" si="0"/>
        <v>4.3328032408687579E-2</v>
      </c>
      <c r="D14" s="2">
        <f t="shared" si="1"/>
        <v>1.8773183924082812E-3</v>
      </c>
      <c r="E14" s="2"/>
      <c r="F14" s="2"/>
      <c r="G14" s="2">
        <v>52654</v>
      </c>
      <c r="H14" s="2">
        <v>4.3</v>
      </c>
      <c r="I14" s="2">
        <v>2</v>
      </c>
      <c r="J14" s="2">
        <v>12</v>
      </c>
      <c r="K14" s="2">
        <v>5</v>
      </c>
      <c r="L14" s="2">
        <v>3.4</v>
      </c>
      <c r="M14" s="2">
        <v>0</v>
      </c>
      <c r="N14" s="2">
        <v>4987</v>
      </c>
      <c r="O14" s="2">
        <v>0.11</v>
      </c>
      <c r="P14" s="2">
        <v>0</v>
      </c>
      <c r="X14" s="9"/>
    </row>
    <row r="15" spans="1:24" x14ac:dyDescent="0.3">
      <c r="A15" s="3" t="s">
        <v>40</v>
      </c>
      <c r="B15" s="4">
        <v>1180168</v>
      </c>
      <c r="C15" s="2">
        <f t="shared" si="0"/>
        <v>4.2910910469349813E-2</v>
      </c>
      <c r="D15" s="2">
        <f t="shared" si="1"/>
        <v>1.8413462373085554E-3</v>
      </c>
      <c r="E15" s="18"/>
      <c r="F15" s="18"/>
      <c r="G15" s="19">
        <v>-2510865</v>
      </c>
      <c r="H15" s="4">
        <v>4.3</v>
      </c>
      <c r="I15" s="4">
        <v>11</v>
      </c>
      <c r="J15" s="4">
        <v>36</v>
      </c>
      <c r="K15" s="4">
        <v>13</v>
      </c>
      <c r="L15" s="4">
        <v>2.5</v>
      </c>
      <c r="M15" s="4">
        <v>5</v>
      </c>
      <c r="N15" s="4">
        <v>7804</v>
      </c>
      <c r="O15" s="4">
        <v>0.13</v>
      </c>
      <c r="P15" s="4">
        <v>0</v>
      </c>
      <c r="X15" s="9"/>
    </row>
    <row r="16" spans="1:24" x14ac:dyDescent="0.3">
      <c r="A16" s="1" t="s">
        <v>5</v>
      </c>
      <c r="B16" s="2">
        <v>1081289</v>
      </c>
      <c r="C16" s="2">
        <f t="shared" si="0"/>
        <v>3.9315669862674457E-2</v>
      </c>
      <c r="D16" s="2">
        <f t="shared" si="1"/>
        <v>1.5457218967508085E-3</v>
      </c>
      <c r="E16" s="16"/>
      <c r="F16" s="16"/>
      <c r="G16" s="17">
        <v>-585844</v>
      </c>
      <c r="H16" s="2">
        <v>3.9</v>
      </c>
      <c r="I16" s="2">
        <v>17</v>
      </c>
      <c r="J16" s="2">
        <v>-3</v>
      </c>
      <c r="K16" s="2">
        <v>26</v>
      </c>
      <c r="L16" s="2">
        <v>1.1000000000000001</v>
      </c>
      <c r="M16" s="2">
        <v>0</v>
      </c>
      <c r="N16" s="2">
        <v>4581</v>
      </c>
      <c r="O16" s="2">
        <v>0.19</v>
      </c>
      <c r="P16" s="2">
        <v>0.5</v>
      </c>
      <c r="X16" s="9"/>
    </row>
    <row r="17" spans="1:24" x14ac:dyDescent="0.3">
      <c r="A17" s="3" t="s">
        <v>72</v>
      </c>
      <c r="B17" s="4">
        <v>993682</v>
      </c>
      <c r="C17" s="2">
        <f t="shared" si="0"/>
        <v>3.6130279194999747E-2</v>
      </c>
      <c r="D17" s="2">
        <f t="shared" si="1"/>
        <v>1.3053970747086314E-3</v>
      </c>
      <c r="E17" s="18"/>
      <c r="F17" s="18"/>
      <c r="G17" s="19">
        <v>-20722131</v>
      </c>
      <c r="H17" s="4">
        <v>3.6</v>
      </c>
      <c r="I17" s="4">
        <v>6</v>
      </c>
      <c r="J17" s="4">
        <v>-4</v>
      </c>
      <c r="K17" s="4">
        <v>2</v>
      </c>
      <c r="L17" s="4">
        <v>8.1999999999999993</v>
      </c>
      <c r="M17" s="4">
        <v>4</v>
      </c>
      <c r="N17" s="4">
        <v>4568</v>
      </c>
      <c r="O17" s="4">
        <v>0.09</v>
      </c>
      <c r="P17" s="4">
        <v>3.7</v>
      </c>
      <c r="X17" s="9"/>
    </row>
    <row r="18" spans="1:24" x14ac:dyDescent="0.3">
      <c r="A18" s="1" t="s">
        <v>0</v>
      </c>
      <c r="B18" s="2">
        <v>990697</v>
      </c>
      <c r="C18" s="2">
        <f t="shared" si="0"/>
        <v>3.6021744589968076E-2</v>
      </c>
      <c r="D18" s="2">
        <f t="shared" si="1"/>
        <v>1.2975660833048942E-3</v>
      </c>
      <c r="E18" s="2"/>
      <c r="F18" s="2"/>
      <c r="G18" s="2">
        <v>707267</v>
      </c>
      <c r="H18" s="2">
        <v>3.6</v>
      </c>
      <c r="I18" s="2">
        <v>11</v>
      </c>
      <c r="J18" s="2">
        <v>14</v>
      </c>
      <c r="K18" s="2">
        <v>27</v>
      </c>
      <c r="L18" s="2">
        <v>1.1000000000000001</v>
      </c>
      <c r="M18" s="2">
        <v>7</v>
      </c>
      <c r="N18" s="2">
        <v>6296</v>
      </c>
      <c r="O18" s="2">
        <v>0.13</v>
      </c>
      <c r="P18" s="2">
        <v>4.0999999999999996</v>
      </c>
      <c r="X18" s="9"/>
    </row>
    <row r="19" spans="1:24" x14ac:dyDescent="0.3">
      <c r="A19" s="3" t="s">
        <v>77</v>
      </c>
      <c r="B19" s="4">
        <v>871706</v>
      </c>
      <c r="C19" s="2">
        <f t="shared" si="0"/>
        <v>3.1695231629390939E-2</v>
      </c>
      <c r="D19" s="2">
        <f t="shared" si="1"/>
        <v>1.0045877080407438E-3</v>
      </c>
      <c r="E19" s="18"/>
      <c r="F19" s="18"/>
      <c r="G19" s="19">
        <v>-45185</v>
      </c>
      <c r="H19" s="4">
        <v>3.2</v>
      </c>
      <c r="I19" s="4">
        <v>17</v>
      </c>
      <c r="J19" s="4">
        <v>43</v>
      </c>
      <c r="K19" s="4">
        <v>6</v>
      </c>
      <c r="L19" s="4">
        <v>3.2</v>
      </c>
      <c r="M19" s="4">
        <v>0</v>
      </c>
      <c r="N19" s="4">
        <v>4242</v>
      </c>
      <c r="O19" s="4">
        <v>0.09</v>
      </c>
      <c r="P19" s="4">
        <v>0</v>
      </c>
      <c r="X19" s="9"/>
    </row>
    <row r="20" spans="1:24" x14ac:dyDescent="0.3">
      <c r="A20" s="1" t="s">
        <v>3</v>
      </c>
      <c r="B20" s="2">
        <v>756360</v>
      </c>
      <c r="C20" s="2">
        <f t="shared" si="0"/>
        <v>2.7501250874957989E-2</v>
      </c>
      <c r="D20" s="2">
        <f t="shared" si="1"/>
        <v>7.5631879968737759E-4</v>
      </c>
      <c r="E20" s="2"/>
      <c r="F20" s="2"/>
      <c r="G20" s="2">
        <v>720852</v>
      </c>
      <c r="H20" s="2">
        <v>2.8</v>
      </c>
      <c r="I20" s="2">
        <v>1</v>
      </c>
      <c r="J20" s="2">
        <v>9</v>
      </c>
      <c r="K20" s="2">
        <v>49</v>
      </c>
      <c r="L20" s="2">
        <v>0.3</v>
      </c>
      <c r="M20" s="2">
        <v>2</v>
      </c>
      <c r="N20" s="2">
        <v>3948</v>
      </c>
      <c r="O20" s="2">
        <v>0.22</v>
      </c>
      <c r="P20" s="2">
        <v>2.9</v>
      </c>
      <c r="X20" s="9"/>
    </row>
    <row r="21" spans="1:24" x14ac:dyDescent="0.3">
      <c r="A21" s="3" t="s">
        <v>75</v>
      </c>
      <c r="B21" s="4">
        <v>648688</v>
      </c>
      <c r="C21" s="2">
        <f t="shared" si="0"/>
        <v>2.3586296773460719E-2</v>
      </c>
      <c r="D21" s="2">
        <f t="shared" si="1"/>
        <v>5.5631339548576351E-4</v>
      </c>
      <c r="E21" s="18"/>
      <c r="F21" s="18"/>
      <c r="G21" s="19">
        <v>-1289932</v>
      </c>
      <c r="H21" s="4">
        <v>2.4</v>
      </c>
      <c r="I21" s="4">
        <v>9</v>
      </c>
      <c r="J21" s="4">
        <v>15</v>
      </c>
      <c r="K21" s="4">
        <v>14</v>
      </c>
      <c r="L21" s="4">
        <v>2.2999999999999998</v>
      </c>
      <c r="M21" s="4">
        <v>7</v>
      </c>
      <c r="N21" s="4">
        <v>3356</v>
      </c>
      <c r="O21" s="4">
        <v>0.1</v>
      </c>
      <c r="P21" s="4">
        <v>0</v>
      </c>
      <c r="X21" s="9"/>
    </row>
    <row r="22" spans="1:24" x14ac:dyDescent="0.3">
      <c r="A22" s="1" t="s">
        <v>61</v>
      </c>
      <c r="B22" s="2">
        <v>638106</v>
      </c>
      <c r="C22" s="2">
        <f t="shared" si="0"/>
        <v>2.3201535235623173E-2</v>
      </c>
      <c r="D22" s="2">
        <f t="shared" si="1"/>
        <v>5.3831123728986362E-4</v>
      </c>
      <c r="E22" s="2"/>
      <c r="F22" s="2"/>
      <c r="G22" s="2">
        <v>236994</v>
      </c>
      <c r="H22" s="2">
        <v>2.2999999999999998</v>
      </c>
      <c r="I22" s="2">
        <v>9</v>
      </c>
      <c r="J22" s="2">
        <v>18</v>
      </c>
      <c r="K22" s="2">
        <v>23</v>
      </c>
      <c r="L22" s="2">
        <v>1.3</v>
      </c>
      <c r="M22" s="2">
        <v>10</v>
      </c>
      <c r="N22" s="2">
        <v>4682</v>
      </c>
      <c r="O22" s="2">
        <v>0.12</v>
      </c>
      <c r="P22" s="2">
        <v>0</v>
      </c>
      <c r="X22" s="9"/>
    </row>
    <row r="23" spans="1:24" x14ac:dyDescent="0.3">
      <c r="A23" s="3" t="s">
        <v>129</v>
      </c>
      <c r="B23" s="4">
        <v>598298</v>
      </c>
      <c r="C23" s="2">
        <f t="shared" si="0"/>
        <v>2.1754116288520833E-2</v>
      </c>
      <c r="D23" s="2">
        <f t="shared" si="1"/>
        <v>4.7324157549448741E-4</v>
      </c>
      <c r="E23" s="4"/>
      <c r="F23" s="4"/>
      <c r="G23" s="4">
        <v>472715</v>
      </c>
      <c r="H23" s="4">
        <v>2.2000000000000002</v>
      </c>
      <c r="I23" s="4">
        <v>24</v>
      </c>
      <c r="J23" s="4">
        <v>26</v>
      </c>
      <c r="K23" s="4">
        <v>24</v>
      </c>
      <c r="L23" s="4">
        <v>1.3</v>
      </c>
      <c r="M23" s="4">
        <v>16</v>
      </c>
      <c r="N23" s="4">
        <v>11862</v>
      </c>
      <c r="O23" s="4">
        <v>0.15</v>
      </c>
      <c r="P23" s="4">
        <v>11.8</v>
      </c>
      <c r="X23" s="9"/>
    </row>
    <row r="24" spans="1:24" x14ac:dyDescent="0.3">
      <c r="A24" s="1" t="s">
        <v>21</v>
      </c>
      <c r="B24" s="2">
        <v>524422</v>
      </c>
      <c r="C24" s="2">
        <f t="shared" si="0"/>
        <v>1.9067984803991776E-2</v>
      </c>
      <c r="D24" s="2">
        <f t="shared" si="1"/>
        <v>3.6358804448526126E-4</v>
      </c>
      <c r="E24" s="2"/>
      <c r="F24" s="2"/>
      <c r="G24" s="2">
        <v>488207</v>
      </c>
      <c r="H24" s="2">
        <v>1.9</v>
      </c>
      <c r="I24" s="2">
        <v>14</v>
      </c>
      <c r="J24" s="2">
        <v>24</v>
      </c>
      <c r="K24" s="2">
        <v>34</v>
      </c>
      <c r="L24" s="2">
        <v>0.6</v>
      </c>
      <c r="M24" s="2">
        <v>5</v>
      </c>
      <c r="N24" s="2">
        <v>6311</v>
      </c>
      <c r="O24" s="2">
        <v>0.12</v>
      </c>
      <c r="P24" s="2">
        <v>4.0999999999999996</v>
      </c>
      <c r="X24" s="9"/>
    </row>
    <row r="25" spans="1:24" x14ac:dyDescent="0.3">
      <c r="A25" s="3" t="s">
        <v>86</v>
      </c>
      <c r="B25" s="4">
        <v>519658</v>
      </c>
      <c r="C25" s="2">
        <f t="shared" si="0"/>
        <v>1.889476575596134E-2</v>
      </c>
      <c r="D25" s="2">
        <f t="shared" si="1"/>
        <v>3.5701217297264931E-4</v>
      </c>
      <c r="E25" s="4"/>
      <c r="F25" s="4"/>
      <c r="G25" s="4">
        <v>321322</v>
      </c>
      <c r="H25" s="4">
        <v>1.9</v>
      </c>
      <c r="I25" s="4">
        <v>25</v>
      </c>
      <c r="J25" s="4">
        <v>76</v>
      </c>
      <c r="K25" s="4">
        <v>4</v>
      </c>
      <c r="L25" s="4">
        <v>3.5</v>
      </c>
      <c r="M25" s="4">
        <v>10</v>
      </c>
      <c r="N25" s="4">
        <v>8338</v>
      </c>
      <c r="O25" s="4">
        <v>0.19</v>
      </c>
      <c r="P25" s="4">
        <v>1.5</v>
      </c>
      <c r="X25" s="9"/>
    </row>
    <row r="26" spans="1:24" x14ac:dyDescent="0.3">
      <c r="A26" s="1" t="s">
        <v>1</v>
      </c>
      <c r="B26" s="2">
        <v>480760</v>
      </c>
      <c r="C26" s="2">
        <f t="shared" si="0"/>
        <v>1.7480434410392938E-2</v>
      </c>
      <c r="D26" s="2">
        <f t="shared" si="1"/>
        <v>3.0556558717604947E-4</v>
      </c>
      <c r="E26" s="2"/>
      <c r="F26" s="2"/>
      <c r="G26" s="2">
        <v>476083</v>
      </c>
      <c r="H26" s="2">
        <v>1.7</v>
      </c>
      <c r="I26" s="2">
        <v>-5</v>
      </c>
      <c r="J26" s="2">
        <v>-25</v>
      </c>
      <c r="K26" s="2">
        <v>100</v>
      </c>
      <c r="L26" s="2">
        <v>0.04</v>
      </c>
      <c r="M26" s="2">
        <v>-1</v>
      </c>
      <c r="N26" s="2">
        <v>2430</v>
      </c>
      <c r="O26" s="2">
        <v>0.38</v>
      </c>
      <c r="P26" s="2">
        <v>6</v>
      </c>
      <c r="X26" s="9"/>
    </row>
    <row r="27" spans="1:24" x14ac:dyDescent="0.3">
      <c r="A27" s="3" t="s">
        <v>73</v>
      </c>
      <c r="B27" s="4">
        <v>424885</v>
      </c>
      <c r="C27" s="2">
        <f t="shared" si="0"/>
        <v>1.5448819316207264E-2</v>
      </c>
      <c r="D27" s="2">
        <f t="shared" si="1"/>
        <v>2.3866601826481868E-4</v>
      </c>
      <c r="E27" s="18"/>
      <c r="F27" s="18"/>
      <c r="G27" s="19">
        <v>-2283105</v>
      </c>
      <c r="H27" s="4">
        <v>1.5</v>
      </c>
      <c r="I27" s="4">
        <v>6</v>
      </c>
      <c r="J27" s="4">
        <v>-21</v>
      </c>
      <c r="K27" s="4">
        <v>9</v>
      </c>
      <c r="L27" s="4">
        <v>2.8</v>
      </c>
      <c r="M27" s="4">
        <v>0</v>
      </c>
      <c r="N27" s="4">
        <v>4550</v>
      </c>
      <c r="O27" s="4">
        <v>0.25</v>
      </c>
      <c r="P27" s="4">
        <v>0</v>
      </c>
      <c r="X27" s="9"/>
    </row>
    <row r="28" spans="1:24" x14ac:dyDescent="0.3">
      <c r="A28" s="1" t="s">
        <v>11</v>
      </c>
      <c r="B28" s="2">
        <v>417587</v>
      </c>
      <c r="C28" s="2">
        <f t="shared" si="0"/>
        <v>1.5183464023905392E-2</v>
      </c>
      <c r="D28" s="2">
        <f t="shared" si="1"/>
        <v>2.3053757976522932E-4</v>
      </c>
      <c r="E28" s="16"/>
      <c r="F28" s="16"/>
      <c r="G28" s="17">
        <v>-616734</v>
      </c>
      <c r="H28" s="2">
        <v>1.5</v>
      </c>
      <c r="I28" s="2">
        <v>7</v>
      </c>
      <c r="J28" s="2">
        <v>32</v>
      </c>
      <c r="K28" s="2">
        <v>29</v>
      </c>
      <c r="L28" s="2">
        <v>1</v>
      </c>
      <c r="M28" s="2">
        <v>3</v>
      </c>
      <c r="N28" s="2">
        <v>5162</v>
      </c>
      <c r="O28" s="2">
        <v>0.19</v>
      </c>
      <c r="P28" s="2">
        <v>1.1000000000000001</v>
      </c>
      <c r="X28" s="9"/>
    </row>
    <row r="29" spans="1:24" x14ac:dyDescent="0.3">
      <c r="A29" s="3" t="s">
        <v>19</v>
      </c>
      <c r="B29" s="4">
        <v>411191</v>
      </c>
      <c r="C29" s="2">
        <f t="shared" si="0"/>
        <v>1.4950905453123976E-2</v>
      </c>
      <c r="D29" s="2">
        <f t="shared" si="1"/>
        <v>2.2352957386825224E-4</v>
      </c>
      <c r="E29" s="4"/>
      <c r="F29" s="4"/>
      <c r="G29" s="4">
        <v>168481</v>
      </c>
      <c r="H29" s="4">
        <v>1.5</v>
      </c>
      <c r="I29" s="4">
        <v>-6</v>
      </c>
      <c r="J29" s="4">
        <v>21</v>
      </c>
      <c r="K29" s="4">
        <v>25</v>
      </c>
      <c r="L29" s="4">
        <v>1.2</v>
      </c>
      <c r="M29" s="4">
        <v>3</v>
      </c>
      <c r="N29" s="4">
        <v>5467</v>
      </c>
      <c r="O29" s="4">
        <v>0.28999999999999998</v>
      </c>
      <c r="P29" s="4">
        <v>1.8</v>
      </c>
      <c r="X29" s="9"/>
    </row>
    <row r="30" spans="1:24" x14ac:dyDescent="0.3">
      <c r="A30" s="1" t="s">
        <v>87</v>
      </c>
      <c r="B30" s="2">
        <v>403751</v>
      </c>
      <c r="C30" s="2">
        <f t="shared" si="0"/>
        <v>1.4680387040582743E-2</v>
      </c>
      <c r="D30" s="2">
        <f t="shared" si="1"/>
        <v>2.1551376366130975E-4</v>
      </c>
      <c r="E30" s="2"/>
      <c r="F30" s="2"/>
      <c r="G30" s="2">
        <v>308220</v>
      </c>
      <c r="H30" s="2">
        <v>1.5</v>
      </c>
      <c r="I30" s="2">
        <v>41</v>
      </c>
      <c r="J30" s="2">
        <v>5</v>
      </c>
      <c r="K30" s="2">
        <v>16</v>
      </c>
      <c r="L30" s="2">
        <v>1.6</v>
      </c>
      <c r="M30" s="2">
        <v>8</v>
      </c>
      <c r="N30" s="2">
        <v>3914</v>
      </c>
      <c r="O30" s="2">
        <v>0.13</v>
      </c>
      <c r="P30" s="2">
        <v>0</v>
      </c>
      <c r="X30" s="9"/>
    </row>
    <row r="31" spans="1:24" x14ac:dyDescent="0.3">
      <c r="A31" s="3" t="s">
        <v>78</v>
      </c>
      <c r="B31" s="4">
        <v>374966</v>
      </c>
      <c r="C31" s="2">
        <f t="shared" si="0"/>
        <v>1.3633764392061317E-2</v>
      </c>
      <c r="D31" s="2">
        <f t="shared" si="1"/>
        <v>1.858795314982391E-4</v>
      </c>
      <c r="E31" s="18"/>
      <c r="F31" s="18"/>
      <c r="G31" s="19">
        <v>-442695</v>
      </c>
      <c r="H31" s="4">
        <v>1.4</v>
      </c>
      <c r="I31" s="4">
        <v>12</v>
      </c>
      <c r="J31" s="4">
        <v>34</v>
      </c>
      <c r="K31" s="4">
        <v>11</v>
      </c>
      <c r="L31" s="4">
        <v>2.7</v>
      </c>
      <c r="M31" s="4">
        <v>4</v>
      </c>
      <c r="N31" s="4">
        <v>4257</v>
      </c>
      <c r="O31" s="4">
        <v>0.09</v>
      </c>
      <c r="P31" s="4">
        <v>0</v>
      </c>
      <c r="X31" s="9"/>
    </row>
    <row r="32" spans="1:24" x14ac:dyDescent="0.3">
      <c r="A32" s="1" t="s">
        <v>69</v>
      </c>
      <c r="B32" s="2">
        <v>365354</v>
      </c>
      <c r="C32" s="2">
        <f t="shared" si="0"/>
        <v>1.3284272055858852E-2</v>
      </c>
      <c r="D32" s="2">
        <f t="shared" si="1"/>
        <v>1.7647188405407236E-4</v>
      </c>
      <c r="E32" s="2"/>
      <c r="F32" s="2"/>
      <c r="G32" s="2">
        <v>364649</v>
      </c>
      <c r="H32" s="2">
        <v>1.3</v>
      </c>
      <c r="I32" s="2">
        <v>-7</v>
      </c>
      <c r="J32" s="2">
        <v>-7</v>
      </c>
      <c r="K32" s="2">
        <v>50</v>
      </c>
      <c r="L32" s="2">
        <v>0.3</v>
      </c>
      <c r="M32" s="2">
        <v>6</v>
      </c>
      <c r="N32" s="2">
        <v>9160</v>
      </c>
      <c r="O32" s="2">
        <v>0.31</v>
      </c>
      <c r="P32" s="2">
        <v>7.3</v>
      </c>
      <c r="X32" s="9"/>
    </row>
    <row r="33" spans="1:24" x14ac:dyDescent="0.3">
      <c r="A33" s="3" t="s">
        <v>65</v>
      </c>
      <c r="B33" s="4">
        <v>354630</v>
      </c>
      <c r="C33" s="2">
        <f t="shared" si="0"/>
        <v>1.2894347397781945E-2</v>
      </c>
      <c r="D33" s="2">
        <f t="shared" si="1"/>
        <v>1.6626419481468601E-4</v>
      </c>
      <c r="E33" s="4"/>
      <c r="F33" s="4"/>
      <c r="G33" s="4">
        <v>313656</v>
      </c>
      <c r="H33" s="4">
        <v>1.3</v>
      </c>
      <c r="I33" s="4">
        <v>13</v>
      </c>
      <c r="J33" s="4">
        <v>28</v>
      </c>
      <c r="K33" s="4">
        <v>37</v>
      </c>
      <c r="L33" s="4">
        <v>0.5</v>
      </c>
      <c r="M33" s="4">
        <v>2</v>
      </c>
      <c r="N33" s="4">
        <v>10826</v>
      </c>
      <c r="O33" s="4">
        <v>0.15</v>
      </c>
      <c r="P33" s="4">
        <v>1.9</v>
      </c>
      <c r="X33" s="9"/>
    </row>
    <row r="34" spans="1:24" x14ac:dyDescent="0.3">
      <c r="A34" s="1" t="s">
        <v>10</v>
      </c>
      <c r="B34" s="2">
        <v>331438</v>
      </c>
      <c r="C34" s="2">
        <f t="shared" si="0"/>
        <v>1.2051086238688358E-2</v>
      </c>
      <c r="D34" s="2">
        <f t="shared" si="1"/>
        <v>1.4522867953230392E-4</v>
      </c>
      <c r="E34" s="16"/>
      <c r="F34" s="16"/>
      <c r="G34" s="17">
        <v>-277052</v>
      </c>
      <c r="H34" s="2">
        <v>1.2</v>
      </c>
      <c r="I34" s="2">
        <v>8</v>
      </c>
      <c r="J34" s="2">
        <v>48</v>
      </c>
      <c r="K34" s="2">
        <v>19</v>
      </c>
      <c r="L34" s="2">
        <v>1.4</v>
      </c>
      <c r="M34" s="2">
        <v>10</v>
      </c>
      <c r="N34" s="2">
        <v>2979</v>
      </c>
      <c r="O34" s="2">
        <v>0.26</v>
      </c>
      <c r="P34" s="2">
        <v>2.1</v>
      </c>
      <c r="X34" s="9"/>
    </row>
    <row r="35" spans="1:24" x14ac:dyDescent="0.3">
      <c r="A35" s="3" t="s">
        <v>52</v>
      </c>
      <c r="B35" s="4">
        <v>291410</v>
      </c>
      <c r="C35" s="2">
        <f t="shared" si="0"/>
        <v>1.0595668091215173E-2</v>
      </c>
      <c r="D35" s="2">
        <f t="shared" si="1"/>
        <v>1.122681822991954E-4</v>
      </c>
      <c r="E35" s="18"/>
      <c r="F35" s="18"/>
      <c r="G35" s="19">
        <v>-1825532</v>
      </c>
      <c r="H35" s="4">
        <v>1.1000000000000001</v>
      </c>
      <c r="I35" s="4">
        <v>16</v>
      </c>
      <c r="J35" s="4">
        <v>18</v>
      </c>
      <c r="K35" s="4">
        <v>12</v>
      </c>
      <c r="L35" s="4">
        <v>2.6</v>
      </c>
      <c r="M35" s="4">
        <v>6</v>
      </c>
      <c r="N35" s="4">
        <v>4769</v>
      </c>
      <c r="O35" s="4">
        <v>0.14000000000000001</v>
      </c>
      <c r="P35" s="4">
        <v>0</v>
      </c>
      <c r="X35" s="9"/>
    </row>
    <row r="36" spans="1:24" x14ac:dyDescent="0.3">
      <c r="A36" s="1" t="s">
        <v>14</v>
      </c>
      <c r="B36" s="2">
        <v>286644</v>
      </c>
      <c r="C36" s="2">
        <f t="shared" si="0"/>
        <v>1.0422376323181366E-2</v>
      </c>
      <c r="D36" s="2">
        <f t="shared" si="1"/>
        <v>1.0862592822201153E-4</v>
      </c>
      <c r="E36" s="2"/>
      <c r="F36" s="2"/>
      <c r="G36" s="2">
        <v>142549</v>
      </c>
      <c r="H36" s="2">
        <v>1</v>
      </c>
      <c r="I36" s="2">
        <v>6</v>
      </c>
      <c r="J36" s="2">
        <v>47</v>
      </c>
      <c r="K36" s="2">
        <v>7</v>
      </c>
      <c r="L36" s="2">
        <v>3</v>
      </c>
      <c r="M36" s="2">
        <v>3</v>
      </c>
      <c r="N36" s="2">
        <v>5315</v>
      </c>
      <c r="O36" s="2">
        <v>0.24</v>
      </c>
      <c r="P36" s="2">
        <v>0.2</v>
      </c>
      <c r="X36" s="9"/>
    </row>
    <row r="37" spans="1:24" x14ac:dyDescent="0.3">
      <c r="A37" s="3" t="s">
        <v>95</v>
      </c>
      <c r="B37" s="4">
        <v>273899</v>
      </c>
      <c r="C37" s="2">
        <f t="shared" si="0"/>
        <v>9.9589681016977617E-3</v>
      </c>
      <c r="D37" s="2">
        <f t="shared" si="1"/>
        <v>9.9181045650633513E-5</v>
      </c>
      <c r="E37" s="4"/>
      <c r="F37" s="4"/>
      <c r="G37" s="4">
        <v>235397</v>
      </c>
      <c r="H37" s="4">
        <v>1</v>
      </c>
      <c r="I37" s="4">
        <v>16</v>
      </c>
      <c r="J37" s="4">
        <v>15</v>
      </c>
      <c r="K37" s="4">
        <v>17</v>
      </c>
      <c r="L37" s="4">
        <v>1.5</v>
      </c>
      <c r="M37" s="4">
        <v>6</v>
      </c>
      <c r="N37" s="4">
        <v>11017</v>
      </c>
      <c r="O37" s="4">
        <v>0.17</v>
      </c>
      <c r="P37" s="4">
        <v>2.2000000000000002</v>
      </c>
      <c r="X37" s="9"/>
    </row>
    <row r="38" spans="1:24" x14ac:dyDescent="0.3">
      <c r="A38" s="1" t="s">
        <v>74</v>
      </c>
      <c r="B38" s="2">
        <v>273091</v>
      </c>
      <c r="C38" s="2">
        <f t="shared" si="0"/>
        <v>9.9295892203357557E-3</v>
      </c>
      <c r="D38" s="2">
        <f t="shared" si="1"/>
        <v>9.859674208460804E-5</v>
      </c>
      <c r="E38" s="16"/>
      <c r="F38" s="16"/>
      <c r="G38" s="17">
        <v>-578647</v>
      </c>
      <c r="H38" s="2">
        <v>1</v>
      </c>
      <c r="I38" s="2">
        <v>-14</v>
      </c>
      <c r="J38" s="2">
        <v>13</v>
      </c>
      <c r="K38" s="2">
        <v>20</v>
      </c>
      <c r="L38" s="2">
        <v>1.4</v>
      </c>
      <c r="M38" s="2">
        <v>2</v>
      </c>
      <c r="N38" s="2">
        <v>3293</v>
      </c>
      <c r="O38" s="2">
        <v>0.09</v>
      </c>
      <c r="P38" s="2">
        <v>0</v>
      </c>
      <c r="X38" s="9"/>
    </row>
    <row r="39" spans="1:24" x14ac:dyDescent="0.3">
      <c r="A39" s="3" t="s">
        <v>31</v>
      </c>
      <c r="B39" s="4">
        <v>272952</v>
      </c>
      <c r="C39" s="2">
        <f t="shared" si="0"/>
        <v>9.9245351801014511E-3</v>
      </c>
      <c r="D39" s="2">
        <f t="shared" si="1"/>
        <v>9.8496398541071347E-5</v>
      </c>
      <c r="E39" s="4"/>
      <c r="F39" s="4"/>
      <c r="G39" s="4">
        <v>109201</v>
      </c>
      <c r="H39" s="4">
        <v>1</v>
      </c>
      <c r="I39" s="4">
        <v>7</v>
      </c>
      <c r="J39" s="4">
        <v>-3</v>
      </c>
      <c r="K39" s="4">
        <v>22</v>
      </c>
      <c r="L39" s="4">
        <v>1.3</v>
      </c>
      <c r="M39" s="4">
        <v>0</v>
      </c>
      <c r="N39" s="4">
        <v>4034</v>
      </c>
      <c r="O39" s="4">
        <v>0.26</v>
      </c>
      <c r="P39" s="4">
        <v>1.8</v>
      </c>
      <c r="X39" s="9"/>
    </row>
    <row r="40" spans="1:24" x14ac:dyDescent="0.3">
      <c r="A40" s="1" t="s">
        <v>18</v>
      </c>
      <c r="B40" s="2">
        <v>256859</v>
      </c>
      <c r="C40" s="2">
        <f t="shared" si="0"/>
        <v>9.3393936729742905E-3</v>
      </c>
      <c r="D40" s="2">
        <f t="shared" si="1"/>
        <v>8.7224274178792209E-5</v>
      </c>
      <c r="E40" s="2"/>
      <c r="F40" s="2"/>
      <c r="G40" s="2">
        <v>253250</v>
      </c>
      <c r="H40" s="2">
        <v>0.9</v>
      </c>
      <c r="I40" s="2">
        <v>11</v>
      </c>
      <c r="J40" s="2">
        <v>14</v>
      </c>
      <c r="K40" s="2">
        <v>52</v>
      </c>
      <c r="L40" s="2">
        <v>0.2</v>
      </c>
      <c r="M40" s="2">
        <v>-1</v>
      </c>
      <c r="N40" s="2">
        <v>5442</v>
      </c>
      <c r="O40" s="2">
        <v>0.12</v>
      </c>
      <c r="P40" s="2">
        <v>8.1</v>
      </c>
      <c r="X40" s="9"/>
    </row>
    <row r="41" spans="1:24" x14ac:dyDescent="0.3">
      <c r="A41" s="3" t="s">
        <v>6</v>
      </c>
      <c r="B41" s="4">
        <v>253876</v>
      </c>
      <c r="C41" s="2">
        <f t="shared" si="0"/>
        <v>9.2309317879459979E-3</v>
      </c>
      <c r="D41" s="2">
        <f t="shared" si="1"/>
        <v>8.5210101673711895E-5</v>
      </c>
      <c r="E41" s="4"/>
      <c r="F41" s="4"/>
      <c r="G41" s="4">
        <v>253346</v>
      </c>
      <c r="H41" s="4">
        <v>0.9</v>
      </c>
      <c r="I41" s="4">
        <v>4</v>
      </c>
      <c r="J41" s="4">
        <v>17</v>
      </c>
      <c r="K41" s="4">
        <v>89</v>
      </c>
      <c r="L41" s="4">
        <v>0.05</v>
      </c>
      <c r="M41" s="4">
        <v>-1</v>
      </c>
      <c r="N41" s="4">
        <v>7975</v>
      </c>
      <c r="O41" s="4">
        <v>0.22</v>
      </c>
      <c r="P41" s="4">
        <v>4.2</v>
      </c>
      <c r="X41" s="9"/>
    </row>
    <row r="42" spans="1:24" x14ac:dyDescent="0.3">
      <c r="A42" s="1" t="s">
        <v>68</v>
      </c>
      <c r="B42" s="2">
        <v>252209</v>
      </c>
      <c r="C42" s="2">
        <f t="shared" si="0"/>
        <v>9.1703196651360189E-3</v>
      </c>
      <c r="D42" s="2">
        <f t="shared" si="1"/>
        <v>8.4094762760780385E-5</v>
      </c>
      <c r="E42" s="2"/>
      <c r="F42" s="2"/>
      <c r="G42" s="2">
        <v>17702</v>
      </c>
      <c r="H42" s="2">
        <v>0.9</v>
      </c>
      <c r="I42" s="2">
        <v>2</v>
      </c>
      <c r="J42" s="2">
        <v>16</v>
      </c>
      <c r="K42" s="2">
        <v>18</v>
      </c>
      <c r="L42" s="2">
        <v>1.4</v>
      </c>
      <c r="M42" s="2">
        <v>1</v>
      </c>
      <c r="N42" s="2">
        <v>4099</v>
      </c>
      <c r="O42" s="2">
        <v>0.09</v>
      </c>
      <c r="P42" s="2">
        <v>0</v>
      </c>
      <c r="X42" s="9"/>
    </row>
    <row r="43" spans="1:24" x14ac:dyDescent="0.3">
      <c r="A43" s="3" t="s">
        <v>124</v>
      </c>
      <c r="B43" s="4">
        <v>223564</v>
      </c>
      <c r="C43" s="2">
        <f t="shared" si="0"/>
        <v>8.1287874168505855E-3</v>
      </c>
      <c r="D43" s="2">
        <f t="shared" si="1"/>
        <v>6.6077184868348411E-5</v>
      </c>
      <c r="E43" s="4"/>
      <c r="F43" s="4"/>
      <c r="G43" s="4">
        <v>223391</v>
      </c>
      <c r="H43" s="4">
        <v>0.8</v>
      </c>
      <c r="I43" s="4">
        <v>25</v>
      </c>
      <c r="J43" s="4">
        <v>66</v>
      </c>
      <c r="K43" s="4">
        <v>83</v>
      </c>
      <c r="L43" s="4">
        <v>0.06</v>
      </c>
      <c r="M43" s="4">
        <v>11</v>
      </c>
      <c r="N43" s="4">
        <v>8227</v>
      </c>
      <c r="O43" s="4">
        <v>0.25</v>
      </c>
      <c r="P43" s="4">
        <v>4.2</v>
      </c>
      <c r="X43" s="9"/>
    </row>
    <row r="44" spans="1:24" x14ac:dyDescent="0.3">
      <c r="A44" s="1" t="s">
        <v>55</v>
      </c>
      <c r="B44" s="2">
        <v>162278</v>
      </c>
      <c r="C44" s="2">
        <f t="shared" si="0"/>
        <v>5.9004283535438583E-3</v>
      </c>
      <c r="D44" s="2">
        <f t="shared" si="1"/>
        <v>3.4815054755304286E-5</v>
      </c>
      <c r="E44" s="2"/>
      <c r="F44" s="2"/>
      <c r="G44" s="2">
        <v>162249</v>
      </c>
      <c r="H44" s="2">
        <v>0.6</v>
      </c>
      <c r="I44" s="2">
        <v>22</v>
      </c>
      <c r="J44" s="2">
        <v>8</v>
      </c>
      <c r="K44" s="2">
        <v>77</v>
      </c>
      <c r="L44" s="2">
        <v>0.08</v>
      </c>
      <c r="M44" s="2">
        <v>10</v>
      </c>
      <c r="N44" s="2">
        <v>8989</v>
      </c>
      <c r="O44" s="2">
        <v>0.2</v>
      </c>
      <c r="P44" s="2">
        <v>6.1</v>
      </c>
      <c r="X44" s="9"/>
    </row>
    <row r="45" spans="1:24" x14ac:dyDescent="0.3">
      <c r="A45" s="3" t="s">
        <v>22</v>
      </c>
      <c r="B45" s="4">
        <v>136145</v>
      </c>
      <c r="C45" s="2">
        <f t="shared" si="0"/>
        <v>4.9502324294927753E-3</v>
      </c>
      <c r="D45" s="2">
        <f t="shared" si="1"/>
        <v>2.4504801106001944E-5</v>
      </c>
      <c r="E45" s="18"/>
      <c r="F45" s="18"/>
      <c r="G45" s="19">
        <v>-90297</v>
      </c>
      <c r="H45" s="4">
        <v>0.5</v>
      </c>
      <c r="I45" s="4">
        <v>-1</v>
      </c>
      <c r="J45" s="4">
        <v>15</v>
      </c>
      <c r="K45" s="4">
        <v>40</v>
      </c>
      <c r="L45" s="4">
        <v>0.4</v>
      </c>
      <c r="M45" s="4">
        <v>9</v>
      </c>
      <c r="N45" s="4">
        <v>3570</v>
      </c>
      <c r="O45" s="4">
        <v>0.15</v>
      </c>
      <c r="P45" s="4">
        <v>0.7</v>
      </c>
      <c r="X45" s="9"/>
    </row>
    <row r="46" spans="1:24" x14ac:dyDescent="0.3">
      <c r="A46" s="1" t="s">
        <v>101</v>
      </c>
      <c r="B46" s="2">
        <v>132247</v>
      </c>
      <c r="C46" s="2">
        <f t="shared" si="0"/>
        <v>4.8085011429221131E-3</v>
      </c>
      <c r="D46" s="2">
        <f t="shared" si="1"/>
        <v>2.3121683241483268E-5</v>
      </c>
      <c r="E46" s="16"/>
      <c r="F46" s="16"/>
      <c r="G46" s="17">
        <v>-126924</v>
      </c>
      <c r="H46" s="2">
        <v>0.5</v>
      </c>
      <c r="I46" s="2">
        <v>9</v>
      </c>
      <c r="J46" s="2">
        <v>5</v>
      </c>
      <c r="K46" s="2">
        <v>30</v>
      </c>
      <c r="L46" s="2">
        <v>0.9</v>
      </c>
      <c r="M46" s="2">
        <v>4</v>
      </c>
      <c r="N46" s="2">
        <v>2303</v>
      </c>
      <c r="O46" s="2">
        <v>0.09</v>
      </c>
      <c r="P46" s="2">
        <v>0</v>
      </c>
      <c r="X46" s="9"/>
    </row>
    <row r="47" spans="1:24" x14ac:dyDescent="0.3">
      <c r="A47" s="3" t="s">
        <v>8</v>
      </c>
      <c r="B47" s="4">
        <v>128968</v>
      </c>
      <c r="C47" s="2">
        <f t="shared" si="0"/>
        <v>4.6892766973948676E-3</v>
      </c>
      <c r="D47" s="2">
        <f t="shared" si="1"/>
        <v>2.1989315944730518E-5</v>
      </c>
      <c r="E47" s="4"/>
      <c r="F47" s="4"/>
      <c r="G47" s="4">
        <v>120583</v>
      </c>
      <c r="H47" s="4">
        <v>0.5</v>
      </c>
      <c r="I47" s="4">
        <v>-7</v>
      </c>
      <c r="J47" s="4">
        <v>-13</v>
      </c>
      <c r="K47" s="4">
        <v>74</v>
      </c>
      <c r="L47" s="4">
        <v>0.08</v>
      </c>
      <c r="M47" s="4">
        <v>-8</v>
      </c>
      <c r="N47" s="4">
        <v>5924</v>
      </c>
      <c r="O47" s="4">
        <v>0.1</v>
      </c>
      <c r="P47" s="4">
        <v>4.0999999999999996</v>
      </c>
      <c r="X47" s="9"/>
    </row>
    <row r="48" spans="1:24" x14ac:dyDescent="0.3">
      <c r="A48" s="1" t="s">
        <v>12</v>
      </c>
      <c r="B48" s="2">
        <v>120787</v>
      </c>
      <c r="C48" s="2">
        <f t="shared" si="0"/>
        <v>4.391815523604568E-3</v>
      </c>
      <c r="D48" s="2">
        <f t="shared" si="1"/>
        <v>1.9288043593374064E-5</v>
      </c>
      <c r="E48" s="2"/>
      <c r="F48" s="2"/>
      <c r="G48" s="2">
        <v>91613</v>
      </c>
      <c r="H48" s="2">
        <v>0.4</v>
      </c>
      <c r="I48" s="2">
        <v>-8</v>
      </c>
      <c r="J48" s="2">
        <v>-50</v>
      </c>
      <c r="K48" s="2">
        <v>98</v>
      </c>
      <c r="L48" s="2">
        <v>0.04</v>
      </c>
      <c r="M48" s="2">
        <v>-5</v>
      </c>
      <c r="N48" s="2">
        <v>5342</v>
      </c>
      <c r="O48" s="2">
        <v>0.2</v>
      </c>
      <c r="P48" s="2">
        <v>1.1000000000000001</v>
      </c>
      <c r="X48" s="9"/>
    </row>
    <row r="49" spans="1:24" x14ac:dyDescent="0.3">
      <c r="A49" s="3" t="s">
        <v>115</v>
      </c>
      <c r="B49" s="4">
        <v>90359</v>
      </c>
      <c r="C49" s="2">
        <f t="shared" si="0"/>
        <v>3.2854533923136193E-3</v>
      </c>
      <c r="D49" s="2">
        <f t="shared" si="1"/>
        <v>1.0794203993065069E-5</v>
      </c>
      <c r="E49" s="4"/>
      <c r="F49" s="4"/>
      <c r="G49" s="4">
        <v>44040</v>
      </c>
      <c r="H49" s="4">
        <v>0.3</v>
      </c>
      <c r="I49" s="4">
        <v>-5</v>
      </c>
      <c r="J49" s="4">
        <v>6</v>
      </c>
      <c r="K49" s="4">
        <v>32</v>
      </c>
      <c r="L49" s="4">
        <v>0.8</v>
      </c>
      <c r="M49" s="4">
        <v>3</v>
      </c>
      <c r="N49" s="4">
        <v>3005</v>
      </c>
      <c r="O49" s="4">
        <v>0.11</v>
      </c>
      <c r="P49" s="4">
        <v>0</v>
      </c>
      <c r="X49" s="9"/>
    </row>
    <row r="50" spans="1:24" x14ac:dyDescent="0.3">
      <c r="A50" s="1" t="s">
        <v>79</v>
      </c>
      <c r="B50" s="2">
        <v>89336</v>
      </c>
      <c r="C50" s="2">
        <f t="shared" si="0"/>
        <v>3.2482571105891997E-3</v>
      </c>
      <c r="D50" s="2">
        <f t="shared" si="1"/>
        <v>1.0551174256493296E-5</v>
      </c>
      <c r="E50" s="16"/>
      <c r="F50" s="16"/>
      <c r="G50" s="17">
        <v>-1060335</v>
      </c>
      <c r="H50" s="2">
        <v>0.3</v>
      </c>
      <c r="I50" s="2">
        <v>2</v>
      </c>
      <c r="J50" s="2">
        <v>34</v>
      </c>
      <c r="K50" s="2">
        <v>10</v>
      </c>
      <c r="L50" s="2">
        <v>2.7</v>
      </c>
      <c r="M50" s="2">
        <v>20</v>
      </c>
      <c r="N50" s="2">
        <v>5339</v>
      </c>
      <c r="O50" s="2">
        <v>0.12</v>
      </c>
      <c r="P50" s="2">
        <v>2.2000000000000002</v>
      </c>
      <c r="X50" s="9"/>
    </row>
    <row r="51" spans="1:24" x14ac:dyDescent="0.3">
      <c r="A51" s="3" t="s">
        <v>70</v>
      </c>
      <c r="B51" s="4">
        <v>89028</v>
      </c>
      <c r="C51" s="2">
        <f t="shared" si="0"/>
        <v>3.2370582300700196E-3</v>
      </c>
      <c r="D51" s="2">
        <f t="shared" si="1"/>
        <v>1.0478545984864049E-5</v>
      </c>
      <c r="E51" s="4"/>
      <c r="F51" s="4"/>
      <c r="G51" s="4">
        <v>81272</v>
      </c>
      <c r="H51" s="4">
        <v>0.3</v>
      </c>
      <c r="I51" s="4">
        <v>16</v>
      </c>
      <c r="J51" s="4">
        <v>84</v>
      </c>
      <c r="K51" s="4">
        <v>42</v>
      </c>
      <c r="L51" s="4">
        <v>0.4</v>
      </c>
      <c r="M51" s="4">
        <v>5</v>
      </c>
      <c r="N51" s="4">
        <v>12984</v>
      </c>
      <c r="O51" s="4">
        <v>0.16</v>
      </c>
      <c r="P51" s="4">
        <v>9.8000000000000007</v>
      </c>
      <c r="X51" s="9"/>
    </row>
    <row r="52" spans="1:24" x14ac:dyDescent="0.3">
      <c r="A52" s="1" t="s">
        <v>20</v>
      </c>
      <c r="B52" s="2">
        <v>87471</v>
      </c>
      <c r="C52" s="2">
        <f t="shared" si="0"/>
        <v>3.1804457074454629E-3</v>
      </c>
      <c r="D52" s="2">
        <f t="shared" si="1"/>
        <v>1.0115234898008272E-5</v>
      </c>
      <c r="E52" s="2"/>
      <c r="F52" s="2"/>
      <c r="G52" s="2">
        <v>87462</v>
      </c>
      <c r="H52" s="2">
        <v>0.3</v>
      </c>
      <c r="I52" s="2">
        <v>21</v>
      </c>
      <c r="J52" s="2">
        <v>37</v>
      </c>
      <c r="K52" s="2">
        <v>58</v>
      </c>
      <c r="L52" s="2">
        <v>0.2</v>
      </c>
      <c r="M52" s="2">
        <v>5</v>
      </c>
      <c r="N52" s="2">
        <v>5143</v>
      </c>
      <c r="O52" s="2">
        <v>0.24</v>
      </c>
      <c r="P52" s="2"/>
      <c r="X52" s="9"/>
    </row>
    <row r="53" spans="1:24" x14ac:dyDescent="0.3">
      <c r="A53" s="3" t="s">
        <v>27</v>
      </c>
      <c r="B53" s="4">
        <v>86327</v>
      </c>
      <c r="C53" s="2">
        <f t="shared" si="0"/>
        <v>3.1388498655170799E-3</v>
      </c>
      <c r="D53" s="2">
        <f t="shared" si="1"/>
        <v>9.85237847825659E-6</v>
      </c>
      <c r="E53" s="4"/>
      <c r="F53" s="4"/>
      <c r="G53" s="4">
        <v>39553</v>
      </c>
      <c r="H53" s="4">
        <v>0.3</v>
      </c>
      <c r="I53" s="4">
        <v>5</v>
      </c>
      <c r="J53" s="4">
        <v>8</v>
      </c>
      <c r="K53" s="4">
        <v>55</v>
      </c>
      <c r="L53" s="4">
        <v>0.2</v>
      </c>
      <c r="M53" s="4">
        <v>2</v>
      </c>
      <c r="N53" s="4">
        <v>7765</v>
      </c>
      <c r="O53" s="4">
        <v>0.17</v>
      </c>
      <c r="P53" s="4">
        <v>4.0999999999999996</v>
      </c>
      <c r="X53" s="9"/>
    </row>
    <row r="54" spans="1:24" x14ac:dyDescent="0.3">
      <c r="A54" s="1" t="s">
        <v>30</v>
      </c>
      <c r="B54" s="2">
        <v>85626</v>
      </c>
      <c r="C54" s="2">
        <f t="shared" si="0"/>
        <v>3.1133615043354395E-3</v>
      </c>
      <c r="D54" s="2">
        <f t="shared" si="1"/>
        <v>9.6930198566778307E-6</v>
      </c>
      <c r="E54" s="2"/>
      <c r="F54" s="2"/>
      <c r="G54" s="2">
        <v>78085</v>
      </c>
      <c r="H54" s="2">
        <v>0.3</v>
      </c>
      <c r="I54" s="2">
        <v>-17</v>
      </c>
      <c r="J54" s="2">
        <v>18</v>
      </c>
      <c r="K54" s="2">
        <v>78</v>
      </c>
      <c r="L54" s="2">
        <v>0.08</v>
      </c>
      <c r="M54" s="2">
        <v>-11</v>
      </c>
      <c r="N54" s="2">
        <v>5854</v>
      </c>
      <c r="O54" s="2">
        <v>0.09</v>
      </c>
      <c r="P54" s="2">
        <v>4.0999999999999996</v>
      </c>
      <c r="X54" s="9"/>
    </row>
    <row r="55" spans="1:24" x14ac:dyDescent="0.3">
      <c r="A55" s="3" t="s">
        <v>92</v>
      </c>
      <c r="B55" s="4">
        <v>78132</v>
      </c>
      <c r="C55" s="2">
        <f t="shared" si="0"/>
        <v>2.8408796517031807E-3</v>
      </c>
      <c r="D55" s="2">
        <f t="shared" si="1"/>
        <v>8.0705971954611861E-6</v>
      </c>
      <c r="E55" s="18"/>
      <c r="F55" s="18"/>
      <c r="G55" s="19">
        <v>-11344</v>
      </c>
      <c r="H55" s="4">
        <v>0.3</v>
      </c>
      <c r="I55" s="4">
        <v>12</v>
      </c>
      <c r="J55" s="4">
        <v>9</v>
      </c>
      <c r="K55" s="4">
        <v>36</v>
      </c>
      <c r="L55" s="4">
        <v>0.5</v>
      </c>
      <c r="M55" s="4">
        <v>3</v>
      </c>
      <c r="N55" s="4">
        <v>2160</v>
      </c>
      <c r="O55" s="4">
        <v>0.09</v>
      </c>
      <c r="P55" s="4">
        <v>0</v>
      </c>
      <c r="X55" s="9"/>
    </row>
    <row r="56" spans="1:24" x14ac:dyDescent="0.3">
      <c r="A56" s="1" t="s">
        <v>90</v>
      </c>
      <c r="B56" s="2">
        <v>77595</v>
      </c>
      <c r="C56" s="2">
        <f t="shared" si="0"/>
        <v>2.821354330797987E-3</v>
      </c>
      <c r="D56" s="2">
        <f t="shared" si="1"/>
        <v>7.9600402599125574E-6</v>
      </c>
      <c r="E56" s="16"/>
      <c r="F56" s="16"/>
      <c r="G56" s="17">
        <v>-40872</v>
      </c>
      <c r="H56" s="2">
        <v>0.3</v>
      </c>
      <c r="I56" s="2">
        <v>6</v>
      </c>
      <c r="J56" s="2">
        <v>24</v>
      </c>
      <c r="K56" s="2">
        <v>35</v>
      </c>
      <c r="L56" s="2">
        <v>0.5</v>
      </c>
      <c r="M56" s="2">
        <v>5</v>
      </c>
      <c r="N56" s="2">
        <v>1947</v>
      </c>
      <c r="O56" s="2">
        <v>0.11</v>
      </c>
      <c r="P56" s="2">
        <v>0</v>
      </c>
      <c r="X56" s="9"/>
    </row>
    <row r="57" spans="1:24" x14ac:dyDescent="0.3">
      <c r="A57" s="3" t="s">
        <v>2</v>
      </c>
      <c r="B57" s="4">
        <v>74189</v>
      </c>
      <c r="C57" s="2">
        <f t="shared" si="0"/>
        <v>2.6975121650566641E-3</v>
      </c>
      <c r="D57" s="2">
        <f t="shared" si="1"/>
        <v>7.2765718806286911E-6</v>
      </c>
      <c r="E57" s="4"/>
      <c r="F57" s="4"/>
      <c r="G57" s="4">
        <v>72045</v>
      </c>
      <c r="H57" s="4">
        <v>0.3</v>
      </c>
      <c r="I57" s="4">
        <v>9</v>
      </c>
      <c r="J57" s="4">
        <v>-15</v>
      </c>
      <c r="K57" s="4">
        <v>152</v>
      </c>
      <c r="L57" s="4">
        <v>0</v>
      </c>
      <c r="M57" s="4">
        <v>39</v>
      </c>
      <c r="N57" s="4">
        <v>2342</v>
      </c>
      <c r="O57" s="4">
        <v>0.5</v>
      </c>
      <c r="P57" s="4">
        <v>0</v>
      </c>
      <c r="X57" s="9"/>
    </row>
    <row r="58" spans="1:24" x14ac:dyDescent="0.3">
      <c r="A58" s="1" t="s">
        <v>23</v>
      </c>
      <c r="B58" s="2">
        <v>70840</v>
      </c>
      <c r="C58" s="2">
        <f t="shared" si="0"/>
        <v>2.5757425194114234E-3</v>
      </c>
      <c r="D58" s="2">
        <f t="shared" si="1"/>
        <v>6.6344495263039068E-6</v>
      </c>
      <c r="E58" s="16"/>
      <c r="F58" s="16"/>
      <c r="G58" s="17">
        <v>-1911847</v>
      </c>
      <c r="H58" s="2">
        <v>0.3</v>
      </c>
      <c r="I58" s="2">
        <v>-12</v>
      </c>
      <c r="J58" s="2">
        <v>-6</v>
      </c>
      <c r="K58" s="2">
        <v>8</v>
      </c>
      <c r="L58" s="2">
        <v>3</v>
      </c>
      <c r="M58" s="2">
        <v>4</v>
      </c>
      <c r="N58" s="2">
        <v>2469</v>
      </c>
      <c r="O58" s="2">
        <v>0.3</v>
      </c>
      <c r="P58" s="2">
        <v>0</v>
      </c>
      <c r="X58" s="9"/>
    </row>
    <row r="59" spans="1:24" x14ac:dyDescent="0.3">
      <c r="A59" s="3" t="s">
        <v>91</v>
      </c>
      <c r="B59" s="4">
        <v>67035</v>
      </c>
      <c r="C59" s="2">
        <f t="shared" si="0"/>
        <v>2.4373927129975261E-3</v>
      </c>
      <c r="D59" s="2">
        <f t="shared" si="1"/>
        <v>5.9408832373734401E-6</v>
      </c>
      <c r="E59" s="18"/>
      <c r="F59" s="18"/>
      <c r="G59" s="19">
        <v>-16090</v>
      </c>
      <c r="H59" s="4">
        <v>0.2</v>
      </c>
      <c r="I59" s="4">
        <v>12</v>
      </c>
      <c r="J59" s="4">
        <v>17</v>
      </c>
      <c r="K59" s="4">
        <v>41</v>
      </c>
      <c r="L59" s="4">
        <v>0.4</v>
      </c>
      <c r="M59" s="4">
        <v>4</v>
      </c>
      <c r="N59" s="4">
        <v>5911</v>
      </c>
      <c r="O59" s="4">
        <v>0.11</v>
      </c>
      <c r="P59" s="4">
        <v>2.6</v>
      </c>
      <c r="X59" s="9"/>
    </row>
    <row r="60" spans="1:24" x14ac:dyDescent="0.3">
      <c r="A60" s="1" t="s">
        <v>4</v>
      </c>
      <c r="B60" s="2">
        <v>67011</v>
      </c>
      <c r="C60" s="2">
        <f t="shared" si="0"/>
        <v>2.4365200729570707E-3</v>
      </c>
      <c r="D60" s="2">
        <f t="shared" si="1"/>
        <v>5.9366300659227291E-6</v>
      </c>
      <c r="E60" s="2"/>
      <c r="F60" s="2"/>
      <c r="G60" s="2">
        <v>66875</v>
      </c>
      <c r="H60" s="2">
        <v>0.2</v>
      </c>
      <c r="I60" s="2">
        <v>-1</v>
      </c>
      <c r="J60" s="2">
        <v>-27</v>
      </c>
      <c r="K60" s="2">
        <v>126</v>
      </c>
      <c r="L60" s="2">
        <v>0.02</v>
      </c>
      <c r="M60" s="2">
        <v>8</v>
      </c>
      <c r="N60" s="2">
        <v>7409</v>
      </c>
      <c r="O60" s="2">
        <v>0.18</v>
      </c>
      <c r="P60" s="2">
        <v>4.2</v>
      </c>
      <c r="X60" s="9"/>
    </row>
    <row r="61" spans="1:24" x14ac:dyDescent="0.3">
      <c r="A61" s="3" t="s">
        <v>107</v>
      </c>
      <c r="B61" s="4">
        <v>65438</v>
      </c>
      <c r="C61" s="2">
        <f t="shared" si="0"/>
        <v>2.3793257903055435E-3</v>
      </c>
      <c r="D61" s="2">
        <f t="shared" si="1"/>
        <v>5.6611912164130992E-6</v>
      </c>
      <c r="E61" s="18"/>
      <c r="F61" s="18"/>
      <c r="G61" s="19">
        <v>-115809</v>
      </c>
      <c r="H61" s="4">
        <v>0.2</v>
      </c>
      <c r="I61" s="4">
        <v>10</v>
      </c>
      <c r="J61" s="4">
        <v>-12</v>
      </c>
      <c r="K61" s="4">
        <v>28</v>
      </c>
      <c r="L61" s="4">
        <v>1</v>
      </c>
      <c r="M61" s="4">
        <v>3</v>
      </c>
      <c r="N61" s="4">
        <v>1693</v>
      </c>
      <c r="O61" s="4">
        <v>0.21</v>
      </c>
      <c r="P61" s="4">
        <v>0</v>
      </c>
      <c r="X61" s="9"/>
    </row>
    <row r="62" spans="1:24" x14ac:dyDescent="0.3">
      <c r="A62" s="1" t="s">
        <v>122</v>
      </c>
      <c r="B62" s="2">
        <v>64115</v>
      </c>
      <c r="C62" s="2">
        <f t="shared" si="0"/>
        <v>2.331221508075429E-3</v>
      </c>
      <c r="D62" s="2">
        <f t="shared" si="1"/>
        <v>5.4345937197134772E-6</v>
      </c>
      <c r="E62" s="2"/>
      <c r="F62" s="2"/>
      <c r="G62" s="2">
        <v>61253</v>
      </c>
      <c r="H62" s="2">
        <v>0.2</v>
      </c>
      <c r="I62" s="2">
        <v>5</v>
      </c>
      <c r="J62" s="2">
        <v>48</v>
      </c>
      <c r="K62" s="2">
        <v>54</v>
      </c>
      <c r="L62" s="2">
        <v>0.2</v>
      </c>
      <c r="M62" s="2">
        <v>1</v>
      </c>
      <c r="N62" s="2">
        <v>4270</v>
      </c>
      <c r="O62" s="2">
        <v>0.12</v>
      </c>
      <c r="P62" s="2">
        <v>4.7</v>
      </c>
      <c r="X62" s="9"/>
    </row>
    <row r="63" spans="1:24" x14ac:dyDescent="0.3">
      <c r="A63" s="3" t="s">
        <v>38</v>
      </c>
      <c r="B63" s="4">
        <v>62102</v>
      </c>
      <c r="C63" s="2">
        <f t="shared" si="0"/>
        <v>2.2580288246822162E-3</v>
      </c>
      <c r="D63" s="2">
        <f t="shared" si="1"/>
        <v>5.0986941730957511E-6</v>
      </c>
      <c r="E63" s="4"/>
      <c r="F63" s="4"/>
      <c r="G63" s="4">
        <v>61921</v>
      </c>
      <c r="H63" s="4">
        <v>0.2</v>
      </c>
      <c r="I63" s="4">
        <v>6</v>
      </c>
      <c r="J63" s="4">
        <v>-65</v>
      </c>
      <c r="K63" s="4">
        <v>63</v>
      </c>
      <c r="L63" s="4">
        <v>0.1</v>
      </c>
      <c r="M63" s="4">
        <v>-14</v>
      </c>
      <c r="N63" s="4">
        <v>4629</v>
      </c>
      <c r="O63" s="4">
        <v>0.15</v>
      </c>
      <c r="P63" s="4">
        <v>12.5</v>
      </c>
      <c r="X63" s="9"/>
    </row>
    <row r="64" spans="1:24" x14ac:dyDescent="0.3">
      <c r="A64" s="1" t="s">
        <v>112</v>
      </c>
      <c r="B64" s="2">
        <v>61953</v>
      </c>
      <c r="C64" s="2">
        <f t="shared" si="0"/>
        <v>2.2526111844310545E-3</v>
      </c>
      <c r="D64" s="2">
        <f t="shared" si="1"/>
        <v>5.0742571482238783E-6</v>
      </c>
      <c r="E64" s="2"/>
      <c r="F64" s="2"/>
      <c r="G64" s="2">
        <v>59993</v>
      </c>
      <c r="H64" s="2">
        <v>0.2</v>
      </c>
      <c r="I64" s="2">
        <v>0</v>
      </c>
      <c r="J64" s="2">
        <v>44</v>
      </c>
      <c r="K64" s="2">
        <v>47</v>
      </c>
      <c r="L64" s="2">
        <v>0.3</v>
      </c>
      <c r="M64" s="2">
        <v>6</v>
      </c>
      <c r="N64" s="2">
        <v>11066</v>
      </c>
      <c r="O64" s="2">
        <v>0.2</v>
      </c>
      <c r="P64" s="2">
        <v>1.5</v>
      </c>
      <c r="X64" s="9"/>
    </row>
    <row r="65" spans="1:24" x14ac:dyDescent="0.3">
      <c r="A65" s="3" t="s">
        <v>153</v>
      </c>
      <c r="B65" s="4">
        <v>61575</v>
      </c>
      <c r="C65" s="2">
        <f t="shared" si="0"/>
        <v>2.2388671037938787E-3</v>
      </c>
      <c r="D65" s="2">
        <f t="shared" si="1"/>
        <v>5.0125259084503905E-6</v>
      </c>
      <c r="E65" s="18"/>
      <c r="F65" s="18"/>
      <c r="G65" s="19">
        <v>-105067</v>
      </c>
      <c r="H65" s="4">
        <v>0.2</v>
      </c>
      <c r="I65" s="4">
        <v>25</v>
      </c>
      <c r="J65" s="4">
        <v>72</v>
      </c>
      <c r="K65" s="4">
        <v>44</v>
      </c>
      <c r="L65" s="4">
        <v>0.4</v>
      </c>
      <c r="M65" s="4">
        <v>4</v>
      </c>
      <c r="N65" s="4">
        <v>3278</v>
      </c>
      <c r="O65" s="4">
        <v>0.09</v>
      </c>
      <c r="P65" s="4">
        <v>0</v>
      </c>
      <c r="X65" s="9"/>
    </row>
    <row r="66" spans="1:24" x14ac:dyDescent="0.3">
      <c r="A66" s="1" t="s">
        <v>128</v>
      </c>
      <c r="B66" s="2">
        <v>60624</v>
      </c>
      <c r="C66" s="2">
        <f t="shared" si="0"/>
        <v>2.2042887421908262E-3</v>
      </c>
      <c r="D66" s="2">
        <f t="shared" si="1"/>
        <v>4.8588888589492141E-6</v>
      </c>
      <c r="E66" s="16"/>
      <c r="F66" s="16"/>
      <c r="G66" s="17">
        <v>-185853</v>
      </c>
      <c r="H66" s="2">
        <v>0.2</v>
      </c>
      <c r="I66" s="2">
        <v>0</v>
      </c>
      <c r="J66" s="2">
        <v>15</v>
      </c>
      <c r="K66" s="2">
        <v>21</v>
      </c>
      <c r="L66" s="2">
        <v>1.3</v>
      </c>
      <c r="M66" s="2">
        <v>4</v>
      </c>
      <c r="N66" s="2">
        <v>4401</v>
      </c>
      <c r="O66" s="2">
        <v>0.16</v>
      </c>
      <c r="P66" s="2">
        <v>0</v>
      </c>
      <c r="X66" s="9"/>
    </row>
    <row r="67" spans="1:24" x14ac:dyDescent="0.3">
      <c r="A67" s="3" t="s">
        <v>136</v>
      </c>
      <c r="B67" s="4">
        <v>59733</v>
      </c>
      <c r="C67" s="2">
        <f t="shared" si="0"/>
        <v>2.171891980688912E-3</v>
      </c>
      <c r="D67" s="2">
        <f t="shared" si="1"/>
        <v>4.7171147757808052E-6</v>
      </c>
      <c r="E67" s="4"/>
      <c r="F67" s="4"/>
      <c r="G67" s="4">
        <v>58553</v>
      </c>
      <c r="H67" s="4">
        <v>0.2</v>
      </c>
      <c r="I67" s="4">
        <v>31</v>
      </c>
      <c r="J67" s="4">
        <v>9</v>
      </c>
      <c r="K67" s="4">
        <v>43</v>
      </c>
      <c r="L67" s="4">
        <v>0.4</v>
      </c>
      <c r="M67" s="4">
        <v>7</v>
      </c>
      <c r="N67" s="4">
        <v>13067</v>
      </c>
      <c r="O67" s="4">
        <v>0.15</v>
      </c>
      <c r="P67" s="4">
        <v>5.9</v>
      </c>
      <c r="X67" s="9"/>
    </row>
    <row r="68" spans="1:24" x14ac:dyDescent="0.3">
      <c r="A68" s="1" t="s">
        <v>13</v>
      </c>
      <c r="B68" s="2">
        <v>57767</v>
      </c>
      <c r="C68" s="2">
        <f t="shared" si="0"/>
        <v>2.1004082173749251E-3</v>
      </c>
      <c r="D68" s="2">
        <f t="shared" si="1"/>
        <v>4.4117146796161106E-6</v>
      </c>
      <c r="E68" s="2"/>
      <c r="F68" s="2"/>
      <c r="G68" s="2">
        <v>57373</v>
      </c>
      <c r="H68" s="2">
        <v>0.2</v>
      </c>
      <c r="I68" s="2">
        <v>40</v>
      </c>
      <c r="J68" s="2">
        <v>148</v>
      </c>
      <c r="K68" s="2">
        <v>145</v>
      </c>
      <c r="L68" s="2">
        <v>0.01</v>
      </c>
      <c r="M68" s="2">
        <v>1</v>
      </c>
      <c r="N68" s="2">
        <v>6134</v>
      </c>
      <c r="O68" s="2">
        <v>0.13</v>
      </c>
      <c r="P68" s="2">
        <v>7</v>
      </c>
      <c r="X68" s="9"/>
    </row>
    <row r="69" spans="1:24" x14ac:dyDescent="0.3">
      <c r="A69" s="3" t="s">
        <v>140</v>
      </c>
      <c r="B69" s="4">
        <v>53760</v>
      </c>
      <c r="C69" s="2">
        <f t="shared" si="0"/>
        <v>1.9547136906205268E-3</v>
      </c>
      <c r="D69" s="2">
        <f t="shared" si="1"/>
        <v>3.82090561229932E-6</v>
      </c>
      <c r="E69" s="4"/>
      <c r="F69" s="4"/>
      <c r="G69" s="4">
        <v>53746</v>
      </c>
      <c r="H69" s="4">
        <v>0.2</v>
      </c>
      <c r="I69" s="4">
        <v>-6</v>
      </c>
      <c r="J69" s="4">
        <v>-1</v>
      </c>
      <c r="K69" s="4">
        <v>121</v>
      </c>
      <c r="L69" s="4">
        <v>0.02</v>
      </c>
      <c r="M69" s="4">
        <v>-5</v>
      </c>
      <c r="N69" s="4"/>
      <c r="O69" s="4">
        <v>0.17</v>
      </c>
      <c r="P69" s="4"/>
      <c r="X69" s="9"/>
    </row>
    <row r="70" spans="1:24" x14ac:dyDescent="0.3">
      <c r="A70" s="1" t="s">
        <v>102</v>
      </c>
      <c r="B70" s="2">
        <v>52742</v>
      </c>
      <c r="C70" s="2">
        <f t="shared" si="0"/>
        <v>1.9176992089045353E-3</v>
      </c>
      <c r="D70" s="2">
        <f t="shared" si="1"/>
        <v>3.6775702558330806E-6</v>
      </c>
      <c r="E70" s="16"/>
      <c r="F70" s="16"/>
      <c r="G70" s="17">
        <v>-347410</v>
      </c>
      <c r="H70" s="2">
        <v>0.2</v>
      </c>
      <c r="I70" s="2">
        <v>-4</v>
      </c>
      <c r="J70" s="2">
        <v>23</v>
      </c>
      <c r="K70" s="2">
        <v>31</v>
      </c>
      <c r="L70" s="2">
        <v>0.8</v>
      </c>
      <c r="M70" s="2">
        <v>2</v>
      </c>
      <c r="N70" s="2">
        <v>2995</v>
      </c>
      <c r="O70" s="2">
        <v>0.15</v>
      </c>
      <c r="P70" s="2">
        <v>0</v>
      </c>
      <c r="X70" s="9"/>
    </row>
    <row r="71" spans="1:24" x14ac:dyDescent="0.3">
      <c r="A71" s="3" t="s">
        <v>130</v>
      </c>
      <c r="B71" s="4">
        <v>47716</v>
      </c>
      <c r="C71" s="2">
        <f t="shared" si="0"/>
        <v>1.73495384043246E-3</v>
      </c>
      <c r="D71" s="2">
        <f t="shared" si="1"/>
        <v>3.0100648284313419E-6</v>
      </c>
      <c r="E71" s="4"/>
      <c r="F71" s="4"/>
      <c r="G71" s="4">
        <v>47711</v>
      </c>
      <c r="H71" s="4">
        <v>0.2</v>
      </c>
      <c r="I71" s="4">
        <v>6</v>
      </c>
      <c r="J71" s="4">
        <v>-16</v>
      </c>
      <c r="K71" s="4">
        <v>93</v>
      </c>
      <c r="L71" s="4">
        <v>0.04</v>
      </c>
      <c r="M71" s="4">
        <v>-4</v>
      </c>
      <c r="N71" s="4">
        <v>5989</v>
      </c>
      <c r="O71" s="4">
        <v>0.17</v>
      </c>
      <c r="P71" s="4">
        <v>5.8</v>
      </c>
      <c r="X71" s="9"/>
    </row>
    <row r="72" spans="1:24" x14ac:dyDescent="0.3">
      <c r="A72" s="1" t="s">
        <v>29</v>
      </c>
      <c r="B72" s="2">
        <v>47281</v>
      </c>
      <c r="C72" s="2">
        <f t="shared" si="0"/>
        <v>1.7191372396992025E-3</v>
      </c>
      <c r="D72" s="2">
        <f t="shared" si="1"/>
        <v>2.9554328489205929E-6</v>
      </c>
      <c r="E72" s="2"/>
      <c r="F72" s="2"/>
      <c r="G72" s="2">
        <v>46139</v>
      </c>
      <c r="H72" s="2">
        <v>0.2</v>
      </c>
      <c r="I72" s="2">
        <v>-5</v>
      </c>
      <c r="J72" s="2">
        <v>-27</v>
      </c>
      <c r="K72" s="2">
        <v>82</v>
      </c>
      <c r="L72" s="2">
        <v>7.0000000000000007E-2</v>
      </c>
      <c r="M72" s="2">
        <v>-2</v>
      </c>
      <c r="N72" s="2">
        <v>6841</v>
      </c>
      <c r="O72" s="2">
        <v>0.13</v>
      </c>
      <c r="P72" s="2">
        <v>4.0999999999999996</v>
      </c>
      <c r="X72" s="9"/>
    </row>
    <row r="73" spans="1:24" x14ac:dyDescent="0.3">
      <c r="A73" s="3" t="s">
        <v>110</v>
      </c>
      <c r="B73" s="4">
        <v>47066</v>
      </c>
      <c r="C73" s="2">
        <f t="shared" si="0"/>
        <v>1.7113198393367878E-3</v>
      </c>
      <c r="D73" s="2">
        <f t="shared" si="1"/>
        <v>2.9286155925076891E-6</v>
      </c>
      <c r="E73" s="4"/>
      <c r="F73" s="4"/>
      <c r="G73" s="4">
        <v>43168</v>
      </c>
      <c r="H73" s="4">
        <v>0.2</v>
      </c>
      <c r="I73" s="4">
        <v>15</v>
      </c>
      <c r="J73" s="4">
        <v>33</v>
      </c>
      <c r="K73" s="4">
        <v>51</v>
      </c>
      <c r="L73" s="4">
        <v>0.2</v>
      </c>
      <c r="M73" s="4">
        <v>7</v>
      </c>
      <c r="N73" s="4">
        <v>12232</v>
      </c>
      <c r="O73" s="4">
        <v>0.17</v>
      </c>
      <c r="P73" s="4">
        <v>0.3</v>
      </c>
      <c r="X73" s="9"/>
    </row>
    <row r="74" spans="1:24" x14ac:dyDescent="0.3">
      <c r="A74" s="1" t="s">
        <v>66</v>
      </c>
      <c r="B74" s="2">
        <v>45939</v>
      </c>
      <c r="C74" s="2">
        <f t="shared" si="0"/>
        <v>1.6703421174370605E-3</v>
      </c>
      <c r="D74" s="2">
        <f t="shared" si="1"/>
        <v>2.7900427892841229E-6</v>
      </c>
      <c r="E74" s="2"/>
      <c r="F74" s="2"/>
      <c r="G74" s="2">
        <v>45934</v>
      </c>
      <c r="H74" s="2">
        <v>0.2</v>
      </c>
      <c r="I74" s="2">
        <v>16</v>
      </c>
      <c r="J74" s="2">
        <v>70</v>
      </c>
      <c r="K74" s="2">
        <v>112</v>
      </c>
      <c r="L74" s="2">
        <v>0.03</v>
      </c>
      <c r="M74" s="2">
        <v>-1</v>
      </c>
      <c r="N74" s="2">
        <v>6446</v>
      </c>
      <c r="O74" s="2">
        <v>0.17</v>
      </c>
      <c r="P74" s="2">
        <v>6.1</v>
      </c>
      <c r="X74" s="9"/>
    </row>
    <row r="75" spans="1:24" x14ac:dyDescent="0.3">
      <c r="A75" s="3" t="s">
        <v>64</v>
      </c>
      <c r="B75" s="4">
        <v>43185</v>
      </c>
      <c r="C75" s="2">
        <f t="shared" si="0"/>
        <v>1.5702066727947812E-3</v>
      </c>
      <c r="D75" s="2">
        <f t="shared" si="1"/>
        <v>2.4655489952892574E-6</v>
      </c>
      <c r="E75" s="4"/>
      <c r="F75" s="4"/>
      <c r="G75" s="4">
        <v>43173</v>
      </c>
      <c r="H75" s="4">
        <v>0.2</v>
      </c>
      <c r="I75" s="4">
        <v>48</v>
      </c>
      <c r="J75" s="4">
        <v>149</v>
      </c>
      <c r="K75" s="4">
        <v>115</v>
      </c>
      <c r="L75" s="4">
        <v>0.03</v>
      </c>
      <c r="M75" s="4">
        <v>5</v>
      </c>
      <c r="N75" s="4">
        <v>8014</v>
      </c>
      <c r="O75" s="4">
        <v>0.22</v>
      </c>
      <c r="P75" s="4">
        <v>12.1</v>
      </c>
      <c r="X75" s="9"/>
    </row>
    <row r="76" spans="1:24" x14ac:dyDescent="0.3">
      <c r="A76" s="1" t="s">
        <v>26</v>
      </c>
      <c r="B76" s="2">
        <v>42627</v>
      </c>
      <c r="C76" s="2">
        <f t="shared" ref="C76:C139" si="2">B76/B$239</f>
        <v>1.5499177918541888E-3</v>
      </c>
      <c r="D76" s="2">
        <f t="shared" ref="D76:D139" si="3">C76^2</f>
        <v>2.4022451615061647E-6</v>
      </c>
      <c r="E76" s="2"/>
      <c r="F76" s="2"/>
      <c r="G76" s="2">
        <v>42325</v>
      </c>
      <c r="H76" s="2">
        <v>0.2</v>
      </c>
      <c r="I76" s="2">
        <v>14</v>
      </c>
      <c r="J76" s="2">
        <v>7</v>
      </c>
      <c r="K76" s="2">
        <v>104</v>
      </c>
      <c r="L76" s="2">
        <v>0.03</v>
      </c>
      <c r="M76" s="2">
        <v>9</v>
      </c>
      <c r="N76" s="2">
        <v>8008</v>
      </c>
      <c r="O76" s="2">
        <v>0.09</v>
      </c>
      <c r="P76" s="2">
        <v>7.5</v>
      </c>
      <c r="X76" s="9"/>
    </row>
    <row r="77" spans="1:24" x14ac:dyDescent="0.3">
      <c r="A77" s="3" t="s">
        <v>37</v>
      </c>
      <c r="B77" s="4">
        <v>41591</v>
      </c>
      <c r="C77" s="2">
        <f t="shared" si="2"/>
        <v>1.5122488301078558E-3</v>
      </c>
      <c r="D77" s="2">
        <f t="shared" si="3"/>
        <v>2.2868965241625784E-6</v>
      </c>
      <c r="E77" s="4"/>
      <c r="F77" s="4"/>
      <c r="G77" s="4">
        <v>41572</v>
      </c>
      <c r="H77" s="4">
        <v>0.2</v>
      </c>
      <c r="I77" s="4">
        <v>-13</v>
      </c>
      <c r="J77" s="4">
        <v>4</v>
      </c>
      <c r="K77" s="4">
        <v>57</v>
      </c>
      <c r="L77" s="4">
        <v>0.2</v>
      </c>
      <c r="M77" s="4">
        <v>-1</v>
      </c>
      <c r="N77" s="4">
        <v>4112</v>
      </c>
      <c r="O77" s="4">
        <v>0.2</v>
      </c>
      <c r="P77" s="4">
        <v>6.2</v>
      </c>
      <c r="X77" s="9"/>
    </row>
    <row r="78" spans="1:24" x14ac:dyDescent="0.3">
      <c r="A78" s="1" t="s">
        <v>45</v>
      </c>
      <c r="B78" s="2">
        <v>40410</v>
      </c>
      <c r="C78" s="2">
        <f t="shared" si="2"/>
        <v>1.4693076681171035E-3</v>
      </c>
      <c r="D78" s="2">
        <f t="shared" si="3"/>
        <v>2.1588650235877202E-6</v>
      </c>
      <c r="E78" s="2"/>
      <c r="F78" s="2"/>
      <c r="G78" s="2">
        <v>40183</v>
      </c>
      <c r="H78" s="2">
        <v>0.1</v>
      </c>
      <c r="I78" s="2">
        <v>5</v>
      </c>
      <c r="J78" s="2">
        <v>17</v>
      </c>
      <c r="K78" s="2">
        <v>86</v>
      </c>
      <c r="L78" s="2">
        <v>0.06</v>
      </c>
      <c r="M78" s="2">
        <v>10</v>
      </c>
      <c r="N78" s="2">
        <v>8656</v>
      </c>
      <c r="O78" s="2">
        <v>0.11</v>
      </c>
      <c r="P78" s="2">
        <v>7.5</v>
      </c>
      <c r="X78" s="9"/>
    </row>
    <row r="79" spans="1:24" x14ac:dyDescent="0.3">
      <c r="A79" s="3" t="s">
        <v>33</v>
      </c>
      <c r="B79" s="4">
        <v>38852</v>
      </c>
      <c r="C79" s="2">
        <f t="shared" si="2"/>
        <v>1.4126587854908614E-3</v>
      </c>
      <c r="D79" s="2">
        <f t="shared" si="3"/>
        <v>1.9956048442245156E-6</v>
      </c>
      <c r="E79" s="4"/>
      <c r="F79" s="4"/>
      <c r="G79" s="4">
        <v>36841</v>
      </c>
      <c r="H79" s="4">
        <v>0.1</v>
      </c>
      <c r="I79" s="4">
        <v>-22</v>
      </c>
      <c r="J79" s="4">
        <v>9</v>
      </c>
      <c r="K79" s="4">
        <v>64</v>
      </c>
      <c r="L79" s="4">
        <v>0.1</v>
      </c>
      <c r="M79" s="4">
        <v>-13</v>
      </c>
      <c r="N79" s="4">
        <v>4736</v>
      </c>
      <c r="O79" s="4">
        <v>0.35</v>
      </c>
      <c r="P79" s="4">
        <v>13.2</v>
      </c>
      <c r="X79" s="9"/>
    </row>
    <row r="80" spans="1:24" x14ac:dyDescent="0.3">
      <c r="A80" s="1" t="s">
        <v>85</v>
      </c>
      <c r="B80" s="2">
        <v>37611</v>
      </c>
      <c r="C80" s="2">
        <f t="shared" si="2"/>
        <v>1.36753602339897E-3</v>
      </c>
      <c r="D80" s="2">
        <f t="shared" si="3"/>
        <v>1.8701547752938682E-6</v>
      </c>
      <c r="E80" s="2"/>
      <c r="F80" s="2"/>
      <c r="G80" s="2">
        <v>9733</v>
      </c>
      <c r="H80" s="2">
        <v>0.1</v>
      </c>
      <c r="I80" s="2">
        <v>21</v>
      </c>
      <c r="J80" s="2">
        <v>-24</v>
      </c>
      <c r="K80" s="2">
        <v>48</v>
      </c>
      <c r="L80" s="2">
        <v>0.3</v>
      </c>
      <c r="M80" s="2">
        <v>5</v>
      </c>
      <c r="N80" s="2">
        <v>12374</v>
      </c>
      <c r="O80" s="2">
        <v>0.13</v>
      </c>
      <c r="P80" s="2">
        <v>2.2999999999999998</v>
      </c>
      <c r="X80" s="9"/>
    </row>
    <row r="81" spans="1:24" x14ac:dyDescent="0.3">
      <c r="A81" s="3" t="s">
        <v>46</v>
      </c>
      <c r="B81" s="4">
        <v>37299</v>
      </c>
      <c r="C81" s="2">
        <f t="shared" si="2"/>
        <v>1.3561917028730474E-3</v>
      </c>
      <c r="D81" s="2">
        <f t="shared" si="3"/>
        <v>1.839255934941696E-6</v>
      </c>
      <c r="E81" s="4"/>
      <c r="F81" s="4"/>
      <c r="G81" s="4">
        <v>37236</v>
      </c>
      <c r="H81" s="4">
        <v>0.1</v>
      </c>
      <c r="I81" s="4">
        <v>25</v>
      </c>
      <c r="J81" s="4">
        <v>22</v>
      </c>
      <c r="K81" s="4">
        <v>72</v>
      </c>
      <c r="L81" s="4">
        <v>0.09</v>
      </c>
      <c r="M81" s="4">
        <v>4</v>
      </c>
      <c r="N81" s="4">
        <v>8366</v>
      </c>
      <c r="O81" s="4">
        <v>0.1</v>
      </c>
      <c r="P81" s="4">
        <v>1.8</v>
      </c>
      <c r="X81" s="9"/>
    </row>
    <row r="82" spans="1:24" x14ac:dyDescent="0.3">
      <c r="A82" s="1" t="s">
        <v>103</v>
      </c>
      <c r="B82" s="2">
        <v>36875</v>
      </c>
      <c r="C82" s="2">
        <f t="shared" si="2"/>
        <v>1.3407750621583319E-3</v>
      </c>
      <c r="D82" s="2">
        <f t="shared" si="3"/>
        <v>1.7976777673056786E-6</v>
      </c>
      <c r="E82" s="2"/>
      <c r="F82" s="2"/>
      <c r="G82" s="2">
        <v>36875</v>
      </c>
      <c r="H82" s="2">
        <v>0.1</v>
      </c>
      <c r="I82" s="2">
        <v>17</v>
      </c>
      <c r="J82" s="2">
        <v>87</v>
      </c>
      <c r="K82" s="2">
        <v>73</v>
      </c>
      <c r="L82" s="2">
        <v>0.09</v>
      </c>
      <c r="M82" s="2">
        <v>14</v>
      </c>
      <c r="N82" s="2">
        <v>9360</v>
      </c>
      <c r="O82" s="2">
        <v>0.16</v>
      </c>
      <c r="P82" s="2">
        <v>1.1000000000000001</v>
      </c>
      <c r="X82" s="9"/>
    </row>
    <row r="83" spans="1:24" x14ac:dyDescent="0.3">
      <c r="A83" s="3" t="s">
        <v>134</v>
      </c>
      <c r="B83" s="4">
        <v>35038</v>
      </c>
      <c r="C83" s="2">
        <f t="shared" si="2"/>
        <v>1.2739817390617935E-3</v>
      </c>
      <c r="D83" s="2">
        <f t="shared" si="3"/>
        <v>1.6230294714629118E-6</v>
      </c>
      <c r="E83" s="4"/>
      <c r="F83" s="4"/>
      <c r="G83" s="4">
        <v>33961</v>
      </c>
      <c r="H83" s="4">
        <v>0.1</v>
      </c>
      <c r="I83" s="4">
        <v>-16</v>
      </c>
      <c r="J83" s="4">
        <v>-30</v>
      </c>
      <c r="K83" s="4">
        <v>85</v>
      </c>
      <c r="L83" s="4">
        <v>0.06</v>
      </c>
      <c r="M83" s="4">
        <v>-7</v>
      </c>
      <c r="N83" s="4">
        <v>7743</v>
      </c>
      <c r="O83" s="4">
        <v>0.24</v>
      </c>
      <c r="P83" s="4">
        <v>7.6</v>
      </c>
      <c r="X83" s="9"/>
    </row>
    <row r="84" spans="1:24" x14ac:dyDescent="0.3">
      <c r="A84" s="1" t="s">
        <v>62</v>
      </c>
      <c r="B84" s="2">
        <v>34943</v>
      </c>
      <c r="C84" s="2">
        <f t="shared" si="2"/>
        <v>1.2705275389016566E-3</v>
      </c>
      <c r="D84" s="2">
        <f t="shared" si="3"/>
        <v>1.6142402271075006E-6</v>
      </c>
      <c r="E84" s="2"/>
      <c r="F84" s="2"/>
      <c r="G84" s="2">
        <v>34794</v>
      </c>
      <c r="H84" s="2">
        <v>0.1</v>
      </c>
      <c r="I84" s="2">
        <v>17</v>
      </c>
      <c r="J84" s="2">
        <v>3</v>
      </c>
      <c r="K84" s="2">
        <v>124</v>
      </c>
      <c r="L84" s="2">
        <v>0.02</v>
      </c>
      <c r="M84" s="2">
        <v>5</v>
      </c>
      <c r="N84" s="2">
        <v>9483</v>
      </c>
      <c r="O84" s="2">
        <v>0.28000000000000003</v>
      </c>
      <c r="P84" s="2">
        <v>7.5</v>
      </c>
      <c r="X84" s="9"/>
    </row>
    <row r="85" spans="1:24" x14ac:dyDescent="0.3">
      <c r="A85" s="3" t="s">
        <v>131</v>
      </c>
      <c r="B85" s="4">
        <v>34537</v>
      </c>
      <c r="C85" s="2">
        <f t="shared" si="2"/>
        <v>1.2557653782172828E-3</v>
      </c>
      <c r="D85" s="2">
        <f t="shared" si="3"/>
        <v>1.5769466851291953E-6</v>
      </c>
      <c r="E85" s="4"/>
      <c r="F85" s="4"/>
      <c r="G85" s="4">
        <v>6259</v>
      </c>
      <c r="H85" s="4">
        <v>0.1</v>
      </c>
      <c r="I85" s="4">
        <v>12</v>
      </c>
      <c r="J85" s="4">
        <v>22</v>
      </c>
      <c r="K85" s="4">
        <v>38</v>
      </c>
      <c r="L85" s="4">
        <v>0.5</v>
      </c>
      <c r="M85" s="4">
        <v>2</v>
      </c>
      <c r="N85" s="4">
        <v>3424</v>
      </c>
      <c r="O85" s="4">
        <v>0.1</v>
      </c>
      <c r="P85" s="4">
        <v>0</v>
      </c>
      <c r="X85" s="9"/>
    </row>
    <row r="86" spans="1:24" x14ac:dyDescent="0.3">
      <c r="A86" s="1" t="s">
        <v>88</v>
      </c>
      <c r="B86" s="2">
        <v>33028</v>
      </c>
      <c r="C86" s="2">
        <f t="shared" si="2"/>
        <v>1.2008981356736376E-3</v>
      </c>
      <c r="D86" s="2">
        <f t="shared" si="3"/>
        <v>1.4421563322644186E-6</v>
      </c>
      <c r="E86" s="16"/>
      <c r="F86" s="16"/>
      <c r="G86" s="17">
        <v>-72734</v>
      </c>
      <c r="H86" s="2">
        <v>0.1</v>
      </c>
      <c r="I86" s="2">
        <v>-4</v>
      </c>
      <c r="J86" s="2">
        <v>24</v>
      </c>
      <c r="K86" s="2">
        <v>33</v>
      </c>
      <c r="L86" s="2">
        <v>0.6</v>
      </c>
      <c r="M86" s="2">
        <v>12</v>
      </c>
      <c r="N86" s="2">
        <v>5937</v>
      </c>
      <c r="O86" s="2">
        <v>0.11</v>
      </c>
      <c r="P86" s="2">
        <v>0</v>
      </c>
      <c r="X86" s="9"/>
    </row>
    <row r="87" spans="1:24" x14ac:dyDescent="0.3">
      <c r="A87" s="3" t="s">
        <v>163</v>
      </c>
      <c r="B87" s="4">
        <v>30010</v>
      </c>
      <c r="C87" s="2">
        <f t="shared" si="2"/>
        <v>1.0911636505863468E-3</v>
      </c>
      <c r="D87" s="2">
        <f t="shared" si="3"/>
        <v>1.1906381123609231E-6</v>
      </c>
      <c r="E87" s="4"/>
      <c r="F87" s="4"/>
      <c r="G87" s="4">
        <v>29491</v>
      </c>
      <c r="H87" s="4">
        <v>0.1</v>
      </c>
      <c r="I87" s="4">
        <v>50</v>
      </c>
      <c r="J87" s="4">
        <v>64</v>
      </c>
      <c r="K87" s="4">
        <v>95</v>
      </c>
      <c r="L87" s="4">
        <v>0.04</v>
      </c>
      <c r="M87" s="4">
        <v>10</v>
      </c>
      <c r="N87" s="4">
        <v>6953</v>
      </c>
      <c r="O87" s="4">
        <v>0.15</v>
      </c>
      <c r="P87" s="4">
        <v>1.1000000000000001</v>
      </c>
      <c r="X87" s="9"/>
    </row>
    <row r="88" spans="1:24" x14ac:dyDescent="0.3">
      <c r="A88" s="1" t="s">
        <v>36</v>
      </c>
      <c r="B88" s="2">
        <v>29752</v>
      </c>
      <c r="C88" s="2">
        <f t="shared" si="2"/>
        <v>1.0817827701514492E-3</v>
      </c>
      <c r="D88" s="2">
        <f t="shared" si="3"/>
        <v>1.1702539617965432E-6</v>
      </c>
      <c r="E88" s="2"/>
      <c r="F88" s="2"/>
      <c r="G88" s="2">
        <v>29595</v>
      </c>
      <c r="H88" s="2">
        <v>0.1</v>
      </c>
      <c r="I88" s="2">
        <v>8</v>
      </c>
      <c r="J88" s="2">
        <v>-14</v>
      </c>
      <c r="K88" s="2">
        <v>67</v>
      </c>
      <c r="L88" s="2">
        <v>0.1</v>
      </c>
      <c r="M88" s="2">
        <v>32</v>
      </c>
      <c r="N88" s="2">
        <v>8939</v>
      </c>
      <c r="O88" s="2">
        <v>0.36</v>
      </c>
      <c r="P88" s="2">
        <v>6.8</v>
      </c>
      <c r="X88" s="9"/>
    </row>
    <row r="89" spans="1:24" x14ac:dyDescent="0.3">
      <c r="A89" s="3" t="s">
        <v>109</v>
      </c>
      <c r="B89" s="4">
        <v>29526</v>
      </c>
      <c r="C89" s="2">
        <f t="shared" si="2"/>
        <v>1.0735654097704923E-3</v>
      </c>
      <c r="D89" s="2">
        <f t="shared" si="3"/>
        <v>1.1525426890556851E-6</v>
      </c>
      <c r="E89" s="18"/>
      <c r="F89" s="18"/>
      <c r="G89" s="19">
        <v>-38015</v>
      </c>
      <c r="H89" s="4">
        <v>0.1</v>
      </c>
      <c r="I89" s="4">
        <v>33</v>
      </c>
      <c r="J89" s="4">
        <v>-41</v>
      </c>
      <c r="K89" s="4">
        <v>62</v>
      </c>
      <c r="L89" s="4">
        <v>0.2</v>
      </c>
      <c r="M89" s="4">
        <v>4</v>
      </c>
      <c r="N89" s="4">
        <v>2691</v>
      </c>
      <c r="O89" s="4">
        <v>0.09</v>
      </c>
      <c r="P89" s="4">
        <v>0</v>
      </c>
      <c r="X89" s="9"/>
    </row>
    <row r="90" spans="1:24" x14ac:dyDescent="0.3">
      <c r="A90" s="1" t="s">
        <v>9</v>
      </c>
      <c r="B90" s="2">
        <v>27759</v>
      </c>
      <c r="C90" s="2">
        <f t="shared" si="2"/>
        <v>1.0093172867919494E-3</v>
      </c>
      <c r="D90" s="2">
        <f t="shared" si="3"/>
        <v>1.0187213854170621E-6</v>
      </c>
      <c r="E90" s="2"/>
      <c r="F90" s="2"/>
      <c r="G90" s="2">
        <v>27219</v>
      </c>
      <c r="H90" s="2">
        <v>0.1</v>
      </c>
      <c r="I90" s="2">
        <v>5</v>
      </c>
      <c r="J90" s="2">
        <v>37</v>
      </c>
      <c r="K90" s="2">
        <v>107</v>
      </c>
      <c r="L90" s="2">
        <v>0.03</v>
      </c>
      <c r="M90" s="2">
        <v>-11</v>
      </c>
      <c r="N90" s="2">
        <v>6083</v>
      </c>
      <c r="O90" s="2">
        <v>0.16</v>
      </c>
      <c r="P90" s="2">
        <v>5</v>
      </c>
      <c r="X90" s="9"/>
    </row>
    <row r="91" spans="1:24" x14ac:dyDescent="0.3">
      <c r="A91" s="3" t="s">
        <v>125</v>
      </c>
      <c r="B91" s="4">
        <v>24011</v>
      </c>
      <c r="C91" s="2">
        <f t="shared" si="2"/>
        <v>8.7304000047413446E-4</v>
      </c>
      <c r="D91" s="2">
        <f t="shared" si="3"/>
        <v>7.621988424278767E-7</v>
      </c>
      <c r="E91" s="4"/>
      <c r="F91" s="4"/>
      <c r="G91" s="4">
        <v>24011</v>
      </c>
      <c r="H91" s="4">
        <v>0.1</v>
      </c>
      <c r="I91" s="4">
        <v>48</v>
      </c>
      <c r="J91" s="4">
        <v>-8</v>
      </c>
      <c r="K91" s="4">
        <v>154</v>
      </c>
      <c r="L91" s="4">
        <v>0</v>
      </c>
      <c r="M91" s="4">
        <v>15</v>
      </c>
      <c r="N91" s="4">
        <v>6726</v>
      </c>
      <c r="O91" s="4">
        <v>0.11</v>
      </c>
      <c r="P91" s="4">
        <v>7.5</v>
      </c>
      <c r="X91" s="9"/>
    </row>
    <row r="92" spans="1:24" x14ac:dyDescent="0.3">
      <c r="A92" s="1" t="s">
        <v>24</v>
      </c>
      <c r="B92" s="2">
        <v>23167</v>
      </c>
      <c r="C92" s="2">
        <f t="shared" si="2"/>
        <v>8.4235215905144605E-4</v>
      </c>
      <c r="D92" s="2">
        <f t="shared" si="3"/>
        <v>7.0955715985863261E-7</v>
      </c>
      <c r="E92" s="2"/>
      <c r="F92" s="2"/>
      <c r="G92" s="2">
        <v>22176</v>
      </c>
      <c r="H92" s="2">
        <v>0.1</v>
      </c>
      <c r="I92" s="2">
        <v>10</v>
      </c>
      <c r="J92" s="2">
        <v>77</v>
      </c>
      <c r="K92" s="2">
        <v>99</v>
      </c>
      <c r="L92" s="2">
        <v>0.04</v>
      </c>
      <c r="M92" s="2">
        <v>-9</v>
      </c>
      <c r="N92" s="2">
        <v>5793</v>
      </c>
      <c r="O92" s="2">
        <v>0.16</v>
      </c>
      <c r="P92" s="2">
        <v>6.2</v>
      </c>
      <c r="X92" s="9"/>
    </row>
    <row r="93" spans="1:24" x14ac:dyDescent="0.3">
      <c r="A93" s="3" t="s">
        <v>177</v>
      </c>
      <c r="B93" s="4">
        <v>22429</v>
      </c>
      <c r="C93" s="2">
        <f t="shared" si="2"/>
        <v>8.1551847780743662E-4</v>
      </c>
      <c r="D93" s="2">
        <f t="shared" si="3"/>
        <v>6.6507038764535847E-7</v>
      </c>
      <c r="E93" s="4"/>
      <c r="F93" s="4"/>
      <c r="G93" s="4">
        <v>22405</v>
      </c>
      <c r="H93" s="4">
        <v>0.1</v>
      </c>
      <c r="I93" s="4">
        <v>6</v>
      </c>
      <c r="J93" s="4">
        <v>4</v>
      </c>
      <c r="K93" s="4">
        <v>103</v>
      </c>
      <c r="L93" s="4">
        <v>0.04</v>
      </c>
      <c r="M93" s="4">
        <v>16</v>
      </c>
      <c r="N93" s="4">
        <v>5090</v>
      </c>
      <c r="O93" s="4">
        <v>0.36</v>
      </c>
      <c r="P93" s="4">
        <v>6.2</v>
      </c>
      <c r="X93" s="9"/>
    </row>
    <row r="94" spans="1:24" x14ac:dyDescent="0.3">
      <c r="A94" s="1" t="s">
        <v>63</v>
      </c>
      <c r="B94" s="2">
        <v>22022</v>
      </c>
      <c r="C94" s="2">
        <f t="shared" si="2"/>
        <v>8.0071995712137725E-4</v>
      </c>
      <c r="D94" s="2">
        <f t="shared" si="3"/>
        <v>6.4115244973246018E-7</v>
      </c>
      <c r="E94" s="2"/>
      <c r="F94" s="2"/>
      <c r="G94" s="2">
        <v>22022</v>
      </c>
      <c r="H94" s="2">
        <v>0.1</v>
      </c>
      <c r="I94" s="2">
        <v>17</v>
      </c>
      <c r="J94" s="2">
        <v>5</v>
      </c>
      <c r="K94" s="2">
        <v>132</v>
      </c>
      <c r="L94" s="2">
        <v>0.02</v>
      </c>
      <c r="M94" s="2">
        <v>17</v>
      </c>
      <c r="N94" s="2">
        <v>6512</v>
      </c>
      <c r="O94" s="2">
        <v>0.26</v>
      </c>
      <c r="P94" s="2">
        <v>4.7</v>
      </c>
      <c r="X94" s="9"/>
    </row>
    <row r="95" spans="1:24" x14ac:dyDescent="0.3">
      <c r="A95" s="3" t="s">
        <v>138</v>
      </c>
      <c r="B95" s="4">
        <v>21644</v>
      </c>
      <c r="C95" s="2">
        <f t="shared" si="2"/>
        <v>7.869758764842016E-4</v>
      </c>
      <c r="D95" s="2">
        <f t="shared" si="3"/>
        <v>6.1933103016807734E-7</v>
      </c>
      <c r="E95" s="4"/>
      <c r="F95" s="4"/>
      <c r="G95" s="4">
        <v>21642</v>
      </c>
      <c r="H95" s="4">
        <v>0.1</v>
      </c>
      <c r="I95" s="4">
        <v>42</v>
      </c>
      <c r="J95" s="4">
        <v>6</v>
      </c>
      <c r="K95" s="4">
        <v>155</v>
      </c>
      <c r="L95" s="4">
        <v>0</v>
      </c>
      <c r="M95" s="4">
        <v>20</v>
      </c>
      <c r="N95" s="4">
        <v>7703</v>
      </c>
      <c r="O95" s="4">
        <v>0.11</v>
      </c>
      <c r="P95" s="4">
        <v>7.5</v>
      </c>
      <c r="X95" s="9"/>
    </row>
    <row r="96" spans="1:24" x14ac:dyDescent="0.3">
      <c r="A96" s="1" t="s">
        <v>81</v>
      </c>
      <c r="B96" s="2">
        <v>21377</v>
      </c>
      <c r="C96" s="2">
        <f t="shared" si="2"/>
        <v>7.7726775603413319E-4</v>
      </c>
      <c r="D96" s="2">
        <f t="shared" si="3"/>
        <v>6.0414516457033682E-7</v>
      </c>
      <c r="E96" s="2"/>
      <c r="F96" s="2"/>
      <c r="G96" s="2">
        <v>1496</v>
      </c>
      <c r="H96" s="2">
        <v>0.1</v>
      </c>
      <c r="I96" s="2">
        <v>-1</v>
      </c>
      <c r="J96" s="2">
        <v>-14</v>
      </c>
      <c r="K96" s="2">
        <v>45</v>
      </c>
      <c r="L96" s="2">
        <v>0.3</v>
      </c>
      <c r="M96" s="2">
        <v>0</v>
      </c>
      <c r="N96" s="2">
        <v>2717</v>
      </c>
      <c r="O96" s="2">
        <v>0.13</v>
      </c>
      <c r="P96" s="2">
        <v>0</v>
      </c>
      <c r="X96" s="9"/>
    </row>
    <row r="97" spans="1:24" x14ac:dyDescent="0.3">
      <c r="A97" s="3" t="s">
        <v>97</v>
      </c>
      <c r="B97" s="4">
        <v>20586</v>
      </c>
      <c r="C97" s="2">
        <f t="shared" si="2"/>
        <v>7.4850699470078432E-4</v>
      </c>
      <c r="D97" s="2">
        <f t="shared" si="3"/>
        <v>5.6026272111599993E-7</v>
      </c>
      <c r="E97" s="4"/>
      <c r="F97" s="4"/>
      <c r="G97" s="4">
        <v>18088</v>
      </c>
      <c r="H97" s="4">
        <v>0.1</v>
      </c>
      <c r="I97" s="4">
        <v>44</v>
      </c>
      <c r="J97" s="4">
        <v>461</v>
      </c>
      <c r="K97" s="4">
        <v>76</v>
      </c>
      <c r="L97" s="4">
        <v>0.08</v>
      </c>
      <c r="M97" s="4">
        <v>3</v>
      </c>
      <c r="N97" s="4">
        <v>1708</v>
      </c>
      <c r="O97" s="4">
        <v>0.08</v>
      </c>
      <c r="P97" s="4">
        <v>0</v>
      </c>
      <c r="X97" s="9"/>
    </row>
    <row r="98" spans="1:24" x14ac:dyDescent="0.3">
      <c r="A98" s="1" t="s">
        <v>150</v>
      </c>
      <c r="B98" s="2">
        <v>20339</v>
      </c>
      <c r="C98" s="2">
        <f t="shared" si="2"/>
        <v>7.3952607428442877E-4</v>
      </c>
      <c r="D98" s="2">
        <f t="shared" si="3"/>
        <v>5.4689881454653842E-7</v>
      </c>
      <c r="E98" s="2"/>
      <c r="F98" s="2"/>
      <c r="G98" s="2">
        <v>20089</v>
      </c>
      <c r="H98" s="2">
        <v>0.1</v>
      </c>
      <c r="I98" s="2">
        <v>24</v>
      </c>
      <c r="J98" s="2">
        <v>19</v>
      </c>
      <c r="K98" s="2">
        <v>68</v>
      </c>
      <c r="L98" s="2">
        <v>0.1</v>
      </c>
      <c r="M98" s="2">
        <v>3</v>
      </c>
      <c r="N98" s="2">
        <v>11415</v>
      </c>
      <c r="O98" s="2">
        <v>0.19</v>
      </c>
      <c r="P98" s="2">
        <v>6.6</v>
      </c>
      <c r="X98" s="9"/>
    </row>
    <row r="99" spans="1:24" x14ac:dyDescent="0.3">
      <c r="A99" s="3" t="s">
        <v>114</v>
      </c>
      <c r="B99" s="4">
        <v>20084</v>
      </c>
      <c r="C99" s="2">
        <f t="shared" si="2"/>
        <v>7.3025427385458815E-4</v>
      </c>
      <c r="D99" s="2">
        <f t="shared" si="3"/>
        <v>5.3327130448289182E-7</v>
      </c>
      <c r="E99" s="4"/>
      <c r="F99" s="4"/>
      <c r="G99" s="4">
        <v>19464</v>
      </c>
      <c r="H99" s="4">
        <v>0.1</v>
      </c>
      <c r="I99" s="4">
        <v>32</v>
      </c>
      <c r="J99" s="4">
        <v>77</v>
      </c>
      <c r="K99" s="4">
        <v>146</v>
      </c>
      <c r="L99" s="4">
        <v>0.01</v>
      </c>
      <c r="M99" s="4">
        <v>0</v>
      </c>
      <c r="N99" s="4">
        <v>7211</v>
      </c>
      <c r="O99" s="4">
        <v>0.41</v>
      </c>
      <c r="P99" s="4">
        <v>20.2</v>
      </c>
      <c r="X99" s="9"/>
    </row>
    <row r="100" spans="1:24" x14ac:dyDescent="0.3">
      <c r="A100" s="1" t="s">
        <v>47</v>
      </c>
      <c r="B100" s="2">
        <v>19884</v>
      </c>
      <c r="C100" s="2">
        <f t="shared" si="2"/>
        <v>7.2298227351745819E-4</v>
      </c>
      <c r="D100" s="2">
        <f t="shared" si="3"/>
        <v>5.2270336782047277E-7</v>
      </c>
      <c r="E100" s="2"/>
      <c r="F100" s="2"/>
      <c r="G100" s="2">
        <v>18946</v>
      </c>
      <c r="H100" s="2">
        <v>0.1</v>
      </c>
      <c r="I100" s="2">
        <v>4</v>
      </c>
      <c r="J100" s="2">
        <v>-20</v>
      </c>
      <c r="K100" s="2">
        <v>46</v>
      </c>
      <c r="L100" s="2">
        <v>0.3</v>
      </c>
      <c r="M100" s="2">
        <v>7</v>
      </c>
      <c r="N100" s="2">
        <v>3925</v>
      </c>
      <c r="O100" s="2">
        <v>0.17</v>
      </c>
      <c r="P100" s="2">
        <v>1.4</v>
      </c>
      <c r="X100" s="9"/>
    </row>
    <row r="101" spans="1:24" x14ac:dyDescent="0.3">
      <c r="A101" s="3" t="s">
        <v>25</v>
      </c>
      <c r="B101" s="4">
        <v>19069</v>
      </c>
      <c r="C101" s="2">
        <f t="shared" si="2"/>
        <v>6.9334887214365373E-4</v>
      </c>
      <c r="D101" s="2">
        <f t="shared" si="3"/>
        <v>4.8073265850287668E-7</v>
      </c>
      <c r="E101" s="4"/>
      <c r="F101" s="4"/>
      <c r="G101" s="4">
        <v>18762</v>
      </c>
      <c r="H101" s="4">
        <v>0.1</v>
      </c>
      <c r="I101" s="4">
        <v>55</v>
      </c>
      <c r="J101" s="4">
        <v>112</v>
      </c>
      <c r="K101" s="4">
        <v>101</v>
      </c>
      <c r="L101" s="4">
        <v>0.04</v>
      </c>
      <c r="M101" s="4">
        <v>6</v>
      </c>
      <c r="N101" s="4">
        <v>3399</v>
      </c>
      <c r="O101" s="4">
        <v>0.12</v>
      </c>
      <c r="P101" s="4">
        <v>0</v>
      </c>
      <c r="X101" s="9"/>
    </row>
    <row r="102" spans="1:24" x14ac:dyDescent="0.3">
      <c r="A102" s="1" t="s">
        <v>126</v>
      </c>
      <c r="B102" s="2">
        <v>19035</v>
      </c>
      <c r="C102" s="2">
        <f t="shared" si="2"/>
        <v>6.9211263208634164E-4</v>
      </c>
      <c r="D102" s="2">
        <f t="shared" si="3"/>
        <v>4.7901989549348367E-7</v>
      </c>
      <c r="E102" s="2"/>
      <c r="F102" s="2"/>
      <c r="G102" s="2">
        <v>16503</v>
      </c>
      <c r="H102" s="2">
        <v>0.1</v>
      </c>
      <c r="I102" s="2">
        <v>-25</v>
      </c>
      <c r="J102" s="2">
        <v>-27</v>
      </c>
      <c r="K102" s="2">
        <v>106</v>
      </c>
      <c r="L102" s="2">
        <v>0.03</v>
      </c>
      <c r="M102" s="2">
        <v>-16</v>
      </c>
      <c r="N102" s="2">
        <v>2984</v>
      </c>
      <c r="O102" s="2">
        <v>0.32</v>
      </c>
      <c r="P102" s="2">
        <v>1.6</v>
      </c>
      <c r="X102" s="9"/>
    </row>
    <row r="103" spans="1:24" x14ac:dyDescent="0.3">
      <c r="A103" s="3" t="s">
        <v>71</v>
      </c>
      <c r="B103" s="4">
        <v>18794</v>
      </c>
      <c r="C103" s="2">
        <f t="shared" si="2"/>
        <v>6.8334987168010004E-4</v>
      </c>
      <c r="D103" s="2">
        <f t="shared" si="3"/>
        <v>4.6696704712520919E-7</v>
      </c>
      <c r="E103" s="4"/>
      <c r="F103" s="4"/>
      <c r="G103" s="4">
        <v>18788</v>
      </c>
      <c r="H103" s="4">
        <v>0.1</v>
      </c>
      <c r="I103" s="4">
        <v>2</v>
      </c>
      <c r="J103" s="4">
        <v>-11</v>
      </c>
      <c r="K103" s="4">
        <v>138</v>
      </c>
      <c r="L103" s="4">
        <v>0.01</v>
      </c>
      <c r="M103" s="4">
        <v>7</v>
      </c>
      <c r="N103" s="4">
        <v>6226</v>
      </c>
      <c r="O103" s="4">
        <v>0.08</v>
      </c>
      <c r="P103" s="4">
        <v>7.5</v>
      </c>
      <c r="X103" s="9"/>
    </row>
    <row r="104" spans="1:24" x14ac:dyDescent="0.3">
      <c r="A104" s="1" t="s">
        <v>35</v>
      </c>
      <c r="B104" s="2">
        <v>18274</v>
      </c>
      <c r="C104" s="2">
        <f t="shared" si="2"/>
        <v>6.6444267080356223E-4</v>
      </c>
      <c r="D104" s="2">
        <f t="shared" si="3"/>
        <v>4.4148406278457096E-7</v>
      </c>
      <c r="E104" s="2"/>
      <c r="F104" s="2"/>
      <c r="G104" s="2">
        <v>17663</v>
      </c>
      <c r="H104" s="2">
        <v>0.1</v>
      </c>
      <c r="I104" s="2">
        <v>-9</v>
      </c>
      <c r="J104" s="2">
        <v>63</v>
      </c>
      <c r="K104" s="2">
        <v>136</v>
      </c>
      <c r="L104" s="2">
        <v>0.02</v>
      </c>
      <c r="M104" s="2">
        <v>-2</v>
      </c>
      <c r="N104" s="2">
        <v>8578</v>
      </c>
      <c r="O104" s="2">
        <v>0.18</v>
      </c>
      <c r="P104" s="2">
        <v>0</v>
      </c>
      <c r="X104" s="9"/>
    </row>
    <row r="105" spans="1:24" x14ac:dyDescent="0.3">
      <c r="A105" s="3" t="s">
        <v>146</v>
      </c>
      <c r="B105" s="4">
        <v>16747</v>
      </c>
      <c r="C105" s="2">
        <f t="shared" si="2"/>
        <v>6.0892094822957515E-4</v>
      </c>
      <c r="D105" s="2">
        <f t="shared" si="3"/>
        <v>3.7078472119280494E-7</v>
      </c>
      <c r="E105" s="4"/>
      <c r="F105" s="4"/>
      <c r="G105" s="4">
        <v>16182</v>
      </c>
      <c r="H105" s="4">
        <v>0.1</v>
      </c>
      <c r="I105" s="4">
        <v>20</v>
      </c>
      <c r="J105" s="4">
        <v>109</v>
      </c>
      <c r="K105" s="4">
        <v>71</v>
      </c>
      <c r="L105" s="4">
        <v>0.09</v>
      </c>
      <c r="M105" s="4">
        <v>2</v>
      </c>
      <c r="N105" s="4">
        <v>10789</v>
      </c>
      <c r="O105" s="4">
        <v>0.17</v>
      </c>
      <c r="P105" s="4">
        <v>2.9</v>
      </c>
      <c r="X105" s="9"/>
    </row>
    <row r="106" spans="1:24" x14ac:dyDescent="0.3">
      <c r="A106" s="1" t="s">
        <v>42</v>
      </c>
      <c r="B106" s="2">
        <v>15890</v>
      </c>
      <c r="C106" s="2">
        <f t="shared" si="2"/>
        <v>5.7776042678497343E-4</v>
      </c>
      <c r="D106" s="2">
        <f t="shared" si="3"/>
        <v>3.3380711075875464E-7</v>
      </c>
      <c r="E106" s="2"/>
      <c r="F106" s="2"/>
      <c r="G106" s="2">
        <v>15888</v>
      </c>
      <c r="H106" s="2">
        <v>0.1</v>
      </c>
      <c r="I106" s="2">
        <v>24</v>
      </c>
      <c r="J106" s="2">
        <v>28</v>
      </c>
      <c r="K106" s="2">
        <v>92</v>
      </c>
      <c r="L106" s="2">
        <v>0.05</v>
      </c>
      <c r="M106" s="2">
        <v>18</v>
      </c>
      <c r="N106" s="2">
        <v>3926</v>
      </c>
      <c r="O106" s="2">
        <v>0.14000000000000001</v>
      </c>
      <c r="P106" s="2">
        <v>0</v>
      </c>
      <c r="X106" s="9"/>
    </row>
    <row r="107" spans="1:24" x14ac:dyDescent="0.3">
      <c r="A107" s="3" t="s">
        <v>154</v>
      </c>
      <c r="B107" s="4">
        <v>15858</v>
      </c>
      <c r="C107" s="2">
        <f t="shared" si="2"/>
        <v>5.7659690673103256E-4</v>
      </c>
      <c r="D107" s="2">
        <f t="shared" si="3"/>
        <v>3.3246399285179505E-7</v>
      </c>
      <c r="E107" s="4"/>
      <c r="F107" s="4"/>
      <c r="G107" s="4">
        <v>5471</v>
      </c>
      <c r="H107" s="4">
        <v>0.1</v>
      </c>
      <c r="I107" s="4">
        <v>-5</v>
      </c>
      <c r="J107" s="4">
        <v>36</v>
      </c>
      <c r="K107" s="4">
        <v>39</v>
      </c>
      <c r="L107" s="4">
        <v>0.5</v>
      </c>
      <c r="M107" s="4">
        <v>1</v>
      </c>
      <c r="N107" s="4">
        <v>3580</v>
      </c>
      <c r="O107" s="4">
        <v>0.08</v>
      </c>
      <c r="P107" s="4">
        <v>0</v>
      </c>
      <c r="X107" s="9"/>
    </row>
    <row r="108" spans="1:24" x14ac:dyDescent="0.3">
      <c r="A108" s="1" t="s">
        <v>82</v>
      </c>
      <c r="B108" s="2">
        <v>15709</v>
      </c>
      <c r="C108" s="2">
        <f t="shared" si="2"/>
        <v>5.7117926647987083E-4</v>
      </c>
      <c r="D108" s="2">
        <f t="shared" si="3"/>
        <v>3.2624575445648332E-7</v>
      </c>
      <c r="E108" s="2"/>
      <c r="F108" s="2"/>
      <c r="G108" s="2">
        <v>6750</v>
      </c>
      <c r="H108" s="2">
        <v>0.1</v>
      </c>
      <c r="I108" s="2">
        <v>17</v>
      </c>
      <c r="J108" s="2">
        <v>-24</v>
      </c>
      <c r="K108" s="2">
        <v>53</v>
      </c>
      <c r="L108" s="2">
        <v>0.2</v>
      </c>
      <c r="M108" s="2">
        <v>7</v>
      </c>
      <c r="N108" s="2">
        <v>4000</v>
      </c>
      <c r="O108" s="2">
        <v>0.14000000000000001</v>
      </c>
      <c r="P108" s="2">
        <v>0</v>
      </c>
      <c r="X108" s="9"/>
    </row>
    <row r="109" spans="1:24" x14ac:dyDescent="0.3">
      <c r="A109" s="3" t="s">
        <v>133</v>
      </c>
      <c r="B109" s="4">
        <v>15317</v>
      </c>
      <c r="C109" s="2">
        <f t="shared" si="2"/>
        <v>5.5692614581909607E-4</v>
      </c>
      <c r="D109" s="2">
        <f t="shared" si="3"/>
        <v>3.1016673189691305E-7</v>
      </c>
      <c r="E109" s="4"/>
      <c r="F109" s="4"/>
      <c r="G109" s="4">
        <v>15281</v>
      </c>
      <c r="H109" s="4">
        <v>0.1</v>
      </c>
      <c r="I109" s="4">
        <v>-3</v>
      </c>
      <c r="J109" s="4">
        <v>-24</v>
      </c>
      <c r="K109" s="4">
        <v>163</v>
      </c>
      <c r="L109" s="4">
        <v>0</v>
      </c>
      <c r="M109" s="4">
        <v>-11</v>
      </c>
      <c r="N109" s="4">
        <v>6914</v>
      </c>
      <c r="O109" s="4">
        <v>0.16</v>
      </c>
      <c r="P109" s="4">
        <v>2.2999999999999998</v>
      </c>
      <c r="X109" s="9"/>
    </row>
    <row r="110" spans="1:24" x14ac:dyDescent="0.3">
      <c r="A110" s="1" t="s">
        <v>51</v>
      </c>
      <c r="B110" s="2">
        <v>14595</v>
      </c>
      <c r="C110" s="2">
        <f t="shared" si="2"/>
        <v>5.3067422460205708E-4</v>
      </c>
      <c r="D110" s="2">
        <f t="shared" si="3"/>
        <v>2.8161513265699451E-7</v>
      </c>
      <c r="E110" s="2"/>
      <c r="F110" s="2"/>
      <c r="G110" s="2">
        <v>11150</v>
      </c>
      <c r="H110" s="2">
        <v>0.1</v>
      </c>
      <c r="I110" s="2">
        <v>-12</v>
      </c>
      <c r="J110" s="2">
        <v>5</v>
      </c>
      <c r="K110" s="2">
        <v>84</v>
      </c>
      <c r="L110" s="2">
        <v>0.06</v>
      </c>
      <c r="M110" s="2">
        <v>-2</v>
      </c>
      <c r="N110" s="2">
        <v>3173</v>
      </c>
      <c r="O110" s="2">
        <v>0.13</v>
      </c>
      <c r="P110" s="2">
        <v>8.1999999999999993</v>
      </c>
      <c r="X110" s="9"/>
    </row>
    <row r="111" spans="1:24" x14ac:dyDescent="0.3">
      <c r="A111" s="3" t="s">
        <v>84</v>
      </c>
      <c r="B111" s="4">
        <v>14468</v>
      </c>
      <c r="C111" s="2">
        <f t="shared" si="2"/>
        <v>5.2605650438797952E-4</v>
      </c>
      <c r="D111" s="2">
        <f t="shared" si="3"/>
        <v>2.7673544580890034E-7</v>
      </c>
      <c r="E111" s="4"/>
      <c r="F111" s="4"/>
      <c r="G111" s="4">
        <v>14424</v>
      </c>
      <c r="H111" s="4">
        <v>0.1</v>
      </c>
      <c r="I111" s="4">
        <v>14</v>
      </c>
      <c r="J111" s="4">
        <v>78</v>
      </c>
      <c r="K111" s="4">
        <v>69</v>
      </c>
      <c r="L111" s="4">
        <v>0.1</v>
      </c>
      <c r="M111" s="4">
        <v>9</v>
      </c>
      <c r="N111" s="4">
        <v>8180</v>
      </c>
      <c r="O111" s="4">
        <v>0.2</v>
      </c>
      <c r="P111" s="4">
        <v>1.5</v>
      </c>
      <c r="X111" s="9"/>
    </row>
    <row r="112" spans="1:24" x14ac:dyDescent="0.3">
      <c r="A112" s="1" t="s">
        <v>34</v>
      </c>
      <c r="B112" s="2">
        <v>13779</v>
      </c>
      <c r="C112" s="2">
        <f t="shared" si="2"/>
        <v>5.010044632265669E-4</v>
      </c>
      <c r="D112" s="2">
        <f t="shared" si="3"/>
        <v>2.5100547217294042E-7</v>
      </c>
      <c r="E112" s="2"/>
      <c r="F112" s="2"/>
      <c r="G112" s="2">
        <v>13751</v>
      </c>
      <c r="H112" s="2">
        <v>0.1</v>
      </c>
      <c r="I112" s="2">
        <v>24</v>
      </c>
      <c r="J112" s="2">
        <v>47</v>
      </c>
      <c r="K112" s="2">
        <v>133</v>
      </c>
      <c r="L112" s="2">
        <v>0.02</v>
      </c>
      <c r="M112" s="2">
        <v>3</v>
      </c>
      <c r="N112" s="2">
        <v>8048</v>
      </c>
      <c r="O112" s="2">
        <v>0.12</v>
      </c>
      <c r="P112" s="2">
        <v>12.1</v>
      </c>
      <c r="X112" s="9"/>
    </row>
    <row r="113" spans="1:24" x14ac:dyDescent="0.3">
      <c r="A113" s="3" t="s">
        <v>151</v>
      </c>
      <c r="B113" s="4">
        <v>13758</v>
      </c>
      <c r="C113" s="2">
        <f t="shared" si="2"/>
        <v>5.0024090319116823E-4</v>
      </c>
      <c r="D113" s="2">
        <f t="shared" si="3"/>
        <v>2.5024096122551573E-7</v>
      </c>
      <c r="E113" s="4"/>
      <c r="F113" s="4"/>
      <c r="G113" s="4">
        <v>3879</v>
      </c>
      <c r="H113" s="4">
        <v>0.1</v>
      </c>
      <c r="I113" s="4">
        <v>6</v>
      </c>
      <c r="J113" s="4">
        <v>109</v>
      </c>
      <c r="K113" s="4">
        <v>66</v>
      </c>
      <c r="L113" s="4">
        <v>0.1</v>
      </c>
      <c r="M113" s="4">
        <v>6</v>
      </c>
      <c r="N113" s="4">
        <v>1706</v>
      </c>
      <c r="O113" s="4">
        <v>0.1</v>
      </c>
      <c r="P113" s="4">
        <v>0</v>
      </c>
      <c r="X113" s="9"/>
    </row>
    <row r="114" spans="1:24" x14ac:dyDescent="0.3">
      <c r="A114" s="1" t="s">
        <v>144</v>
      </c>
      <c r="B114" s="2">
        <v>12898</v>
      </c>
      <c r="C114" s="2">
        <f t="shared" si="2"/>
        <v>4.6897130174150954E-4</v>
      </c>
      <c r="D114" s="2">
        <f t="shared" si="3"/>
        <v>2.19934081857126E-7</v>
      </c>
      <c r="E114" s="2"/>
      <c r="F114" s="2"/>
      <c r="G114" s="2">
        <v>12889</v>
      </c>
      <c r="H114" s="2">
        <v>0</v>
      </c>
      <c r="I114" s="2">
        <v>29</v>
      </c>
      <c r="J114" s="2">
        <v>36</v>
      </c>
      <c r="K114" s="2">
        <v>122</v>
      </c>
      <c r="L114" s="2">
        <v>0.02</v>
      </c>
      <c r="M114" s="2">
        <v>6</v>
      </c>
      <c r="N114" s="2">
        <v>3468</v>
      </c>
      <c r="O114" s="2">
        <v>0.48</v>
      </c>
      <c r="P114" s="2">
        <v>1.9</v>
      </c>
      <c r="X114" s="9"/>
    </row>
    <row r="115" spans="1:24" x14ac:dyDescent="0.3">
      <c r="A115" s="3" t="s">
        <v>142</v>
      </c>
      <c r="B115" s="4">
        <v>12642</v>
      </c>
      <c r="C115" s="2">
        <f t="shared" si="2"/>
        <v>4.5966314130998321E-4</v>
      </c>
      <c r="D115" s="2">
        <f t="shared" si="3"/>
        <v>2.1129020347896159E-7</v>
      </c>
      <c r="E115" s="4"/>
      <c r="F115" s="4"/>
      <c r="G115" s="4">
        <v>11490</v>
      </c>
      <c r="H115" s="4">
        <v>0</v>
      </c>
      <c r="I115" s="4">
        <v>65</v>
      </c>
      <c r="J115" s="4">
        <v>62</v>
      </c>
      <c r="K115" s="4">
        <v>130</v>
      </c>
      <c r="L115" s="4">
        <v>0.02</v>
      </c>
      <c r="M115" s="4">
        <v>14</v>
      </c>
      <c r="N115" s="4">
        <v>8316</v>
      </c>
      <c r="O115" s="4">
        <v>0.26</v>
      </c>
      <c r="P115" s="4">
        <v>5.2</v>
      </c>
      <c r="X115" s="9"/>
    </row>
    <row r="116" spans="1:24" x14ac:dyDescent="0.3">
      <c r="A116" s="1" t="s">
        <v>139</v>
      </c>
      <c r="B116" s="2">
        <v>12326</v>
      </c>
      <c r="C116" s="2">
        <f t="shared" si="2"/>
        <v>4.4817338077731794E-4</v>
      </c>
      <c r="D116" s="2">
        <f t="shared" si="3"/>
        <v>2.0085937923737083E-7</v>
      </c>
      <c r="E116" s="2"/>
      <c r="F116" s="2"/>
      <c r="G116" s="2">
        <v>12326</v>
      </c>
      <c r="H116" s="2">
        <v>0</v>
      </c>
      <c r="I116" s="2">
        <v>12</v>
      </c>
      <c r="J116" s="2">
        <v>65</v>
      </c>
      <c r="K116" s="2">
        <v>140</v>
      </c>
      <c r="L116" s="2">
        <v>0.01</v>
      </c>
      <c r="M116" s="2">
        <v>5</v>
      </c>
      <c r="N116" s="2">
        <v>9430</v>
      </c>
      <c r="O116" s="2">
        <v>0.14000000000000001</v>
      </c>
      <c r="P116" s="2">
        <v>7.2</v>
      </c>
      <c r="X116" s="9"/>
    </row>
    <row r="117" spans="1:24" x14ac:dyDescent="0.3">
      <c r="A117" s="3" t="s">
        <v>152</v>
      </c>
      <c r="B117" s="4">
        <v>12217</v>
      </c>
      <c r="C117" s="2">
        <f t="shared" si="2"/>
        <v>4.4421014059358214E-4</v>
      </c>
      <c r="D117" s="2">
        <f t="shared" si="3"/>
        <v>1.9732264900617E-7</v>
      </c>
      <c r="E117" s="4"/>
      <c r="F117" s="4"/>
      <c r="G117" s="4">
        <v>11640</v>
      </c>
      <c r="H117" s="4">
        <v>0</v>
      </c>
      <c r="I117" s="4">
        <v>20</v>
      </c>
      <c r="J117" s="4">
        <v>-30</v>
      </c>
      <c r="K117" s="4">
        <v>65</v>
      </c>
      <c r="L117" s="4">
        <v>0.1</v>
      </c>
      <c r="M117" s="4">
        <v>13</v>
      </c>
      <c r="N117" s="4">
        <v>3772</v>
      </c>
      <c r="O117" s="4">
        <v>0.14000000000000001</v>
      </c>
      <c r="P117" s="4">
        <v>3.4</v>
      </c>
      <c r="X117" s="9"/>
    </row>
    <row r="118" spans="1:24" x14ac:dyDescent="0.3">
      <c r="A118" s="1" t="s">
        <v>141</v>
      </c>
      <c r="B118" s="2">
        <v>12006</v>
      </c>
      <c r="C118" s="2">
        <f t="shared" si="2"/>
        <v>4.3653818023791003E-4</v>
      </c>
      <c r="D118" s="2">
        <f t="shared" si="3"/>
        <v>1.9056558280542603E-7</v>
      </c>
      <c r="E118" s="2"/>
      <c r="F118" s="2"/>
      <c r="G118" s="2">
        <v>12006</v>
      </c>
      <c r="H118" s="2">
        <v>0</v>
      </c>
      <c r="I118" s="2">
        <v>8</v>
      </c>
      <c r="J118" s="2">
        <v>32</v>
      </c>
      <c r="K118" s="2">
        <v>171</v>
      </c>
      <c r="L118" s="2">
        <v>0</v>
      </c>
      <c r="M118" s="2">
        <v>6</v>
      </c>
      <c r="N118" s="2">
        <v>6747</v>
      </c>
      <c r="O118" s="2">
        <v>0.21</v>
      </c>
      <c r="P118" s="2"/>
      <c r="X118" s="9"/>
    </row>
    <row r="119" spans="1:24" x14ac:dyDescent="0.3">
      <c r="A119" s="3" t="s">
        <v>162</v>
      </c>
      <c r="B119" s="4">
        <v>11573</v>
      </c>
      <c r="C119" s="2">
        <f t="shared" si="2"/>
        <v>4.2079429950802374E-4</v>
      </c>
      <c r="D119" s="2">
        <f t="shared" si="3"/>
        <v>1.7706784249844839E-7</v>
      </c>
      <c r="E119" s="4"/>
      <c r="F119" s="4"/>
      <c r="G119" s="4">
        <v>11382</v>
      </c>
      <c r="H119" s="4">
        <v>0</v>
      </c>
      <c r="I119" s="4">
        <v>40</v>
      </c>
      <c r="J119" s="4">
        <v>115</v>
      </c>
      <c r="K119" s="4">
        <v>80</v>
      </c>
      <c r="L119" s="4">
        <v>7.0000000000000007E-2</v>
      </c>
      <c r="M119" s="4">
        <v>5</v>
      </c>
      <c r="N119" s="4">
        <v>11337</v>
      </c>
      <c r="O119" s="4">
        <v>0.28999999999999998</v>
      </c>
      <c r="P119" s="4">
        <v>2.7</v>
      </c>
      <c r="X119" s="9"/>
    </row>
    <row r="120" spans="1:24" x14ac:dyDescent="0.3">
      <c r="A120" s="1" t="s">
        <v>48</v>
      </c>
      <c r="B120" s="2">
        <v>11130</v>
      </c>
      <c r="C120" s="2">
        <f t="shared" si="2"/>
        <v>4.0468681876128091E-4</v>
      </c>
      <c r="D120" s="2">
        <f t="shared" si="3"/>
        <v>1.6377142127912582E-7</v>
      </c>
      <c r="E120" s="2"/>
      <c r="F120" s="2"/>
      <c r="G120" s="2">
        <v>11081</v>
      </c>
      <c r="H120" s="2">
        <v>0</v>
      </c>
      <c r="I120" s="2">
        <v>28</v>
      </c>
      <c r="J120" s="2">
        <v>22</v>
      </c>
      <c r="K120" s="2">
        <v>166</v>
      </c>
      <c r="L120" s="2">
        <v>0</v>
      </c>
      <c r="M120" s="2">
        <v>8</v>
      </c>
      <c r="N120" s="2">
        <v>9137</v>
      </c>
      <c r="O120" s="2">
        <v>0.13</v>
      </c>
      <c r="P120" s="2">
        <v>7.7</v>
      </c>
      <c r="X120" s="9"/>
    </row>
    <row r="121" spans="1:24" x14ac:dyDescent="0.3">
      <c r="A121" s="3" t="s">
        <v>32</v>
      </c>
      <c r="B121" s="4">
        <v>11006</v>
      </c>
      <c r="C121" s="2">
        <f t="shared" si="2"/>
        <v>4.0017817855226038E-4</v>
      </c>
      <c r="D121" s="2">
        <f t="shared" si="3"/>
        <v>1.601425745894048E-7</v>
      </c>
      <c r="E121" s="4"/>
      <c r="F121" s="4"/>
      <c r="G121" s="4">
        <v>10984</v>
      </c>
      <c r="H121" s="4">
        <v>0</v>
      </c>
      <c r="I121" s="4">
        <v>2</v>
      </c>
      <c r="J121" s="4">
        <v>54</v>
      </c>
      <c r="K121" s="4">
        <v>142</v>
      </c>
      <c r="L121" s="4">
        <v>0.01</v>
      </c>
      <c r="M121" s="4">
        <v>-2</v>
      </c>
      <c r="N121" s="4">
        <v>7830</v>
      </c>
      <c r="O121" s="4">
        <v>0.13</v>
      </c>
      <c r="P121" s="4">
        <v>7</v>
      </c>
      <c r="X121" s="9"/>
    </row>
    <row r="122" spans="1:24" x14ac:dyDescent="0.3">
      <c r="A122" s="1" t="s">
        <v>106</v>
      </c>
      <c r="B122" s="2">
        <v>10888</v>
      </c>
      <c r="C122" s="2">
        <f t="shared" si="2"/>
        <v>3.958876983533537E-4</v>
      </c>
      <c r="D122" s="2">
        <f t="shared" si="3"/>
        <v>1.5672706970751596E-7</v>
      </c>
      <c r="E122" s="2"/>
      <c r="F122" s="2"/>
      <c r="G122" s="2">
        <v>3713</v>
      </c>
      <c r="H122" s="2">
        <v>0</v>
      </c>
      <c r="I122" s="2">
        <v>-10</v>
      </c>
      <c r="J122" s="2">
        <v>4</v>
      </c>
      <c r="K122" s="2">
        <v>91</v>
      </c>
      <c r="L122" s="2">
        <v>0.05</v>
      </c>
      <c r="M122" s="2">
        <v>12</v>
      </c>
      <c r="N122" s="2">
        <v>11452</v>
      </c>
      <c r="O122" s="2">
        <v>0.14000000000000001</v>
      </c>
      <c r="P122" s="2">
        <v>4.5999999999999996</v>
      </c>
      <c r="X122" s="9"/>
    </row>
    <row r="123" spans="1:24" x14ac:dyDescent="0.3">
      <c r="A123" s="3" t="s">
        <v>119</v>
      </c>
      <c r="B123" s="4">
        <v>10214</v>
      </c>
      <c r="C123" s="2">
        <f t="shared" si="2"/>
        <v>3.713810572172258E-4</v>
      </c>
      <c r="D123" s="2">
        <f t="shared" si="3"/>
        <v>1.3792388965978436E-7</v>
      </c>
      <c r="E123" s="18"/>
      <c r="F123" s="18"/>
      <c r="G123" s="19">
        <v>-2287</v>
      </c>
      <c r="H123" s="4">
        <v>0</v>
      </c>
      <c r="I123" s="4">
        <v>25</v>
      </c>
      <c r="J123" s="4">
        <v>7</v>
      </c>
      <c r="K123" s="4">
        <v>56</v>
      </c>
      <c r="L123" s="4">
        <v>0.2</v>
      </c>
      <c r="M123" s="4">
        <v>7</v>
      </c>
      <c r="N123" s="4">
        <v>2478</v>
      </c>
      <c r="O123" s="4">
        <v>0.08</v>
      </c>
      <c r="P123" s="4">
        <v>0</v>
      </c>
      <c r="X123" s="9"/>
    </row>
    <row r="124" spans="1:24" x14ac:dyDescent="0.3">
      <c r="A124" s="1" t="s">
        <v>53</v>
      </c>
      <c r="B124" s="2">
        <v>10045</v>
      </c>
      <c r="C124" s="2">
        <f t="shared" si="2"/>
        <v>3.65236216932351E-4</v>
      </c>
      <c r="D124" s="2">
        <f t="shared" si="3"/>
        <v>1.3339749415905535E-7</v>
      </c>
      <c r="E124" s="2"/>
      <c r="F124" s="2"/>
      <c r="G124" s="2">
        <v>9898</v>
      </c>
      <c r="H124" s="2">
        <v>0</v>
      </c>
      <c r="I124" s="2">
        <v>12</v>
      </c>
      <c r="J124" s="2">
        <v>-4</v>
      </c>
      <c r="K124" s="2">
        <v>159</v>
      </c>
      <c r="L124" s="2">
        <v>0</v>
      </c>
      <c r="M124" s="2">
        <v>5</v>
      </c>
      <c r="N124" s="2">
        <v>8309</v>
      </c>
      <c r="O124" s="2">
        <v>0.14000000000000001</v>
      </c>
      <c r="P124" s="2">
        <v>7.9</v>
      </c>
      <c r="X124" s="9"/>
    </row>
    <row r="125" spans="1:24" x14ac:dyDescent="0.3">
      <c r="A125" s="3" t="s">
        <v>83</v>
      </c>
      <c r="B125" s="4">
        <v>9377</v>
      </c>
      <c r="C125" s="2">
        <f t="shared" si="2"/>
        <v>3.4094773580633706E-4</v>
      </c>
      <c r="D125" s="2">
        <f t="shared" si="3"/>
        <v>1.1624535855146781E-7</v>
      </c>
      <c r="E125" s="4"/>
      <c r="F125" s="4"/>
      <c r="G125" s="4">
        <v>6578</v>
      </c>
      <c r="H125" s="4">
        <v>0</v>
      </c>
      <c r="I125" s="4">
        <v>-10</v>
      </c>
      <c r="J125" s="4">
        <v>-52</v>
      </c>
      <c r="K125" s="4">
        <v>60</v>
      </c>
      <c r="L125" s="4">
        <v>0.2</v>
      </c>
      <c r="M125" s="4">
        <v>5</v>
      </c>
      <c r="N125" s="4">
        <v>1798</v>
      </c>
      <c r="O125" s="4">
        <v>0.09</v>
      </c>
      <c r="P125" s="4">
        <v>0</v>
      </c>
      <c r="X125" s="9"/>
    </row>
    <row r="126" spans="1:24" x14ac:dyDescent="0.3">
      <c r="A126" s="1" t="s">
        <v>49</v>
      </c>
      <c r="B126" s="2">
        <v>9054</v>
      </c>
      <c r="C126" s="2">
        <f t="shared" si="2"/>
        <v>3.2920345526187217E-4</v>
      </c>
      <c r="D126" s="2">
        <f t="shared" si="3"/>
        <v>1.0837491495635547E-7</v>
      </c>
      <c r="E126" s="2"/>
      <c r="F126" s="2"/>
      <c r="G126" s="2">
        <v>9035</v>
      </c>
      <c r="H126" s="2">
        <v>0</v>
      </c>
      <c r="I126" s="2">
        <v>-12</v>
      </c>
      <c r="J126" s="2">
        <v>83</v>
      </c>
      <c r="K126" s="2">
        <v>81</v>
      </c>
      <c r="L126" s="2">
        <v>7.0000000000000007E-2</v>
      </c>
      <c r="M126" s="2">
        <v>0</v>
      </c>
      <c r="N126" s="2">
        <v>4282</v>
      </c>
      <c r="O126" s="2">
        <v>0.12</v>
      </c>
      <c r="P126" s="2">
        <v>3.3</v>
      </c>
      <c r="X126" s="9"/>
    </row>
    <row r="127" spans="1:24" x14ac:dyDescent="0.3">
      <c r="A127" s="3" t="s">
        <v>41</v>
      </c>
      <c r="B127" s="4">
        <v>9004</v>
      </c>
      <c r="C127" s="2">
        <f t="shared" si="2"/>
        <v>3.2738545517758971E-4</v>
      </c>
      <c r="D127" s="2">
        <f t="shared" si="3"/>
        <v>1.071812362618376E-7</v>
      </c>
      <c r="E127" s="4"/>
      <c r="F127" s="4"/>
      <c r="G127" s="4">
        <v>9004</v>
      </c>
      <c r="H127" s="4">
        <v>0</v>
      </c>
      <c r="I127" s="4">
        <v>52</v>
      </c>
      <c r="J127" s="4">
        <v>-22</v>
      </c>
      <c r="K127" s="4">
        <v>120</v>
      </c>
      <c r="L127" s="4">
        <v>0.02</v>
      </c>
      <c r="M127" s="4">
        <v>7</v>
      </c>
      <c r="N127" s="4">
        <v>3936</v>
      </c>
      <c r="O127" s="4">
        <v>0.21</v>
      </c>
      <c r="P127" s="4"/>
      <c r="X127" s="9"/>
    </row>
    <row r="128" spans="1:24" x14ac:dyDescent="0.3">
      <c r="A128" s="1" t="s">
        <v>167</v>
      </c>
      <c r="B128" s="2">
        <v>8980</v>
      </c>
      <c r="C128" s="2">
        <f t="shared" si="2"/>
        <v>3.2651281513713411E-4</v>
      </c>
      <c r="D128" s="2">
        <f t="shared" si="3"/>
        <v>1.0661061844877631E-7</v>
      </c>
      <c r="E128" s="2"/>
      <c r="F128" s="2"/>
      <c r="G128" s="2">
        <v>8978</v>
      </c>
      <c r="H128" s="2">
        <v>0</v>
      </c>
      <c r="I128" s="2">
        <v>-27</v>
      </c>
      <c r="J128" s="2">
        <v>6</v>
      </c>
      <c r="K128" s="2">
        <v>151</v>
      </c>
      <c r="L128" s="2">
        <v>0</v>
      </c>
      <c r="M128" s="2">
        <v>-3</v>
      </c>
      <c r="N128" s="2">
        <v>7698</v>
      </c>
      <c r="O128" s="2">
        <v>0.17</v>
      </c>
      <c r="P128" s="2">
        <v>4.0999999999999996</v>
      </c>
      <c r="X128" s="9"/>
    </row>
    <row r="129" spans="1:24" x14ac:dyDescent="0.3">
      <c r="A129" s="3" t="s">
        <v>171</v>
      </c>
      <c r="B129" s="4">
        <v>8733</v>
      </c>
      <c r="C129" s="2">
        <f t="shared" si="2"/>
        <v>3.1753189472077866E-4</v>
      </c>
      <c r="D129" s="2">
        <f t="shared" si="3"/>
        <v>1.0082650416496767E-7</v>
      </c>
      <c r="E129" s="4"/>
      <c r="F129" s="4"/>
      <c r="G129" s="4">
        <v>8733</v>
      </c>
      <c r="H129" s="4">
        <v>0</v>
      </c>
      <c r="I129" s="4">
        <v>-11</v>
      </c>
      <c r="J129" s="4">
        <v>-35</v>
      </c>
      <c r="K129" s="4">
        <v>139</v>
      </c>
      <c r="L129" s="4">
        <v>0.01</v>
      </c>
      <c r="M129" s="4">
        <v>-1</v>
      </c>
      <c r="N129" s="4">
        <v>8185</v>
      </c>
      <c r="O129" s="4">
        <v>0.09</v>
      </c>
      <c r="P129" s="4">
        <v>7.5</v>
      </c>
      <c r="X129" s="9"/>
    </row>
    <row r="130" spans="1:24" x14ac:dyDescent="0.3">
      <c r="A130" s="1" t="s">
        <v>28</v>
      </c>
      <c r="B130" s="2">
        <v>8045</v>
      </c>
      <c r="C130" s="2">
        <f t="shared" si="2"/>
        <v>2.9251621356105164E-4</v>
      </c>
      <c r="D130" s="2">
        <f t="shared" si="3"/>
        <v>8.5565735196094776E-8</v>
      </c>
      <c r="E130" s="2"/>
      <c r="F130" s="2"/>
      <c r="G130" s="2">
        <v>3822</v>
      </c>
      <c r="H130" s="2">
        <v>0</v>
      </c>
      <c r="I130" s="2">
        <v>-15</v>
      </c>
      <c r="J130" s="2">
        <v>-11</v>
      </c>
      <c r="K130" s="2">
        <v>87</v>
      </c>
      <c r="L130" s="2">
        <v>0.06</v>
      </c>
      <c r="M130" s="2">
        <v>7</v>
      </c>
      <c r="N130" s="2">
        <v>3091</v>
      </c>
      <c r="O130" s="2">
        <v>0.41</v>
      </c>
      <c r="P130" s="2">
        <v>8.6999999999999993</v>
      </c>
      <c r="X130" s="9"/>
    </row>
    <row r="131" spans="1:24" x14ac:dyDescent="0.3">
      <c r="A131" s="3" t="s">
        <v>155</v>
      </c>
      <c r="B131" s="4">
        <v>7752</v>
      </c>
      <c r="C131" s="2">
        <f t="shared" si="2"/>
        <v>2.8186273306715631E-4</v>
      </c>
      <c r="D131" s="2">
        <f t="shared" si="3"/>
        <v>7.9446600292087018E-8</v>
      </c>
      <c r="E131" s="4"/>
      <c r="F131" s="4"/>
      <c r="G131" s="4">
        <v>7728</v>
      </c>
      <c r="H131" s="4">
        <v>0</v>
      </c>
      <c r="I131" s="4">
        <v>37</v>
      </c>
      <c r="J131" s="4">
        <v>130</v>
      </c>
      <c r="K131" s="4">
        <v>94</v>
      </c>
      <c r="L131" s="4">
        <v>0.04</v>
      </c>
      <c r="M131" s="4">
        <v>18</v>
      </c>
      <c r="N131" s="4">
        <v>10250</v>
      </c>
      <c r="O131" s="4">
        <v>0.24</v>
      </c>
      <c r="P131" s="4">
        <v>1.1000000000000001</v>
      </c>
      <c r="X131" s="9"/>
    </row>
    <row r="132" spans="1:24" x14ac:dyDescent="0.3">
      <c r="A132" s="1" t="s">
        <v>7</v>
      </c>
      <c r="B132" s="2">
        <v>6721</v>
      </c>
      <c r="C132" s="2">
        <f t="shared" si="2"/>
        <v>2.443755713292515E-4</v>
      </c>
      <c r="D132" s="2">
        <f t="shared" si="3"/>
        <v>5.9719419862498093E-8</v>
      </c>
      <c r="E132" s="2"/>
      <c r="F132" s="2"/>
      <c r="G132" s="2">
        <v>6371</v>
      </c>
      <c r="H132" s="2">
        <v>0</v>
      </c>
      <c r="I132" s="2">
        <v>-7</v>
      </c>
      <c r="J132" s="2">
        <v>-29</v>
      </c>
      <c r="K132" s="2">
        <v>172</v>
      </c>
      <c r="L132" s="2">
        <v>0</v>
      </c>
      <c r="M132" s="2">
        <v>-21</v>
      </c>
      <c r="N132" s="2">
        <v>3879</v>
      </c>
      <c r="O132" s="2">
        <v>0.34</v>
      </c>
      <c r="P132" s="2">
        <v>4.0999999999999996</v>
      </c>
      <c r="X132" s="9"/>
    </row>
    <row r="133" spans="1:24" x14ac:dyDescent="0.3">
      <c r="A133" s="3" t="s">
        <v>43</v>
      </c>
      <c r="B133" s="4">
        <v>6636</v>
      </c>
      <c r="C133" s="2">
        <f t="shared" si="2"/>
        <v>2.4128497118597127E-4</v>
      </c>
      <c r="D133" s="2">
        <f t="shared" si="3"/>
        <v>5.8218437320214985E-8</v>
      </c>
      <c r="E133" s="4"/>
      <c r="F133" s="4"/>
      <c r="G133" s="4">
        <v>6176</v>
      </c>
      <c r="H133" s="4">
        <v>0</v>
      </c>
      <c r="I133" s="4">
        <v>-28</v>
      </c>
      <c r="J133" s="4">
        <v>125</v>
      </c>
      <c r="K133" s="4">
        <v>134</v>
      </c>
      <c r="L133" s="4">
        <v>0.02</v>
      </c>
      <c r="M133" s="4">
        <v>-21</v>
      </c>
      <c r="N133" s="4">
        <v>6898</v>
      </c>
      <c r="O133" s="4">
        <v>0.13</v>
      </c>
      <c r="P133" s="4">
        <v>0</v>
      </c>
      <c r="X133" s="9"/>
    </row>
    <row r="134" spans="1:24" x14ac:dyDescent="0.3">
      <c r="A134" s="1" t="s">
        <v>176</v>
      </c>
      <c r="B134" s="2">
        <v>6096</v>
      </c>
      <c r="C134" s="2">
        <f t="shared" si="2"/>
        <v>2.2165057027572044E-4</v>
      </c>
      <c r="D134" s="2">
        <f t="shared" si="3"/>
        <v>4.9128975303552082E-8</v>
      </c>
      <c r="E134" s="2"/>
      <c r="F134" s="2"/>
      <c r="G134" s="2">
        <v>5113</v>
      </c>
      <c r="H134" s="2">
        <v>0</v>
      </c>
      <c r="I134" s="2">
        <v>30</v>
      </c>
      <c r="J134" s="2">
        <v>-27</v>
      </c>
      <c r="K134" s="2">
        <v>123</v>
      </c>
      <c r="L134" s="2">
        <v>0.02</v>
      </c>
      <c r="M134" s="2">
        <v>10</v>
      </c>
      <c r="N134" s="2">
        <v>9763</v>
      </c>
      <c r="O134" s="2">
        <v>0.14000000000000001</v>
      </c>
      <c r="P134" s="2">
        <v>1.1000000000000001</v>
      </c>
      <c r="X134" s="9"/>
    </row>
    <row r="135" spans="1:24" x14ac:dyDescent="0.3">
      <c r="A135" s="3" t="s">
        <v>156</v>
      </c>
      <c r="B135" s="4">
        <v>6043</v>
      </c>
      <c r="C135" s="2">
        <f t="shared" si="2"/>
        <v>2.19723490186381E-4</v>
      </c>
      <c r="D135" s="2">
        <f t="shared" si="3"/>
        <v>4.8278412139684669E-8</v>
      </c>
      <c r="E135" s="18"/>
      <c r="F135" s="18"/>
      <c r="G135" s="19">
        <v>-16542</v>
      </c>
      <c r="H135" s="4">
        <v>0</v>
      </c>
      <c r="I135" s="4">
        <v>22</v>
      </c>
      <c r="J135" s="4">
        <v>-25</v>
      </c>
      <c r="K135" s="4">
        <v>79</v>
      </c>
      <c r="L135" s="4">
        <v>7.0000000000000007E-2</v>
      </c>
      <c r="M135" s="4">
        <v>6</v>
      </c>
      <c r="N135" s="4">
        <v>8519</v>
      </c>
      <c r="O135" s="4">
        <v>0.19</v>
      </c>
      <c r="P135" s="4">
        <v>1</v>
      </c>
      <c r="X135" s="9"/>
    </row>
    <row r="136" spans="1:24" x14ac:dyDescent="0.3">
      <c r="A136" s="1" t="s">
        <v>96</v>
      </c>
      <c r="B136" s="2">
        <v>5610</v>
      </c>
      <c r="C136" s="2">
        <f t="shared" si="2"/>
        <v>2.039796094564947E-4</v>
      </c>
      <c r="D136" s="2">
        <f t="shared" si="3"/>
        <v>4.1607681074024107E-8</v>
      </c>
      <c r="E136" s="2"/>
      <c r="F136" s="2"/>
      <c r="G136" s="2">
        <v>3428</v>
      </c>
      <c r="H136" s="2">
        <v>0</v>
      </c>
      <c r="I136" s="2">
        <v>3</v>
      </c>
      <c r="J136" s="2">
        <v>19</v>
      </c>
      <c r="K136" s="2">
        <v>70</v>
      </c>
      <c r="L136" s="2">
        <v>0.1</v>
      </c>
      <c r="M136" s="2">
        <v>7</v>
      </c>
      <c r="N136" s="2">
        <v>3140</v>
      </c>
      <c r="O136" s="2">
        <v>0.09</v>
      </c>
      <c r="P136" s="2">
        <v>0</v>
      </c>
      <c r="X136" s="9"/>
    </row>
    <row r="137" spans="1:24" x14ac:dyDescent="0.3">
      <c r="A137" s="3" t="s">
        <v>54</v>
      </c>
      <c r="B137" s="4">
        <v>5384</v>
      </c>
      <c r="C137" s="2">
        <f t="shared" si="2"/>
        <v>1.9576224907553788E-4</v>
      </c>
      <c r="D137" s="2">
        <f t="shared" si="3"/>
        <v>3.8322858163112929E-8</v>
      </c>
      <c r="E137" s="4"/>
      <c r="F137" s="4"/>
      <c r="G137" s="4">
        <v>5383</v>
      </c>
      <c r="H137" s="4">
        <v>0</v>
      </c>
      <c r="I137" s="4">
        <v>23</v>
      </c>
      <c r="J137" s="4">
        <v>41</v>
      </c>
      <c r="K137" s="4">
        <v>185</v>
      </c>
      <c r="L137" s="4">
        <v>0</v>
      </c>
      <c r="M137" s="4">
        <v>5</v>
      </c>
      <c r="N137" s="4">
        <v>8867</v>
      </c>
      <c r="O137" s="4">
        <v>0.19</v>
      </c>
      <c r="P137" s="4">
        <v>7.5</v>
      </c>
      <c r="X137" s="9"/>
    </row>
    <row r="138" spans="1:24" x14ac:dyDescent="0.3">
      <c r="A138" s="1" t="s">
        <v>145</v>
      </c>
      <c r="B138" s="2">
        <v>5203</v>
      </c>
      <c r="C138" s="2">
        <f t="shared" si="2"/>
        <v>1.8918108877043527E-4</v>
      </c>
      <c r="D138" s="2">
        <f t="shared" si="3"/>
        <v>3.5789484348367313E-8</v>
      </c>
      <c r="E138" s="2"/>
      <c r="F138" s="2"/>
      <c r="G138" s="2">
        <v>5178</v>
      </c>
      <c r="H138" s="2">
        <v>0</v>
      </c>
      <c r="I138" s="2">
        <v>25</v>
      </c>
      <c r="J138" s="2">
        <v>-35</v>
      </c>
      <c r="K138" s="2">
        <v>182</v>
      </c>
      <c r="L138" s="2">
        <v>0</v>
      </c>
      <c r="M138" s="2">
        <v>16</v>
      </c>
      <c r="N138" s="2">
        <v>6904</v>
      </c>
      <c r="O138" s="2">
        <v>0.13</v>
      </c>
      <c r="P138" s="2">
        <v>4.2</v>
      </c>
      <c r="X138" s="9"/>
    </row>
    <row r="139" spans="1:24" x14ac:dyDescent="0.3">
      <c r="A139" s="3" t="s">
        <v>148</v>
      </c>
      <c r="B139" s="4">
        <v>5191</v>
      </c>
      <c r="C139" s="2">
        <f t="shared" si="2"/>
        <v>1.8874476875020747E-4</v>
      </c>
      <c r="D139" s="2">
        <f t="shared" si="3"/>
        <v>3.5624587730569299E-8</v>
      </c>
      <c r="E139" s="4"/>
      <c r="F139" s="4"/>
      <c r="G139" s="4">
        <v>5168</v>
      </c>
      <c r="H139" s="4">
        <v>0</v>
      </c>
      <c r="I139" s="4">
        <v>17</v>
      </c>
      <c r="J139" s="4">
        <v>63</v>
      </c>
      <c r="K139" s="4">
        <v>110</v>
      </c>
      <c r="L139" s="4">
        <v>0.03</v>
      </c>
      <c r="M139" s="4">
        <v>-1</v>
      </c>
      <c r="N139" s="4">
        <v>4779</v>
      </c>
      <c r="O139" s="4">
        <v>0.28999999999999998</v>
      </c>
      <c r="P139" s="4">
        <v>0</v>
      </c>
      <c r="X139" s="9"/>
    </row>
    <row r="140" spans="1:24" x14ac:dyDescent="0.3">
      <c r="A140" s="1" t="s">
        <v>132</v>
      </c>
      <c r="B140" s="2">
        <v>5154</v>
      </c>
      <c r="C140" s="2">
        <f t="shared" ref="C140:C203" si="4">B140/B$239</f>
        <v>1.8739944868783844E-4</v>
      </c>
      <c r="D140" s="2">
        <f t="shared" ref="D140:D203" si="5">C140^2</f>
        <v>3.5118553368505791E-8</v>
      </c>
      <c r="E140" s="2"/>
      <c r="F140" s="2"/>
      <c r="G140" s="2">
        <v>5145</v>
      </c>
      <c r="H140" s="2">
        <v>0</v>
      </c>
      <c r="I140" s="2">
        <v>1</v>
      </c>
      <c r="J140" s="2">
        <v>228</v>
      </c>
      <c r="K140" s="2">
        <v>105</v>
      </c>
      <c r="L140" s="2">
        <v>0.03</v>
      </c>
      <c r="M140" s="2">
        <v>3</v>
      </c>
      <c r="N140" s="2">
        <v>9017</v>
      </c>
      <c r="O140" s="2">
        <v>0.24</v>
      </c>
      <c r="P140" s="2">
        <v>11.8</v>
      </c>
      <c r="X140" s="9"/>
    </row>
    <row r="141" spans="1:24" x14ac:dyDescent="0.3">
      <c r="A141" s="3" t="s">
        <v>104</v>
      </c>
      <c r="B141" s="4">
        <v>4693</v>
      </c>
      <c r="C141" s="2">
        <f t="shared" si="4"/>
        <v>1.7063748791075394E-4</v>
      </c>
      <c r="D141" s="2">
        <f t="shared" si="5"/>
        <v>2.9117152280492698E-8</v>
      </c>
      <c r="E141" s="4"/>
      <c r="F141" s="4"/>
      <c r="G141" s="4">
        <v>4679</v>
      </c>
      <c r="H141" s="4">
        <v>0</v>
      </c>
      <c r="I141" s="4">
        <v>-11</v>
      </c>
      <c r="J141" s="4">
        <v>-7</v>
      </c>
      <c r="K141" s="4">
        <v>149</v>
      </c>
      <c r="L141" s="4">
        <v>0.01</v>
      </c>
      <c r="M141" s="4">
        <v>-2</v>
      </c>
      <c r="N141" s="4">
        <v>7385</v>
      </c>
      <c r="O141" s="4">
        <v>0.16</v>
      </c>
      <c r="P141" s="4">
        <v>6.7</v>
      </c>
      <c r="X141" s="9"/>
    </row>
    <row r="142" spans="1:24" x14ac:dyDescent="0.3">
      <c r="A142" s="1" t="s">
        <v>94</v>
      </c>
      <c r="B142" s="2">
        <v>4464</v>
      </c>
      <c r="C142" s="2">
        <f t="shared" si="4"/>
        <v>1.6231104752474016E-4</v>
      </c>
      <c r="D142" s="2">
        <f t="shared" si="5"/>
        <v>2.6344876148578458E-8</v>
      </c>
      <c r="E142" s="16"/>
      <c r="F142" s="16"/>
      <c r="G142" s="17">
        <v>-4561</v>
      </c>
      <c r="H142" s="2">
        <v>0</v>
      </c>
      <c r="I142" s="2">
        <v>-26</v>
      </c>
      <c r="J142" s="2">
        <v>-83</v>
      </c>
      <c r="K142" s="2">
        <v>61</v>
      </c>
      <c r="L142" s="2">
        <v>0.2</v>
      </c>
      <c r="M142" s="2">
        <v>-4</v>
      </c>
      <c r="N142" s="2">
        <v>3971</v>
      </c>
      <c r="O142" s="2">
        <v>0.14000000000000001</v>
      </c>
      <c r="P142" s="2">
        <v>1.2</v>
      </c>
      <c r="X142" s="9"/>
    </row>
    <row r="143" spans="1:24" x14ac:dyDescent="0.3">
      <c r="A143" s="3" t="s">
        <v>160</v>
      </c>
      <c r="B143" s="4">
        <v>4299</v>
      </c>
      <c r="C143" s="2">
        <f t="shared" si="4"/>
        <v>1.5631164724660797E-4</v>
      </c>
      <c r="D143" s="2">
        <f t="shared" si="5"/>
        <v>2.4433331064948006E-8</v>
      </c>
      <c r="E143" s="4"/>
      <c r="F143" s="4"/>
      <c r="G143" s="4">
        <v>4197</v>
      </c>
      <c r="H143" s="4">
        <v>0</v>
      </c>
      <c r="I143" s="4">
        <v>-10</v>
      </c>
      <c r="J143" s="4">
        <v>17</v>
      </c>
      <c r="K143" s="4">
        <v>97</v>
      </c>
      <c r="L143" s="4">
        <v>0.04</v>
      </c>
      <c r="M143" s="4">
        <v>5</v>
      </c>
      <c r="N143" s="4">
        <v>3073</v>
      </c>
      <c r="O143" s="4">
        <v>0.1</v>
      </c>
      <c r="P143" s="4">
        <v>4.4000000000000004</v>
      </c>
      <c r="X143" s="9"/>
    </row>
    <row r="144" spans="1:24" x14ac:dyDescent="0.3">
      <c r="A144" s="1" t="s">
        <v>44</v>
      </c>
      <c r="B144" s="2">
        <v>3879</v>
      </c>
      <c r="C144" s="2">
        <f t="shared" si="4"/>
        <v>1.4104044653863511E-4</v>
      </c>
      <c r="D144" s="2">
        <f t="shared" si="5"/>
        <v>1.9892407559817589E-8</v>
      </c>
      <c r="E144" s="2"/>
      <c r="F144" s="2"/>
      <c r="G144" s="2">
        <v>3874</v>
      </c>
      <c r="H144" s="2">
        <v>0</v>
      </c>
      <c r="I144" s="2">
        <v>37</v>
      </c>
      <c r="J144" s="2">
        <v>100</v>
      </c>
      <c r="K144" s="2">
        <v>109</v>
      </c>
      <c r="L144" s="2">
        <v>0.03</v>
      </c>
      <c r="M144" s="2">
        <v>9</v>
      </c>
      <c r="N144" s="2">
        <v>4644</v>
      </c>
      <c r="O144" s="2">
        <v>0.18</v>
      </c>
      <c r="P144" s="2">
        <v>1.4</v>
      </c>
      <c r="X144" s="9"/>
    </row>
    <row r="145" spans="1:24" x14ac:dyDescent="0.3">
      <c r="A145" s="3" t="s">
        <v>100</v>
      </c>
      <c r="B145" s="4">
        <v>3420</v>
      </c>
      <c r="C145" s="2">
        <f t="shared" si="4"/>
        <v>1.243512057649219E-4</v>
      </c>
      <c r="D145" s="2">
        <f t="shared" si="5"/>
        <v>1.5463222375189944E-8</v>
      </c>
      <c r="E145" s="4"/>
      <c r="F145" s="4"/>
      <c r="G145" s="4">
        <v>3377</v>
      </c>
      <c r="H145" s="4">
        <v>0</v>
      </c>
      <c r="I145" s="4">
        <v>38</v>
      </c>
      <c r="J145" s="4">
        <v>-58</v>
      </c>
      <c r="K145" s="4">
        <v>118</v>
      </c>
      <c r="L145" s="4">
        <v>0.02</v>
      </c>
      <c r="M145" s="4">
        <v>-9</v>
      </c>
      <c r="N145" s="4">
        <v>7412</v>
      </c>
      <c r="O145" s="4">
        <v>0.3</v>
      </c>
      <c r="P145" s="4">
        <v>2.1</v>
      </c>
      <c r="X145" s="9"/>
    </row>
    <row r="146" spans="1:24" x14ac:dyDescent="0.3">
      <c r="A146" s="1" t="s">
        <v>175</v>
      </c>
      <c r="B146" s="2">
        <v>3333</v>
      </c>
      <c r="C146" s="2">
        <f t="shared" si="4"/>
        <v>1.2118788561827037E-4</v>
      </c>
      <c r="D146" s="2">
        <f t="shared" si="5"/>
        <v>1.4686503620626983E-8</v>
      </c>
      <c r="E146" s="2"/>
      <c r="F146" s="2"/>
      <c r="G146" s="2">
        <v>3306</v>
      </c>
      <c r="H146" s="2">
        <v>0</v>
      </c>
      <c r="I146" s="2">
        <v>-16</v>
      </c>
      <c r="J146" s="2">
        <v>190</v>
      </c>
      <c r="K146" s="2">
        <v>131</v>
      </c>
      <c r="L146" s="2">
        <v>0.02</v>
      </c>
      <c r="M146" s="2">
        <v>-19</v>
      </c>
      <c r="N146" s="2">
        <v>7719</v>
      </c>
      <c r="O146" s="2">
        <v>0.15</v>
      </c>
      <c r="P146" s="2">
        <v>9.9</v>
      </c>
      <c r="X146" s="9"/>
    </row>
    <row r="147" spans="1:24" x14ac:dyDescent="0.3">
      <c r="A147" s="3" t="s">
        <v>57</v>
      </c>
      <c r="B147" s="4">
        <v>3234</v>
      </c>
      <c r="C147" s="2">
        <f t="shared" si="4"/>
        <v>1.1758824545139106E-4</v>
      </c>
      <c r="D147" s="2">
        <f t="shared" si="5"/>
        <v>1.382699546833659E-8</v>
      </c>
      <c r="E147" s="4"/>
      <c r="F147" s="4"/>
      <c r="G147" s="4">
        <v>3032</v>
      </c>
      <c r="H147" s="4">
        <v>0</v>
      </c>
      <c r="I147" s="4">
        <v>-8</v>
      </c>
      <c r="J147" s="4">
        <v>10</v>
      </c>
      <c r="K147" s="4">
        <v>114</v>
      </c>
      <c r="L147" s="4">
        <v>0.03</v>
      </c>
      <c r="M147" s="4">
        <v>3</v>
      </c>
      <c r="N147" s="4">
        <v>7190</v>
      </c>
      <c r="O147" s="4">
        <v>0.18</v>
      </c>
      <c r="P147" s="4">
        <v>1.9</v>
      </c>
      <c r="X147" s="9"/>
    </row>
    <row r="148" spans="1:24" x14ac:dyDescent="0.3">
      <c r="A148" s="1" t="s">
        <v>149</v>
      </c>
      <c r="B148" s="2">
        <v>3164</v>
      </c>
      <c r="C148" s="2">
        <f t="shared" si="4"/>
        <v>1.1504304533339558E-4</v>
      </c>
      <c r="D148" s="2">
        <f t="shared" si="5"/>
        <v>1.3234902279581711E-8</v>
      </c>
      <c r="E148" s="2"/>
      <c r="F148" s="2"/>
      <c r="G148" s="2">
        <v>3027</v>
      </c>
      <c r="H148" s="2">
        <v>0</v>
      </c>
      <c r="I148" s="2">
        <v>-8</v>
      </c>
      <c r="J148" s="2">
        <v>-60</v>
      </c>
      <c r="K148" s="2">
        <v>137</v>
      </c>
      <c r="L148" s="2">
        <v>0.01</v>
      </c>
      <c r="M148" s="2">
        <v>19</v>
      </c>
      <c r="N148" s="2">
        <v>5434</v>
      </c>
      <c r="O148" s="2">
        <v>0.15</v>
      </c>
      <c r="P148" s="2">
        <v>9.1</v>
      </c>
      <c r="X148" s="9"/>
    </row>
    <row r="149" spans="1:24" x14ac:dyDescent="0.3">
      <c r="A149" s="3" t="s">
        <v>98</v>
      </c>
      <c r="B149" s="4">
        <v>3094</v>
      </c>
      <c r="C149" s="2">
        <f t="shared" si="4"/>
        <v>1.124978452154001E-4</v>
      </c>
      <c r="D149" s="2">
        <f t="shared" si="5"/>
        <v>1.265576517810812E-8</v>
      </c>
      <c r="E149" s="4"/>
      <c r="F149" s="4"/>
      <c r="G149" s="4">
        <v>2980</v>
      </c>
      <c r="H149" s="4">
        <v>0</v>
      </c>
      <c r="I149" s="4">
        <v>18</v>
      </c>
      <c r="J149" s="4">
        <v>25</v>
      </c>
      <c r="K149" s="4">
        <v>125</v>
      </c>
      <c r="L149" s="4">
        <v>0.02</v>
      </c>
      <c r="M149" s="4">
        <v>5</v>
      </c>
      <c r="N149" s="4">
        <v>2185</v>
      </c>
      <c r="O149" s="4">
        <v>0.13</v>
      </c>
      <c r="P149" s="4">
        <v>0.5</v>
      </c>
      <c r="X149" s="9"/>
    </row>
    <row r="150" spans="1:24" x14ac:dyDescent="0.3">
      <c r="A150" s="1" t="s">
        <v>89</v>
      </c>
      <c r="B150" s="2">
        <v>3010</v>
      </c>
      <c r="C150" s="2">
        <f t="shared" si="4"/>
        <v>1.0944360507380553E-4</v>
      </c>
      <c r="D150" s="2">
        <f t="shared" si="5"/>
        <v>1.1977902691551111E-8</v>
      </c>
      <c r="E150" s="2"/>
      <c r="F150" s="2"/>
      <c r="G150" s="2">
        <v>2854</v>
      </c>
      <c r="H150" s="2">
        <v>0</v>
      </c>
      <c r="I150" s="2">
        <v>9</v>
      </c>
      <c r="J150" s="2">
        <v>30</v>
      </c>
      <c r="K150" s="2">
        <v>128</v>
      </c>
      <c r="L150" s="2">
        <v>0.02</v>
      </c>
      <c r="M150" s="2">
        <v>0</v>
      </c>
      <c r="N150" s="2">
        <v>7049</v>
      </c>
      <c r="O150" s="2">
        <v>0.24</v>
      </c>
      <c r="P150" s="2">
        <v>2.2999999999999998</v>
      </c>
      <c r="X150" s="9"/>
    </row>
    <row r="151" spans="1:24" x14ac:dyDescent="0.3">
      <c r="A151" s="3" t="s">
        <v>159</v>
      </c>
      <c r="B151" s="4">
        <v>2751</v>
      </c>
      <c r="C151" s="2">
        <f t="shared" si="4"/>
        <v>1.0002636463722227E-4</v>
      </c>
      <c r="D151" s="2">
        <f t="shared" si="5"/>
        <v>1.000527362253855E-8</v>
      </c>
      <c r="E151" s="4"/>
      <c r="F151" s="4"/>
      <c r="G151" s="4">
        <v>2751</v>
      </c>
      <c r="H151" s="4">
        <v>0</v>
      </c>
      <c r="I151" s="4">
        <v>8</v>
      </c>
      <c r="J151" s="4">
        <v>-48</v>
      </c>
      <c r="K151" s="4">
        <v>143</v>
      </c>
      <c r="L151" s="4">
        <v>0.01</v>
      </c>
      <c r="M151" s="4">
        <v>6</v>
      </c>
      <c r="N151" s="4">
        <v>8553</v>
      </c>
      <c r="O151" s="4">
        <v>0.36</v>
      </c>
      <c r="P151" s="4">
        <v>7.5</v>
      </c>
      <c r="X151" s="9"/>
    </row>
    <row r="152" spans="1:24" x14ac:dyDescent="0.3">
      <c r="A152" s="1" t="s">
        <v>192</v>
      </c>
      <c r="B152" s="2">
        <v>2627</v>
      </c>
      <c r="C152" s="2">
        <f t="shared" si="4"/>
        <v>9.5517724428201698E-5</v>
      </c>
      <c r="D152" s="2">
        <f t="shared" si="5"/>
        <v>9.1236356799418801E-9</v>
      </c>
      <c r="E152" s="2"/>
      <c r="F152" s="2"/>
      <c r="G152" s="2">
        <v>1764</v>
      </c>
      <c r="H152" s="2">
        <v>0</v>
      </c>
      <c r="I152" s="2">
        <v>-16</v>
      </c>
      <c r="J152" s="2">
        <v>634</v>
      </c>
      <c r="K152" s="2">
        <v>157</v>
      </c>
      <c r="L152" s="2">
        <v>0</v>
      </c>
      <c r="M152" s="2">
        <v>8</v>
      </c>
      <c r="N152" s="2">
        <v>5172</v>
      </c>
      <c r="O152" s="2">
        <v>0.46</v>
      </c>
      <c r="P152" s="2">
        <v>1.9</v>
      </c>
      <c r="X152" s="9"/>
    </row>
    <row r="153" spans="1:24" x14ac:dyDescent="0.3">
      <c r="A153" s="3" t="s">
        <v>135</v>
      </c>
      <c r="B153" s="4">
        <v>2536</v>
      </c>
      <c r="C153" s="2">
        <f t="shared" si="4"/>
        <v>9.2208964274807581E-5</v>
      </c>
      <c r="D153" s="2">
        <f t="shared" si="5"/>
        <v>8.5024930926327413E-9</v>
      </c>
      <c r="E153" s="4"/>
      <c r="F153" s="4"/>
      <c r="G153" s="4">
        <v>2536</v>
      </c>
      <c r="H153" s="4">
        <v>0</v>
      </c>
      <c r="I153" s="4">
        <v>-24</v>
      </c>
      <c r="J153" s="4">
        <v>-39</v>
      </c>
      <c r="K153" s="4">
        <v>147</v>
      </c>
      <c r="L153" s="4">
        <v>0.01</v>
      </c>
      <c r="M153" s="4">
        <v>11</v>
      </c>
      <c r="N153" s="4">
        <v>7044</v>
      </c>
      <c r="O153" s="4">
        <v>0.2</v>
      </c>
      <c r="P153" s="4">
        <v>6.4</v>
      </c>
      <c r="X153" s="9"/>
    </row>
    <row r="154" spans="1:24" x14ac:dyDescent="0.3">
      <c r="A154" s="1" t="s">
        <v>169</v>
      </c>
      <c r="B154" s="2">
        <v>2453</v>
      </c>
      <c r="C154" s="2">
        <f t="shared" si="4"/>
        <v>8.9191084134898667E-5</v>
      </c>
      <c r="D154" s="2">
        <f t="shared" si="5"/>
        <v>7.9550494891585722E-9</v>
      </c>
      <c r="E154" s="2"/>
      <c r="F154" s="2"/>
      <c r="G154" s="2">
        <v>2453</v>
      </c>
      <c r="H154" s="2">
        <v>0</v>
      </c>
      <c r="I154" s="2">
        <v>-34</v>
      </c>
      <c r="J154" s="2">
        <v>-40</v>
      </c>
      <c r="K154" s="2">
        <v>158</v>
      </c>
      <c r="L154" s="2">
        <v>0</v>
      </c>
      <c r="M154" s="2">
        <v>-22</v>
      </c>
      <c r="N154" s="2">
        <v>3311</v>
      </c>
      <c r="O154" s="2">
        <v>0.23</v>
      </c>
      <c r="P154" s="2">
        <v>6.8</v>
      </c>
      <c r="X154" s="9"/>
    </row>
    <row r="155" spans="1:24" x14ac:dyDescent="0.3">
      <c r="A155" s="3" t="s">
        <v>147</v>
      </c>
      <c r="B155" s="4">
        <v>2447</v>
      </c>
      <c r="C155" s="2">
        <f t="shared" si="4"/>
        <v>8.8972924124784767E-5</v>
      </c>
      <c r="D155" s="2">
        <f t="shared" si="5"/>
        <v>7.9161812273147076E-9</v>
      </c>
      <c r="E155" s="4"/>
      <c r="F155" s="4"/>
      <c r="G155" s="4">
        <v>2436</v>
      </c>
      <c r="H155" s="4">
        <v>0</v>
      </c>
      <c r="I155" s="4">
        <v>2</v>
      </c>
      <c r="J155" s="4">
        <v>-45</v>
      </c>
      <c r="K155" s="4">
        <v>111</v>
      </c>
      <c r="L155" s="4">
        <v>0.03</v>
      </c>
      <c r="M155" s="4">
        <v>-1</v>
      </c>
      <c r="N155" s="4">
        <v>3713</v>
      </c>
      <c r="O155" s="4">
        <v>0.27</v>
      </c>
      <c r="P155" s="4">
        <v>4.2</v>
      </c>
      <c r="X155" s="9"/>
    </row>
    <row r="156" spans="1:24" x14ac:dyDescent="0.3">
      <c r="A156" s="1" t="s">
        <v>191</v>
      </c>
      <c r="B156" s="2">
        <v>2396</v>
      </c>
      <c r="C156" s="2">
        <f t="shared" si="4"/>
        <v>8.7118564038816631E-5</v>
      </c>
      <c r="D156" s="2">
        <f t="shared" si="5"/>
        <v>7.5896442001853939E-9</v>
      </c>
      <c r="E156" s="2"/>
      <c r="F156" s="2"/>
      <c r="G156" s="2">
        <v>2384</v>
      </c>
      <c r="H156" s="2">
        <v>0</v>
      </c>
      <c r="I156" s="2">
        <v>45</v>
      </c>
      <c r="J156" s="2">
        <v>55</v>
      </c>
      <c r="K156" s="2">
        <v>144</v>
      </c>
      <c r="L156" s="2">
        <v>0.01</v>
      </c>
      <c r="M156" s="2">
        <v>2</v>
      </c>
      <c r="N156" s="2">
        <v>10579</v>
      </c>
      <c r="O156" s="2">
        <v>0.22</v>
      </c>
      <c r="P156" s="2"/>
      <c r="X156" s="9"/>
    </row>
    <row r="157" spans="1:24" x14ac:dyDescent="0.3">
      <c r="A157" s="3" t="s">
        <v>174</v>
      </c>
      <c r="B157" s="4">
        <v>2368</v>
      </c>
      <c r="C157" s="2">
        <f t="shared" si="4"/>
        <v>8.6100483991618436E-5</v>
      </c>
      <c r="D157" s="2">
        <f t="shared" si="5"/>
        <v>7.4132933435909426E-9</v>
      </c>
      <c r="E157" s="4"/>
      <c r="F157" s="4"/>
      <c r="G157" s="4">
        <v>2359</v>
      </c>
      <c r="H157" s="4">
        <v>0</v>
      </c>
      <c r="I157" s="4">
        <v>-28</v>
      </c>
      <c r="J157" s="4">
        <v>-11</v>
      </c>
      <c r="K157" s="4">
        <v>90</v>
      </c>
      <c r="L157" s="4">
        <v>0.05</v>
      </c>
      <c r="M157" s="4">
        <v>-8</v>
      </c>
      <c r="N157" s="4">
        <v>10670</v>
      </c>
      <c r="O157" s="4">
        <v>0.16</v>
      </c>
      <c r="P157" s="4">
        <v>5.6</v>
      </c>
      <c r="X157" s="9"/>
    </row>
    <row r="158" spans="1:24" x14ac:dyDescent="0.3">
      <c r="A158" s="1" t="s">
        <v>93</v>
      </c>
      <c r="B158" s="2">
        <v>2355</v>
      </c>
      <c r="C158" s="2">
        <f t="shared" si="4"/>
        <v>8.562780396970499E-5</v>
      </c>
      <c r="D158" s="2">
        <f t="shared" si="5"/>
        <v>7.3321208126742255E-9</v>
      </c>
      <c r="E158" s="2"/>
      <c r="F158" s="2"/>
      <c r="G158" s="2">
        <v>1877</v>
      </c>
      <c r="H158" s="2">
        <v>0</v>
      </c>
      <c r="I158" s="2">
        <v>4</v>
      </c>
      <c r="J158" s="2">
        <v>-42</v>
      </c>
      <c r="K158" s="2">
        <v>88</v>
      </c>
      <c r="L158" s="2">
        <v>0.05</v>
      </c>
      <c r="M158" s="2">
        <v>-9</v>
      </c>
      <c r="N158" s="2">
        <v>3692</v>
      </c>
      <c r="O158" s="2">
        <v>0.22</v>
      </c>
      <c r="P158" s="2">
        <v>1.8</v>
      </c>
      <c r="X158" s="9"/>
    </row>
    <row r="159" spans="1:24" x14ac:dyDescent="0.3">
      <c r="A159" s="3" t="s">
        <v>60</v>
      </c>
      <c r="B159" s="4">
        <v>2260</v>
      </c>
      <c r="C159" s="2">
        <f t="shared" si="4"/>
        <v>8.2173603809568277E-5</v>
      </c>
      <c r="D159" s="2">
        <f t="shared" si="5"/>
        <v>6.7525011630518942E-9</v>
      </c>
      <c r="E159" s="4"/>
      <c r="F159" s="4"/>
      <c r="G159" s="4">
        <v>319</v>
      </c>
      <c r="H159" s="4">
        <v>0</v>
      </c>
      <c r="I159" s="4">
        <v>-4</v>
      </c>
      <c r="J159" s="4">
        <v>25</v>
      </c>
      <c r="K159" s="4">
        <v>119</v>
      </c>
      <c r="L159" s="4">
        <v>0.02</v>
      </c>
      <c r="M159" s="4">
        <v>4</v>
      </c>
      <c r="N159" s="4">
        <v>3360</v>
      </c>
      <c r="O159" s="4">
        <v>0.13</v>
      </c>
      <c r="P159" s="4">
        <v>0</v>
      </c>
      <c r="X159" s="9"/>
    </row>
    <row r="160" spans="1:24" x14ac:dyDescent="0.3">
      <c r="A160" s="1" t="s">
        <v>58</v>
      </c>
      <c r="B160" s="2">
        <v>2125</v>
      </c>
      <c r="C160" s="2">
        <f t="shared" si="4"/>
        <v>7.7265003582005569E-5</v>
      </c>
      <c r="D160" s="2">
        <f t="shared" si="5"/>
        <v>5.9698807785273334E-9</v>
      </c>
      <c r="E160" s="2"/>
      <c r="F160" s="2"/>
      <c r="G160" s="2">
        <v>2065</v>
      </c>
      <c r="H160" s="2">
        <v>0</v>
      </c>
      <c r="I160" s="2">
        <v>-14</v>
      </c>
      <c r="J160" s="2">
        <v>12</v>
      </c>
      <c r="K160" s="2">
        <v>181</v>
      </c>
      <c r="L160" s="2">
        <v>0</v>
      </c>
      <c r="M160" s="2">
        <v>-6</v>
      </c>
      <c r="N160" s="2">
        <v>7238</v>
      </c>
      <c r="O160" s="2">
        <v>0.08</v>
      </c>
      <c r="P160" s="2">
        <v>0.2</v>
      </c>
      <c r="X160" s="9"/>
    </row>
    <row r="161" spans="1:24" x14ac:dyDescent="0.3">
      <c r="A161" s="3" t="s">
        <v>117</v>
      </c>
      <c r="B161" s="4">
        <v>1817</v>
      </c>
      <c r="C161" s="2">
        <f t="shared" si="4"/>
        <v>6.6066123062825461E-5</v>
      </c>
      <c r="D161" s="2">
        <f t="shared" si="5"/>
        <v>4.3647326165523982E-9</v>
      </c>
      <c r="E161" s="18"/>
      <c r="F161" s="18"/>
      <c r="G161" s="19">
        <v>-3415</v>
      </c>
      <c r="H161" s="4">
        <v>0</v>
      </c>
      <c r="I161" s="4">
        <v>-20</v>
      </c>
      <c r="J161" s="4">
        <v>-17</v>
      </c>
      <c r="K161" s="4">
        <v>129</v>
      </c>
      <c r="L161" s="4">
        <v>0.02</v>
      </c>
      <c r="M161" s="4">
        <v>-1</v>
      </c>
      <c r="N161" s="4">
        <v>3914</v>
      </c>
      <c r="O161" s="4">
        <v>0.1</v>
      </c>
      <c r="P161" s="4">
        <v>0</v>
      </c>
      <c r="X161" s="9"/>
    </row>
    <row r="162" spans="1:24" x14ac:dyDescent="0.3">
      <c r="A162" s="1" t="s">
        <v>67</v>
      </c>
      <c r="B162" s="2">
        <v>1771</v>
      </c>
      <c r="C162" s="2">
        <f t="shared" si="4"/>
        <v>6.4393562985285579E-5</v>
      </c>
      <c r="D162" s="2">
        <f t="shared" si="5"/>
        <v>4.1465309539399407E-9</v>
      </c>
      <c r="E162" s="2"/>
      <c r="F162" s="2"/>
      <c r="G162" s="2">
        <v>1771</v>
      </c>
      <c r="H162" s="2">
        <v>0</v>
      </c>
      <c r="I162" s="2">
        <v>-71</v>
      </c>
      <c r="J162" s="2">
        <v>143</v>
      </c>
      <c r="K162" s="2">
        <v>59</v>
      </c>
      <c r="L162" s="2">
        <v>0.2</v>
      </c>
      <c r="M162" s="2">
        <v>-5</v>
      </c>
      <c r="N162" s="2">
        <v>5230</v>
      </c>
      <c r="O162" s="2">
        <v>0.34</v>
      </c>
      <c r="P162" s="2">
        <v>8.6999999999999993</v>
      </c>
      <c r="X162" s="9"/>
    </row>
    <row r="163" spans="1:24" x14ac:dyDescent="0.3">
      <c r="A163" s="3" t="s">
        <v>172</v>
      </c>
      <c r="B163" s="4">
        <v>1721</v>
      </c>
      <c r="C163" s="2">
        <f t="shared" si="4"/>
        <v>6.2575562901003102E-5</v>
      </c>
      <c r="D163" s="2">
        <f t="shared" si="5"/>
        <v>3.9157010723773961E-9</v>
      </c>
      <c r="E163" s="4"/>
      <c r="F163" s="4"/>
      <c r="G163" s="4">
        <v>1715</v>
      </c>
      <c r="H163" s="4">
        <v>0</v>
      </c>
      <c r="I163" s="4"/>
      <c r="J163" s="4">
        <v>26</v>
      </c>
      <c r="K163" s="4">
        <v>180</v>
      </c>
      <c r="L163" s="4">
        <v>0</v>
      </c>
      <c r="M163" s="4">
        <v>18</v>
      </c>
      <c r="N163" s="4"/>
      <c r="O163" s="4">
        <v>0.37</v>
      </c>
      <c r="P163" s="4"/>
      <c r="X163" s="9"/>
    </row>
    <row r="164" spans="1:24" x14ac:dyDescent="0.3">
      <c r="A164" s="1" t="s">
        <v>157</v>
      </c>
      <c r="B164" s="2">
        <v>1673</v>
      </c>
      <c r="C164" s="2">
        <f t="shared" si="4"/>
        <v>6.0830282820091909E-5</v>
      </c>
      <c r="D164" s="2">
        <f t="shared" si="5"/>
        <v>3.7003233079723689E-9</v>
      </c>
      <c r="E164" s="2"/>
      <c r="F164" s="2"/>
      <c r="G164" s="2">
        <v>1203</v>
      </c>
      <c r="H164" s="2">
        <v>0</v>
      </c>
      <c r="I164" s="2">
        <v>49</v>
      </c>
      <c r="J164" s="2">
        <v>38</v>
      </c>
      <c r="K164" s="2">
        <v>141</v>
      </c>
      <c r="L164" s="2">
        <v>0.01</v>
      </c>
      <c r="M164" s="2">
        <v>14</v>
      </c>
      <c r="N164" s="2">
        <v>3902</v>
      </c>
      <c r="O164" s="2">
        <v>0.38</v>
      </c>
      <c r="P164" s="2">
        <v>4.7</v>
      </c>
      <c r="X164" s="9"/>
    </row>
    <row r="165" spans="1:24" x14ac:dyDescent="0.3">
      <c r="A165" s="3" t="s">
        <v>183</v>
      </c>
      <c r="B165" s="4">
        <v>1523</v>
      </c>
      <c r="C165" s="2">
        <f t="shared" si="4"/>
        <v>5.5376282567244457E-5</v>
      </c>
      <c r="D165" s="2">
        <f t="shared" si="5"/>
        <v>3.0665326709673024E-9</v>
      </c>
      <c r="E165" s="4"/>
      <c r="F165" s="4"/>
      <c r="G165" s="4">
        <v>1523</v>
      </c>
      <c r="H165" s="4">
        <v>0</v>
      </c>
      <c r="I165" s="4">
        <v>1</v>
      </c>
      <c r="J165" s="4">
        <v>-14</v>
      </c>
      <c r="K165" s="4">
        <v>170</v>
      </c>
      <c r="L165" s="4">
        <v>0</v>
      </c>
      <c r="M165" s="4">
        <v>-13</v>
      </c>
      <c r="N165" s="4">
        <v>7296</v>
      </c>
      <c r="O165" s="4">
        <v>0.15</v>
      </c>
      <c r="P165" s="4">
        <v>4.0999999999999996</v>
      </c>
      <c r="X165" s="9"/>
    </row>
    <row r="166" spans="1:24" x14ac:dyDescent="0.3">
      <c r="A166" s="1" t="s">
        <v>173</v>
      </c>
      <c r="B166" s="2">
        <v>1257</v>
      </c>
      <c r="C166" s="2">
        <f t="shared" si="4"/>
        <v>4.5704522118861643E-5</v>
      </c>
      <c r="D166" s="2">
        <f t="shared" si="5"/>
        <v>2.0889033421135131E-9</v>
      </c>
      <c r="E166" s="16"/>
      <c r="F166" s="16"/>
      <c r="G166" s="17">
        <v>-24350</v>
      </c>
      <c r="H166" s="2">
        <v>0</v>
      </c>
      <c r="I166" s="2">
        <v>-7</v>
      </c>
      <c r="J166" s="2">
        <v>-16</v>
      </c>
      <c r="K166" s="2">
        <v>75</v>
      </c>
      <c r="L166" s="2">
        <v>0.08</v>
      </c>
      <c r="M166" s="2">
        <v>2</v>
      </c>
      <c r="N166" s="2">
        <v>2956</v>
      </c>
      <c r="O166" s="2">
        <v>0.1</v>
      </c>
      <c r="P166" s="2">
        <v>0</v>
      </c>
      <c r="X166" s="9"/>
    </row>
    <row r="167" spans="1:24" x14ac:dyDescent="0.3">
      <c r="A167" s="3" t="s">
        <v>187</v>
      </c>
      <c r="B167" s="4">
        <v>1244</v>
      </c>
      <c r="C167" s="2">
        <f t="shared" si="4"/>
        <v>4.5231842096948197E-5</v>
      </c>
      <c r="D167" s="2">
        <f t="shared" si="5"/>
        <v>2.0459195394832552E-9</v>
      </c>
      <c r="E167" s="4"/>
      <c r="F167" s="4"/>
      <c r="G167" s="4">
        <v>1244</v>
      </c>
      <c r="H167" s="4">
        <v>0</v>
      </c>
      <c r="I167" s="4">
        <v>-13</v>
      </c>
      <c r="J167" s="4">
        <v>-42</v>
      </c>
      <c r="K167" s="4">
        <v>174</v>
      </c>
      <c r="L167" s="4">
        <v>0</v>
      </c>
      <c r="M167" s="4">
        <v>-6</v>
      </c>
      <c r="N167" s="4">
        <v>7700</v>
      </c>
      <c r="O167" s="4">
        <v>0.28000000000000003</v>
      </c>
      <c r="P167" s="4">
        <v>12</v>
      </c>
      <c r="X167" s="9"/>
    </row>
    <row r="168" spans="1:24" x14ac:dyDescent="0.3">
      <c r="A168" s="1" t="s">
        <v>118</v>
      </c>
      <c r="B168" s="2">
        <v>995</v>
      </c>
      <c r="C168" s="2">
        <f t="shared" si="4"/>
        <v>3.617820167722143E-5</v>
      </c>
      <c r="D168" s="2">
        <f t="shared" si="5"/>
        <v>1.3088622765977075E-9</v>
      </c>
      <c r="E168" s="2"/>
      <c r="F168" s="2"/>
      <c r="G168" s="2">
        <v>995</v>
      </c>
      <c r="H168" s="2">
        <v>0</v>
      </c>
      <c r="I168" s="2">
        <v>-9</v>
      </c>
      <c r="J168" s="2">
        <v>223</v>
      </c>
      <c r="K168" s="2">
        <v>156</v>
      </c>
      <c r="L168" s="2">
        <v>0</v>
      </c>
      <c r="M168" s="2">
        <v>16</v>
      </c>
      <c r="N168" s="2">
        <v>5751</v>
      </c>
      <c r="O168" s="2">
        <v>0.41</v>
      </c>
      <c r="P168" s="2">
        <v>6.6</v>
      </c>
      <c r="X168" s="9"/>
    </row>
    <row r="169" spans="1:24" x14ac:dyDescent="0.3">
      <c r="A169" s="3" t="s">
        <v>168</v>
      </c>
      <c r="B169" s="4">
        <v>986</v>
      </c>
      <c r="C169" s="2">
        <f t="shared" si="4"/>
        <v>3.585096166205058E-5</v>
      </c>
      <c r="D169" s="2">
        <f t="shared" si="5"/>
        <v>1.2852914520938204E-9</v>
      </c>
      <c r="E169" s="4"/>
      <c r="F169" s="4"/>
      <c r="G169" s="4">
        <v>986</v>
      </c>
      <c r="H169" s="4">
        <v>0</v>
      </c>
      <c r="I169" s="4"/>
      <c r="J169" s="4">
        <v>42</v>
      </c>
      <c r="K169" s="4">
        <v>153</v>
      </c>
      <c r="L169" s="4">
        <v>0</v>
      </c>
      <c r="M169" s="4">
        <v>5</v>
      </c>
      <c r="N169" s="4">
        <v>12493</v>
      </c>
      <c r="O169" s="4">
        <v>0.15</v>
      </c>
      <c r="P169" s="4">
        <v>8.1999999999999993</v>
      </c>
      <c r="X169" s="9"/>
    </row>
    <row r="170" spans="1:24" x14ac:dyDescent="0.3">
      <c r="A170" s="1" t="s">
        <v>164</v>
      </c>
      <c r="B170" s="2">
        <v>955</v>
      </c>
      <c r="C170" s="2">
        <f t="shared" si="4"/>
        <v>3.4723801609795442E-5</v>
      </c>
      <c r="D170" s="2">
        <f t="shared" si="5"/>
        <v>1.2057423982364325E-9</v>
      </c>
      <c r="E170" s="2"/>
      <c r="F170" s="2"/>
      <c r="G170" s="2">
        <v>917</v>
      </c>
      <c r="H170" s="2">
        <v>0</v>
      </c>
      <c r="I170" s="2">
        <v>22</v>
      </c>
      <c r="J170" s="2">
        <v>382</v>
      </c>
      <c r="K170" s="2">
        <v>160</v>
      </c>
      <c r="L170" s="2">
        <v>0</v>
      </c>
      <c r="M170" s="2">
        <v>12</v>
      </c>
      <c r="N170" s="2">
        <v>5116</v>
      </c>
      <c r="O170" s="2">
        <v>0.33</v>
      </c>
      <c r="P170" s="2">
        <v>5.3</v>
      </c>
      <c r="X170" s="9"/>
    </row>
    <row r="171" spans="1:24" x14ac:dyDescent="0.3">
      <c r="A171" s="3" t="s">
        <v>194</v>
      </c>
      <c r="B171" s="4">
        <v>940</v>
      </c>
      <c r="C171" s="2">
        <f t="shared" si="4"/>
        <v>3.4178401584510698E-5</v>
      </c>
      <c r="D171" s="2">
        <f t="shared" si="5"/>
        <v>1.1681631348720834E-9</v>
      </c>
      <c r="E171" s="4"/>
      <c r="F171" s="4"/>
      <c r="G171" s="4">
        <v>940</v>
      </c>
      <c r="H171" s="4">
        <v>0</v>
      </c>
      <c r="I171" s="4">
        <v>-40</v>
      </c>
      <c r="J171" s="4">
        <v>-63</v>
      </c>
      <c r="K171" s="4">
        <v>108</v>
      </c>
      <c r="L171" s="4">
        <v>0.03</v>
      </c>
      <c r="M171" s="4">
        <v>4</v>
      </c>
      <c r="N171" s="4">
        <v>2192</v>
      </c>
      <c r="O171" s="4">
        <v>0.49</v>
      </c>
      <c r="P171" s="4">
        <v>2</v>
      </c>
      <c r="X171" s="9"/>
    </row>
    <row r="172" spans="1:24" x14ac:dyDescent="0.3">
      <c r="A172" s="1" t="s">
        <v>137</v>
      </c>
      <c r="B172" s="2">
        <v>664</v>
      </c>
      <c r="C172" s="2">
        <f t="shared" si="4"/>
        <v>2.4143041119271385E-5</v>
      </c>
      <c r="D172" s="2">
        <f t="shared" si="5"/>
        <v>5.8288643448682892E-10</v>
      </c>
      <c r="E172" s="2"/>
      <c r="F172" s="2"/>
      <c r="G172" s="2">
        <v>664</v>
      </c>
      <c r="H172" s="2">
        <v>0</v>
      </c>
      <c r="I172" s="2">
        <v>81</v>
      </c>
      <c r="J172" s="2">
        <v>449</v>
      </c>
      <c r="K172" s="2">
        <v>202</v>
      </c>
      <c r="L172" s="2">
        <v>0</v>
      </c>
      <c r="M172" s="2">
        <v>14</v>
      </c>
      <c r="N172" s="2">
        <v>5779</v>
      </c>
      <c r="O172" s="2">
        <v>0.17</v>
      </c>
      <c r="P172" s="2">
        <v>5.8</v>
      </c>
      <c r="X172" s="9"/>
    </row>
    <row r="173" spans="1:24" x14ac:dyDescent="0.3">
      <c r="A173" s="3" t="s">
        <v>111</v>
      </c>
      <c r="B173" s="4">
        <v>573</v>
      </c>
      <c r="C173" s="2">
        <f t="shared" si="4"/>
        <v>2.0834280965877267E-5</v>
      </c>
      <c r="D173" s="2">
        <f t="shared" si="5"/>
        <v>4.3406726336511577E-10</v>
      </c>
      <c r="E173" s="4"/>
      <c r="F173" s="4"/>
      <c r="G173" s="4">
        <v>498</v>
      </c>
      <c r="H173" s="4">
        <v>0</v>
      </c>
      <c r="I173" s="4">
        <v>28</v>
      </c>
      <c r="J173" s="4">
        <v>241</v>
      </c>
      <c r="K173" s="4">
        <v>117</v>
      </c>
      <c r="L173" s="4">
        <v>0.02</v>
      </c>
      <c r="M173" s="4">
        <v>12</v>
      </c>
      <c r="N173" s="4">
        <v>3315</v>
      </c>
      <c r="O173" s="4">
        <v>0.12</v>
      </c>
      <c r="P173" s="4">
        <v>3.4</v>
      </c>
      <c r="X173" s="9"/>
    </row>
    <row r="174" spans="1:24" x14ac:dyDescent="0.3">
      <c r="A174" s="1" t="s">
        <v>108</v>
      </c>
      <c r="B174" s="2">
        <v>486</v>
      </c>
      <c r="C174" s="2">
        <f t="shared" si="4"/>
        <v>1.7670960819225745E-5</v>
      </c>
      <c r="D174" s="2">
        <f t="shared" si="5"/>
        <v>3.1226285627461141E-10</v>
      </c>
      <c r="E174" s="2"/>
      <c r="F174" s="2"/>
      <c r="G174" s="2">
        <v>486</v>
      </c>
      <c r="H174" s="2">
        <v>0</v>
      </c>
      <c r="I174" s="2">
        <v>41</v>
      </c>
      <c r="J174" s="2">
        <v>-9</v>
      </c>
      <c r="K174" s="2">
        <v>148</v>
      </c>
      <c r="L174" s="2">
        <v>0.01</v>
      </c>
      <c r="M174" s="2">
        <v>1</v>
      </c>
      <c r="N174" s="2">
        <v>3017</v>
      </c>
      <c r="O174" s="2">
        <v>0.75</v>
      </c>
      <c r="P174" s="2">
        <v>32</v>
      </c>
      <c r="X174" s="9"/>
    </row>
    <row r="175" spans="1:24" x14ac:dyDescent="0.3">
      <c r="A175" s="3" t="s">
        <v>200</v>
      </c>
      <c r="B175" s="4">
        <v>453</v>
      </c>
      <c r="C175" s="2">
        <f t="shared" si="4"/>
        <v>1.6471080763599305E-5</v>
      </c>
      <c r="D175" s="2">
        <f t="shared" si="5"/>
        <v>2.7129650152101108E-10</v>
      </c>
      <c r="E175" s="4"/>
      <c r="F175" s="4"/>
      <c r="G175" s="4">
        <v>453</v>
      </c>
      <c r="H175" s="4">
        <v>0</v>
      </c>
      <c r="I175" s="4">
        <v>149</v>
      </c>
      <c r="J175" s="4">
        <v>340</v>
      </c>
      <c r="K175" s="4">
        <v>179</v>
      </c>
      <c r="L175" s="4">
        <v>0</v>
      </c>
      <c r="M175" s="4">
        <v>12</v>
      </c>
      <c r="N175" s="4">
        <v>6067</v>
      </c>
      <c r="O175" s="4">
        <v>0.28999999999999998</v>
      </c>
      <c r="P175" s="4">
        <v>7.3</v>
      </c>
      <c r="X175" s="9"/>
    </row>
    <row r="176" spans="1:24" x14ac:dyDescent="0.3">
      <c r="A176" s="1" t="s">
        <v>113</v>
      </c>
      <c r="B176" s="2">
        <v>412</v>
      </c>
      <c r="C176" s="2">
        <f t="shared" si="4"/>
        <v>1.4980320694487668E-5</v>
      </c>
      <c r="D176" s="2">
        <f t="shared" si="5"/>
        <v>2.2441000810969548E-10</v>
      </c>
      <c r="E176" s="2"/>
      <c r="F176" s="2"/>
      <c r="G176" s="2">
        <v>397</v>
      </c>
      <c r="H176" s="2">
        <v>0</v>
      </c>
      <c r="I176" s="2">
        <v>20</v>
      </c>
      <c r="J176" s="2">
        <v>58</v>
      </c>
      <c r="K176" s="2">
        <v>102</v>
      </c>
      <c r="L176" s="2">
        <v>0.04</v>
      </c>
      <c r="M176" s="2">
        <v>6</v>
      </c>
      <c r="N176" s="2">
        <v>3944</v>
      </c>
      <c r="O176" s="2">
        <v>0.08</v>
      </c>
      <c r="P176" s="2">
        <v>0</v>
      </c>
      <c r="X176" s="9"/>
    </row>
    <row r="177" spans="1:24" x14ac:dyDescent="0.3">
      <c r="A177" s="3" t="s">
        <v>181</v>
      </c>
      <c r="B177" s="4">
        <v>399</v>
      </c>
      <c r="C177" s="2">
        <f t="shared" si="4"/>
        <v>1.4507640672574222E-5</v>
      </c>
      <c r="D177" s="2">
        <f t="shared" si="5"/>
        <v>2.1047163788452983E-10</v>
      </c>
      <c r="E177" s="4"/>
      <c r="F177" s="4"/>
      <c r="G177" s="4">
        <v>399</v>
      </c>
      <c r="H177" s="4">
        <v>0</v>
      </c>
      <c r="I177" s="4">
        <v>24</v>
      </c>
      <c r="J177" s="4">
        <v>11</v>
      </c>
      <c r="K177" s="4">
        <v>188</v>
      </c>
      <c r="L177" s="4">
        <v>0</v>
      </c>
      <c r="M177" s="4">
        <v>-5</v>
      </c>
      <c r="N177" s="4">
        <v>5150</v>
      </c>
      <c r="O177" s="4">
        <v>0.34</v>
      </c>
      <c r="P177" s="4">
        <v>4.2</v>
      </c>
      <c r="X177" s="9"/>
    </row>
    <row r="178" spans="1:24" x14ac:dyDescent="0.3">
      <c r="A178" s="1" t="s">
        <v>56</v>
      </c>
      <c r="B178" s="2">
        <v>397</v>
      </c>
      <c r="C178" s="2">
        <f t="shared" si="4"/>
        <v>1.4434920669202923E-5</v>
      </c>
      <c r="D178" s="2">
        <f t="shared" si="5"/>
        <v>2.0836693472618176E-10</v>
      </c>
      <c r="E178" s="2"/>
      <c r="F178" s="2"/>
      <c r="G178" s="2">
        <v>397</v>
      </c>
      <c r="H178" s="2">
        <v>0</v>
      </c>
      <c r="I178" s="2">
        <v>23</v>
      </c>
      <c r="J178" s="2">
        <v>373</v>
      </c>
      <c r="K178" s="2">
        <v>96</v>
      </c>
      <c r="L178" s="2">
        <v>0.04</v>
      </c>
      <c r="M178" s="2">
        <v>18</v>
      </c>
      <c r="N178" s="2">
        <v>4260</v>
      </c>
      <c r="O178" s="2">
        <v>0.44</v>
      </c>
      <c r="P178" s="2">
        <v>1.7</v>
      </c>
      <c r="X178" s="9"/>
    </row>
    <row r="179" spans="1:24" x14ac:dyDescent="0.3">
      <c r="A179" s="3" t="s">
        <v>179</v>
      </c>
      <c r="B179" s="4">
        <v>380</v>
      </c>
      <c r="C179" s="2">
        <f t="shared" si="4"/>
        <v>1.3816800640546877E-5</v>
      </c>
      <c r="D179" s="2">
        <f t="shared" si="5"/>
        <v>1.9090397994061658E-10</v>
      </c>
      <c r="E179" s="4"/>
      <c r="F179" s="4"/>
      <c r="G179" s="4">
        <v>380</v>
      </c>
      <c r="H179" s="4">
        <v>0</v>
      </c>
      <c r="I179" s="4">
        <v>69</v>
      </c>
      <c r="J179" s="4">
        <v>190</v>
      </c>
      <c r="K179" s="4">
        <v>169</v>
      </c>
      <c r="L179" s="4">
        <v>0</v>
      </c>
      <c r="M179" s="4">
        <v>5</v>
      </c>
      <c r="N179" s="4">
        <v>4655</v>
      </c>
      <c r="O179" s="4">
        <v>0.53</v>
      </c>
      <c r="P179" s="4">
        <v>22.1</v>
      </c>
      <c r="X179" s="9"/>
    </row>
    <row r="180" spans="1:24" x14ac:dyDescent="0.3">
      <c r="A180" s="1" t="s">
        <v>50</v>
      </c>
      <c r="B180" s="2">
        <v>374</v>
      </c>
      <c r="C180" s="2">
        <f t="shared" si="4"/>
        <v>1.359864063043298E-5</v>
      </c>
      <c r="D180" s="2">
        <f t="shared" si="5"/>
        <v>1.8492302699566269E-10</v>
      </c>
      <c r="E180" s="2"/>
      <c r="F180" s="2"/>
      <c r="G180" s="2">
        <v>374</v>
      </c>
      <c r="H180" s="2">
        <v>0</v>
      </c>
      <c r="I180" s="2">
        <v>11</v>
      </c>
      <c r="J180" s="2">
        <v>-45</v>
      </c>
      <c r="K180" s="2">
        <v>162</v>
      </c>
      <c r="L180" s="2">
        <v>0</v>
      </c>
      <c r="M180" s="2">
        <v>-10</v>
      </c>
      <c r="N180" s="2">
        <v>7649</v>
      </c>
      <c r="O180" s="2">
        <v>0.13</v>
      </c>
      <c r="P180" s="2">
        <v>11.6</v>
      </c>
      <c r="X180" s="9"/>
    </row>
    <row r="181" spans="1:24" x14ac:dyDescent="0.3">
      <c r="A181" s="3" t="s">
        <v>123</v>
      </c>
      <c r="B181" s="4">
        <v>374</v>
      </c>
      <c r="C181" s="2">
        <f t="shared" si="4"/>
        <v>1.359864063043298E-5</v>
      </c>
      <c r="D181" s="2">
        <f t="shared" si="5"/>
        <v>1.8492302699566269E-10</v>
      </c>
      <c r="E181" s="4"/>
      <c r="F181" s="4"/>
      <c r="G181" s="4">
        <v>299</v>
      </c>
      <c r="H181" s="4">
        <v>0</v>
      </c>
      <c r="I181" s="4">
        <v>-4</v>
      </c>
      <c r="J181" s="4">
        <v>-9</v>
      </c>
      <c r="K181" s="4">
        <v>116</v>
      </c>
      <c r="L181" s="4">
        <v>0.02</v>
      </c>
      <c r="M181" s="4">
        <v>4</v>
      </c>
      <c r="N181" s="4">
        <v>3393</v>
      </c>
      <c r="O181" s="4">
        <v>0.12</v>
      </c>
      <c r="P181" s="4">
        <v>3</v>
      </c>
      <c r="X181" s="9"/>
    </row>
    <row r="182" spans="1:24" x14ac:dyDescent="0.3">
      <c r="A182" s="1" t="s">
        <v>203</v>
      </c>
      <c r="B182" s="2">
        <v>334</v>
      </c>
      <c r="C182" s="2">
        <f t="shared" si="4"/>
        <v>1.2144240563006992E-5</v>
      </c>
      <c r="D182" s="2">
        <f t="shared" si="5"/>
        <v>1.4748257885218439E-10</v>
      </c>
      <c r="E182" s="16"/>
      <c r="F182" s="16"/>
      <c r="G182" s="17">
        <v>-129</v>
      </c>
      <c r="H182" s="2">
        <v>0</v>
      </c>
      <c r="I182" s="2">
        <v>261</v>
      </c>
      <c r="J182" s="2">
        <v>-97</v>
      </c>
      <c r="K182" s="2">
        <v>127</v>
      </c>
      <c r="L182" s="2">
        <v>0.02</v>
      </c>
      <c r="M182" s="2">
        <v>5</v>
      </c>
      <c r="N182" s="2"/>
      <c r="O182" s="2">
        <v>0.49</v>
      </c>
      <c r="P182" s="2">
        <v>0</v>
      </c>
      <c r="X182" s="9"/>
    </row>
    <row r="183" spans="1:24" x14ac:dyDescent="0.3">
      <c r="A183" s="3" t="s">
        <v>161</v>
      </c>
      <c r="B183" s="4">
        <v>323</v>
      </c>
      <c r="C183" s="2">
        <f t="shared" si="4"/>
        <v>1.1744280544464846E-5</v>
      </c>
      <c r="D183" s="2">
        <f t="shared" si="5"/>
        <v>1.3792812550709551E-10</v>
      </c>
      <c r="E183" s="4"/>
      <c r="F183" s="4"/>
      <c r="G183" s="4">
        <v>323</v>
      </c>
      <c r="H183" s="4">
        <v>0</v>
      </c>
      <c r="I183" s="4">
        <v>48</v>
      </c>
      <c r="J183" s="4">
        <v>405</v>
      </c>
      <c r="K183" s="4">
        <v>150</v>
      </c>
      <c r="L183" s="4">
        <v>0.01</v>
      </c>
      <c r="M183" s="4">
        <v>4</v>
      </c>
      <c r="N183" s="4">
        <v>4034</v>
      </c>
      <c r="O183" s="4">
        <v>0.13</v>
      </c>
      <c r="P183" s="4">
        <v>1.5</v>
      </c>
      <c r="X183" s="9"/>
    </row>
    <row r="184" spans="1:24" x14ac:dyDescent="0.3">
      <c r="A184" s="1" t="s">
        <v>184</v>
      </c>
      <c r="B184" s="2">
        <v>315</v>
      </c>
      <c r="C184" s="2">
        <f t="shared" si="4"/>
        <v>1.1453400530979648E-5</v>
      </c>
      <c r="D184" s="2">
        <f t="shared" si="5"/>
        <v>1.3118038372304488E-10</v>
      </c>
      <c r="E184" s="2"/>
      <c r="F184" s="2"/>
      <c r="G184" s="2">
        <v>315</v>
      </c>
      <c r="H184" s="2">
        <v>0</v>
      </c>
      <c r="I184" s="2">
        <v>26</v>
      </c>
      <c r="J184" s="2">
        <v>128</v>
      </c>
      <c r="K184" s="2">
        <v>184</v>
      </c>
      <c r="L184" s="2">
        <v>0</v>
      </c>
      <c r="M184" s="2">
        <v>1</v>
      </c>
      <c r="N184" s="2">
        <v>7580</v>
      </c>
      <c r="O184" s="2">
        <v>0.39</v>
      </c>
      <c r="P184" s="2">
        <v>4.0999999999999996</v>
      </c>
      <c r="X184" s="9"/>
    </row>
    <row r="185" spans="1:24" x14ac:dyDescent="0.3">
      <c r="A185" s="3" t="s">
        <v>105</v>
      </c>
      <c r="B185" s="4">
        <v>304</v>
      </c>
      <c r="C185" s="2">
        <f t="shared" si="4"/>
        <v>1.1053440512437502E-5</v>
      </c>
      <c r="D185" s="2">
        <f t="shared" si="5"/>
        <v>1.2217854716199462E-10</v>
      </c>
      <c r="E185" s="18"/>
      <c r="F185" s="18"/>
      <c r="G185" s="19">
        <v>-752</v>
      </c>
      <c r="H185" s="4">
        <v>0</v>
      </c>
      <c r="I185" s="4">
        <v>46</v>
      </c>
      <c r="J185" s="4">
        <v>110</v>
      </c>
      <c r="K185" s="4">
        <v>161</v>
      </c>
      <c r="L185" s="4">
        <v>0</v>
      </c>
      <c r="M185" s="4">
        <v>-3</v>
      </c>
      <c r="N185" s="4"/>
      <c r="O185" s="4">
        <v>0.19</v>
      </c>
      <c r="P185" s="4"/>
      <c r="X185" s="9"/>
    </row>
    <row r="186" spans="1:24" x14ac:dyDescent="0.3">
      <c r="A186" s="1" t="s">
        <v>193</v>
      </c>
      <c r="B186" s="2">
        <v>298</v>
      </c>
      <c r="C186" s="2">
        <f t="shared" si="4"/>
        <v>1.0835280502323604E-5</v>
      </c>
      <c r="D186" s="2">
        <f t="shared" si="5"/>
        <v>1.1740330356403404E-10</v>
      </c>
      <c r="E186" s="2"/>
      <c r="F186" s="2"/>
      <c r="G186" s="2">
        <v>287</v>
      </c>
      <c r="H186" s="2">
        <v>0</v>
      </c>
      <c r="I186" s="2">
        <v>31</v>
      </c>
      <c r="J186" s="2">
        <v>181</v>
      </c>
      <c r="K186" s="2">
        <v>196</v>
      </c>
      <c r="L186" s="2">
        <v>0</v>
      </c>
      <c r="M186" s="2">
        <v>-7</v>
      </c>
      <c r="N186" s="2">
        <v>7386</v>
      </c>
      <c r="O186" s="2">
        <v>0.16</v>
      </c>
      <c r="P186" s="2">
        <v>4.0999999999999996</v>
      </c>
      <c r="X186" s="9"/>
    </row>
    <row r="187" spans="1:24" x14ac:dyDescent="0.3">
      <c r="A187" s="3" t="s">
        <v>158</v>
      </c>
      <c r="B187" s="4">
        <v>289</v>
      </c>
      <c r="C187" s="2">
        <f t="shared" si="4"/>
        <v>1.0508040487152757E-5</v>
      </c>
      <c r="D187" s="2">
        <f t="shared" si="5"/>
        <v>1.1041891487964156E-10</v>
      </c>
      <c r="E187" s="4"/>
      <c r="F187" s="4"/>
      <c r="G187" s="4">
        <v>289</v>
      </c>
      <c r="H187" s="4">
        <v>0</v>
      </c>
      <c r="I187" s="4">
        <v>46</v>
      </c>
      <c r="J187" s="4">
        <v>1012</v>
      </c>
      <c r="K187" s="4">
        <v>177</v>
      </c>
      <c r="L187" s="4">
        <v>0</v>
      </c>
      <c r="M187" s="4">
        <v>35</v>
      </c>
      <c r="N187" s="4">
        <v>4918</v>
      </c>
      <c r="O187" s="4">
        <v>0.26</v>
      </c>
      <c r="P187" s="4">
        <v>2.5</v>
      </c>
      <c r="X187" s="9"/>
    </row>
    <row r="188" spans="1:24" x14ac:dyDescent="0.3">
      <c r="A188" s="1" t="s">
        <v>182</v>
      </c>
      <c r="B188" s="2">
        <v>284</v>
      </c>
      <c r="C188" s="2">
        <f t="shared" si="4"/>
        <v>1.0326240478724508E-5</v>
      </c>
      <c r="D188" s="2">
        <f t="shared" si="5"/>
        <v>1.0663124242444855E-10</v>
      </c>
      <c r="E188" s="2"/>
      <c r="F188" s="2"/>
      <c r="G188" s="2">
        <v>284</v>
      </c>
      <c r="H188" s="2">
        <v>0</v>
      </c>
      <c r="I188" s="2">
        <v>-9</v>
      </c>
      <c r="J188" s="2">
        <v>-67</v>
      </c>
      <c r="K188" s="2">
        <v>165</v>
      </c>
      <c r="L188" s="2">
        <v>0</v>
      </c>
      <c r="M188" s="2">
        <v>39</v>
      </c>
      <c r="N188" s="2">
        <v>2331</v>
      </c>
      <c r="O188" s="2">
        <v>0.6</v>
      </c>
      <c r="P188" s="2">
        <v>12</v>
      </c>
      <c r="X188" s="9"/>
    </row>
    <row r="189" spans="1:24" x14ac:dyDescent="0.3">
      <c r="A189" s="3" t="s">
        <v>120</v>
      </c>
      <c r="B189" s="4">
        <v>271</v>
      </c>
      <c r="C189" s="2">
        <f t="shared" si="4"/>
        <v>9.8535604568110625E-6</v>
      </c>
      <c r="D189" s="2">
        <f t="shared" si="5"/>
        <v>9.7092653676030634E-11</v>
      </c>
      <c r="E189" s="4"/>
      <c r="F189" s="4"/>
      <c r="G189" s="4">
        <v>271</v>
      </c>
      <c r="H189" s="4">
        <v>0</v>
      </c>
      <c r="I189" s="4">
        <v>50</v>
      </c>
      <c r="J189" s="4">
        <v>29</v>
      </c>
      <c r="K189" s="4">
        <v>189</v>
      </c>
      <c r="L189" s="4">
        <v>0</v>
      </c>
      <c r="M189" s="4">
        <v>1</v>
      </c>
      <c r="N189" s="4">
        <v>6329</v>
      </c>
      <c r="O189" s="4">
        <v>0.3</v>
      </c>
      <c r="P189" s="4">
        <v>3</v>
      </c>
      <c r="X189" s="9"/>
    </row>
    <row r="190" spans="1:24" x14ac:dyDescent="0.3">
      <c r="A190" s="1" t="s">
        <v>190</v>
      </c>
      <c r="B190" s="2">
        <v>252</v>
      </c>
      <c r="C190" s="2">
        <f t="shared" si="4"/>
        <v>9.1627204247837189E-6</v>
      </c>
      <c r="D190" s="2">
        <f t="shared" si="5"/>
        <v>8.3955445582748729E-11</v>
      </c>
      <c r="E190" s="2"/>
      <c r="F190" s="2"/>
      <c r="G190" s="2">
        <v>252</v>
      </c>
      <c r="H190" s="2">
        <v>0</v>
      </c>
      <c r="I190" s="2">
        <v>98</v>
      </c>
      <c r="J190" s="2">
        <v>75</v>
      </c>
      <c r="K190" s="2">
        <v>201</v>
      </c>
      <c r="L190" s="2">
        <v>0</v>
      </c>
      <c r="M190" s="2">
        <v>13</v>
      </c>
      <c r="N190" s="2">
        <v>8361</v>
      </c>
      <c r="O190" s="2">
        <v>0.36</v>
      </c>
      <c r="P190" s="2">
        <v>4.4000000000000004</v>
      </c>
      <c r="X190" s="9"/>
    </row>
    <row r="191" spans="1:24" x14ac:dyDescent="0.3">
      <c r="A191" s="3" t="s">
        <v>121</v>
      </c>
      <c r="B191" s="4">
        <v>243</v>
      </c>
      <c r="C191" s="2">
        <f t="shared" si="4"/>
        <v>8.8354804096128723E-6</v>
      </c>
      <c r="D191" s="2">
        <f t="shared" si="5"/>
        <v>7.8065714068652853E-11</v>
      </c>
      <c r="E191" s="4"/>
      <c r="F191" s="4"/>
      <c r="G191" s="4">
        <v>6</v>
      </c>
      <c r="H191" s="4">
        <v>0</v>
      </c>
      <c r="I191" s="4">
        <v>18</v>
      </c>
      <c r="J191" s="4">
        <v>274</v>
      </c>
      <c r="K191" s="4">
        <v>190</v>
      </c>
      <c r="L191" s="4">
        <v>0</v>
      </c>
      <c r="M191" s="4">
        <v>-4</v>
      </c>
      <c r="N191" s="4">
        <v>5322</v>
      </c>
      <c r="O191" s="4">
        <v>0.28999999999999998</v>
      </c>
      <c r="P191" s="4">
        <v>6.9</v>
      </c>
      <c r="X191" s="9"/>
    </row>
    <row r="192" spans="1:24" x14ac:dyDescent="0.3">
      <c r="A192" s="1" t="s">
        <v>186</v>
      </c>
      <c r="B192" s="2">
        <v>243</v>
      </c>
      <c r="C192" s="2">
        <f t="shared" si="4"/>
        <v>8.8354804096128723E-6</v>
      </c>
      <c r="D192" s="2">
        <f t="shared" si="5"/>
        <v>7.8065714068652853E-11</v>
      </c>
      <c r="E192" s="16"/>
      <c r="F192" s="16"/>
      <c r="G192" s="17">
        <v>-1878</v>
      </c>
      <c r="H192" s="2">
        <v>0</v>
      </c>
      <c r="I192" s="2">
        <v>-21</v>
      </c>
      <c r="J192" s="2">
        <v>-77</v>
      </c>
      <c r="K192" s="2"/>
      <c r="L192" s="2"/>
      <c r="M192" s="2"/>
      <c r="N192" s="2"/>
      <c r="O192" s="2"/>
      <c r="P192" s="2"/>
      <c r="X192" s="9"/>
    </row>
    <row r="193" spans="1:24" x14ac:dyDescent="0.3">
      <c r="A193" s="3" t="s">
        <v>196</v>
      </c>
      <c r="B193" s="4">
        <v>197</v>
      </c>
      <c r="C193" s="2">
        <f t="shared" si="4"/>
        <v>7.1629203320729864E-6</v>
      </c>
      <c r="D193" s="2">
        <f t="shared" si="5"/>
        <v>5.1307427683624583E-11</v>
      </c>
      <c r="E193" s="4"/>
      <c r="F193" s="4"/>
      <c r="G193" s="4">
        <v>197</v>
      </c>
      <c r="H193" s="4">
        <v>0</v>
      </c>
      <c r="I193" s="4">
        <v>-19</v>
      </c>
      <c r="J193" s="4">
        <v>838</v>
      </c>
      <c r="K193" s="4">
        <v>173</v>
      </c>
      <c r="L193" s="4">
        <v>0</v>
      </c>
      <c r="M193" s="4">
        <v>13</v>
      </c>
      <c r="N193" s="4">
        <v>2564</v>
      </c>
      <c r="O193" s="4">
        <v>0.62</v>
      </c>
      <c r="P193" s="4">
        <v>1.9</v>
      </c>
      <c r="X193" s="9"/>
    </row>
    <row r="194" spans="1:24" x14ac:dyDescent="0.3">
      <c r="A194" s="1" t="s">
        <v>189</v>
      </c>
      <c r="B194" s="2">
        <v>171</v>
      </c>
      <c r="C194" s="2">
        <f t="shared" si="4"/>
        <v>6.2175602882460948E-6</v>
      </c>
      <c r="D194" s="2">
        <f t="shared" si="5"/>
        <v>3.8658055937974858E-11</v>
      </c>
      <c r="E194" s="2"/>
      <c r="F194" s="2"/>
      <c r="G194" s="2">
        <v>144</v>
      </c>
      <c r="H194" s="2">
        <v>0</v>
      </c>
      <c r="I194" s="2">
        <v>-11</v>
      </c>
      <c r="J194" s="2">
        <v>88</v>
      </c>
      <c r="K194" s="2">
        <v>198</v>
      </c>
      <c r="L194" s="2">
        <v>0</v>
      </c>
      <c r="M194" s="2">
        <v>-10</v>
      </c>
      <c r="N194" s="2">
        <v>8035</v>
      </c>
      <c r="O194" s="2">
        <v>0.31</v>
      </c>
      <c r="P194" s="2">
        <v>9.4</v>
      </c>
      <c r="X194" s="9"/>
    </row>
    <row r="195" spans="1:24" x14ac:dyDescent="0.3">
      <c r="A195" s="3" t="s">
        <v>99</v>
      </c>
      <c r="B195" s="4">
        <v>147</v>
      </c>
      <c r="C195" s="2">
        <f t="shared" si="4"/>
        <v>5.3449202477905025E-6</v>
      </c>
      <c r="D195" s="2">
        <f t="shared" si="5"/>
        <v>2.8568172455240888E-11</v>
      </c>
      <c r="E195" s="4"/>
      <c r="F195" s="4"/>
      <c r="G195" s="4">
        <v>147</v>
      </c>
      <c r="H195" s="4">
        <v>0</v>
      </c>
      <c r="I195" s="4">
        <v>-36</v>
      </c>
      <c r="J195" s="4">
        <v>1370</v>
      </c>
      <c r="K195" s="4">
        <v>178</v>
      </c>
      <c r="L195" s="4">
        <v>0</v>
      </c>
      <c r="M195" s="4">
        <v>-3</v>
      </c>
      <c r="N195" s="4">
        <v>5245</v>
      </c>
      <c r="O195" s="4">
        <v>0.39</v>
      </c>
      <c r="P195" s="4">
        <v>12.7</v>
      </c>
      <c r="X195" s="9"/>
    </row>
    <row r="196" spans="1:24" x14ac:dyDescent="0.3">
      <c r="A196" s="1" t="s">
        <v>116</v>
      </c>
      <c r="B196" s="2">
        <v>117</v>
      </c>
      <c r="C196" s="2">
        <f t="shared" si="4"/>
        <v>4.254120197221012E-6</v>
      </c>
      <c r="D196" s="2">
        <f t="shared" si="5"/>
        <v>1.8097538652403742E-11</v>
      </c>
      <c r="E196" s="2"/>
      <c r="F196" s="2"/>
      <c r="G196" s="2">
        <v>117</v>
      </c>
      <c r="H196" s="2">
        <v>0</v>
      </c>
      <c r="I196" s="2">
        <v>103</v>
      </c>
      <c r="J196" s="2">
        <v>-79</v>
      </c>
      <c r="K196" s="2">
        <v>186</v>
      </c>
      <c r="L196" s="2">
        <v>0</v>
      </c>
      <c r="M196" s="2">
        <v>15</v>
      </c>
      <c r="N196" s="2"/>
      <c r="O196" s="2">
        <v>0.22</v>
      </c>
      <c r="P196" s="2"/>
      <c r="X196" s="9"/>
    </row>
    <row r="197" spans="1:24" x14ac:dyDescent="0.3">
      <c r="A197" s="3" t="s">
        <v>185</v>
      </c>
      <c r="B197" s="4">
        <v>84</v>
      </c>
      <c r="C197" s="2">
        <f t="shared" si="4"/>
        <v>3.0542401415945728E-6</v>
      </c>
      <c r="D197" s="2">
        <f t="shared" si="5"/>
        <v>9.3283828425276368E-12</v>
      </c>
      <c r="E197" s="4"/>
      <c r="F197" s="4"/>
      <c r="G197" s="4">
        <v>84</v>
      </c>
      <c r="H197" s="4">
        <v>0</v>
      </c>
      <c r="I197" s="4">
        <v>69</v>
      </c>
      <c r="J197" s="4">
        <v>-78</v>
      </c>
      <c r="K197" s="4">
        <v>204</v>
      </c>
      <c r="L197" s="4">
        <v>0</v>
      </c>
      <c r="M197" s="4">
        <v>-1</v>
      </c>
      <c r="N197" s="4">
        <v>5752</v>
      </c>
      <c r="O197" s="4">
        <v>0.15</v>
      </c>
      <c r="P197" s="4">
        <v>7.5</v>
      </c>
      <c r="X197" s="9"/>
    </row>
    <row r="198" spans="1:24" x14ac:dyDescent="0.3">
      <c r="A198" s="1" t="s">
        <v>188</v>
      </c>
      <c r="B198" s="2">
        <v>71</v>
      </c>
      <c r="C198" s="2">
        <f t="shared" si="4"/>
        <v>2.581560119681127E-6</v>
      </c>
      <c r="D198" s="2">
        <f t="shared" si="5"/>
        <v>6.6644526515280347E-12</v>
      </c>
      <c r="E198" s="2"/>
      <c r="F198" s="2"/>
      <c r="G198" s="2">
        <v>71</v>
      </c>
      <c r="H198" s="2">
        <v>0</v>
      </c>
      <c r="I198" s="2">
        <v>14</v>
      </c>
      <c r="J198" s="2">
        <v>-29</v>
      </c>
      <c r="K198" s="2">
        <v>192</v>
      </c>
      <c r="L198" s="2">
        <v>0</v>
      </c>
      <c r="M198" s="2">
        <v>4</v>
      </c>
      <c r="N198" s="2">
        <v>7431</v>
      </c>
      <c r="O198" s="2">
        <v>0.2</v>
      </c>
      <c r="P198" s="2">
        <v>4.2</v>
      </c>
      <c r="X198" s="9"/>
    </row>
    <row r="199" spans="1:24" x14ac:dyDescent="0.3">
      <c r="A199" s="3" t="s">
        <v>143</v>
      </c>
      <c r="B199" s="4">
        <v>65</v>
      </c>
      <c r="C199" s="2">
        <f t="shared" si="4"/>
        <v>2.3634001095672291E-6</v>
      </c>
      <c r="D199" s="2">
        <f t="shared" si="5"/>
        <v>5.5856600779023909E-12</v>
      </c>
      <c r="E199" s="4"/>
      <c r="F199" s="4"/>
      <c r="G199" s="4">
        <v>65</v>
      </c>
      <c r="H199" s="4">
        <v>0</v>
      </c>
      <c r="I199" s="4">
        <v>51</v>
      </c>
      <c r="J199" s="4">
        <v>51</v>
      </c>
      <c r="K199" s="4">
        <v>195</v>
      </c>
      <c r="L199" s="4">
        <v>0</v>
      </c>
      <c r="M199" s="4">
        <v>8</v>
      </c>
      <c r="N199" s="4">
        <v>6395</v>
      </c>
      <c r="O199" s="4">
        <v>0.33</v>
      </c>
      <c r="P199" s="4">
        <v>6.2</v>
      </c>
      <c r="X199" s="9"/>
    </row>
    <row r="200" spans="1:24" x14ac:dyDescent="0.3">
      <c r="A200" s="1" t="s">
        <v>39</v>
      </c>
      <c r="B200" s="2">
        <v>65</v>
      </c>
      <c r="C200" s="2">
        <f t="shared" si="4"/>
        <v>2.3634001095672291E-6</v>
      </c>
      <c r="D200" s="2">
        <f t="shared" si="5"/>
        <v>5.5856600779023909E-12</v>
      </c>
      <c r="E200" s="2"/>
      <c r="F200" s="2"/>
      <c r="G200" s="2">
        <v>65</v>
      </c>
      <c r="H200" s="2">
        <v>0</v>
      </c>
      <c r="I200" s="2">
        <v>-70</v>
      </c>
      <c r="J200" s="2">
        <v>-70</v>
      </c>
      <c r="K200" s="2">
        <v>208</v>
      </c>
      <c r="L200" s="2">
        <v>0</v>
      </c>
      <c r="M200" s="2">
        <v>-19</v>
      </c>
      <c r="N200" s="2">
        <v>8652</v>
      </c>
      <c r="O200" s="2">
        <v>0.38</v>
      </c>
      <c r="P200" s="2">
        <v>17</v>
      </c>
      <c r="X200" s="9"/>
    </row>
    <row r="201" spans="1:24" x14ac:dyDescent="0.3">
      <c r="A201" s="3" t="s">
        <v>211</v>
      </c>
      <c r="B201" s="4">
        <v>63</v>
      </c>
      <c r="C201" s="2">
        <f t="shared" si="4"/>
        <v>2.2906801061959297E-6</v>
      </c>
      <c r="D201" s="2">
        <f t="shared" si="5"/>
        <v>5.2472153489217956E-12</v>
      </c>
      <c r="E201" s="4"/>
      <c r="F201" s="4"/>
      <c r="G201" s="4">
        <v>63</v>
      </c>
      <c r="H201" s="4">
        <v>0</v>
      </c>
      <c r="I201" s="4">
        <v>67</v>
      </c>
      <c r="J201" s="4">
        <v>294</v>
      </c>
      <c r="K201" s="4">
        <v>215</v>
      </c>
      <c r="L201" s="4">
        <v>0</v>
      </c>
      <c r="M201" s="4">
        <v>19</v>
      </c>
      <c r="N201" s="4"/>
      <c r="O201" s="4">
        <v>0.44</v>
      </c>
      <c r="P201" s="4">
        <v>6.9</v>
      </c>
      <c r="X201" s="9"/>
    </row>
    <row r="202" spans="1:24" x14ac:dyDescent="0.3">
      <c r="A202" s="1" t="s">
        <v>165</v>
      </c>
      <c r="B202" s="2">
        <v>63</v>
      </c>
      <c r="C202" s="2">
        <f t="shared" si="4"/>
        <v>2.2906801061959297E-6</v>
      </c>
      <c r="D202" s="2">
        <f t="shared" si="5"/>
        <v>5.2472153489217956E-12</v>
      </c>
      <c r="E202" s="2"/>
      <c r="F202" s="2"/>
      <c r="G202" s="2">
        <v>56</v>
      </c>
      <c r="H202" s="2">
        <v>0</v>
      </c>
      <c r="I202" s="2">
        <v>73</v>
      </c>
      <c r="J202" s="2">
        <v>43</v>
      </c>
      <c r="K202" s="2">
        <v>187</v>
      </c>
      <c r="L202" s="2">
        <v>0</v>
      </c>
      <c r="M202" s="2">
        <v>-6</v>
      </c>
      <c r="N202" s="2">
        <v>6134</v>
      </c>
      <c r="O202" s="2">
        <v>0.22</v>
      </c>
      <c r="P202" s="2">
        <v>8.6999999999999993</v>
      </c>
      <c r="X202" s="9"/>
    </row>
    <row r="203" spans="1:24" x14ac:dyDescent="0.3">
      <c r="A203" s="3" t="s">
        <v>210</v>
      </c>
      <c r="B203" s="4">
        <v>58</v>
      </c>
      <c r="C203" s="2">
        <f t="shared" si="4"/>
        <v>2.1088800977676812E-6</v>
      </c>
      <c r="D203" s="2">
        <f t="shared" si="5"/>
        <v>4.4473752667606244E-12</v>
      </c>
      <c r="E203" s="4"/>
      <c r="F203" s="4"/>
      <c r="G203" s="4">
        <v>58</v>
      </c>
      <c r="H203" s="4">
        <v>0</v>
      </c>
      <c r="I203" s="4">
        <v>30</v>
      </c>
      <c r="J203" s="4">
        <v>1350</v>
      </c>
      <c r="K203" s="4">
        <v>205</v>
      </c>
      <c r="L203" s="4">
        <v>0</v>
      </c>
      <c r="M203" s="4">
        <v>24</v>
      </c>
      <c r="N203" s="4">
        <v>5093</v>
      </c>
      <c r="O203" s="4">
        <v>0.37</v>
      </c>
      <c r="P203" s="4">
        <v>11.6</v>
      </c>
      <c r="X203" s="9"/>
    </row>
    <row r="204" spans="1:24" x14ac:dyDescent="0.3">
      <c r="A204" s="1" t="s">
        <v>166</v>
      </c>
      <c r="B204" s="2">
        <v>42</v>
      </c>
      <c r="C204" s="2">
        <f t="shared" ref="C204:C238" si="6">B204/B$239</f>
        <v>1.5271200707972864E-6</v>
      </c>
      <c r="D204" s="2">
        <f t="shared" ref="D204:D238" si="7">C204^2</f>
        <v>2.3320957106319092E-12</v>
      </c>
      <c r="E204" s="2"/>
      <c r="F204" s="2"/>
      <c r="G204" s="2">
        <v>10</v>
      </c>
      <c r="H204" s="2">
        <v>0</v>
      </c>
      <c r="I204" s="2"/>
      <c r="J204" s="2"/>
      <c r="K204" s="2">
        <v>216</v>
      </c>
      <c r="L204" s="2">
        <v>0</v>
      </c>
      <c r="M204" s="2">
        <v>-6</v>
      </c>
      <c r="N204" s="2"/>
      <c r="O204" s="2">
        <v>0.13</v>
      </c>
      <c r="P204" s="2"/>
      <c r="X204" s="9"/>
    </row>
    <row r="205" spans="1:24" x14ac:dyDescent="0.3">
      <c r="A205" s="3" t="s">
        <v>212</v>
      </c>
      <c r="B205" s="4">
        <v>32</v>
      </c>
      <c r="C205" s="2">
        <f t="shared" si="6"/>
        <v>1.1635200539407897E-6</v>
      </c>
      <c r="D205" s="2">
        <f t="shared" si="7"/>
        <v>1.3537789159223783E-12</v>
      </c>
      <c r="E205" s="4"/>
      <c r="F205" s="4"/>
      <c r="G205" s="4">
        <v>26</v>
      </c>
      <c r="H205" s="4">
        <v>0</v>
      </c>
      <c r="I205" s="4">
        <v>359</v>
      </c>
      <c r="J205" s="4">
        <v>-48</v>
      </c>
      <c r="K205" s="4">
        <v>210</v>
      </c>
      <c r="L205" s="4">
        <v>0</v>
      </c>
      <c r="M205" s="4">
        <v>-7</v>
      </c>
      <c r="N205" s="4">
        <v>3986</v>
      </c>
      <c r="O205" s="4">
        <v>0.77</v>
      </c>
      <c r="P205" s="4">
        <v>24.1</v>
      </c>
      <c r="X205" s="9"/>
    </row>
    <row r="206" spans="1:24" x14ac:dyDescent="0.3">
      <c r="A206" s="1" t="s">
        <v>202</v>
      </c>
      <c r="B206" s="2">
        <v>31</v>
      </c>
      <c r="C206" s="2">
        <f t="shared" si="6"/>
        <v>1.12716005225514E-6</v>
      </c>
      <c r="D206" s="2">
        <f t="shared" si="7"/>
        <v>1.2704897833998099E-12</v>
      </c>
      <c r="E206" s="2"/>
      <c r="F206" s="2"/>
      <c r="G206" s="2">
        <v>31</v>
      </c>
      <c r="H206" s="2">
        <v>0</v>
      </c>
      <c r="I206" s="2">
        <v>-53</v>
      </c>
      <c r="J206" s="2"/>
      <c r="K206" s="2">
        <v>175</v>
      </c>
      <c r="L206" s="2">
        <v>0</v>
      </c>
      <c r="M206" s="2">
        <v>4</v>
      </c>
      <c r="N206" s="2">
        <v>4810</v>
      </c>
      <c r="O206" s="2">
        <v>0.28999999999999998</v>
      </c>
      <c r="P206" s="2">
        <v>4.3</v>
      </c>
      <c r="X206" s="9"/>
    </row>
    <row r="207" spans="1:24" x14ac:dyDescent="0.3">
      <c r="A207" s="3" t="s">
        <v>205</v>
      </c>
      <c r="B207" s="4">
        <v>26</v>
      </c>
      <c r="C207" s="2">
        <f t="shared" si="6"/>
        <v>9.4536004382689166E-7</v>
      </c>
      <c r="D207" s="2">
        <f t="shared" si="7"/>
        <v>8.9370561246438249E-13</v>
      </c>
      <c r="E207" s="4"/>
      <c r="F207" s="4"/>
      <c r="G207" s="4">
        <v>26</v>
      </c>
      <c r="H207" s="4">
        <v>0</v>
      </c>
      <c r="I207" s="4">
        <v>15</v>
      </c>
      <c r="J207" s="4">
        <v>-19</v>
      </c>
      <c r="K207" s="4">
        <v>194</v>
      </c>
      <c r="L207" s="4">
        <v>0</v>
      </c>
      <c r="M207" s="4">
        <v>-10</v>
      </c>
      <c r="N207" s="4">
        <v>5482</v>
      </c>
      <c r="O207" s="4">
        <v>0.46</v>
      </c>
      <c r="P207" s="4"/>
      <c r="X207" s="9"/>
    </row>
    <row r="208" spans="1:24" x14ac:dyDescent="0.3">
      <c r="A208" s="1" t="s">
        <v>206</v>
      </c>
      <c r="B208" s="2">
        <v>24</v>
      </c>
      <c r="C208" s="2">
        <f t="shared" si="6"/>
        <v>8.7264004045559223E-7</v>
      </c>
      <c r="D208" s="2">
        <f t="shared" si="7"/>
        <v>7.6150064020633766E-13</v>
      </c>
      <c r="E208" s="2"/>
      <c r="F208" s="2"/>
      <c r="G208" s="2">
        <v>24</v>
      </c>
      <c r="H208" s="2">
        <v>0</v>
      </c>
      <c r="I208" s="2"/>
      <c r="J208" s="2">
        <v>71</v>
      </c>
      <c r="K208" s="2">
        <v>209</v>
      </c>
      <c r="L208" s="2">
        <v>0</v>
      </c>
      <c r="M208" s="2">
        <v>43</v>
      </c>
      <c r="N208" s="2">
        <v>6137</v>
      </c>
      <c r="O208" s="2">
        <v>0.2</v>
      </c>
      <c r="P208" s="2">
        <v>1.7</v>
      </c>
      <c r="X208" s="9"/>
    </row>
    <row r="209" spans="1:24" x14ac:dyDescent="0.3">
      <c r="A209" s="3" t="s">
        <v>213</v>
      </c>
      <c r="B209" s="4">
        <v>23</v>
      </c>
      <c r="C209" s="2">
        <f t="shared" si="6"/>
        <v>8.3628003876994263E-7</v>
      </c>
      <c r="D209" s="2">
        <f t="shared" si="7"/>
        <v>6.9936430324505672E-13</v>
      </c>
      <c r="E209" s="4"/>
      <c r="F209" s="4"/>
      <c r="G209" s="4">
        <v>23</v>
      </c>
      <c r="H209" s="4">
        <v>0</v>
      </c>
      <c r="I209" s="4">
        <v>-12</v>
      </c>
      <c r="J209" s="4">
        <v>360</v>
      </c>
      <c r="K209" s="4">
        <v>213</v>
      </c>
      <c r="L209" s="4">
        <v>0</v>
      </c>
      <c r="M209" s="4">
        <v>-6</v>
      </c>
      <c r="N209" s="4">
        <v>7286</v>
      </c>
      <c r="O209" s="4">
        <v>0.28999999999999998</v>
      </c>
      <c r="P209" s="4">
        <v>0</v>
      </c>
      <c r="X209" s="9"/>
    </row>
    <row r="210" spans="1:24" x14ac:dyDescent="0.3">
      <c r="A210" s="1" t="s">
        <v>178</v>
      </c>
      <c r="B210" s="2">
        <v>23</v>
      </c>
      <c r="C210" s="2">
        <f t="shared" si="6"/>
        <v>8.3628003876994263E-7</v>
      </c>
      <c r="D210" s="2">
        <f t="shared" si="7"/>
        <v>6.9936430324505672E-13</v>
      </c>
      <c r="E210" s="2"/>
      <c r="F210" s="2"/>
      <c r="G210" s="2">
        <v>19</v>
      </c>
      <c r="H210" s="2">
        <v>0</v>
      </c>
      <c r="I210" s="2">
        <v>-16</v>
      </c>
      <c r="J210" s="2">
        <v>-48</v>
      </c>
      <c r="K210" s="2">
        <v>212</v>
      </c>
      <c r="L210" s="2">
        <v>0</v>
      </c>
      <c r="M210" s="2">
        <v>-7</v>
      </c>
      <c r="N210" s="2">
        <v>5835</v>
      </c>
      <c r="O210" s="2">
        <v>0.47</v>
      </c>
      <c r="P210" s="2">
        <v>9.4</v>
      </c>
      <c r="X210" s="9"/>
    </row>
    <row r="211" spans="1:24" x14ac:dyDescent="0.3">
      <c r="A211" s="3" t="s">
        <v>201</v>
      </c>
      <c r="B211" s="4">
        <v>17</v>
      </c>
      <c r="C211" s="2">
        <f t="shared" si="6"/>
        <v>6.1812002865604457E-7</v>
      </c>
      <c r="D211" s="2">
        <f t="shared" si="7"/>
        <v>3.8207236982574936E-13</v>
      </c>
      <c r="E211" s="18"/>
      <c r="F211" s="18"/>
      <c r="G211" s="19">
        <v>-96</v>
      </c>
      <c r="H211" s="4">
        <v>0</v>
      </c>
      <c r="I211" s="4">
        <v>-39</v>
      </c>
      <c r="J211" s="4">
        <v>-88</v>
      </c>
      <c r="K211" s="4">
        <v>227</v>
      </c>
      <c r="L211" s="4">
        <v>0</v>
      </c>
      <c r="M211" s="4">
        <v>-51</v>
      </c>
      <c r="N211" s="4">
        <v>11988</v>
      </c>
      <c r="O211" s="4">
        <v>0.8</v>
      </c>
      <c r="P211" s="4"/>
      <c r="X211" s="9"/>
    </row>
    <row r="212" spans="1:24" x14ac:dyDescent="0.3">
      <c r="A212" s="1" t="s">
        <v>195</v>
      </c>
      <c r="B212" s="2">
        <v>16</v>
      </c>
      <c r="C212" s="2">
        <f t="shared" si="6"/>
        <v>5.8176002697039486E-7</v>
      </c>
      <c r="D212" s="2">
        <f t="shared" si="7"/>
        <v>3.3844472898059457E-13</v>
      </c>
      <c r="E212" s="2"/>
      <c r="F212" s="2"/>
      <c r="G212" s="2">
        <v>16</v>
      </c>
      <c r="H212" s="2">
        <v>0</v>
      </c>
      <c r="I212" s="2">
        <v>5</v>
      </c>
      <c r="J212" s="2">
        <v>-33</v>
      </c>
      <c r="K212" s="2">
        <v>197</v>
      </c>
      <c r="L212" s="2">
        <v>0</v>
      </c>
      <c r="M212" s="2">
        <v>-2</v>
      </c>
      <c r="N212" s="2">
        <v>5321</v>
      </c>
      <c r="O212" s="2">
        <v>0.43</v>
      </c>
      <c r="P212" s="2">
        <v>6.9</v>
      </c>
      <c r="X212" s="9"/>
    </row>
    <row r="213" spans="1:24" x14ac:dyDescent="0.3">
      <c r="A213" s="3" t="s">
        <v>207</v>
      </c>
      <c r="B213" s="4">
        <v>15</v>
      </c>
      <c r="C213" s="2">
        <f t="shared" si="6"/>
        <v>5.4540002528474514E-7</v>
      </c>
      <c r="D213" s="2">
        <f t="shared" si="7"/>
        <v>2.9746118758060064E-13</v>
      </c>
      <c r="E213" s="4"/>
      <c r="F213" s="4"/>
      <c r="G213" s="4">
        <v>15</v>
      </c>
      <c r="H213" s="4">
        <v>0</v>
      </c>
      <c r="I213" s="4"/>
      <c r="J213" s="4"/>
      <c r="K213" s="4">
        <v>206</v>
      </c>
      <c r="L213" s="4">
        <v>0</v>
      </c>
      <c r="M213" s="4">
        <v>14</v>
      </c>
      <c r="N213" s="4">
        <v>6131</v>
      </c>
      <c r="O213" s="4">
        <v>0.28000000000000003</v>
      </c>
      <c r="P213" s="4">
        <v>3.6</v>
      </c>
      <c r="X213" s="9"/>
    </row>
    <row r="214" spans="1:24" x14ac:dyDescent="0.3">
      <c r="A214" s="1" t="s">
        <v>208</v>
      </c>
      <c r="B214" s="2">
        <v>14</v>
      </c>
      <c r="C214" s="2">
        <f t="shared" si="6"/>
        <v>5.0904002359909554E-7</v>
      </c>
      <c r="D214" s="2">
        <f t="shared" si="7"/>
        <v>2.5912174562576776E-13</v>
      </c>
      <c r="E214" s="2"/>
      <c r="F214" s="2"/>
      <c r="G214" s="2">
        <v>14</v>
      </c>
      <c r="H214" s="2">
        <v>0</v>
      </c>
      <c r="I214" s="2"/>
      <c r="J214" s="2">
        <v>-77</v>
      </c>
      <c r="K214" s="2">
        <v>193</v>
      </c>
      <c r="L214" s="2">
        <v>0</v>
      </c>
      <c r="M214" s="2">
        <v>12</v>
      </c>
      <c r="N214" s="2">
        <v>3448</v>
      </c>
      <c r="O214" s="2">
        <v>0.66</v>
      </c>
      <c r="P214" s="2"/>
      <c r="X214" s="9"/>
    </row>
    <row r="215" spans="1:24" x14ac:dyDescent="0.3">
      <c r="A215" s="3" t="s">
        <v>180</v>
      </c>
      <c r="B215" s="4">
        <v>13</v>
      </c>
      <c r="C215" s="2">
        <f t="shared" si="6"/>
        <v>4.7268002191344583E-7</v>
      </c>
      <c r="D215" s="2">
        <f t="shared" si="7"/>
        <v>2.2342640311609562E-13</v>
      </c>
      <c r="E215" s="4"/>
      <c r="F215" s="4"/>
      <c r="G215" s="4">
        <v>13</v>
      </c>
      <c r="H215" s="4">
        <v>0</v>
      </c>
      <c r="I215" s="4">
        <v>40</v>
      </c>
      <c r="J215" s="4"/>
      <c r="K215" s="4">
        <v>200</v>
      </c>
      <c r="L215" s="4">
        <v>0</v>
      </c>
      <c r="M215" s="4">
        <v>1</v>
      </c>
      <c r="N215" s="4">
        <v>7154</v>
      </c>
      <c r="O215" s="4">
        <v>0.27</v>
      </c>
      <c r="P215" s="4">
        <v>4</v>
      </c>
      <c r="X215" s="9"/>
    </row>
    <row r="216" spans="1:24" x14ac:dyDescent="0.3">
      <c r="A216" s="1" t="s">
        <v>204</v>
      </c>
      <c r="B216" s="2">
        <v>13</v>
      </c>
      <c r="C216" s="2">
        <f t="shared" si="6"/>
        <v>4.7268002191344583E-7</v>
      </c>
      <c r="D216" s="2">
        <f t="shared" si="7"/>
        <v>2.2342640311609562E-13</v>
      </c>
      <c r="E216" s="16"/>
      <c r="F216" s="16"/>
      <c r="G216" s="17">
        <v>-2</v>
      </c>
      <c r="H216" s="2">
        <v>0</v>
      </c>
      <c r="I216" s="2">
        <v>13</v>
      </c>
      <c r="J216" s="2">
        <v>-83</v>
      </c>
      <c r="K216" s="2">
        <v>135</v>
      </c>
      <c r="L216" s="2">
        <v>0.02</v>
      </c>
      <c r="M216" s="2">
        <v>10</v>
      </c>
      <c r="N216" s="2">
        <v>6952</v>
      </c>
      <c r="O216" s="2">
        <v>0.65</v>
      </c>
      <c r="P216" s="2"/>
      <c r="X216" s="9"/>
    </row>
    <row r="217" spans="1:24" x14ac:dyDescent="0.3">
      <c r="A217" s="3" t="s">
        <v>234</v>
      </c>
      <c r="B217" s="4">
        <v>12</v>
      </c>
      <c r="C217" s="2">
        <f t="shared" si="6"/>
        <v>4.3632002022779612E-7</v>
      </c>
      <c r="D217" s="2">
        <f t="shared" si="7"/>
        <v>1.9037516005158442E-13</v>
      </c>
      <c r="E217" s="4"/>
      <c r="F217" s="4"/>
      <c r="G217" s="4">
        <v>12</v>
      </c>
      <c r="H217" s="4">
        <v>0</v>
      </c>
      <c r="I217" s="4"/>
      <c r="J217" s="4"/>
      <c r="K217" s="4">
        <v>221</v>
      </c>
      <c r="L217" s="4">
        <v>0</v>
      </c>
      <c r="M217" s="4">
        <v>31</v>
      </c>
      <c r="N217" s="4"/>
      <c r="O217" s="4">
        <v>0.69</v>
      </c>
      <c r="P217" s="4"/>
      <c r="X217" s="9"/>
    </row>
    <row r="218" spans="1:24" x14ac:dyDescent="0.3">
      <c r="A218" s="1" t="s">
        <v>170</v>
      </c>
      <c r="B218" s="2">
        <v>7</v>
      </c>
      <c r="C218" s="2">
        <f t="shared" si="6"/>
        <v>2.5452001179954777E-7</v>
      </c>
      <c r="D218" s="2">
        <f t="shared" si="7"/>
        <v>6.4780436406441939E-14</v>
      </c>
      <c r="E218" s="2"/>
      <c r="F218" s="2"/>
      <c r="G218" s="2">
        <v>7</v>
      </c>
      <c r="H218" s="2">
        <v>0</v>
      </c>
      <c r="I218" s="2"/>
      <c r="J218" s="2">
        <v>0</v>
      </c>
      <c r="K218" s="2">
        <v>226</v>
      </c>
      <c r="L218" s="2">
        <v>0</v>
      </c>
      <c r="M218" s="2">
        <v>14</v>
      </c>
      <c r="N218" s="2">
        <v>5066</v>
      </c>
      <c r="O218" s="2">
        <v>0.28000000000000003</v>
      </c>
      <c r="P218" s="2"/>
      <c r="X218" s="9"/>
    </row>
    <row r="219" spans="1:24" x14ac:dyDescent="0.3">
      <c r="A219" s="3" t="s">
        <v>197</v>
      </c>
      <c r="B219" s="4">
        <v>2</v>
      </c>
      <c r="C219" s="2">
        <f t="shared" si="6"/>
        <v>7.2720003371299357E-8</v>
      </c>
      <c r="D219" s="2">
        <f t="shared" si="7"/>
        <v>5.2881988903217902E-15</v>
      </c>
      <c r="E219" s="4"/>
      <c r="F219" s="4"/>
      <c r="G219" s="4">
        <v>2</v>
      </c>
      <c r="H219" s="4">
        <v>0</v>
      </c>
      <c r="I219" s="4">
        <v>20</v>
      </c>
      <c r="J219" s="4"/>
      <c r="K219" s="4">
        <v>168</v>
      </c>
      <c r="L219" s="4">
        <v>0</v>
      </c>
      <c r="M219" s="4">
        <v>4</v>
      </c>
      <c r="N219" s="4">
        <v>766</v>
      </c>
      <c r="O219" s="4">
        <v>0.49</v>
      </c>
      <c r="P219" s="4"/>
      <c r="X219" s="9"/>
    </row>
    <row r="220" spans="1:24" x14ac:dyDescent="0.3">
      <c r="A220" s="1" t="s">
        <v>209</v>
      </c>
      <c r="B220" s="2">
        <v>1</v>
      </c>
      <c r="C220" s="2">
        <f t="shared" si="6"/>
        <v>3.6360001685649679E-8</v>
      </c>
      <c r="D220" s="2">
        <f t="shared" si="7"/>
        <v>1.3220497225804475E-15</v>
      </c>
      <c r="E220" s="2"/>
      <c r="F220" s="2"/>
      <c r="G220" s="2">
        <v>1</v>
      </c>
      <c r="H220" s="2">
        <v>0</v>
      </c>
      <c r="I220" s="2">
        <v>26</v>
      </c>
      <c r="J220" s="2"/>
      <c r="K220" s="2">
        <v>176</v>
      </c>
      <c r="L220" s="2">
        <v>0</v>
      </c>
      <c r="M220" s="2">
        <v>4</v>
      </c>
      <c r="N220" s="2">
        <v>2910</v>
      </c>
      <c r="O220" s="2">
        <v>0.65</v>
      </c>
      <c r="P220" s="2">
        <v>26.4</v>
      </c>
      <c r="X220" s="9"/>
    </row>
    <row r="221" spans="1:24" x14ac:dyDescent="0.3">
      <c r="A221" s="3" t="s">
        <v>214</v>
      </c>
      <c r="B221" s="4"/>
      <c r="C221" s="2">
        <f t="shared" si="6"/>
        <v>0</v>
      </c>
      <c r="D221" s="2">
        <f t="shared" si="7"/>
        <v>0</v>
      </c>
      <c r="E221" s="18"/>
      <c r="F221" s="18"/>
      <c r="G221" s="19">
        <v>-1</v>
      </c>
      <c r="H221" s="4"/>
      <c r="I221" s="4"/>
      <c r="J221" s="4"/>
      <c r="K221" s="4">
        <v>164</v>
      </c>
      <c r="L221" s="4">
        <v>0</v>
      </c>
      <c r="M221" s="4">
        <v>5</v>
      </c>
      <c r="N221" s="4">
        <v>3361</v>
      </c>
      <c r="O221" s="4">
        <v>0.6</v>
      </c>
      <c r="P221" s="4"/>
      <c r="X221" s="9"/>
    </row>
    <row r="222" spans="1:24" x14ac:dyDescent="0.3">
      <c r="A222" s="1" t="s">
        <v>127</v>
      </c>
      <c r="B222" s="2"/>
      <c r="C222" s="2">
        <f t="shared" si="6"/>
        <v>0</v>
      </c>
      <c r="D222" s="2">
        <f t="shared" si="7"/>
        <v>0</v>
      </c>
      <c r="E222" s="16"/>
      <c r="F222" s="16"/>
      <c r="G222" s="17">
        <v>-5</v>
      </c>
      <c r="H222" s="2"/>
      <c r="I222" s="2"/>
      <c r="J222" s="2"/>
      <c r="K222" s="2">
        <v>211</v>
      </c>
      <c r="L222" s="2">
        <v>0</v>
      </c>
      <c r="M222" s="2">
        <v>17</v>
      </c>
      <c r="N222" s="2">
        <v>7450</v>
      </c>
      <c r="O222" s="2">
        <v>0.22</v>
      </c>
      <c r="P222" s="2"/>
      <c r="X222" s="9"/>
    </row>
    <row r="223" spans="1:24" x14ac:dyDescent="0.3">
      <c r="A223" s="3" t="s">
        <v>241</v>
      </c>
      <c r="B223" s="4"/>
      <c r="C223" s="2">
        <f t="shared" si="6"/>
        <v>0</v>
      </c>
      <c r="D223" s="2">
        <f t="shared" si="7"/>
        <v>0</v>
      </c>
      <c r="E223" s="18"/>
      <c r="F223" s="18"/>
      <c r="G223" s="19">
        <v>-17</v>
      </c>
      <c r="H223" s="4"/>
      <c r="I223" s="4"/>
      <c r="J223" s="4"/>
      <c r="K223" s="4">
        <v>225</v>
      </c>
      <c r="L223" s="4">
        <v>0</v>
      </c>
      <c r="M223" s="4">
        <v>-1</v>
      </c>
      <c r="N223" s="4">
        <v>15241</v>
      </c>
      <c r="O223" s="4">
        <v>0.2</v>
      </c>
      <c r="P223" s="4"/>
      <c r="X223" s="9"/>
    </row>
    <row r="224" spans="1:24" x14ac:dyDescent="0.3">
      <c r="A224" s="1" t="s">
        <v>238</v>
      </c>
      <c r="B224" s="2"/>
      <c r="C224" s="2">
        <f t="shared" si="6"/>
        <v>0</v>
      </c>
      <c r="D224" s="2">
        <f t="shared" si="7"/>
        <v>0</v>
      </c>
      <c r="E224" s="16"/>
      <c r="F224" s="16"/>
      <c r="G224" s="17">
        <v>-200</v>
      </c>
      <c r="H224" s="2"/>
      <c r="I224" s="2"/>
      <c r="J224" s="2"/>
      <c r="K224" s="2">
        <v>222</v>
      </c>
      <c r="L224" s="2">
        <v>0</v>
      </c>
      <c r="M224" s="2">
        <v>7</v>
      </c>
      <c r="N224" s="2">
        <v>3733</v>
      </c>
      <c r="O224" s="2">
        <v>0.52</v>
      </c>
      <c r="P224" s="2"/>
      <c r="X224" s="9"/>
    </row>
    <row r="225" spans="1:24" x14ac:dyDescent="0.3">
      <c r="A225" s="3" t="s">
        <v>223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113</v>
      </c>
      <c r="L225" s="4">
        <v>0.03</v>
      </c>
      <c r="M225" s="4">
        <v>1</v>
      </c>
      <c r="N225" s="4"/>
      <c r="O225" s="4">
        <v>0.23</v>
      </c>
      <c r="P225" s="4"/>
      <c r="X225" s="9"/>
    </row>
    <row r="226" spans="1:24" x14ac:dyDescent="0.3">
      <c r="A226" s="1" t="s">
        <v>222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167</v>
      </c>
      <c r="L226" s="2">
        <v>0</v>
      </c>
      <c r="M226" s="2">
        <v>-4</v>
      </c>
      <c r="N226" s="2">
        <v>1336</v>
      </c>
      <c r="O226" s="2">
        <v>0.37</v>
      </c>
      <c r="P226" s="2"/>
      <c r="X226" s="9"/>
    </row>
    <row r="227" spans="1:24" x14ac:dyDescent="0.3">
      <c r="A227" s="3" t="s">
        <v>228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183</v>
      </c>
      <c r="L227" s="4">
        <v>0</v>
      </c>
      <c r="M227" s="4">
        <v>-34</v>
      </c>
      <c r="N227" s="4"/>
      <c r="O227" s="4">
        <v>0.49</v>
      </c>
      <c r="P227" s="4"/>
      <c r="X227" s="9"/>
    </row>
    <row r="228" spans="1:24" x14ac:dyDescent="0.3">
      <c r="A228" s="1" t="s">
        <v>198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191</v>
      </c>
      <c r="L228" s="2">
        <v>0</v>
      </c>
      <c r="M228" s="2">
        <v>-18</v>
      </c>
      <c r="N228" s="2">
        <v>1604</v>
      </c>
      <c r="O228" s="2">
        <v>0.3</v>
      </c>
      <c r="P228" s="2"/>
      <c r="X228" s="9"/>
    </row>
    <row r="229" spans="1:24" x14ac:dyDescent="0.3">
      <c r="A229" s="3" t="s">
        <v>232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199</v>
      </c>
      <c r="L229" s="4">
        <v>0</v>
      </c>
      <c r="M229" s="4">
        <v>-2</v>
      </c>
      <c r="N229" s="4"/>
      <c r="O229" s="4">
        <v>0.41</v>
      </c>
      <c r="P229" s="4"/>
      <c r="X229" s="9"/>
    </row>
    <row r="230" spans="1:24" x14ac:dyDescent="0.3">
      <c r="A230" s="1" t="s">
        <v>230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203</v>
      </c>
      <c r="L230" s="2">
        <v>0</v>
      </c>
      <c r="M230" s="2">
        <v>13</v>
      </c>
      <c r="N230" s="2"/>
      <c r="O230" s="2">
        <v>0.59</v>
      </c>
      <c r="P230" s="2"/>
      <c r="X230" s="9"/>
    </row>
    <row r="231" spans="1:24" x14ac:dyDescent="0.3">
      <c r="A231" s="3" t="s">
        <v>224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207</v>
      </c>
      <c r="L231" s="4">
        <v>0</v>
      </c>
      <c r="M231" s="4">
        <v>-10</v>
      </c>
      <c r="N231" s="4">
        <v>12735</v>
      </c>
      <c r="O231" s="4">
        <v>0.83</v>
      </c>
      <c r="P231" s="4"/>
      <c r="X231" s="9"/>
    </row>
    <row r="232" spans="1:24" x14ac:dyDescent="0.3">
      <c r="A232" s="1" t="s">
        <v>225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214</v>
      </c>
      <c r="L232" s="2">
        <v>0</v>
      </c>
      <c r="M232" s="2">
        <v>5</v>
      </c>
      <c r="N232" s="2">
        <v>4197</v>
      </c>
      <c r="O232" s="2">
        <v>0.56000000000000005</v>
      </c>
      <c r="P232" s="2">
        <v>4.9000000000000004</v>
      </c>
      <c r="X232" s="9"/>
    </row>
    <row r="233" spans="1:24" x14ac:dyDescent="0.3">
      <c r="A233" s="3" t="s">
        <v>227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217</v>
      </c>
      <c r="L233" s="4">
        <v>0</v>
      </c>
      <c r="M233" s="4">
        <v>68</v>
      </c>
      <c r="N233" s="4"/>
      <c r="O233" s="4">
        <v>0.94</v>
      </c>
      <c r="P233" s="4"/>
      <c r="X233" s="9"/>
    </row>
    <row r="234" spans="1:24" x14ac:dyDescent="0.3">
      <c r="A234" s="1" t="s">
        <v>235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218</v>
      </c>
      <c r="L234" s="2">
        <v>0</v>
      </c>
      <c r="M234" s="2">
        <v>6</v>
      </c>
      <c r="N234" s="2"/>
      <c r="O234" s="2">
        <v>0.84</v>
      </c>
      <c r="P234" s="2"/>
      <c r="X234" s="9"/>
    </row>
    <row r="235" spans="1:24" x14ac:dyDescent="0.3">
      <c r="A235" s="3" t="s">
        <v>237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219</v>
      </c>
      <c r="L235" s="4">
        <v>0</v>
      </c>
      <c r="M235" s="4">
        <v>-17</v>
      </c>
      <c r="N235" s="4"/>
      <c r="O235" s="4">
        <v>0.28999999999999998</v>
      </c>
      <c r="P235" s="4"/>
      <c r="X235" s="9"/>
    </row>
    <row r="236" spans="1:24" x14ac:dyDescent="0.3">
      <c r="A236" s="1" t="s">
        <v>199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220</v>
      </c>
      <c r="L236" s="2">
        <v>0</v>
      </c>
      <c r="M236" s="2">
        <v>3</v>
      </c>
      <c r="N236" s="2">
        <v>7095</v>
      </c>
      <c r="O236" s="2">
        <v>0.19</v>
      </c>
      <c r="P236" s="2"/>
      <c r="X236" s="9"/>
    </row>
    <row r="237" spans="1:24" x14ac:dyDescent="0.3">
      <c r="A237" s="3" t="s">
        <v>229</v>
      </c>
      <c r="B237" s="4"/>
      <c r="C237" s="2">
        <f t="shared" si="6"/>
        <v>0</v>
      </c>
      <c r="D237" s="2">
        <f t="shared" si="7"/>
        <v>0</v>
      </c>
      <c r="E237" s="4"/>
      <c r="F237" s="4"/>
      <c r="G237" s="4"/>
      <c r="H237" s="4"/>
      <c r="I237" s="4"/>
      <c r="J237" s="4"/>
      <c r="K237" s="4">
        <v>223</v>
      </c>
      <c r="L237" s="4">
        <v>0</v>
      </c>
      <c r="M237" s="4">
        <v>-1</v>
      </c>
      <c r="N237" s="4">
        <v>11122</v>
      </c>
      <c r="O237" s="4">
        <v>0.3</v>
      </c>
      <c r="P237" s="4">
        <v>10.3</v>
      </c>
      <c r="X237" s="9"/>
    </row>
    <row r="238" spans="1:24" x14ac:dyDescent="0.3">
      <c r="A238" s="10" t="s">
        <v>231</v>
      </c>
      <c r="B238" s="11"/>
      <c r="C238" s="2">
        <f t="shared" si="6"/>
        <v>0</v>
      </c>
      <c r="D238" s="2">
        <f t="shared" si="7"/>
        <v>0</v>
      </c>
      <c r="E238" s="11"/>
      <c r="F238" s="11"/>
      <c r="G238" s="11"/>
      <c r="H238" s="11"/>
      <c r="I238" s="11"/>
      <c r="J238" s="11"/>
      <c r="K238" s="11">
        <v>224</v>
      </c>
      <c r="L238" s="11">
        <v>0</v>
      </c>
      <c r="M238" s="11">
        <v>-20</v>
      </c>
      <c r="N238" s="11">
        <v>3619</v>
      </c>
      <c r="O238" s="11">
        <v>0.78</v>
      </c>
      <c r="P238" s="11"/>
      <c r="Q238" s="12"/>
      <c r="R238" s="12"/>
      <c r="S238" s="12"/>
      <c r="T238" s="12"/>
      <c r="U238" s="12"/>
      <c r="V238" s="12"/>
      <c r="W238" s="12"/>
      <c r="X238" s="13"/>
    </row>
    <row r="239" spans="1:24" x14ac:dyDescent="0.3">
      <c r="B239">
        <f>SUM(B12:B238)</f>
        <v>27502749</v>
      </c>
      <c r="C239" s="20">
        <f>SUM(C12:C238)</f>
        <v>0.99999999999999956</v>
      </c>
      <c r="D239" s="20">
        <f>SUM(D12:D238)</f>
        <v>7.0732032261465433E-2</v>
      </c>
    </row>
    <row r="240" spans="1:24" x14ac:dyDescent="0.3">
      <c r="D240" s="21">
        <f>SQRT(D239)</f>
        <v>0.26595494404403436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57DDC64A-21E6-4BFA-9D42-DA71EA4B3676}"/>
    <hyperlink ref="A7" r:id="rId2" display="https://unstats.un.org/unsd/tradekb/Knowledgebase/Quantity-and-Weight-Data-in-UN-Comtrade" xr:uid="{E99C026B-202E-4EDC-9061-EFC0A6A3FB16}"/>
  </hyperlink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DA1FC-9DCD-4CEB-B727-8F680118535C}">
  <dimension ref="A1:Y241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280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59</v>
      </c>
      <c r="B12" s="2">
        <v>5396863</v>
      </c>
      <c r="C12" s="2">
        <f t="shared" ref="C12:C75" si="0">B12/B$240</f>
        <v>0.20308832289642834</v>
      </c>
      <c r="D12" s="2">
        <f t="shared" ref="D12:D75" si="1">C12^2</f>
        <v>4.124486689688394E-2</v>
      </c>
      <c r="E12" s="2"/>
      <c r="F12" s="2"/>
      <c r="G12" s="2"/>
      <c r="H12" s="2">
        <v>3124869</v>
      </c>
      <c r="I12" s="2">
        <v>20.3</v>
      </c>
      <c r="J12" s="2">
        <v>32</v>
      </c>
      <c r="K12" s="2">
        <v>60</v>
      </c>
      <c r="L12" s="2">
        <v>2</v>
      </c>
      <c r="M12" s="2">
        <v>12.9</v>
      </c>
      <c r="N12" s="2">
        <v>7</v>
      </c>
      <c r="O12" s="2">
        <v>9670</v>
      </c>
      <c r="P12" s="2">
        <v>0.15</v>
      </c>
      <c r="Q12" s="2">
        <v>0.1</v>
      </c>
      <c r="Y12" s="9"/>
    </row>
    <row r="13" spans="1:25" x14ac:dyDescent="0.3">
      <c r="A13" s="3" t="s">
        <v>0</v>
      </c>
      <c r="B13" s="4">
        <v>3492468</v>
      </c>
      <c r="C13" s="2">
        <f t="shared" si="0"/>
        <v>0.13142439763422628</v>
      </c>
      <c r="D13" s="2">
        <f t="shared" si="1"/>
        <v>1.7272372293519224E-2</v>
      </c>
      <c r="E13" s="4"/>
      <c r="F13" s="4"/>
      <c r="G13" s="4"/>
      <c r="H13" s="4">
        <v>2657110</v>
      </c>
      <c r="I13" s="4">
        <v>13.1</v>
      </c>
      <c r="J13" s="4">
        <v>21</v>
      </c>
      <c r="K13" s="4">
        <v>34</v>
      </c>
      <c r="L13" s="4">
        <v>22</v>
      </c>
      <c r="M13" s="4">
        <v>1</v>
      </c>
      <c r="N13" s="4">
        <v>12</v>
      </c>
      <c r="O13" s="4">
        <v>6019</v>
      </c>
      <c r="P13" s="4">
        <v>0.18</v>
      </c>
      <c r="Q13" s="4">
        <v>2.6</v>
      </c>
      <c r="Y13" s="9"/>
    </row>
    <row r="14" spans="1:25" x14ac:dyDescent="0.3">
      <c r="A14" s="1" t="s">
        <v>78</v>
      </c>
      <c r="B14" s="2">
        <v>1444419</v>
      </c>
      <c r="C14" s="2">
        <f t="shared" si="0"/>
        <v>5.4354656078862133E-2</v>
      </c>
      <c r="D14" s="2">
        <f t="shared" si="1"/>
        <v>2.9544286374513845E-3</v>
      </c>
      <c r="E14" s="2"/>
      <c r="F14" s="2"/>
      <c r="G14" s="2"/>
      <c r="H14" s="2">
        <v>1143949</v>
      </c>
      <c r="I14" s="2">
        <v>5.4</v>
      </c>
      <c r="J14" s="2">
        <v>52</v>
      </c>
      <c r="K14" s="2">
        <v>102</v>
      </c>
      <c r="L14" s="2">
        <v>12</v>
      </c>
      <c r="M14" s="2">
        <v>2.1</v>
      </c>
      <c r="N14" s="2">
        <v>4</v>
      </c>
      <c r="O14" s="2">
        <v>5792</v>
      </c>
      <c r="P14" s="2">
        <v>0.13</v>
      </c>
      <c r="Q14" s="2">
        <v>0.4</v>
      </c>
      <c r="Y14" s="9"/>
    </row>
    <row r="15" spans="1:25" x14ac:dyDescent="0.3">
      <c r="A15" s="3" t="s">
        <v>76</v>
      </c>
      <c r="B15" s="4">
        <v>1303309</v>
      </c>
      <c r="C15" s="2">
        <f t="shared" si="0"/>
        <v>4.9044572564806842E-2</v>
      </c>
      <c r="D15" s="2">
        <f t="shared" si="1"/>
        <v>2.4053700980646037E-3</v>
      </c>
      <c r="E15" s="4"/>
      <c r="F15" s="4"/>
      <c r="G15" s="4"/>
      <c r="H15" s="4">
        <v>827075</v>
      </c>
      <c r="I15" s="4">
        <v>4.9000000000000004</v>
      </c>
      <c r="J15" s="4">
        <v>40</v>
      </c>
      <c r="K15" s="4">
        <v>47</v>
      </c>
      <c r="L15" s="4">
        <v>15</v>
      </c>
      <c r="M15" s="4">
        <v>1.8</v>
      </c>
      <c r="N15" s="4">
        <v>1</v>
      </c>
      <c r="O15" s="4">
        <v>6334</v>
      </c>
      <c r="P15" s="4">
        <v>0.15</v>
      </c>
      <c r="Q15" s="4">
        <v>0.4</v>
      </c>
      <c r="Y15" s="9"/>
    </row>
    <row r="16" spans="1:25" x14ac:dyDescent="0.3">
      <c r="A16" s="1" t="s">
        <v>80</v>
      </c>
      <c r="B16" s="2">
        <v>1238837</v>
      </c>
      <c r="C16" s="2">
        <f t="shared" si="0"/>
        <v>4.6618439021343064E-2</v>
      </c>
      <c r="D16" s="2">
        <f t="shared" si="1"/>
        <v>2.1732788567866818E-3</v>
      </c>
      <c r="E16" s="16"/>
      <c r="F16" s="16"/>
      <c r="G16" s="16"/>
      <c r="H16" s="17">
        <v>-507167</v>
      </c>
      <c r="I16" s="2">
        <v>4.7</v>
      </c>
      <c r="J16" s="2">
        <v>20</v>
      </c>
      <c r="K16" s="2">
        <v>36</v>
      </c>
      <c r="L16" s="2">
        <v>4</v>
      </c>
      <c r="M16" s="2">
        <v>5.3</v>
      </c>
      <c r="N16" s="2">
        <v>6</v>
      </c>
      <c r="O16" s="2">
        <v>5096</v>
      </c>
      <c r="P16" s="2">
        <v>0.12</v>
      </c>
      <c r="Q16" s="2">
        <v>0.4</v>
      </c>
      <c r="Y16" s="9"/>
    </row>
    <row r="17" spans="1:25" x14ac:dyDescent="0.3">
      <c r="A17" s="3" t="s">
        <v>75</v>
      </c>
      <c r="B17" s="4">
        <v>990250</v>
      </c>
      <c r="C17" s="2">
        <f t="shared" si="0"/>
        <v>3.726390900569241E-2</v>
      </c>
      <c r="D17" s="2">
        <f t="shared" si="1"/>
        <v>1.3885989143845238E-3</v>
      </c>
      <c r="E17" s="4"/>
      <c r="F17" s="4"/>
      <c r="G17" s="4"/>
      <c r="H17" s="4">
        <v>668782</v>
      </c>
      <c r="I17" s="4">
        <v>3.7</v>
      </c>
      <c r="J17" s="4">
        <v>64</v>
      </c>
      <c r="K17" s="4">
        <v>176</v>
      </c>
      <c r="L17" s="4">
        <v>17</v>
      </c>
      <c r="M17" s="4">
        <v>1.5</v>
      </c>
      <c r="N17" s="4">
        <v>11</v>
      </c>
      <c r="O17" s="4">
        <v>3789</v>
      </c>
      <c r="P17" s="4">
        <v>0.12</v>
      </c>
      <c r="Q17" s="4">
        <v>0.4</v>
      </c>
      <c r="Y17" s="9"/>
    </row>
    <row r="18" spans="1:25" x14ac:dyDescent="0.3">
      <c r="A18" s="1" t="s">
        <v>77</v>
      </c>
      <c r="B18" s="2">
        <v>824646</v>
      </c>
      <c r="C18" s="2">
        <f t="shared" si="0"/>
        <v>3.1032096446259254E-2</v>
      </c>
      <c r="D18" s="2">
        <f t="shared" si="1"/>
        <v>9.6299100984993625E-4</v>
      </c>
      <c r="E18" s="2"/>
      <c r="F18" s="2"/>
      <c r="G18" s="2"/>
      <c r="H18" s="2">
        <v>291865</v>
      </c>
      <c r="I18" s="2">
        <v>3.1</v>
      </c>
      <c r="J18" s="2">
        <v>23</v>
      </c>
      <c r="K18" s="2">
        <v>49</v>
      </c>
      <c r="L18" s="2">
        <v>14</v>
      </c>
      <c r="M18" s="2">
        <v>1.8</v>
      </c>
      <c r="N18" s="2">
        <v>3</v>
      </c>
      <c r="O18" s="2">
        <v>5562</v>
      </c>
      <c r="P18" s="2">
        <v>0.12</v>
      </c>
      <c r="Q18" s="2">
        <v>0.4</v>
      </c>
      <c r="Y18" s="9"/>
    </row>
    <row r="19" spans="1:25" x14ac:dyDescent="0.3">
      <c r="A19" s="3" t="s">
        <v>107</v>
      </c>
      <c r="B19" s="4">
        <v>656733</v>
      </c>
      <c r="C19" s="2">
        <f t="shared" si="0"/>
        <v>2.471339434792769E-2</v>
      </c>
      <c r="D19" s="2">
        <f t="shared" si="1"/>
        <v>6.1075186019618434E-4</v>
      </c>
      <c r="E19" s="4"/>
      <c r="F19" s="4"/>
      <c r="G19" s="4"/>
      <c r="H19" s="4">
        <v>550294</v>
      </c>
      <c r="I19" s="4">
        <v>2.5</v>
      </c>
      <c r="J19" s="4">
        <v>55</v>
      </c>
      <c r="K19" s="4">
        <v>517</v>
      </c>
      <c r="L19" s="4">
        <v>28</v>
      </c>
      <c r="M19" s="4">
        <v>0.7</v>
      </c>
      <c r="N19" s="4">
        <v>9</v>
      </c>
      <c r="O19" s="4">
        <v>3002</v>
      </c>
      <c r="P19" s="4">
        <v>0.14000000000000001</v>
      </c>
      <c r="Q19" s="4">
        <v>0.4</v>
      </c>
      <c r="Y19" s="9"/>
    </row>
    <row r="20" spans="1:25" x14ac:dyDescent="0.3">
      <c r="A20" s="1" t="s">
        <v>72</v>
      </c>
      <c r="B20" s="2">
        <v>633774</v>
      </c>
      <c r="C20" s="2">
        <f t="shared" si="0"/>
        <v>2.3849428594974707E-2</v>
      </c>
      <c r="D20" s="2">
        <f t="shared" si="1"/>
        <v>5.6879524430679721E-4</v>
      </c>
      <c r="E20" s="16"/>
      <c r="F20" s="16"/>
      <c r="G20" s="16"/>
      <c r="H20" s="17">
        <v>-29997906</v>
      </c>
      <c r="I20" s="2">
        <v>2.4</v>
      </c>
      <c r="J20" s="2">
        <v>5</v>
      </c>
      <c r="K20" s="2">
        <v>-36</v>
      </c>
      <c r="L20" s="2">
        <v>1</v>
      </c>
      <c r="M20" s="2">
        <v>16.399999999999999</v>
      </c>
      <c r="N20" s="2">
        <v>6</v>
      </c>
      <c r="O20" s="2">
        <v>2828</v>
      </c>
      <c r="P20" s="2">
        <v>0.15</v>
      </c>
      <c r="Q20" s="2">
        <v>2.7</v>
      </c>
      <c r="Y20" s="9"/>
    </row>
    <row r="21" spans="1:25" x14ac:dyDescent="0.3">
      <c r="A21" s="3" t="s">
        <v>128</v>
      </c>
      <c r="B21" s="4">
        <v>588053</v>
      </c>
      <c r="C21" s="2">
        <f t="shared" si="0"/>
        <v>2.212891035852001E-2</v>
      </c>
      <c r="D21" s="2">
        <f t="shared" si="1"/>
        <v>4.8968867365541417E-4</v>
      </c>
      <c r="E21" s="4"/>
      <c r="F21" s="4"/>
      <c r="G21" s="4"/>
      <c r="H21" s="4">
        <v>491606</v>
      </c>
      <c r="I21" s="4">
        <v>2.2000000000000002</v>
      </c>
      <c r="J21" s="4">
        <v>102</v>
      </c>
      <c r="K21" s="4">
        <v>317</v>
      </c>
      <c r="L21" s="4">
        <v>19</v>
      </c>
      <c r="M21" s="4">
        <v>1.4</v>
      </c>
      <c r="N21" s="4">
        <v>9</v>
      </c>
      <c r="O21" s="4">
        <v>5271</v>
      </c>
      <c r="P21" s="4">
        <v>0.23</v>
      </c>
      <c r="Q21" s="4">
        <v>0.4</v>
      </c>
      <c r="Y21" s="9"/>
    </row>
    <row r="22" spans="1:25" x14ac:dyDescent="0.3">
      <c r="A22" s="1" t="s">
        <v>21</v>
      </c>
      <c r="B22" s="2">
        <v>496783</v>
      </c>
      <c r="C22" s="2">
        <f t="shared" si="0"/>
        <v>1.8694346384826956E-2</v>
      </c>
      <c r="D22" s="2">
        <f t="shared" si="1"/>
        <v>3.4947858675589264E-4</v>
      </c>
      <c r="E22" s="2"/>
      <c r="F22" s="2"/>
      <c r="G22" s="2"/>
      <c r="H22" s="2">
        <v>473696</v>
      </c>
      <c r="I22" s="2">
        <v>1.9</v>
      </c>
      <c r="J22" s="2">
        <v>17</v>
      </c>
      <c r="K22" s="2">
        <v>138</v>
      </c>
      <c r="L22" s="2">
        <v>40</v>
      </c>
      <c r="M22" s="2">
        <v>0.3</v>
      </c>
      <c r="N22" s="2">
        <v>4</v>
      </c>
      <c r="O22" s="2">
        <v>6435</v>
      </c>
      <c r="P22" s="2">
        <v>0.23</v>
      </c>
      <c r="Q22" s="2">
        <v>2.5</v>
      </c>
      <c r="Y22" s="9"/>
    </row>
    <row r="23" spans="1:25" x14ac:dyDescent="0.3">
      <c r="A23" s="3" t="s">
        <v>40</v>
      </c>
      <c r="B23" s="4">
        <v>473402</v>
      </c>
      <c r="C23" s="2">
        <f t="shared" si="0"/>
        <v>1.7814500430308307E-2</v>
      </c>
      <c r="D23" s="2">
        <f t="shared" si="1"/>
        <v>3.1735642558145487E-4</v>
      </c>
      <c r="E23" s="18"/>
      <c r="F23" s="18"/>
      <c r="G23" s="18"/>
      <c r="H23" s="19">
        <v>-3354822</v>
      </c>
      <c r="I23" s="4">
        <v>1.8</v>
      </c>
      <c r="J23" s="4">
        <v>13</v>
      </c>
      <c r="K23" s="4">
        <v>56</v>
      </c>
      <c r="L23" s="4">
        <v>5</v>
      </c>
      <c r="M23" s="4">
        <v>4.2</v>
      </c>
      <c r="N23" s="4">
        <v>12</v>
      </c>
      <c r="O23" s="4">
        <v>3696</v>
      </c>
      <c r="P23" s="4">
        <v>0.17</v>
      </c>
      <c r="Q23" s="4">
        <v>0</v>
      </c>
      <c r="Y23" s="9"/>
    </row>
    <row r="24" spans="1:25" x14ac:dyDescent="0.3">
      <c r="A24" s="1" t="s">
        <v>68</v>
      </c>
      <c r="B24" s="2">
        <v>457969</v>
      </c>
      <c r="C24" s="2">
        <f t="shared" si="0"/>
        <v>1.7233744148879526E-2</v>
      </c>
      <c r="D24" s="2">
        <f t="shared" si="1"/>
        <v>2.970019373890393E-4</v>
      </c>
      <c r="E24" s="2"/>
      <c r="F24" s="2"/>
      <c r="G24" s="2"/>
      <c r="H24" s="2">
        <v>363933</v>
      </c>
      <c r="I24" s="2">
        <v>1.7</v>
      </c>
      <c r="J24" s="2">
        <v>36</v>
      </c>
      <c r="K24" s="2">
        <v>85</v>
      </c>
      <c r="L24" s="2">
        <v>20</v>
      </c>
      <c r="M24" s="2">
        <v>1.1000000000000001</v>
      </c>
      <c r="N24" s="2">
        <v>8</v>
      </c>
      <c r="O24" s="2">
        <v>5348</v>
      </c>
      <c r="P24" s="2">
        <v>0.16</v>
      </c>
      <c r="Q24" s="2">
        <v>0.4</v>
      </c>
      <c r="Y24" s="9"/>
    </row>
    <row r="25" spans="1:25" x14ac:dyDescent="0.3">
      <c r="A25" s="3" t="s">
        <v>73</v>
      </c>
      <c r="B25" s="4">
        <v>452534</v>
      </c>
      <c r="C25" s="2">
        <f t="shared" si="0"/>
        <v>1.7029220699805111E-2</v>
      </c>
      <c r="D25" s="2">
        <f t="shared" si="1"/>
        <v>2.8999435764267087E-4</v>
      </c>
      <c r="E25" s="18"/>
      <c r="F25" s="18"/>
      <c r="G25" s="18"/>
      <c r="H25" s="19">
        <v>-1186771</v>
      </c>
      <c r="I25" s="4">
        <v>1.7</v>
      </c>
      <c r="J25" s="4">
        <v>45</v>
      </c>
      <c r="K25" s="4">
        <v>34</v>
      </c>
      <c r="L25" s="4">
        <v>8</v>
      </c>
      <c r="M25" s="4">
        <v>3.2</v>
      </c>
      <c r="N25" s="4">
        <v>5</v>
      </c>
      <c r="O25" s="4">
        <v>3226</v>
      </c>
      <c r="P25" s="4">
        <v>0.24</v>
      </c>
      <c r="Q25" s="4">
        <v>0</v>
      </c>
      <c r="Y25" s="9"/>
    </row>
    <row r="26" spans="1:25" x14ac:dyDescent="0.3">
      <c r="A26" s="1" t="s">
        <v>23</v>
      </c>
      <c r="B26" s="2">
        <v>430115</v>
      </c>
      <c r="C26" s="2">
        <f t="shared" si="0"/>
        <v>1.6185575583926679E-2</v>
      </c>
      <c r="D26" s="2">
        <f t="shared" si="1"/>
        <v>2.6197285698300346E-4</v>
      </c>
      <c r="E26" s="16"/>
      <c r="F26" s="16"/>
      <c r="G26" s="16"/>
      <c r="H26" s="17">
        <v>-8024525</v>
      </c>
      <c r="I26" s="2">
        <v>1.6</v>
      </c>
      <c r="J26" s="2">
        <v>12</v>
      </c>
      <c r="K26" s="2">
        <v>20</v>
      </c>
      <c r="L26" s="2">
        <v>3</v>
      </c>
      <c r="M26" s="2">
        <v>9.9</v>
      </c>
      <c r="N26" s="2">
        <v>5</v>
      </c>
      <c r="O26" s="2">
        <v>1921</v>
      </c>
      <c r="P26" s="2">
        <v>0.23</v>
      </c>
      <c r="Q26" s="2">
        <v>0</v>
      </c>
      <c r="Y26" s="9"/>
    </row>
    <row r="27" spans="1:25" x14ac:dyDescent="0.3">
      <c r="A27" s="3" t="s">
        <v>65</v>
      </c>
      <c r="B27" s="4">
        <v>357426</v>
      </c>
      <c r="C27" s="2">
        <f t="shared" si="0"/>
        <v>1.3450229679645157E-2</v>
      </c>
      <c r="D27" s="2">
        <f t="shared" si="1"/>
        <v>1.8090867843520748E-4</v>
      </c>
      <c r="E27" s="4"/>
      <c r="F27" s="4"/>
      <c r="G27" s="4"/>
      <c r="H27" s="4">
        <v>340432</v>
      </c>
      <c r="I27" s="4">
        <v>1.3</v>
      </c>
      <c r="J27" s="4">
        <v>8</v>
      </c>
      <c r="K27" s="4">
        <v>41</v>
      </c>
      <c r="L27" s="4">
        <v>41</v>
      </c>
      <c r="M27" s="4">
        <v>0.3</v>
      </c>
      <c r="N27" s="4">
        <v>4</v>
      </c>
      <c r="O27" s="4">
        <v>10901</v>
      </c>
      <c r="P27" s="4">
        <v>0.34</v>
      </c>
      <c r="Q27" s="4">
        <v>4.2</v>
      </c>
      <c r="Y27" s="9"/>
    </row>
    <row r="28" spans="1:25" x14ac:dyDescent="0.3">
      <c r="A28" s="1" t="s">
        <v>95</v>
      </c>
      <c r="B28" s="2">
        <v>352698</v>
      </c>
      <c r="C28" s="2">
        <f t="shared" si="0"/>
        <v>1.3272311212814645E-2</v>
      </c>
      <c r="D28" s="2">
        <f t="shared" si="1"/>
        <v>1.7615424492980534E-4</v>
      </c>
      <c r="E28" s="2"/>
      <c r="F28" s="2"/>
      <c r="G28" s="2"/>
      <c r="H28" s="2">
        <v>317097</v>
      </c>
      <c r="I28" s="2">
        <v>1.3</v>
      </c>
      <c r="J28" s="2">
        <v>18</v>
      </c>
      <c r="K28" s="2">
        <v>83</v>
      </c>
      <c r="L28" s="2">
        <v>27</v>
      </c>
      <c r="M28" s="2">
        <v>0.8</v>
      </c>
      <c r="N28" s="2">
        <v>4</v>
      </c>
      <c r="O28" s="2">
        <v>9368</v>
      </c>
      <c r="P28" s="2">
        <v>0.3</v>
      </c>
      <c r="Q28" s="2">
        <v>1.3</v>
      </c>
      <c r="Y28" s="9"/>
    </row>
    <row r="29" spans="1:25" x14ac:dyDescent="0.3">
      <c r="A29" s="3" t="s">
        <v>61</v>
      </c>
      <c r="B29" s="4">
        <v>348534</v>
      </c>
      <c r="C29" s="2">
        <f t="shared" si="0"/>
        <v>1.3115616522484221E-2</v>
      </c>
      <c r="D29" s="2">
        <f t="shared" si="1"/>
        <v>1.720193967648611E-4</v>
      </c>
      <c r="E29" s="4"/>
      <c r="F29" s="4"/>
      <c r="G29" s="4"/>
      <c r="H29" s="4">
        <v>294592</v>
      </c>
      <c r="I29" s="4">
        <v>1.3</v>
      </c>
      <c r="J29" s="4">
        <v>7</v>
      </c>
      <c r="K29" s="4">
        <v>9</v>
      </c>
      <c r="L29" s="4">
        <v>32</v>
      </c>
      <c r="M29" s="4">
        <v>0.6</v>
      </c>
      <c r="N29" s="4">
        <v>7</v>
      </c>
      <c r="O29" s="4">
        <v>5607</v>
      </c>
      <c r="P29" s="4">
        <v>0.19</v>
      </c>
      <c r="Q29" s="4">
        <v>0.6</v>
      </c>
      <c r="Y29" s="9"/>
    </row>
    <row r="30" spans="1:25" x14ac:dyDescent="0.3">
      <c r="A30" s="1" t="s">
        <v>11</v>
      </c>
      <c r="B30" s="2">
        <v>340866</v>
      </c>
      <c r="C30" s="2">
        <f t="shared" si="0"/>
        <v>1.2827063476025599E-2</v>
      </c>
      <c r="D30" s="2">
        <f t="shared" si="1"/>
        <v>1.645335574179899E-4</v>
      </c>
      <c r="E30" s="16"/>
      <c r="F30" s="16"/>
      <c r="G30" s="16"/>
      <c r="H30" s="17">
        <v>-772580</v>
      </c>
      <c r="I30" s="2">
        <v>1.3</v>
      </c>
      <c r="J30" s="2">
        <v>14</v>
      </c>
      <c r="K30" s="2">
        <v>122</v>
      </c>
      <c r="L30" s="2">
        <v>11</v>
      </c>
      <c r="M30" s="2">
        <v>2.2999999999999998</v>
      </c>
      <c r="N30" s="2">
        <v>9</v>
      </c>
      <c r="O30" s="2">
        <v>4959</v>
      </c>
      <c r="P30" s="2">
        <v>0.14000000000000001</v>
      </c>
      <c r="Q30" s="2">
        <v>0.3</v>
      </c>
      <c r="Y30" s="9"/>
    </row>
    <row r="31" spans="1:25" x14ac:dyDescent="0.3">
      <c r="A31" s="3" t="s">
        <v>1</v>
      </c>
      <c r="B31" s="4">
        <v>317209</v>
      </c>
      <c r="C31" s="2">
        <f t="shared" si="0"/>
        <v>1.1936831418113289E-2</v>
      </c>
      <c r="D31" s="2">
        <f t="shared" si="1"/>
        <v>1.4248794430445652E-4</v>
      </c>
      <c r="E31" s="4"/>
      <c r="F31" s="4"/>
      <c r="G31" s="4"/>
      <c r="H31" s="4">
        <v>315031</v>
      </c>
      <c r="I31" s="4">
        <v>1.2</v>
      </c>
      <c r="J31" s="4">
        <v>15</v>
      </c>
      <c r="K31" s="4">
        <v>-14</v>
      </c>
      <c r="L31" s="4">
        <v>103</v>
      </c>
      <c r="M31" s="4">
        <v>0.02</v>
      </c>
      <c r="N31" s="4">
        <v>1</v>
      </c>
      <c r="O31" s="4">
        <v>2442</v>
      </c>
      <c r="P31" s="4">
        <v>0.42</v>
      </c>
      <c r="Q31" s="4">
        <v>5.8</v>
      </c>
      <c r="Y31" s="9"/>
    </row>
    <row r="32" spans="1:25" x14ac:dyDescent="0.3">
      <c r="A32" s="1" t="s">
        <v>3</v>
      </c>
      <c r="B32" s="2">
        <v>310117</v>
      </c>
      <c r="C32" s="2">
        <f t="shared" si="0"/>
        <v>1.1669953717867523E-2</v>
      </c>
      <c r="D32" s="2">
        <f t="shared" si="1"/>
        <v>1.3618781977717002E-4</v>
      </c>
      <c r="E32" s="2"/>
      <c r="F32" s="2"/>
      <c r="G32" s="2"/>
      <c r="H32" s="2">
        <v>301176</v>
      </c>
      <c r="I32" s="2">
        <v>1.2</v>
      </c>
      <c r="J32" s="2">
        <v>2</v>
      </c>
      <c r="K32" s="2">
        <v>-13</v>
      </c>
      <c r="L32" s="2">
        <v>55</v>
      </c>
      <c r="M32" s="2">
        <v>0.1</v>
      </c>
      <c r="N32" s="2">
        <v>6</v>
      </c>
      <c r="O32" s="2">
        <v>3214</v>
      </c>
      <c r="P32" s="2">
        <v>0.37</v>
      </c>
      <c r="Q32" s="2">
        <v>11.6</v>
      </c>
      <c r="Y32" s="9"/>
    </row>
    <row r="33" spans="1:25" x14ac:dyDescent="0.3">
      <c r="A33" s="3" t="s">
        <v>91</v>
      </c>
      <c r="B33" s="4">
        <v>280906</v>
      </c>
      <c r="C33" s="2">
        <f t="shared" si="0"/>
        <v>1.0570720144562517E-2</v>
      </c>
      <c r="D33" s="2">
        <f t="shared" si="1"/>
        <v>1.1174012437465979E-4</v>
      </c>
      <c r="E33" s="18"/>
      <c r="F33" s="18"/>
      <c r="G33" s="18"/>
      <c r="H33" s="19">
        <v>-228107</v>
      </c>
      <c r="I33" s="4">
        <v>1.1000000000000001</v>
      </c>
      <c r="J33" s="4">
        <v>14</v>
      </c>
      <c r="K33" s="4">
        <v>-1</v>
      </c>
      <c r="L33" s="4">
        <v>37</v>
      </c>
      <c r="M33" s="4">
        <v>0.3</v>
      </c>
      <c r="N33" s="4">
        <v>13</v>
      </c>
      <c r="O33" s="4">
        <v>6601</v>
      </c>
      <c r="P33" s="4">
        <v>0.14000000000000001</v>
      </c>
      <c r="Q33" s="4">
        <v>1.5</v>
      </c>
      <c r="Y33" s="9"/>
    </row>
    <row r="34" spans="1:25" x14ac:dyDescent="0.3">
      <c r="A34" s="1" t="s">
        <v>69</v>
      </c>
      <c r="B34" s="2">
        <v>273596</v>
      </c>
      <c r="C34" s="2">
        <f t="shared" si="0"/>
        <v>1.0295638927868136E-2</v>
      </c>
      <c r="D34" s="2">
        <f t="shared" si="1"/>
        <v>1.0600018093303373E-4</v>
      </c>
      <c r="E34" s="2"/>
      <c r="F34" s="2"/>
      <c r="G34" s="2"/>
      <c r="H34" s="2">
        <v>272182</v>
      </c>
      <c r="I34" s="2">
        <v>1</v>
      </c>
      <c r="J34" s="2">
        <v>11</v>
      </c>
      <c r="K34" s="2">
        <v>-2</v>
      </c>
      <c r="L34" s="2">
        <v>60</v>
      </c>
      <c r="M34" s="2">
        <v>0.09</v>
      </c>
      <c r="N34" s="2">
        <v>4</v>
      </c>
      <c r="O34" s="2">
        <v>9763</v>
      </c>
      <c r="P34" s="2">
        <v>0.44</v>
      </c>
      <c r="Q34" s="2">
        <v>10.6</v>
      </c>
      <c r="Y34" s="9"/>
    </row>
    <row r="35" spans="1:25" x14ac:dyDescent="0.3">
      <c r="A35" s="3" t="s">
        <v>47</v>
      </c>
      <c r="B35" s="4">
        <v>258687</v>
      </c>
      <c r="C35" s="2">
        <f t="shared" si="0"/>
        <v>9.7346011905635483E-3</v>
      </c>
      <c r="D35" s="2">
        <f t="shared" si="1"/>
        <v>9.4762460339321253E-5</v>
      </c>
      <c r="E35" s="4"/>
      <c r="F35" s="4"/>
      <c r="G35" s="4"/>
      <c r="H35" s="4">
        <v>258641</v>
      </c>
      <c r="I35" s="4">
        <v>1</v>
      </c>
      <c r="J35" s="4">
        <v>75</v>
      </c>
      <c r="K35" s="4">
        <v>328</v>
      </c>
      <c r="L35" s="4">
        <v>52</v>
      </c>
      <c r="M35" s="4">
        <v>0.1</v>
      </c>
      <c r="N35" s="4">
        <v>4</v>
      </c>
      <c r="O35" s="4">
        <v>3870</v>
      </c>
      <c r="P35" s="4">
        <v>0.24</v>
      </c>
      <c r="Q35" s="4">
        <v>1.5</v>
      </c>
      <c r="Y35" s="9"/>
    </row>
    <row r="36" spans="1:25" x14ac:dyDescent="0.3">
      <c r="A36" s="1" t="s">
        <v>83</v>
      </c>
      <c r="B36" s="2">
        <v>243253</v>
      </c>
      <c r="C36" s="2">
        <f t="shared" si="0"/>
        <v>9.1538072783253696E-3</v>
      </c>
      <c r="D36" s="2">
        <f t="shared" si="1"/>
        <v>8.3792187688722515E-5</v>
      </c>
      <c r="E36" s="2"/>
      <c r="F36" s="2"/>
      <c r="G36" s="2"/>
      <c r="H36" s="2">
        <v>234074</v>
      </c>
      <c r="I36" s="2">
        <v>0.9</v>
      </c>
      <c r="J36" s="2">
        <v>300</v>
      </c>
      <c r="K36" s="2">
        <v>144</v>
      </c>
      <c r="L36" s="2">
        <v>57</v>
      </c>
      <c r="M36" s="2">
        <v>0.1</v>
      </c>
      <c r="N36" s="2">
        <v>11</v>
      </c>
      <c r="O36" s="2">
        <v>2042</v>
      </c>
      <c r="P36" s="2">
        <v>0.1</v>
      </c>
      <c r="Q36" s="2">
        <v>0.4</v>
      </c>
      <c r="Y36" s="9"/>
    </row>
    <row r="37" spans="1:25" x14ac:dyDescent="0.3">
      <c r="A37" s="3" t="s">
        <v>14</v>
      </c>
      <c r="B37" s="4">
        <v>211724</v>
      </c>
      <c r="C37" s="2">
        <f t="shared" si="0"/>
        <v>7.9673454888373844E-3</v>
      </c>
      <c r="D37" s="2">
        <f t="shared" si="1"/>
        <v>6.3478594138497425E-5</v>
      </c>
      <c r="E37" s="4"/>
      <c r="F37" s="4"/>
      <c r="G37" s="4"/>
      <c r="H37" s="4">
        <v>143707</v>
      </c>
      <c r="I37" s="4">
        <v>0.8</v>
      </c>
      <c r="J37" s="4">
        <v>34</v>
      </c>
      <c r="K37" s="4">
        <v>141</v>
      </c>
      <c r="L37" s="4">
        <v>18</v>
      </c>
      <c r="M37" s="4">
        <v>1.4</v>
      </c>
      <c r="N37" s="4">
        <v>4</v>
      </c>
      <c r="O37" s="4">
        <v>7462</v>
      </c>
      <c r="P37" s="4">
        <v>0.19</v>
      </c>
      <c r="Q37" s="4">
        <v>0.3</v>
      </c>
      <c r="Y37" s="9"/>
    </row>
    <row r="38" spans="1:25" x14ac:dyDescent="0.3">
      <c r="A38" s="1" t="s">
        <v>87</v>
      </c>
      <c r="B38" s="2">
        <v>203747</v>
      </c>
      <c r="C38" s="2">
        <f t="shared" si="0"/>
        <v>7.667164522274993E-3</v>
      </c>
      <c r="D38" s="2">
        <f t="shared" si="1"/>
        <v>5.8785411811632321E-5</v>
      </c>
      <c r="E38" s="2"/>
      <c r="F38" s="2"/>
      <c r="G38" s="2"/>
      <c r="H38" s="2">
        <v>117010</v>
      </c>
      <c r="I38" s="2">
        <v>0.8</v>
      </c>
      <c r="J38" s="2">
        <v>38</v>
      </c>
      <c r="K38" s="2">
        <v>-28</v>
      </c>
      <c r="L38" s="2">
        <v>21</v>
      </c>
      <c r="M38" s="2">
        <v>1</v>
      </c>
      <c r="N38" s="2">
        <v>8</v>
      </c>
      <c r="O38" s="2">
        <v>4673</v>
      </c>
      <c r="P38" s="2">
        <v>0.15</v>
      </c>
      <c r="Q38" s="2">
        <v>0.4</v>
      </c>
      <c r="Y38" s="9"/>
    </row>
    <row r="39" spans="1:25" x14ac:dyDescent="0.3">
      <c r="A39" s="3" t="s">
        <v>10</v>
      </c>
      <c r="B39" s="4">
        <v>197204</v>
      </c>
      <c r="C39" s="2">
        <f t="shared" si="0"/>
        <v>7.4209461363883532E-3</v>
      </c>
      <c r="D39" s="2">
        <f t="shared" si="1"/>
        <v>5.5070441559177229E-5</v>
      </c>
      <c r="E39" s="18"/>
      <c r="F39" s="18"/>
      <c r="G39" s="18"/>
      <c r="H39" s="19">
        <v>-3493583</v>
      </c>
      <c r="I39" s="4">
        <v>0.7</v>
      </c>
      <c r="J39" s="4">
        <v>3</v>
      </c>
      <c r="K39" s="4">
        <v>-23</v>
      </c>
      <c r="L39" s="4">
        <v>10</v>
      </c>
      <c r="M39" s="4">
        <v>2.9</v>
      </c>
      <c r="N39" s="4">
        <v>14</v>
      </c>
      <c r="O39" s="4">
        <v>2658</v>
      </c>
      <c r="P39" s="4">
        <v>0.24</v>
      </c>
      <c r="Q39" s="4">
        <v>1.7</v>
      </c>
      <c r="Y39" s="9"/>
    </row>
    <row r="40" spans="1:25" x14ac:dyDescent="0.3">
      <c r="A40" s="1" t="s">
        <v>86</v>
      </c>
      <c r="B40" s="2">
        <v>187830</v>
      </c>
      <c r="C40" s="2">
        <f t="shared" si="0"/>
        <v>7.0681949290979105E-3</v>
      </c>
      <c r="D40" s="2">
        <f t="shared" si="1"/>
        <v>4.9959379555725419E-5</v>
      </c>
      <c r="E40" s="2"/>
      <c r="F40" s="2"/>
      <c r="G40" s="2"/>
      <c r="H40" s="2">
        <v>1879</v>
      </c>
      <c r="I40" s="2">
        <v>0.7</v>
      </c>
      <c r="J40" s="2">
        <v>-4</v>
      </c>
      <c r="K40" s="2">
        <v>8</v>
      </c>
      <c r="L40" s="2">
        <v>9</v>
      </c>
      <c r="M40" s="2">
        <v>3.2</v>
      </c>
      <c r="N40" s="2">
        <v>0</v>
      </c>
      <c r="O40" s="2">
        <v>10356</v>
      </c>
      <c r="P40" s="2">
        <v>0.18</v>
      </c>
      <c r="Q40" s="2">
        <v>2</v>
      </c>
      <c r="Y40" s="9"/>
    </row>
    <row r="41" spans="1:25" x14ac:dyDescent="0.3">
      <c r="A41" s="3" t="s">
        <v>5</v>
      </c>
      <c r="B41" s="4">
        <v>181808</v>
      </c>
      <c r="C41" s="2">
        <f t="shared" si="0"/>
        <v>6.8415821949072723E-3</v>
      </c>
      <c r="D41" s="2">
        <f t="shared" si="1"/>
        <v>4.6807246929672213E-5</v>
      </c>
      <c r="E41" s="18"/>
      <c r="F41" s="18"/>
      <c r="G41" s="18"/>
      <c r="H41" s="19">
        <v>-942173</v>
      </c>
      <c r="I41" s="4">
        <v>0.7</v>
      </c>
      <c r="J41" s="4">
        <v>4</v>
      </c>
      <c r="K41" s="4">
        <v>6</v>
      </c>
      <c r="L41" s="4">
        <v>16</v>
      </c>
      <c r="M41" s="4">
        <v>1.5</v>
      </c>
      <c r="N41" s="4">
        <v>7</v>
      </c>
      <c r="O41" s="4">
        <v>3702</v>
      </c>
      <c r="P41" s="4">
        <v>0.18</v>
      </c>
      <c r="Q41" s="4">
        <v>0.5</v>
      </c>
      <c r="Y41" s="9"/>
    </row>
    <row r="42" spans="1:25" x14ac:dyDescent="0.3">
      <c r="A42" s="1" t="s">
        <v>31</v>
      </c>
      <c r="B42" s="2">
        <v>179037</v>
      </c>
      <c r="C42" s="2">
        <f t="shared" si="0"/>
        <v>6.7373072220673087E-3</v>
      </c>
      <c r="D42" s="2">
        <f t="shared" si="1"/>
        <v>4.5391308604520315E-5</v>
      </c>
      <c r="E42" s="2"/>
      <c r="F42" s="2"/>
      <c r="G42" s="2"/>
      <c r="H42" s="2">
        <v>147076</v>
      </c>
      <c r="I42" s="2">
        <v>0.7</v>
      </c>
      <c r="J42" s="2">
        <v>-6</v>
      </c>
      <c r="K42" s="2">
        <v>-65</v>
      </c>
      <c r="L42" s="2">
        <v>33</v>
      </c>
      <c r="M42" s="2">
        <v>0.6</v>
      </c>
      <c r="N42" s="2">
        <v>-1</v>
      </c>
      <c r="O42" s="2">
        <v>4375</v>
      </c>
      <c r="P42" s="2">
        <v>0.41</v>
      </c>
      <c r="Q42" s="2">
        <v>1.8</v>
      </c>
      <c r="Y42" s="9"/>
    </row>
    <row r="43" spans="1:25" x14ac:dyDescent="0.3">
      <c r="A43" s="3" t="s">
        <v>115</v>
      </c>
      <c r="B43" s="4">
        <v>174408</v>
      </c>
      <c r="C43" s="2">
        <f t="shared" si="0"/>
        <v>6.5631142053671314E-3</v>
      </c>
      <c r="D43" s="2">
        <f t="shared" si="1"/>
        <v>4.3074468072691834E-5</v>
      </c>
      <c r="E43" s="4"/>
      <c r="F43" s="4"/>
      <c r="G43" s="4"/>
      <c r="H43" s="4">
        <v>119408</v>
      </c>
      <c r="I43" s="4">
        <v>0.7</v>
      </c>
      <c r="J43" s="4">
        <v>32</v>
      </c>
      <c r="K43" s="4">
        <v>13</v>
      </c>
      <c r="L43" s="4">
        <v>24</v>
      </c>
      <c r="M43" s="4">
        <v>0.9</v>
      </c>
      <c r="N43" s="4">
        <v>7</v>
      </c>
      <c r="O43" s="4">
        <v>3399</v>
      </c>
      <c r="P43" s="4">
        <v>0.1</v>
      </c>
      <c r="Q43" s="4">
        <v>0.4</v>
      </c>
      <c r="Y43" s="9"/>
    </row>
    <row r="44" spans="1:25" x14ac:dyDescent="0.3">
      <c r="A44" s="1" t="s">
        <v>129</v>
      </c>
      <c r="B44" s="2">
        <v>170739</v>
      </c>
      <c r="C44" s="2">
        <f t="shared" si="0"/>
        <v>6.4250467656883784E-3</v>
      </c>
      <c r="D44" s="2">
        <f t="shared" si="1"/>
        <v>4.1281225941282692E-5</v>
      </c>
      <c r="E44" s="2"/>
      <c r="F44" s="2"/>
      <c r="G44" s="2"/>
      <c r="H44" s="2">
        <v>134219</v>
      </c>
      <c r="I44" s="2">
        <v>0.6</v>
      </c>
      <c r="J44" s="2">
        <v>13</v>
      </c>
      <c r="K44" s="2">
        <v>48</v>
      </c>
      <c r="L44" s="2">
        <v>25</v>
      </c>
      <c r="M44" s="2">
        <v>0.8</v>
      </c>
      <c r="N44" s="2">
        <v>9</v>
      </c>
      <c r="O44" s="2">
        <v>15585</v>
      </c>
      <c r="P44" s="2">
        <v>0.33</v>
      </c>
      <c r="Q44" s="2">
        <v>11.1</v>
      </c>
      <c r="Y44" s="9"/>
    </row>
    <row r="45" spans="1:25" x14ac:dyDescent="0.3">
      <c r="A45" s="3" t="s">
        <v>8</v>
      </c>
      <c r="B45" s="4">
        <v>164975</v>
      </c>
      <c r="C45" s="2">
        <f t="shared" si="0"/>
        <v>6.2081427803222476E-3</v>
      </c>
      <c r="D45" s="2">
        <f t="shared" si="1"/>
        <v>3.8541036780867247E-5</v>
      </c>
      <c r="E45" s="4"/>
      <c r="F45" s="4"/>
      <c r="G45" s="4"/>
      <c r="H45" s="4">
        <v>110041</v>
      </c>
      <c r="I45" s="4">
        <v>0.6</v>
      </c>
      <c r="J45" s="4">
        <v>3</v>
      </c>
      <c r="K45" s="4">
        <v>48</v>
      </c>
      <c r="L45" s="4">
        <v>83</v>
      </c>
      <c r="M45" s="4">
        <v>0.04</v>
      </c>
      <c r="N45" s="4">
        <v>-5</v>
      </c>
      <c r="O45" s="4">
        <v>5585</v>
      </c>
      <c r="P45" s="4">
        <v>0.2</v>
      </c>
      <c r="Q45" s="4">
        <v>2.6</v>
      </c>
      <c r="Y45" s="9"/>
    </row>
    <row r="46" spans="1:25" x14ac:dyDescent="0.3">
      <c r="A46" s="1" t="s">
        <v>19</v>
      </c>
      <c r="B46" s="2">
        <v>154666</v>
      </c>
      <c r="C46" s="2">
        <f t="shared" si="0"/>
        <v>5.8202067662453142E-3</v>
      </c>
      <c r="D46" s="2">
        <f t="shared" si="1"/>
        <v>3.3874806801847737E-5</v>
      </c>
      <c r="E46" s="16"/>
      <c r="F46" s="16"/>
      <c r="G46" s="16"/>
      <c r="H46" s="17">
        <v>-62009</v>
      </c>
      <c r="I46" s="2">
        <v>0.6</v>
      </c>
      <c r="J46" s="2">
        <v>-4</v>
      </c>
      <c r="K46" s="2">
        <v>51</v>
      </c>
      <c r="L46" s="2">
        <v>29</v>
      </c>
      <c r="M46" s="2">
        <v>0.7</v>
      </c>
      <c r="N46" s="2">
        <v>5</v>
      </c>
      <c r="O46" s="2">
        <v>4509</v>
      </c>
      <c r="P46" s="2">
        <v>0.31</v>
      </c>
      <c r="Q46" s="2">
        <v>1</v>
      </c>
      <c r="Y46" s="9"/>
    </row>
    <row r="47" spans="1:25" x14ac:dyDescent="0.3">
      <c r="A47" s="3" t="s">
        <v>52</v>
      </c>
      <c r="B47" s="4">
        <v>147176</v>
      </c>
      <c r="C47" s="2">
        <f t="shared" si="0"/>
        <v>5.5383520038594161E-3</v>
      </c>
      <c r="D47" s="2">
        <f t="shared" si="1"/>
        <v>3.0673342918653613E-5</v>
      </c>
      <c r="E47" s="18"/>
      <c r="F47" s="18"/>
      <c r="G47" s="18"/>
      <c r="H47" s="19">
        <v>-4273414</v>
      </c>
      <c r="I47" s="4">
        <v>0.6</v>
      </c>
      <c r="J47" s="4">
        <v>-4</v>
      </c>
      <c r="K47" s="4">
        <v>27</v>
      </c>
      <c r="L47" s="4">
        <v>6</v>
      </c>
      <c r="M47" s="4">
        <v>3.5</v>
      </c>
      <c r="N47" s="4">
        <v>11</v>
      </c>
      <c r="O47" s="4">
        <v>2548</v>
      </c>
      <c r="P47" s="4">
        <v>0.23</v>
      </c>
      <c r="Q47" s="4">
        <v>0.1</v>
      </c>
      <c r="Y47" s="9"/>
    </row>
    <row r="48" spans="1:25" x14ac:dyDescent="0.3">
      <c r="A48" s="1" t="s">
        <v>30</v>
      </c>
      <c r="B48" s="2">
        <v>140264</v>
      </c>
      <c r="C48" s="2">
        <f t="shared" si="0"/>
        <v>5.2782478493051659E-3</v>
      </c>
      <c r="D48" s="2">
        <f t="shared" si="1"/>
        <v>2.7859900358694608E-5</v>
      </c>
      <c r="E48" s="2"/>
      <c r="F48" s="2"/>
      <c r="G48" s="2"/>
      <c r="H48" s="2">
        <v>116842</v>
      </c>
      <c r="I48" s="2">
        <v>0.5</v>
      </c>
      <c r="J48" s="2">
        <v>2</v>
      </c>
      <c r="K48" s="2">
        <v>65</v>
      </c>
      <c r="L48" s="2">
        <v>78</v>
      </c>
      <c r="M48" s="2">
        <v>0.04</v>
      </c>
      <c r="N48" s="2">
        <v>-8</v>
      </c>
      <c r="O48" s="2">
        <v>5740</v>
      </c>
      <c r="P48" s="2">
        <v>0.15</v>
      </c>
      <c r="Q48" s="2">
        <v>2.6</v>
      </c>
      <c r="Y48" s="9"/>
    </row>
    <row r="49" spans="1:25" x14ac:dyDescent="0.3">
      <c r="A49" s="3" t="s">
        <v>18</v>
      </c>
      <c r="B49" s="4">
        <v>117861</v>
      </c>
      <c r="C49" s="2">
        <f t="shared" si="0"/>
        <v>4.4352048263770899E-3</v>
      </c>
      <c r="D49" s="2">
        <f t="shared" si="1"/>
        <v>1.9671041851918631E-5</v>
      </c>
      <c r="E49" s="4"/>
      <c r="F49" s="4"/>
      <c r="G49" s="4"/>
      <c r="H49" s="4">
        <v>116530</v>
      </c>
      <c r="I49" s="4">
        <v>0.4</v>
      </c>
      <c r="J49" s="4">
        <v>-11</v>
      </c>
      <c r="K49" s="4">
        <v>30</v>
      </c>
      <c r="L49" s="4">
        <v>56</v>
      </c>
      <c r="M49" s="4">
        <v>0.1</v>
      </c>
      <c r="N49" s="4">
        <v>-15</v>
      </c>
      <c r="O49" s="4">
        <v>6505</v>
      </c>
      <c r="P49" s="4">
        <v>0.27</v>
      </c>
      <c r="Q49" s="4">
        <v>8.8000000000000007</v>
      </c>
      <c r="Y49" s="9"/>
    </row>
    <row r="50" spans="1:25" x14ac:dyDescent="0.3">
      <c r="A50" s="1" t="s">
        <v>124</v>
      </c>
      <c r="B50" s="2">
        <v>99609</v>
      </c>
      <c r="C50" s="2">
        <f t="shared" si="0"/>
        <v>3.7483672932572738E-3</v>
      </c>
      <c r="D50" s="2">
        <f t="shared" si="1"/>
        <v>1.4050257365160861E-5</v>
      </c>
      <c r="E50" s="2"/>
      <c r="F50" s="2"/>
      <c r="G50" s="2"/>
      <c r="H50" s="2">
        <v>99014</v>
      </c>
      <c r="I50" s="2">
        <v>0.4</v>
      </c>
      <c r="J50" s="2">
        <v>17</v>
      </c>
      <c r="K50" s="2">
        <v>69</v>
      </c>
      <c r="L50" s="2">
        <v>102</v>
      </c>
      <c r="M50" s="2">
        <v>0.02</v>
      </c>
      <c r="N50" s="2">
        <v>13</v>
      </c>
      <c r="O50" s="2">
        <v>7805</v>
      </c>
      <c r="P50" s="2">
        <v>0.27</v>
      </c>
      <c r="Q50" s="2">
        <v>7.5</v>
      </c>
      <c r="Y50" s="9"/>
    </row>
    <row r="51" spans="1:25" x14ac:dyDescent="0.3">
      <c r="A51" s="3" t="s">
        <v>2</v>
      </c>
      <c r="B51" s="4">
        <v>99435</v>
      </c>
      <c r="C51" s="2">
        <f t="shared" si="0"/>
        <v>3.7418195324221411E-3</v>
      </c>
      <c r="D51" s="2">
        <f t="shared" si="1"/>
        <v>1.400121341321585E-5</v>
      </c>
      <c r="E51" s="4"/>
      <c r="F51" s="4"/>
      <c r="G51" s="4"/>
      <c r="H51" s="4">
        <v>99326</v>
      </c>
      <c r="I51" s="4">
        <v>0.4</v>
      </c>
      <c r="J51" s="4">
        <v>19</v>
      </c>
      <c r="K51" s="4">
        <v>17</v>
      </c>
      <c r="L51" s="4">
        <v>146</v>
      </c>
      <c r="M51" s="4">
        <v>0</v>
      </c>
      <c r="N51" s="4">
        <v>29</v>
      </c>
      <c r="O51" s="4">
        <v>2568</v>
      </c>
      <c r="P51" s="4">
        <v>0.39</v>
      </c>
      <c r="Q51" s="4">
        <v>0</v>
      </c>
      <c r="Y51" s="9"/>
    </row>
    <row r="52" spans="1:25" x14ac:dyDescent="0.3">
      <c r="A52" s="1" t="s">
        <v>74</v>
      </c>
      <c r="B52" s="2">
        <v>98141</v>
      </c>
      <c r="C52" s="2">
        <f t="shared" si="0"/>
        <v>3.6931252650620138E-3</v>
      </c>
      <c r="D52" s="2">
        <f t="shared" si="1"/>
        <v>1.363917422343937E-5</v>
      </c>
      <c r="E52" s="16"/>
      <c r="F52" s="16"/>
      <c r="G52" s="16"/>
      <c r="H52" s="17">
        <v>-56770</v>
      </c>
      <c r="I52" s="2">
        <v>0.4</v>
      </c>
      <c r="J52" s="2">
        <v>8</v>
      </c>
      <c r="K52" s="2">
        <v>0</v>
      </c>
      <c r="L52" s="2">
        <v>26</v>
      </c>
      <c r="M52" s="2">
        <v>0.8</v>
      </c>
      <c r="N52" s="2">
        <v>12</v>
      </c>
      <c r="O52" s="2">
        <v>3364</v>
      </c>
      <c r="P52" s="2">
        <v>0.12</v>
      </c>
      <c r="Q52" s="2">
        <v>0.4</v>
      </c>
      <c r="Y52" s="9"/>
    </row>
    <row r="53" spans="1:25" x14ac:dyDescent="0.3">
      <c r="A53" s="3" t="s">
        <v>79</v>
      </c>
      <c r="B53" s="4">
        <v>96099</v>
      </c>
      <c r="C53" s="2">
        <f t="shared" si="0"/>
        <v>3.6162831522726941E-3</v>
      </c>
      <c r="D53" s="2">
        <f t="shared" si="1"/>
        <v>1.3077503837411334E-5</v>
      </c>
      <c r="E53" s="18"/>
      <c r="F53" s="18"/>
      <c r="G53" s="18"/>
      <c r="H53" s="19">
        <v>-2762929</v>
      </c>
      <c r="I53" s="4">
        <v>0.4</v>
      </c>
      <c r="J53" s="4">
        <v>12</v>
      </c>
      <c r="K53" s="4">
        <v>54</v>
      </c>
      <c r="L53" s="4">
        <v>7</v>
      </c>
      <c r="M53" s="4">
        <v>3.4</v>
      </c>
      <c r="N53" s="4">
        <v>16</v>
      </c>
      <c r="O53" s="4">
        <v>2879</v>
      </c>
      <c r="P53" s="4">
        <v>0.17</v>
      </c>
      <c r="Q53" s="4">
        <v>1.3</v>
      </c>
      <c r="Y53" s="9"/>
    </row>
    <row r="54" spans="1:25" x14ac:dyDescent="0.3">
      <c r="A54" s="1" t="s">
        <v>9</v>
      </c>
      <c r="B54" s="2">
        <v>89106</v>
      </c>
      <c r="C54" s="2">
        <f t="shared" si="0"/>
        <v>3.3531309021572614E-3</v>
      </c>
      <c r="D54" s="2">
        <f t="shared" si="1"/>
        <v>1.124348684700197E-5</v>
      </c>
      <c r="E54" s="2"/>
      <c r="F54" s="2"/>
      <c r="G54" s="2"/>
      <c r="H54" s="2">
        <v>88836</v>
      </c>
      <c r="I54" s="2">
        <v>0.3</v>
      </c>
      <c r="J54" s="2">
        <v>94</v>
      </c>
      <c r="K54" s="2">
        <v>73</v>
      </c>
      <c r="L54" s="2">
        <v>77</v>
      </c>
      <c r="M54" s="2">
        <v>0.04</v>
      </c>
      <c r="N54" s="2">
        <v>7</v>
      </c>
      <c r="O54" s="2">
        <v>6328</v>
      </c>
      <c r="P54" s="2">
        <v>0.54</v>
      </c>
      <c r="Q54" s="2">
        <v>4.5</v>
      </c>
      <c r="Y54" s="9"/>
    </row>
    <row r="55" spans="1:25" x14ac:dyDescent="0.3">
      <c r="A55" s="3" t="s">
        <v>153</v>
      </c>
      <c r="B55" s="4">
        <v>89067</v>
      </c>
      <c r="C55" s="2">
        <f t="shared" si="0"/>
        <v>3.3516633005907662E-3</v>
      </c>
      <c r="D55" s="2">
        <f t="shared" si="1"/>
        <v>1.1233646880526989E-5</v>
      </c>
      <c r="E55" s="18"/>
      <c r="F55" s="18"/>
      <c r="G55" s="18"/>
      <c r="H55" s="19">
        <v>-224465</v>
      </c>
      <c r="I55" s="4">
        <v>0.3</v>
      </c>
      <c r="J55" s="4">
        <v>48</v>
      </c>
      <c r="K55" s="4">
        <v>118</v>
      </c>
      <c r="L55" s="4">
        <v>43</v>
      </c>
      <c r="M55" s="4">
        <v>0.2</v>
      </c>
      <c r="N55" s="4">
        <v>6</v>
      </c>
      <c r="O55" s="4">
        <v>4653</v>
      </c>
      <c r="P55" s="4">
        <v>0.12</v>
      </c>
      <c r="Q55" s="4">
        <v>0.4</v>
      </c>
      <c r="Y55" s="9"/>
    </row>
    <row r="56" spans="1:25" x14ac:dyDescent="0.3">
      <c r="A56" s="1" t="s">
        <v>22</v>
      </c>
      <c r="B56" s="2">
        <v>85150</v>
      </c>
      <c r="C56" s="2">
        <f t="shared" si="0"/>
        <v>3.2042634201814783E-3</v>
      </c>
      <c r="D56" s="2">
        <f t="shared" si="1"/>
        <v>1.0267304065913106E-5</v>
      </c>
      <c r="E56" s="16"/>
      <c r="F56" s="16"/>
      <c r="G56" s="16"/>
      <c r="H56" s="17">
        <v>-86398</v>
      </c>
      <c r="I56" s="2">
        <v>0.3</v>
      </c>
      <c r="J56" s="2">
        <v>12</v>
      </c>
      <c r="K56" s="2">
        <v>-23</v>
      </c>
      <c r="L56" s="2">
        <v>23</v>
      </c>
      <c r="M56" s="2">
        <v>0.9</v>
      </c>
      <c r="N56" s="2">
        <v>-1</v>
      </c>
      <c r="O56" s="2">
        <v>3565</v>
      </c>
      <c r="P56" s="2">
        <v>0.12</v>
      </c>
      <c r="Q56" s="2">
        <v>0.5</v>
      </c>
      <c r="Y56" s="9"/>
    </row>
    <row r="57" spans="1:25" x14ac:dyDescent="0.3">
      <c r="A57" s="3" t="s">
        <v>136</v>
      </c>
      <c r="B57" s="4">
        <v>84036</v>
      </c>
      <c r="C57" s="2">
        <f t="shared" si="0"/>
        <v>3.1623426985128681E-3</v>
      </c>
      <c r="D57" s="2">
        <f t="shared" si="1"/>
        <v>1.0000411342837648E-5</v>
      </c>
      <c r="E57" s="4"/>
      <c r="F57" s="4"/>
      <c r="G57" s="4"/>
      <c r="H57" s="4">
        <v>80310</v>
      </c>
      <c r="I57" s="4">
        <v>0.3</v>
      </c>
      <c r="J57" s="4">
        <v>48</v>
      </c>
      <c r="K57" s="4">
        <v>219</v>
      </c>
      <c r="L57" s="4">
        <v>44</v>
      </c>
      <c r="M57" s="4">
        <v>0.2</v>
      </c>
      <c r="N57" s="4">
        <v>11</v>
      </c>
      <c r="O57" s="4">
        <v>16113</v>
      </c>
      <c r="P57" s="4">
        <v>0.37</v>
      </c>
      <c r="Q57" s="4">
        <v>5.9</v>
      </c>
      <c r="Y57" s="9"/>
    </row>
    <row r="58" spans="1:25" x14ac:dyDescent="0.3">
      <c r="A58" s="1" t="s">
        <v>112</v>
      </c>
      <c r="B58" s="2">
        <v>80105</v>
      </c>
      <c r="C58" s="2">
        <f t="shared" si="0"/>
        <v>3.0144159867720177E-3</v>
      </c>
      <c r="D58" s="2">
        <f t="shared" si="1"/>
        <v>9.0867037413067171E-6</v>
      </c>
      <c r="E58" s="2"/>
      <c r="F58" s="2"/>
      <c r="G58" s="2"/>
      <c r="H58" s="2">
        <v>79823</v>
      </c>
      <c r="I58" s="2">
        <v>0.3</v>
      </c>
      <c r="J58" s="2">
        <v>25</v>
      </c>
      <c r="K58" s="2">
        <v>156</v>
      </c>
      <c r="L58" s="2">
        <v>46</v>
      </c>
      <c r="M58" s="2">
        <v>0.2</v>
      </c>
      <c r="N58" s="2">
        <v>8</v>
      </c>
      <c r="O58" s="2">
        <v>12967</v>
      </c>
      <c r="P58" s="2">
        <v>0.38</v>
      </c>
      <c r="Q58" s="2">
        <v>2.5</v>
      </c>
      <c r="Y58" s="9"/>
    </row>
    <row r="59" spans="1:25" x14ac:dyDescent="0.3">
      <c r="A59" s="3" t="s">
        <v>6</v>
      </c>
      <c r="B59" s="4">
        <v>77876</v>
      </c>
      <c r="C59" s="2">
        <f t="shared" si="0"/>
        <v>2.9305369126253998E-3</v>
      </c>
      <c r="D59" s="2">
        <f t="shared" si="1"/>
        <v>8.588046596260011E-6</v>
      </c>
      <c r="E59" s="4"/>
      <c r="F59" s="4"/>
      <c r="G59" s="4"/>
      <c r="H59" s="4">
        <v>77588</v>
      </c>
      <c r="I59" s="4">
        <v>0.3</v>
      </c>
      <c r="J59" s="4">
        <v>2</v>
      </c>
      <c r="K59" s="4">
        <v>-5</v>
      </c>
      <c r="L59" s="4">
        <v>89</v>
      </c>
      <c r="M59" s="4">
        <v>0.03</v>
      </c>
      <c r="N59" s="4">
        <v>-8</v>
      </c>
      <c r="O59" s="4">
        <v>7994</v>
      </c>
      <c r="P59" s="4">
        <v>0.37</v>
      </c>
      <c r="Q59" s="4">
        <v>7.5</v>
      </c>
      <c r="Y59" s="9"/>
    </row>
    <row r="60" spans="1:25" x14ac:dyDescent="0.3">
      <c r="A60" s="1" t="s">
        <v>12</v>
      </c>
      <c r="B60" s="2">
        <v>74396</v>
      </c>
      <c r="C60" s="2">
        <f t="shared" si="0"/>
        <v>2.7995816959227393E-3</v>
      </c>
      <c r="D60" s="2">
        <f t="shared" si="1"/>
        <v>7.8376576721456415E-6</v>
      </c>
      <c r="E60" s="2"/>
      <c r="F60" s="2"/>
      <c r="G60" s="2"/>
      <c r="H60" s="2">
        <v>35199</v>
      </c>
      <c r="I60" s="2">
        <v>0.3</v>
      </c>
      <c r="J60" s="2">
        <v>-8</v>
      </c>
      <c r="K60" s="2">
        <v>-38</v>
      </c>
      <c r="L60" s="2">
        <v>94</v>
      </c>
      <c r="M60" s="2">
        <v>0.03</v>
      </c>
      <c r="N60" s="2">
        <v>-6</v>
      </c>
      <c r="O60" s="2">
        <v>5660</v>
      </c>
      <c r="P60" s="2">
        <v>0.24</v>
      </c>
      <c r="Q60" s="2">
        <v>3.5</v>
      </c>
      <c r="Y60" s="9"/>
    </row>
    <row r="61" spans="1:25" x14ac:dyDescent="0.3">
      <c r="A61" s="3" t="s">
        <v>20</v>
      </c>
      <c r="B61" s="4">
        <v>67644</v>
      </c>
      <c r="C61" s="2">
        <f t="shared" si="0"/>
        <v>2.5454984708720603E-3</v>
      </c>
      <c r="D61" s="2">
        <f t="shared" si="1"/>
        <v>6.4795624652119974E-6</v>
      </c>
      <c r="E61" s="18"/>
      <c r="F61" s="18"/>
      <c r="G61" s="18"/>
      <c r="H61" s="19">
        <v>-232805</v>
      </c>
      <c r="I61" s="4">
        <v>0.3</v>
      </c>
      <c r="J61" s="4">
        <v>31</v>
      </c>
      <c r="K61" s="4">
        <v>41</v>
      </c>
      <c r="L61" s="4">
        <v>59</v>
      </c>
      <c r="M61" s="4">
        <v>0.1</v>
      </c>
      <c r="N61" s="4">
        <v>7</v>
      </c>
      <c r="O61" s="4">
        <v>4874</v>
      </c>
      <c r="P61" s="4">
        <v>0.32</v>
      </c>
      <c r="Q61" s="4"/>
      <c r="Y61" s="9"/>
    </row>
    <row r="62" spans="1:25" x14ac:dyDescent="0.3">
      <c r="A62" s="1" t="s">
        <v>101</v>
      </c>
      <c r="B62" s="2">
        <v>63913</v>
      </c>
      <c r="C62" s="2">
        <f t="shared" si="0"/>
        <v>2.4050979210106732E-3</v>
      </c>
      <c r="D62" s="2">
        <f t="shared" si="1"/>
        <v>5.7844960096498628E-6</v>
      </c>
      <c r="E62" s="16"/>
      <c r="F62" s="16"/>
      <c r="G62" s="16"/>
      <c r="H62" s="17">
        <v>-82309</v>
      </c>
      <c r="I62" s="2">
        <v>0.2</v>
      </c>
      <c r="J62" s="2">
        <v>9</v>
      </c>
      <c r="K62" s="2">
        <v>-5</v>
      </c>
      <c r="L62" s="2">
        <v>30</v>
      </c>
      <c r="M62" s="2">
        <v>0.6</v>
      </c>
      <c r="N62" s="2">
        <v>6</v>
      </c>
      <c r="O62" s="2">
        <v>2947</v>
      </c>
      <c r="P62" s="2">
        <v>0.09</v>
      </c>
      <c r="Q62" s="2">
        <v>0.4</v>
      </c>
      <c r="Y62" s="9"/>
    </row>
    <row r="63" spans="1:25" x14ac:dyDescent="0.3">
      <c r="A63" s="3" t="s">
        <v>122</v>
      </c>
      <c r="B63" s="4">
        <v>58645</v>
      </c>
      <c r="C63" s="2">
        <f t="shared" si="0"/>
        <v>2.2068588171056114E-3</v>
      </c>
      <c r="D63" s="2">
        <f t="shared" si="1"/>
        <v>4.8702258386367785E-6</v>
      </c>
      <c r="E63" s="4"/>
      <c r="F63" s="4"/>
      <c r="G63" s="4"/>
      <c r="H63" s="4">
        <v>52008</v>
      </c>
      <c r="I63" s="4">
        <v>0.2</v>
      </c>
      <c r="J63" s="4">
        <v>13</v>
      </c>
      <c r="K63" s="4">
        <v>-44</v>
      </c>
      <c r="L63" s="4">
        <v>48</v>
      </c>
      <c r="M63" s="4">
        <v>0.2</v>
      </c>
      <c r="N63" s="4">
        <v>6</v>
      </c>
      <c r="O63" s="4">
        <v>5368</v>
      </c>
      <c r="P63" s="4">
        <v>0.13</v>
      </c>
      <c r="Q63" s="4">
        <v>7.4</v>
      </c>
      <c r="Y63" s="9"/>
    </row>
    <row r="64" spans="1:25" x14ac:dyDescent="0.3">
      <c r="A64" s="1" t="s">
        <v>27</v>
      </c>
      <c r="B64" s="2">
        <v>55585</v>
      </c>
      <c r="C64" s="2">
        <f t="shared" si="0"/>
        <v>2.0917085403498233E-3</v>
      </c>
      <c r="D64" s="2">
        <f t="shared" si="1"/>
        <v>4.3752446177723886E-6</v>
      </c>
      <c r="E64" s="2"/>
      <c r="F64" s="2"/>
      <c r="G64" s="2"/>
      <c r="H64" s="2">
        <v>53493</v>
      </c>
      <c r="I64" s="2">
        <v>0.2</v>
      </c>
      <c r="J64" s="2">
        <v>-14</v>
      </c>
      <c r="K64" s="2">
        <v>5</v>
      </c>
      <c r="L64" s="2">
        <v>65</v>
      </c>
      <c r="M64" s="2">
        <v>0.08</v>
      </c>
      <c r="N64" s="2">
        <v>-2</v>
      </c>
      <c r="O64" s="2">
        <v>5911</v>
      </c>
      <c r="P64" s="2">
        <v>0.19</v>
      </c>
      <c r="Q64" s="2">
        <v>2.6</v>
      </c>
      <c r="Y64" s="9"/>
    </row>
    <row r="65" spans="1:25" x14ac:dyDescent="0.3">
      <c r="A65" s="3" t="s">
        <v>82</v>
      </c>
      <c r="B65" s="4">
        <v>53277</v>
      </c>
      <c r="C65" s="2">
        <f t="shared" si="0"/>
        <v>2.0048566322608177E-3</v>
      </c>
      <c r="D65" s="2">
        <f t="shared" si="1"/>
        <v>4.0194501159201876E-6</v>
      </c>
      <c r="E65" s="4"/>
      <c r="F65" s="4"/>
      <c r="G65" s="4"/>
      <c r="H65" s="4">
        <v>48406</v>
      </c>
      <c r="I65" s="4">
        <v>0.2</v>
      </c>
      <c r="J65" s="4">
        <v>9</v>
      </c>
      <c r="K65" s="4">
        <v>39</v>
      </c>
      <c r="L65" s="4">
        <v>49</v>
      </c>
      <c r="M65" s="4">
        <v>0.2</v>
      </c>
      <c r="N65" s="4">
        <v>15</v>
      </c>
      <c r="O65" s="4">
        <v>4283</v>
      </c>
      <c r="P65" s="4">
        <v>0.16</v>
      </c>
      <c r="Q65" s="4">
        <v>0.4</v>
      </c>
      <c r="Y65" s="9"/>
    </row>
    <row r="66" spans="1:25" x14ac:dyDescent="0.3">
      <c r="A66" s="1" t="s">
        <v>92</v>
      </c>
      <c r="B66" s="2">
        <v>51754</v>
      </c>
      <c r="C66" s="2">
        <f t="shared" si="0"/>
        <v>1.9475449095487051E-3</v>
      </c>
      <c r="D66" s="2">
        <f t="shared" si="1"/>
        <v>3.7929311747090737E-6</v>
      </c>
      <c r="E66" s="16"/>
      <c r="F66" s="16"/>
      <c r="G66" s="16"/>
      <c r="H66" s="17">
        <v>-5474</v>
      </c>
      <c r="I66" s="2">
        <v>0.2</v>
      </c>
      <c r="J66" s="2">
        <v>-4</v>
      </c>
      <c r="K66" s="2">
        <v>19</v>
      </c>
      <c r="L66" s="2">
        <v>34</v>
      </c>
      <c r="M66" s="2">
        <v>0.5</v>
      </c>
      <c r="N66" s="2">
        <v>6</v>
      </c>
      <c r="O66" s="2">
        <v>2497</v>
      </c>
      <c r="P66" s="2">
        <v>0.11</v>
      </c>
      <c r="Q66" s="2">
        <v>0.4</v>
      </c>
      <c r="Y66" s="9"/>
    </row>
    <row r="67" spans="1:25" x14ac:dyDescent="0.3">
      <c r="A67" s="3" t="s">
        <v>109</v>
      </c>
      <c r="B67" s="4">
        <v>51413</v>
      </c>
      <c r="C67" s="2">
        <f t="shared" si="0"/>
        <v>1.9347128035442202E-3</v>
      </c>
      <c r="D67" s="2">
        <f t="shared" si="1"/>
        <v>3.7431136321979365E-6</v>
      </c>
      <c r="E67" s="4"/>
      <c r="F67" s="4"/>
      <c r="G67" s="4"/>
      <c r="H67" s="4">
        <v>28251</v>
      </c>
      <c r="I67" s="4">
        <v>0.2</v>
      </c>
      <c r="J67" s="4">
        <v>50</v>
      </c>
      <c r="K67" s="4">
        <v>98</v>
      </c>
      <c r="L67" s="4">
        <v>51</v>
      </c>
      <c r="M67" s="4">
        <v>0.1</v>
      </c>
      <c r="N67" s="4">
        <v>12</v>
      </c>
      <c r="O67" s="4">
        <v>4390</v>
      </c>
      <c r="P67" s="4">
        <v>0.14000000000000001</v>
      </c>
      <c r="Q67" s="4">
        <v>0.4</v>
      </c>
      <c r="Y67" s="9"/>
    </row>
    <row r="68" spans="1:25" x14ac:dyDescent="0.3">
      <c r="A68" s="1" t="s">
        <v>110</v>
      </c>
      <c r="B68" s="2">
        <v>46396</v>
      </c>
      <c r="C68" s="2">
        <f t="shared" si="0"/>
        <v>1.7459190327978845E-3</v>
      </c>
      <c r="D68" s="2">
        <f t="shared" si="1"/>
        <v>3.0482332690859003E-6</v>
      </c>
      <c r="E68" s="2"/>
      <c r="F68" s="2"/>
      <c r="G68" s="2"/>
      <c r="H68" s="2">
        <v>46284</v>
      </c>
      <c r="I68" s="2">
        <v>0.2</v>
      </c>
      <c r="J68" s="2">
        <v>33</v>
      </c>
      <c r="K68" s="2">
        <v>191</v>
      </c>
      <c r="L68" s="2">
        <v>54</v>
      </c>
      <c r="M68" s="2">
        <v>0.1</v>
      </c>
      <c r="N68" s="2">
        <v>3</v>
      </c>
      <c r="O68" s="2">
        <v>14584</v>
      </c>
      <c r="P68" s="2">
        <v>0.38</v>
      </c>
      <c r="Q68" s="2">
        <v>0.8</v>
      </c>
      <c r="Y68" s="9"/>
    </row>
    <row r="69" spans="1:25" x14ac:dyDescent="0.3">
      <c r="A69" s="3" t="s">
        <v>90</v>
      </c>
      <c r="B69" s="4">
        <v>43598</v>
      </c>
      <c r="C69" s="2">
        <f t="shared" si="0"/>
        <v>1.6406280281041938E-3</v>
      </c>
      <c r="D69" s="2">
        <f t="shared" si="1"/>
        <v>2.6916603266010553E-6</v>
      </c>
      <c r="E69" s="18"/>
      <c r="F69" s="18"/>
      <c r="G69" s="18"/>
      <c r="H69" s="19">
        <v>-17753</v>
      </c>
      <c r="I69" s="4">
        <v>0.2</v>
      </c>
      <c r="J69" s="4">
        <v>25</v>
      </c>
      <c r="K69" s="4">
        <v>-25</v>
      </c>
      <c r="L69" s="4">
        <v>38</v>
      </c>
      <c r="M69" s="4">
        <v>0.3</v>
      </c>
      <c r="N69" s="4">
        <v>6</v>
      </c>
      <c r="O69" s="4">
        <v>2515</v>
      </c>
      <c r="P69" s="4">
        <v>0.12</v>
      </c>
      <c r="Q69" s="4">
        <v>0.4</v>
      </c>
      <c r="Y69" s="9"/>
    </row>
    <row r="70" spans="1:25" x14ac:dyDescent="0.3">
      <c r="A70" s="1" t="s">
        <v>126</v>
      </c>
      <c r="B70" s="2">
        <v>42604</v>
      </c>
      <c r="C70" s="2">
        <f t="shared" si="0"/>
        <v>1.6032230035632614E-3</v>
      </c>
      <c r="D70" s="2">
        <f t="shared" si="1"/>
        <v>2.5703239991544053E-6</v>
      </c>
      <c r="E70" s="2"/>
      <c r="F70" s="2"/>
      <c r="G70" s="2"/>
      <c r="H70" s="2">
        <v>42083</v>
      </c>
      <c r="I70" s="2">
        <v>0.2</v>
      </c>
      <c r="J70" s="2">
        <v>-10</v>
      </c>
      <c r="K70" s="2">
        <v>-2</v>
      </c>
      <c r="L70" s="2">
        <v>108</v>
      </c>
      <c r="M70" s="2">
        <v>0.02</v>
      </c>
      <c r="N70" s="2">
        <v>-14</v>
      </c>
      <c r="O70" s="2">
        <v>3123</v>
      </c>
      <c r="P70" s="2">
        <v>0.32</v>
      </c>
      <c r="Q70" s="2">
        <v>2.4</v>
      </c>
      <c r="Y70" s="9"/>
    </row>
    <row r="71" spans="1:25" x14ac:dyDescent="0.3">
      <c r="A71" s="3" t="s">
        <v>35</v>
      </c>
      <c r="B71" s="4">
        <v>32372</v>
      </c>
      <c r="C71" s="2">
        <f t="shared" si="0"/>
        <v>1.2181845618099215E-3</v>
      </c>
      <c r="D71" s="2">
        <f t="shared" si="1"/>
        <v>1.4839736266320303E-6</v>
      </c>
      <c r="E71" s="4"/>
      <c r="F71" s="4"/>
      <c r="G71" s="4"/>
      <c r="H71" s="4">
        <v>21756</v>
      </c>
      <c r="I71" s="4">
        <v>0.1</v>
      </c>
      <c r="J71" s="4">
        <v>4</v>
      </c>
      <c r="K71" s="4">
        <v>130</v>
      </c>
      <c r="L71" s="4">
        <v>123</v>
      </c>
      <c r="M71" s="4">
        <v>0.01</v>
      </c>
      <c r="N71" s="4">
        <v>-6</v>
      </c>
      <c r="O71" s="4">
        <v>7868</v>
      </c>
      <c r="P71" s="4">
        <v>0.26</v>
      </c>
      <c r="Q71" s="4">
        <v>0.1</v>
      </c>
      <c r="Y71" s="9"/>
    </row>
    <row r="72" spans="1:25" x14ac:dyDescent="0.3">
      <c r="A72" s="1" t="s">
        <v>55</v>
      </c>
      <c r="B72" s="2">
        <v>30937</v>
      </c>
      <c r="C72" s="2">
        <f t="shared" si="0"/>
        <v>1.1641843503247726E-3</v>
      </c>
      <c r="D72" s="2">
        <f t="shared" si="1"/>
        <v>1.3553252015411128E-6</v>
      </c>
      <c r="E72" s="2"/>
      <c r="F72" s="2"/>
      <c r="G72" s="2"/>
      <c r="H72" s="2">
        <v>28676</v>
      </c>
      <c r="I72" s="2">
        <v>0.1</v>
      </c>
      <c r="J72" s="2">
        <v>1</v>
      </c>
      <c r="K72" s="2">
        <v>-19</v>
      </c>
      <c r="L72" s="2">
        <v>93</v>
      </c>
      <c r="M72" s="2">
        <v>0.03</v>
      </c>
      <c r="N72" s="2">
        <v>2</v>
      </c>
      <c r="O72" s="2">
        <v>10318</v>
      </c>
      <c r="P72" s="2">
        <v>0.45</v>
      </c>
      <c r="Q72" s="2">
        <v>10.8</v>
      </c>
      <c r="Y72" s="9"/>
    </row>
    <row r="73" spans="1:25" x14ac:dyDescent="0.3">
      <c r="A73" s="3" t="s">
        <v>24</v>
      </c>
      <c r="B73" s="4">
        <v>29378</v>
      </c>
      <c r="C73" s="2">
        <f t="shared" si="0"/>
        <v>1.1055179184743568E-3</v>
      </c>
      <c r="D73" s="2">
        <f t="shared" si="1"/>
        <v>1.2221698680678745E-6</v>
      </c>
      <c r="E73" s="4"/>
      <c r="F73" s="4"/>
      <c r="G73" s="4"/>
      <c r="H73" s="4">
        <v>29246</v>
      </c>
      <c r="I73" s="4">
        <v>0.1</v>
      </c>
      <c r="J73" s="4">
        <v>-7</v>
      </c>
      <c r="K73" s="4">
        <v>-13</v>
      </c>
      <c r="L73" s="4">
        <v>100</v>
      </c>
      <c r="M73" s="4">
        <v>0.02</v>
      </c>
      <c r="N73" s="4">
        <v>-8</v>
      </c>
      <c r="O73" s="4">
        <v>6291</v>
      </c>
      <c r="P73" s="4">
        <v>0.39</v>
      </c>
      <c r="Q73" s="4">
        <v>7.7</v>
      </c>
      <c r="Y73" s="9"/>
    </row>
    <row r="74" spans="1:25" x14ac:dyDescent="0.3">
      <c r="A74" s="1" t="s">
        <v>102</v>
      </c>
      <c r="B74" s="2">
        <v>26509</v>
      </c>
      <c r="C74" s="2">
        <f t="shared" si="0"/>
        <v>9.9755512631345645E-4</v>
      </c>
      <c r="D74" s="2">
        <f t="shared" si="1"/>
        <v>9.9511623003425615E-7</v>
      </c>
      <c r="E74" s="16"/>
      <c r="F74" s="16"/>
      <c r="G74" s="16"/>
      <c r="H74" s="17">
        <v>-133556</v>
      </c>
      <c r="I74" s="2">
        <v>0.1</v>
      </c>
      <c r="J74" s="2">
        <v>-5</v>
      </c>
      <c r="K74" s="2">
        <v>-23</v>
      </c>
      <c r="L74" s="2">
        <v>35</v>
      </c>
      <c r="M74" s="2">
        <v>0.5</v>
      </c>
      <c r="N74" s="2">
        <v>6</v>
      </c>
      <c r="O74" s="2">
        <v>4621</v>
      </c>
      <c r="P74" s="2">
        <v>0.15</v>
      </c>
      <c r="Q74" s="2">
        <v>0</v>
      </c>
      <c r="Y74" s="9"/>
    </row>
    <row r="75" spans="1:25" x14ac:dyDescent="0.3">
      <c r="A75" s="3" t="s">
        <v>29</v>
      </c>
      <c r="B75" s="4">
        <v>25210</v>
      </c>
      <c r="C75" s="2">
        <f t="shared" si="0"/>
        <v>9.4867270490634251E-4</v>
      </c>
      <c r="D75" s="2">
        <f t="shared" si="1"/>
        <v>8.9997990103431638E-7</v>
      </c>
      <c r="E75" s="4"/>
      <c r="F75" s="4"/>
      <c r="G75" s="4"/>
      <c r="H75" s="4">
        <v>18937</v>
      </c>
      <c r="I75" s="4">
        <v>0.1</v>
      </c>
      <c r="J75" s="4">
        <v>-8</v>
      </c>
      <c r="K75" s="4">
        <v>20</v>
      </c>
      <c r="L75" s="4">
        <v>90</v>
      </c>
      <c r="M75" s="4">
        <v>0.03</v>
      </c>
      <c r="N75" s="4">
        <v>-9</v>
      </c>
      <c r="O75" s="4">
        <v>5363</v>
      </c>
      <c r="P75" s="4">
        <v>0.24</v>
      </c>
      <c r="Q75" s="4">
        <v>2.6</v>
      </c>
      <c r="Y75" s="9"/>
    </row>
    <row r="76" spans="1:25" x14ac:dyDescent="0.3">
      <c r="A76" s="1" t="s">
        <v>38</v>
      </c>
      <c r="B76" s="2">
        <v>25208</v>
      </c>
      <c r="C76" s="2">
        <f t="shared" ref="C76:C139" si="2">B76/B$240</f>
        <v>9.4859744328754797E-4</v>
      </c>
      <c r="D76" s="2">
        <f t="shared" ref="D76:D139" si="3">C76^2</f>
        <v>8.9983710941167282E-7</v>
      </c>
      <c r="E76" s="2"/>
      <c r="F76" s="2"/>
      <c r="G76" s="2"/>
      <c r="H76" s="2">
        <v>24968</v>
      </c>
      <c r="I76" s="2">
        <v>0.1</v>
      </c>
      <c r="J76" s="2">
        <v>-7</v>
      </c>
      <c r="K76" s="2">
        <v>15</v>
      </c>
      <c r="L76" s="2">
        <v>75</v>
      </c>
      <c r="M76" s="2">
        <v>0.05</v>
      </c>
      <c r="N76" s="2">
        <v>-13</v>
      </c>
      <c r="O76" s="2">
        <v>5425</v>
      </c>
      <c r="P76" s="2">
        <v>0.21</v>
      </c>
      <c r="Q76" s="2">
        <v>18.7</v>
      </c>
      <c r="Y76" s="9"/>
    </row>
    <row r="77" spans="1:25" x14ac:dyDescent="0.3">
      <c r="A77" s="3" t="s">
        <v>150</v>
      </c>
      <c r="B77" s="4">
        <v>24126</v>
      </c>
      <c r="C77" s="2">
        <f t="shared" si="2"/>
        <v>9.0788090751965178E-4</v>
      </c>
      <c r="D77" s="2">
        <f t="shared" si="3"/>
        <v>8.2424774223870654E-7</v>
      </c>
      <c r="E77" s="4"/>
      <c r="F77" s="4"/>
      <c r="G77" s="4"/>
      <c r="H77" s="4">
        <v>24100</v>
      </c>
      <c r="I77" s="4">
        <v>0.1</v>
      </c>
      <c r="J77" s="4">
        <v>50</v>
      </c>
      <c r="K77" s="4">
        <v>77</v>
      </c>
      <c r="L77" s="4">
        <v>71</v>
      </c>
      <c r="M77" s="4">
        <v>0.06</v>
      </c>
      <c r="N77" s="4">
        <v>2</v>
      </c>
      <c r="O77" s="4">
        <v>12669</v>
      </c>
      <c r="P77" s="4">
        <v>0.28999999999999998</v>
      </c>
      <c r="Q77" s="4">
        <v>10</v>
      </c>
      <c r="Y77" s="9"/>
    </row>
    <row r="78" spans="1:25" x14ac:dyDescent="0.3">
      <c r="A78" s="1" t="s">
        <v>114</v>
      </c>
      <c r="B78" s="2">
        <v>23961</v>
      </c>
      <c r="C78" s="2">
        <f t="shared" si="2"/>
        <v>9.0167182396909461E-4</v>
      </c>
      <c r="D78" s="2">
        <f t="shared" si="3"/>
        <v>8.1301207813975394E-7</v>
      </c>
      <c r="E78" s="2"/>
      <c r="F78" s="2"/>
      <c r="G78" s="2"/>
      <c r="H78" s="2">
        <v>16318</v>
      </c>
      <c r="I78" s="2">
        <v>0.1</v>
      </c>
      <c r="J78" s="2">
        <v>64</v>
      </c>
      <c r="K78" s="2">
        <v>407</v>
      </c>
      <c r="L78" s="2">
        <v>126</v>
      </c>
      <c r="M78" s="2">
        <v>0.01</v>
      </c>
      <c r="N78" s="2">
        <v>8</v>
      </c>
      <c r="O78" s="2">
        <v>7621</v>
      </c>
      <c r="P78" s="2">
        <v>0.56000000000000005</v>
      </c>
      <c r="Q78" s="2">
        <v>16.5</v>
      </c>
      <c r="Y78" s="9"/>
    </row>
    <row r="79" spans="1:25" x14ac:dyDescent="0.3">
      <c r="A79" s="3" t="s">
        <v>154</v>
      </c>
      <c r="B79" s="4">
        <v>23415</v>
      </c>
      <c r="C79" s="2">
        <f t="shared" si="2"/>
        <v>8.8112540203815989E-4</v>
      </c>
      <c r="D79" s="2">
        <f t="shared" si="3"/>
        <v>7.763819741169089E-7</v>
      </c>
      <c r="E79" s="4"/>
      <c r="F79" s="4"/>
      <c r="G79" s="4"/>
      <c r="H79" s="4">
        <v>10084</v>
      </c>
      <c r="I79" s="4">
        <v>0.1</v>
      </c>
      <c r="J79" s="4">
        <v>0</v>
      </c>
      <c r="K79" s="4">
        <v>7</v>
      </c>
      <c r="L79" s="4">
        <v>42</v>
      </c>
      <c r="M79" s="4">
        <v>0.3</v>
      </c>
      <c r="N79" s="4">
        <v>4</v>
      </c>
      <c r="O79" s="4">
        <v>4922</v>
      </c>
      <c r="P79" s="4">
        <v>0.15</v>
      </c>
      <c r="Q79" s="4">
        <v>0</v>
      </c>
      <c r="Y79" s="9"/>
    </row>
    <row r="80" spans="1:25" x14ac:dyDescent="0.3">
      <c r="A80" s="1" t="s">
        <v>88</v>
      </c>
      <c r="B80" s="2">
        <v>22990</v>
      </c>
      <c r="C80" s="2">
        <f t="shared" si="2"/>
        <v>8.6513230804430047E-4</v>
      </c>
      <c r="D80" s="2">
        <f t="shared" si="3"/>
        <v>7.4845391042205842E-7</v>
      </c>
      <c r="E80" s="16"/>
      <c r="F80" s="16"/>
      <c r="G80" s="16"/>
      <c r="H80" s="17">
        <v>-1866729</v>
      </c>
      <c r="I80" s="2">
        <v>0.1</v>
      </c>
      <c r="J80" s="2">
        <v>5</v>
      </c>
      <c r="K80" s="2">
        <v>18</v>
      </c>
      <c r="L80" s="2">
        <v>36</v>
      </c>
      <c r="M80" s="2">
        <v>0.4</v>
      </c>
      <c r="N80" s="2">
        <v>28</v>
      </c>
      <c r="O80" s="2">
        <v>5495</v>
      </c>
      <c r="P80" s="2">
        <v>0.17</v>
      </c>
      <c r="Q80" s="2">
        <v>0.4</v>
      </c>
      <c r="Y80" s="9"/>
    </row>
    <row r="81" spans="1:25" x14ac:dyDescent="0.3">
      <c r="A81" s="3" t="s">
        <v>13</v>
      </c>
      <c r="B81" s="4">
        <v>22953</v>
      </c>
      <c r="C81" s="2">
        <f t="shared" si="2"/>
        <v>8.6373996809659982E-4</v>
      </c>
      <c r="D81" s="2">
        <f t="shared" si="3"/>
        <v>7.4604673248751526E-7</v>
      </c>
      <c r="E81" s="4"/>
      <c r="F81" s="4"/>
      <c r="G81" s="4"/>
      <c r="H81" s="4">
        <v>21314</v>
      </c>
      <c r="I81" s="4">
        <v>0.1</v>
      </c>
      <c r="J81" s="4">
        <v>21</v>
      </c>
      <c r="K81" s="4">
        <v>129</v>
      </c>
      <c r="L81" s="4">
        <v>136</v>
      </c>
      <c r="M81" s="4">
        <v>0</v>
      </c>
      <c r="N81" s="4">
        <v>2</v>
      </c>
      <c r="O81" s="4">
        <v>5397</v>
      </c>
      <c r="P81" s="4">
        <v>0.26</v>
      </c>
      <c r="Q81" s="4">
        <v>5</v>
      </c>
      <c r="Y81" s="9"/>
    </row>
    <row r="82" spans="1:25" x14ac:dyDescent="0.3">
      <c r="A82" s="1" t="s">
        <v>66</v>
      </c>
      <c r="B82" s="2">
        <v>22379</v>
      </c>
      <c r="C82" s="2">
        <f t="shared" si="2"/>
        <v>8.4213988350254022E-4</v>
      </c>
      <c r="D82" s="2">
        <f t="shared" si="3"/>
        <v>7.0919958338567199E-7</v>
      </c>
      <c r="E82" s="2"/>
      <c r="F82" s="2"/>
      <c r="G82" s="2"/>
      <c r="H82" s="2">
        <v>21811</v>
      </c>
      <c r="I82" s="2">
        <v>0.1</v>
      </c>
      <c r="J82" s="2">
        <v>23</v>
      </c>
      <c r="K82" s="2">
        <v>55</v>
      </c>
      <c r="L82" s="2">
        <v>114</v>
      </c>
      <c r="M82" s="2">
        <v>0.01</v>
      </c>
      <c r="N82" s="2">
        <v>9</v>
      </c>
      <c r="O82" s="2">
        <v>6963</v>
      </c>
      <c r="P82" s="2">
        <v>0.19</v>
      </c>
      <c r="Q82" s="2">
        <v>8.6</v>
      </c>
      <c r="Y82" s="9"/>
    </row>
    <row r="83" spans="1:25" x14ac:dyDescent="0.3">
      <c r="A83" s="3" t="s">
        <v>26</v>
      </c>
      <c r="B83" s="4">
        <v>21296</v>
      </c>
      <c r="C83" s="2">
        <f t="shared" si="2"/>
        <v>8.0138571692524676E-4</v>
      </c>
      <c r="D83" s="2">
        <f t="shared" si="3"/>
        <v>6.4221906729179173E-7</v>
      </c>
      <c r="E83" s="4"/>
      <c r="F83" s="4"/>
      <c r="G83" s="4"/>
      <c r="H83" s="4">
        <v>19168</v>
      </c>
      <c r="I83" s="4">
        <v>0.1</v>
      </c>
      <c r="J83" s="4">
        <v>0</v>
      </c>
      <c r="K83" s="4">
        <v>-5</v>
      </c>
      <c r="L83" s="4">
        <v>117</v>
      </c>
      <c r="M83" s="4">
        <v>0.01</v>
      </c>
      <c r="N83" s="4">
        <v>-3</v>
      </c>
      <c r="O83" s="4">
        <v>8592</v>
      </c>
      <c r="P83" s="4">
        <v>0.14000000000000001</v>
      </c>
      <c r="Q83" s="4">
        <v>11</v>
      </c>
      <c r="Y83" s="9"/>
    </row>
    <row r="84" spans="1:25" x14ac:dyDescent="0.3">
      <c r="A84" s="1" t="s">
        <v>36</v>
      </c>
      <c r="B84" s="2">
        <v>21006</v>
      </c>
      <c r="C84" s="2">
        <f t="shared" si="2"/>
        <v>7.9047278220002509E-4</v>
      </c>
      <c r="D84" s="2">
        <f t="shared" si="3"/>
        <v>6.2484721939904835E-7</v>
      </c>
      <c r="E84" s="2"/>
      <c r="F84" s="2"/>
      <c r="G84" s="2"/>
      <c r="H84" s="2">
        <v>18991</v>
      </c>
      <c r="I84" s="2">
        <v>0.1</v>
      </c>
      <c r="J84" s="2">
        <v>13</v>
      </c>
      <c r="K84" s="2">
        <v>-32</v>
      </c>
      <c r="L84" s="2">
        <v>84</v>
      </c>
      <c r="M84" s="2">
        <v>0.03</v>
      </c>
      <c r="N84" s="2">
        <v>21</v>
      </c>
      <c r="O84" s="2">
        <v>8940</v>
      </c>
      <c r="P84" s="2">
        <v>0.44</v>
      </c>
      <c r="Q84" s="2">
        <v>10.8</v>
      </c>
      <c r="Y84" s="9"/>
    </row>
    <row r="85" spans="1:25" x14ac:dyDescent="0.3">
      <c r="A85" s="3" t="s">
        <v>70</v>
      </c>
      <c r="B85" s="4">
        <v>20167</v>
      </c>
      <c r="C85" s="2">
        <f t="shared" si="2"/>
        <v>7.5890053311567678E-4</v>
      </c>
      <c r="D85" s="2">
        <f t="shared" si="3"/>
        <v>5.7593001916325841E-7</v>
      </c>
      <c r="E85" s="4"/>
      <c r="F85" s="4"/>
      <c r="G85" s="4"/>
      <c r="H85" s="4">
        <v>20007</v>
      </c>
      <c r="I85" s="4">
        <v>0.1</v>
      </c>
      <c r="J85" s="4">
        <v>-16</v>
      </c>
      <c r="K85" s="4">
        <v>69</v>
      </c>
      <c r="L85" s="4">
        <v>45</v>
      </c>
      <c r="M85" s="4">
        <v>0.2</v>
      </c>
      <c r="N85" s="4">
        <v>1</v>
      </c>
      <c r="O85" s="4">
        <v>15557</v>
      </c>
      <c r="P85" s="4">
        <v>0.3</v>
      </c>
      <c r="Q85" s="4">
        <v>11.2</v>
      </c>
      <c r="Y85" s="9"/>
    </row>
    <row r="86" spans="1:25" x14ac:dyDescent="0.3">
      <c r="A86" s="1" t="s">
        <v>134</v>
      </c>
      <c r="B86" s="2">
        <v>20016</v>
      </c>
      <c r="C86" s="2">
        <f t="shared" si="2"/>
        <v>7.5321828089668194E-4</v>
      </c>
      <c r="D86" s="2">
        <f t="shared" si="3"/>
        <v>5.6733777867695284E-7</v>
      </c>
      <c r="E86" s="2"/>
      <c r="F86" s="2"/>
      <c r="G86" s="2"/>
      <c r="H86" s="2">
        <v>19744</v>
      </c>
      <c r="I86" s="2">
        <v>0.1</v>
      </c>
      <c r="J86" s="2">
        <v>-6</v>
      </c>
      <c r="K86" s="2">
        <v>-2</v>
      </c>
      <c r="L86" s="2">
        <v>82</v>
      </c>
      <c r="M86" s="2">
        <v>0.04</v>
      </c>
      <c r="N86" s="2">
        <v>-3</v>
      </c>
      <c r="O86" s="2">
        <v>7909</v>
      </c>
      <c r="P86" s="2">
        <v>0.59</v>
      </c>
      <c r="Q86" s="2">
        <v>12.8</v>
      </c>
      <c r="Y86" s="9"/>
    </row>
    <row r="87" spans="1:25" x14ac:dyDescent="0.3">
      <c r="A87" s="3" t="s">
        <v>4</v>
      </c>
      <c r="B87" s="4">
        <v>18203</v>
      </c>
      <c r="C87" s="2">
        <f t="shared" si="2"/>
        <v>6.8499362345934758E-4</v>
      </c>
      <c r="D87" s="2">
        <f t="shared" si="3"/>
        <v>4.6921626417996646E-7</v>
      </c>
      <c r="E87" s="4"/>
      <c r="F87" s="4"/>
      <c r="G87" s="4"/>
      <c r="H87" s="4">
        <v>18185</v>
      </c>
      <c r="I87" s="4">
        <v>0.1</v>
      </c>
      <c r="J87" s="4">
        <v>-13</v>
      </c>
      <c r="K87" s="4">
        <v>-29</v>
      </c>
      <c r="L87" s="4">
        <v>127</v>
      </c>
      <c r="M87" s="4">
        <v>0.01</v>
      </c>
      <c r="N87" s="4">
        <v>3</v>
      </c>
      <c r="O87" s="4">
        <v>7666</v>
      </c>
      <c r="P87" s="4">
        <v>0.32</v>
      </c>
      <c r="Q87" s="4">
        <v>8.5</v>
      </c>
      <c r="Y87" s="9"/>
    </row>
    <row r="88" spans="1:25" x14ac:dyDescent="0.3">
      <c r="A88" s="1" t="s">
        <v>141</v>
      </c>
      <c r="B88" s="2">
        <v>18136</v>
      </c>
      <c r="C88" s="2">
        <f t="shared" si="2"/>
        <v>6.8247235922972739E-4</v>
      </c>
      <c r="D88" s="2">
        <f t="shared" si="3"/>
        <v>4.6576852111259006E-7</v>
      </c>
      <c r="E88" s="2"/>
      <c r="F88" s="2"/>
      <c r="G88" s="2"/>
      <c r="H88" s="2">
        <v>15615</v>
      </c>
      <c r="I88" s="2">
        <v>0.1</v>
      </c>
      <c r="J88" s="2">
        <v>43</v>
      </c>
      <c r="K88" s="2">
        <v>36</v>
      </c>
      <c r="L88" s="2">
        <v>152</v>
      </c>
      <c r="M88" s="2">
        <v>0</v>
      </c>
      <c r="N88" s="2">
        <v>10</v>
      </c>
      <c r="O88" s="2">
        <v>7300</v>
      </c>
      <c r="P88" s="2">
        <v>0.44</v>
      </c>
      <c r="Q88" s="2"/>
      <c r="Y88" s="9"/>
    </row>
    <row r="89" spans="1:25" x14ac:dyDescent="0.3">
      <c r="A89" s="3" t="s">
        <v>49</v>
      </c>
      <c r="B89" s="4">
        <v>17962</v>
      </c>
      <c r="C89" s="2">
        <f t="shared" si="2"/>
        <v>6.7592459839459446E-4</v>
      </c>
      <c r="D89" s="2">
        <f t="shared" si="3"/>
        <v>4.568740627148938E-7</v>
      </c>
      <c r="E89" s="4"/>
      <c r="F89" s="4"/>
      <c r="G89" s="4"/>
      <c r="H89" s="4">
        <v>17956</v>
      </c>
      <c r="I89" s="4">
        <v>0.1</v>
      </c>
      <c r="J89" s="4">
        <v>72</v>
      </c>
      <c r="K89" s="4">
        <v>1918</v>
      </c>
      <c r="L89" s="4">
        <v>87</v>
      </c>
      <c r="M89" s="4">
        <v>0.03</v>
      </c>
      <c r="N89" s="4">
        <v>7</v>
      </c>
      <c r="O89" s="4">
        <v>4585</v>
      </c>
      <c r="P89" s="4">
        <v>0.21</v>
      </c>
      <c r="Q89" s="4">
        <v>8.6999999999999993</v>
      </c>
      <c r="Y89" s="9"/>
    </row>
    <row r="90" spans="1:25" x14ac:dyDescent="0.3">
      <c r="A90" s="1" t="s">
        <v>51</v>
      </c>
      <c r="B90" s="2">
        <v>17914</v>
      </c>
      <c r="C90" s="2">
        <f t="shared" si="2"/>
        <v>6.7411831954352318E-4</v>
      </c>
      <c r="D90" s="2">
        <f t="shared" si="3"/>
        <v>4.5443550874418361E-7</v>
      </c>
      <c r="E90" s="2"/>
      <c r="F90" s="2"/>
      <c r="G90" s="2"/>
      <c r="H90" s="2">
        <v>14442</v>
      </c>
      <c r="I90" s="2">
        <v>0.1</v>
      </c>
      <c r="J90" s="2">
        <v>13</v>
      </c>
      <c r="K90" s="2">
        <v>10</v>
      </c>
      <c r="L90" s="2">
        <v>62</v>
      </c>
      <c r="M90" s="2">
        <v>0.09</v>
      </c>
      <c r="N90" s="2">
        <v>4</v>
      </c>
      <c r="O90" s="2">
        <v>3478</v>
      </c>
      <c r="P90" s="2">
        <v>0.14000000000000001</v>
      </c>
      <c r="Q90" s="2">
        <v>15.4</v>
      </c>
      <c r="Y90" s="9"/>
    </row>
    <row r="91" spans="1:25" x14ac:dyDescent="0.3">
      <c r="A91" s="3" t="s">
        <v>140</v>
      </c>
      <c r="B91" s="4">
        <v>17054</v>
      </c>
      <c r="C91" s="2">
        <f t="shared" si="2"/>
        <v>6.417558234618312E-4</v>
      </c>
      <c r="D91" s="2">
        <f t="shared" si="3"/>
        <v>4.1185053694717306E-7</v>
      </c>
      <c r="E91" s="4"/>
      <c r="F91" s="4"/>
      <c r="G91" s="4"/>
      <c r="H91" s="4">
        <v>16956</v>
      </c>
      <c r="I91" s="4">
        <v>0.1</v>
      </c>
      <c r="J91" s="4">
        <v>-12</v>
      </c>
      <c r="K91" s="4">
        <v>11</v>
      </c>
      <c r="L91" s="4">
        <v>121</v>
      </c>
      <c r="M91" s="4">
        <v>0.01</v>
      </c>
      <c r="N91" s="4">
        <v>-1</v>
      </c>
      <c r="O91" s="4"/>
      <c r="P91" s="4">
        <v>0.42</v>
      </c>
      <c r="Q91" s="4"/>
      <c r="Y91" s="9"/>
    </row>
    <row r="92" spans="1:25" x14ac:dyDescent="0.3">
      <c r="A92" s="1" t="s">
        <v>63</v>
      </c>
      <c r="B92" s="2">
        <v>16753</v>
      </c>
      <c r="C92" s="2">
        <f t="shared" si="2"/>
        <v>6.3042894983323901E-4</v>
      </c>
      <c r="D92" s="2">
        <f t="shared" si="3"/>
        <v>3.9744066078784059E-7</v>
      </c>
      <c r="E92" s="16"/>
      <c r="F92" s="16"/>
      <c r="G92" s="16"/>
      <c r="H92" s="17">
        <v>-75318</v>
      </c>
      <c r="I92" s="2">
        <v>0.1</v>
      </c>
      <c r="J92" s="2">
        <v>20</v>
      </c>
      <c r="K92" s="2">
        <v>-8</v>
      </c>
      <c r="L92" s="2">
        <v>132</v>
      </c>
      <c r="M92" s="2">
        <v>0</v>
      </c>
      <c r="N92" s="2">
        <v>12</v>
      </c>
      <c r="O92" s="2">
        <v>6974</v>
      </c>
      <c r="P92" s="2">
        <v>0.55000000000000004</v>
      </c>
      <c r="Q92" s="2">
        <v>5.0999999999999996</v>
      </c>
      <c r="Y92" s="9"/>
    </row>
    <row r="93" spans="1:25" x14ac:dyDescent="0.3">
      <c r="A93" s="3" t="s">
        <v>130</v>
      </c>
      <c r="B93" s="4">
        <v>16706</v>
      </c>
      <c r="C93" s="2">
        <f t="shared" si="2"/>
        <v>6.2866030179156522E-4</v>
      </c>
      <c r="D93" s="2">
        <f t="shared" si="3"/>
        <v>3.9521377504866187E-7</v>
      </c>
      <c r="E93" s="4"/>
      <c r="F93" s="4"/>
      <c r="G93" s="4"/>
      <c r="H93" s="4">
        <v>16557</v>
      </c>
      <c r="I93" s="4">
        <v>0.1</v>
      </c>
      <c r="J93" s="4">
        <v>-3</v>
      </c>
      <c r="K93" s="4">
        <v>-7</v>
      </c>
      <c r="L93" s="4">
        <v>130</v>
      </c>
      <c r="M93" s="4">
        <v>0.01</v>
      </c>
      <c r="N93" s="4">
        <v>-13</v>
      </c>
      <c r="O93" s="4">
        <v>6018</v>
      </c>
      <c r="P93" s="4">
        <v>0.22</v>
      </c>
      <c r="Q93" s="4">
        <v>9.6</v>
      </c>
      <c r="Y93" s="9"/>
    </row>
    <row r="94" spans="1:25" x14ac:dyDescent="0.3">
      <c r="A94" s="1" t="s">
        <v>138</v>
      </c>
      <c r="B94" s="2">
        <v>15836</v>
      </c>
      <c r="C94" s="2">
        <f t="shared" si="2"/>
        <v>5.9592149761590011E-4</v>
      </c>
      <c r="D94" s="2">
        <f t="shared" si="3"/>
        <v>3.5512243132077725E-7</v>
      </c>
      <c r="E94" s="2"/>
      <c r="F94" s="2"/>
      <c r="G94" s="2"/>
      <c r="H94" s="2">
        <v>2081</v>
      </c>
      <c r="I94" s="2">
        <v>0.1</v>
      </c>
      <c r="J94" s="2">
        <v>67</v>
      </c>
      <c r="K94" s="2">
        <v>159</v>
      </c>
      <c r="L94" s="2">
        <v>153</v>
      </c>
      <c r="M94" s="2">
        <v>0</v>
      </c>
      <c r="N94" s="2">
        <v>10</v>
      </c>
      <c r="O94" s="2">
        <v>7834</v>
      </c>
      <c r="P94" s="2">
        <v>0.18</v>
      </c>
      <c r="Q94" s="2">
        <v>11</v>
      </c>
      <c r="Y94" s="9"/>
    </row>
    <row r="95" spans="1:25" x14ac:dyDescent="0.3">
      <c r="A95" s="3" t="s">
        <v>85</v>
      </c>
      <c r="B95" s="4">
        <v>15302</v>
      </c>
      <c r="C95" s="2">
        <f t="shared" si="2"/>
        <v>5.7582664539773318E-4</v>
      </c>
      <c r="D95" s="2">
        <f t="shared" si="3"/>
        <v>3.3157632555000673E-7</v>
      </c>
      <c r="E95" s="4"/>
      <c r="F95" s="4"/>
      <c r="G95" s="4"/>
      <c r="H95" s="4">
        <v>8557</v>
      </c>
      <c r="I95" s="4">
        <v>0.1</v>
      </c>
      <c r="J95" s="4">
        <v>9</v>
      </c>
      <c r="K95" s="4">
        <v>44</v>
      </c>
      <c r="L95" s="4">
        <v>53</v>
      </c>
      <c r="M95" s="4">
        <v>0.1</v>
      </c>
      <c r="N95" s="4">
        <v>8</v>
      </c>
      <c r="O95" s="4">
        <v>10525</v>
      </c>
      <c r="P95" s="4">
        <v>0.25</v>
      </c>
      <c r="Q95" s="4">
        <v>1.8</v>
      </c>
      <c r="Y95" s="9"/>
    </row>
    <row r="96" spans="1:25" x14ac:dyDescent="0.3">
      <c r="A96" s="1" t="s">
        <v>119</v>
      </c>
      <c r="B96" s="2">
        <v>14281</v>
      </c>
      <c r="C96" s="2">
        <f t="shared" si="2"/>
        <v>5.3740558900307333E-4</v>
      </c>
      <c r="D96" s="2">
        <f t="shared" si="3"/>
        <v>2.8880476709174015E-7</v>
      </c>
      <c r="E96" s="16"/>
      <c r="F96" s="16"/>
      <c r="G96" s="16"/>
      <c r="H96" s="17">
        <v>-4752</v>
      </c>
      <c r="I96" s="2">
        <v>0.1</v>
      </c>
      <c r="J96" s="2">
        <v>18</v>
      </c>
      <c r="K96" s="2">
        <v>36</v>
      </c>
      <c r="L96" s="2">
        <v>47</v>
      </c>
      <c r="M96" s="2">
        <v>0.2</v>
      </c>
      <c r="N96" s="2">
        <v>14</v>
      </c>
      <c r="O96" s="2">
        <v>2801</v>
      </c>
      <c r="P96" s="2">
        <v>0.08</v>
      </c>
      <c r="Q96" s="2">
        <v>0.4</v>
      </c>
      <c r="Y96" s="9"/>
    </row>
    <row r="97" spans="1:25" x14ac:dyDescent="0.3">
      <c r="A97" s="3" t="s">
        <v>131</v>
      </c>
      <c r="B97" s="4">
        <v>13840</v>
      </c>
      <c r="C97" s="2">
        <f t="shared" si="2"/>
        <v>5.2081040205885683E-4</v>
      </c>
      <c r="D97" s="2">
        <f t="shared" si="3"/>
        <v>2.7124347489270808E-7</v>
      </c>
      <c r="E97" s="4"/>
      <c r="F97" s="4"/>
      <c r="G97" s="4"/>
      <c r="H97" s="4">
        <v>1014</v>
      </c>
      <c r="I97" s="4">
        <v>0.1</v>
      </c>
      <c r="J97" s="4">
        <v>9</v>
      </c>
      <c r="K97" s="4">
        <v>-1</v>
      </c>
      <c r="L97" s="4">
        <v>31</v>
      </c>
      <c r="M97" s="4">
        <v>0.6</v>
      </c>
      <c r="N97" s="4">
        <v>5</v>
      </c>
      <c r="O97" s="4">
        <v>5074</v>
      </c>
      <c r="P97" s="4">
        <v>0.1</v>
      </c>
      <c r="Q97" s="4">
        <v>0.4</v>
      </c>
      <c r="Y97" s="9"/>
    </row>
    <row r="98" spans="1:25" x14ac:dyDescent="0.3">
      <c r="A98" s="1" t="s">
        <v>46</v>
      </c>
      <c r="B98" s="2">
        <v>13444</v>
      </c>
      <c r="C98" s="2">
        <f t="shared" si="2"/>
        <v>5.0590860153751957E-4</v>
      </c>
      <c r="D98" s="2">
        <f t="shared" si="3"/>
        <v>2.5594351310964872E-7</v>
      </c>
      <c r="E98" s="2"/>
      <c r="F98" s="2"/>
      <c r="G98" s="2"/>
      <c r="H98" s="2">
        <v>13413</v>
      </c>
      <c r="I98" s="2">
        <v>0.1</v>
      </c>
      <c r="J98" s="2">
        <v>15</v>
      </c>
      <c r="K98" s="2">
        <v>33</v>
      </c>
      <c r="L98" s="2">
        <v>95</v>
      </c>
      <c r="M98" s="2">
        <v>0.03</v>
      </c>
      <c r="N98" s="2">
        <v>-8</v>
      </c>
      <c r="O98" s="2">
        <v>8424</v>
      </c>
      <c r="P98" s="2">
        <v>0.17</v>
      </c>
      <c r="Q98" s="2">
        <v>4.2</v>
      </c>
      <c r="Y98" s="9"/>
    </row>
    <row r="99" spans="1:25" x14ac:dyDescent="0.3">
      <c r="A99" s="3" t="s">
        <v>81</v>
      </c>
      <c r="B99" s="4">
        <v>12829</v>
      </c>
      <c r="C99" s="2">
        <f t="shared" si="2"/>
        <v>4.8276565375817012E-4</v>
      </c>
      <c r="D99" s="2">
        <f t="shared" si="3"/>
        <v>2.3306267644855341E-7</v>
      </c>
      <c r="E99" s="18"/>
      <c r="F99" s="18"/>
      <c r="G99" s="18"/>
      <c r="H99" s="19">
        <v>-913</v>
      </c>
      <c r="I99" s="4">
        <v>0</v>
      </c>
      <c r="J99" s="4">
        <v>-11</v>
      </c>
      <c r="K99" s="4">
        <v>-43</v>
      </c>
      <c r="L99" s="4">
        <v>39</v>
      </c>
      <c r="M99" s="4">
        <v>0.3</v>
      </c>
      <c r="N99" s="4">
        <v>9</v>
      </c>
      <c r="O99" s="4">
        <v>4267</v>
      </c>
      <c r="P99" s="4">
        <v>0.14000000000000001</v>
      </c>
      <c r="Q99" s="4">
        <v>0.4</v>
      </c>
      <c r="Y99" s="9"/>
    </row>
    <row r="100" spans="1:25" x14ac:dyDescent="0.3">
      <c r="A100" s="1" t="s">
        <v>62</v>
      </c>
      <c r="B100" s="2">
        <v>12503</v>
      </c>
      <c r="C100" s="2">
        <f t="shared" si="2"/>
        <v>4.7049800989464502E-4</v>
      </c>
      <c r="D100" s="2">
        <f t="shared" si="3"/>
        <v>2.2136837731482149E-7</v>
      </c>
      <c r="E100" s="2"/>
      <c r="F100" s="2"/>
      <c r="G100" s="2"/>
      <c r="H100" s="2">
        <v>5435</v>
      </c>
      <c r="I100" s="2">
        <v>0</v>
      </c>
      <c r="J100" s="2">
        <v>-9</v>
      </c>
      <c r="K100" s="2">
        <v>27</v>
      </c>
      <c r="L100" s="2">
        <v>128</v>
      </c>
      <c r="M100" s="2">
        <v>0.01</v>
      </c>
      <c r="N100" s="2">
        <v>6</v>
      </c>
      <c r="O100" s="2">
        <v>10306</v>
      </c>
      <c r="P100" s="2">
        <v>0.35</v>
      </c>
      <c r="Q100" s="2">
        <v>11</v>
      </c>
      <c r="Y100" s="9"/>
    </row>
    <row r="101" spans="1:25" x14ac:dyDescent="0.3">
      <c r="A101" s="3" t="s">
        <v>84</v>
      </c>
      <c r="B101" s="4">
        <v>12235</v>
      </c>
      <c r="C101" s="2">
        <f t="shared" si="2"/>
        <v>4.6041295297616429E-4</v>
      </c>
      <c r="D101" s="2">
        <f t="shared" si="3"/>
        <v>2.1198008726823166E-7</v>
      </c>
      <c r="E101" s="4"/>
      <c r="F101" s="4"/>
      <c r="G101" s="4"/>
      <c r="H101" s="4">
        <v>6809</v>
      </c>
      <c r="I101" s="4">
        <v>0</v>
      </c>
      <c r="J101" s="4">
        <v>5</v>
      </c>
      <c r="K101" s="4">
        <v>211</v>
      </c>
      <c r="L101" s="4">
        <v>76</v>
      </c>
      <c r="M101" s="4">
        <v>0.04</v>
      </c>
      <c r="N101" s="4">
        <v>-2</v>
      </c>
      <c r="O101" s="4">
        <v>8275</v>
      </c>
      <c r="P101" s="4">
        <v>0.23</v>
      </c>
      <c r="Q101" s="4">
        <v>4.5</v>
      </c>
      <c r="Y101" s="9"/>
    </row>
    <row r="102" spans="1:25" x14ac:dyDescent="0.3">
      <c r="A102" s="1" t="s">
        <v>45</v>
      </c>
      <c r="B102" s="2">
        <v>12069</v>
      </c>
      <c r="C102" s="2">
        <f t="shared" si="2"/>
        <v>4.5416623861620979E-4</v>
      </c>
      <c r="D102" s="2">
        <f t="shared" si="3"/>
        <v>2.0626697229879601E-7</v>
      </c>
      <c r="E102" s="2"/>
      <c r="F102" s="2"/>
      <c r="G102" s="2"/>
      <c r="H102" s="2">
        <v>2964</v>
      </c>
      <c r="I102" s="2">
        <v>0</v>
      </c>
      <c r="J102" s="2">
        <v>-11</v>
      </c>
      <c r="K102" s="2">
        <v>-28</v>
      </c>
      <c r="L102" s="2">
        <v>104</v>
      </c>
      <c r="M102" s="2">
        <v>0.02</v>
      </c>
      <c r="N102" s="2">
        <v>5</v>
      </c>
      <c r="O102" s="2">
        <v>9296</v>
      </c>
      <c r="P102" s="2">
        <v>0.25</v>
      </c>
      <c r="Q102" s="2">
        <v>11</v>
      </c>
      <c r="Y102" s="9"/>
    </row>
    <row r="103" spans="1:25" x14ac:dyDescent="0.3">
      <c r="A103" s="3" t="s">
        <v>25</v>
      </c>
      <c r="B103" s="4">
        <v>11079</v>
      </c>
      <c r="C103" s="2">
        <f t="shared" si="2"/>
        <v>4.1691173731286669E-4</v>
      </c>
      <c r="D103" s="2">
        <f t="shared" si="3"/>
        <v>1.7381539670923276E-7</v>
      </c>
      <c r="E103" s="4"/>
      <c r="F103" s="4"/>
      <c r="G103" s="4"/>
      <c r="H103" s="4">
        <v>10980</v>
      </c>
      <c r="I103" s="4">
        <v>0</v>
      </c>
      <c r="J103" s="4">
        <v>36</v>
      </c>
      <c r="K103" s="4">
        <v>189</v>
      </c>
      <c r="L103" s="4">
        <v>107</v>
      </c>
      <c r="M103" s="4">
        <v>0.02</v>
      </c>
      <c r="N103" s="4">
        <v>0</v>
      </c>
      <c r="O103" s="4">
        <v>3298</v>
      </c>
      <c r="P103" s="4">
        <v>0.12</v>
      </c>
      <c r="Q103" s="4">
        <v>0</v>
      </c>
      <c r="Y103" s="9"/>
    </row>
    <row r="104" spans="1:25" x14ac:dyDescent="0.3">
      <c r="A104" s="1" t="s">
        <v>94</v>
      </c>
      <c r="B104" s="2">
        <v>9444</v>
      </c>
      <c r="C104" s="2">
        <f t="shared" si="2"/>
        <v>3.5538536394825462E-4</v>
      </c>
      <c r="D104" s="2">
        <f t="shared" si="3"/>
        <v>1.2629875690863339E-7</v>
      </c>
      <c r="E104" s="2"/>
      <c r="F104" s="2"/>
      <c r="G104" s="2"/>
      <c r="H104" s="2">
        <v>8929</v>
      </c>
      <c r="I104" s="2">
        <v>0</v>
      </c>
      <c r="J104" s="2">
        <v>-12</v>
      </c>
      <c r="K104" s="2">
        <v>-68</v>
      </c>
      <c r="L104" s="2">
        <v>50</v>
      </c>
      <c r="M104" s="2">
        <v>0.1</v>
      </c>
      <c r="N104" s="2">
        <v>-6</v>
      </c>
      <c r="O104" s="2">
        <v>4873</v>
      </c>
      <c r="P104" s="2">
        <v>0.26</v>
      </c>
      <c r="Q104" s="2">
        <v>1.8</v>
      </c>
      <c r="Y104" s="9"/>
    </row>
    <row r="105" spans="1:25" x14ac:dyDescent="0.3">
      <c r="A105" s="3" t="s">
        <v>42</v>
      </c>
      <c r="B105" s="4">
        <v>8769</v>
      </c>
      <c r="C105" s="2">
        <f t="shared" si="2"/>
        <v>3.2998456760506616E-4</v>
      </c>
      <c r="D105" s="2">
        <f t="shared" si="3"/>
        <v>1.0888981485750248E-7</v>
      </c>
      <c r="E105" s="18"/>
      <c r="F105" s="18"/>
      <c r="G105" s="18"/>
      <c r="H105" s="19">
        <v>-2619</v>
      </c>
      <c r="I105" s="4">
        <v>0</v>
      </c>
      <c r="J105" s="4">
        <v>21</v>
      </c>
      <c r="K105" s="4">
        <v>18</v>
      </c>
      <c r="L105" s="4">
        <v>99</v>
      </c>
      <c r="M105" s="4">
        <v>0.02</v>
      </c>
      <c r="N105" s="4">
        <v>1</v>
      </c>
      <c r="O105" s="4">
        <v>5286</v>
      </c>
      <c r="P105" s="4">
        <v>0.23</v>
      </c>
      <c r="Q105" s="4">
        <v>0</v>
      </c>
      <c r="Y105" s="9"/>
    </row>
    <row r="106" spans="1:25" x14ac:dyDescent="0.3">
      <c r="A106" s="1" t="s">
        <v>151</v>
      </c>
      <c r="B106" s="2">
        <v>8707</v>
      </c>
      <c r="C106" s="2">
        <f t="shared" si="2"/>
        <v>3.2765145742243254E-4</v>
      </c>
      <c r="D106" s="2">
        <f t="shared" si="3"/>
        <v>1.0735547755104412E-7</v>
      </c>
      <c r="E106" s="2"/>
      <c r="F106" s="2"/>
      <c r="G106" s="2"/>
      <c r="H106" s="2">
        <v>3731</v>
      </c>
      <c r="I106" s="2">
        <v>0</v>
      </c>
      <c r="J106" s="2">
        <v>5</v>
      </c>
      <c r="K106" s="2">
        <v>14</v>
      </c>
      <c r="L106" s="2">
        <v>63</v>
      </c>
      <c r="M106" s="2">
        <v>0.08</v>
      </c>
      <c r="N106" s="2">
        <v>9</v>
      </c>
      <c r="O106" s="2">
        <v>1994</v>
      </c>
      <c r="P106" s="2">
        <v>0.09</v>
      </c>
      <c r="Q106" s="2">
        <v>0.2</v>
      </c>
      <c r="Y106" s="9"/>
    </row>
    <row r="107" spans="1:25" x14ac:dyDescent="0.3">
      <c r="A107" s="3" t="s">
        <v>44</v>
      </c>
      <c r="B107" s="4">
        <v>8302</v>
      </c>
      <c r="C107" s="2">
        <f t="shared" si="2"/>
        <v>3.1241097961651947E-4</v>
      </c>
      <c r="D107" s="2">
        <f t="shared" si="3"/>
        <v>9.7600620184953336E-8</v>
      </c>
      <c r="E107" s="4"/>
      <c r="F107" s="4"/>
      <c r="G107" s="4"/>
      <c r="H107" s="4">
        <v>8301</v>
      </c>
      <c r="I107" s="4">
        <v>0</v>
      </c>
      <c r="J107" s="4">
        <v>151</v>
      </c>
      <c r="K107" s="4">
        <v>-69</v>
      </c>
      <c r="L107" s="4">
        <v>101</v>
      </c>
      <c r="M107" s="4">
        <v>0.02</v>
      </c>
      <c r="N107" s="4">
        <v>19</v>
      </c>
      <c r="O107" s="4">
        <v>5261</v>
      </c>
      <c r="P107" s="4">
        <v>0.26</v>
      </c>
      <c r="Q107" s="4">
        <v>1.5</v>
      </c>
      <c r="Y107" s="9"/>
    </row>
    <row r="108" spans="1:25" x14ac:dyDescent="0.3">
      <c r="A108" s="1" t="s">
        <v>125</v>
      </c>
      <c r="B108" s="2">
        <v>7685</v>
      </c>
      <c r="C108" s="2">
        <f t="shared" si="2"/>
        <v>2.8919277021837537E-4</v>
      </c>
      <c r="D108" s="2">
        <f t="shared" si="3"/>
        <v>8.363245834657806E-8</v>
      </c>
      <c r="E108" s="2"/>
      <c r="F108" s="2"/>
      <c r="G108" s="2"/>
      <c r="H108" s="2">
        <v>7245</v>
      </c>
      <c r="I108" s="2">
        <v>0</v>
      </c>
      <c r="J108" s="2">
        <v>-18</v>
      </c>
      <c r="K108" s="2">
        <v>23</v>
      </c>
      <c r="L108" s="2">
        <v>158</v>
      </c>
      <c r="M108" s="2">
        <v>0</v>
      </c>
      <c r="N108" s="2">
        <v>9</v>
      </c>
      <c r="O108" s="2">
        <v>6871</v>
      </c>
      <c r="P108" s="2">
        <v>0.14000000000000001</v>
      </c>
      <c r="Q108" s="2">
        <v>11</v>
      </c>
      <c r="Y108" s="9"/>
    </row>
    <row r="109" spans="1:25" x14ac:dyDescent="0.3">
      <c r="A109" s="3" t="s">
        <v>7</v>
      </c>
      <c r="B109" s="4">
        <v>7678</v>
      </c>
      <c r="C109" s="2">
        <f t="shared" si="2"/>
        <v>2.8892935455259415E-4</v>
      </c>
      <c r="D109" s="2">
        <f t="shared" si="3"/>
        <v>8.3480171922178655E-8</v>
      </c>
      <c r="E109" s="4"/>
      <c r="F109" s="4"/>
      <c r="G109" s="4"/>
      <c r="H109" s="4">
        <v>7662</v>
      </c>
      <c r="I109" s="4">
        <v>0</v>
      </c>
      <c r="J109" s="4">
        <v>-13</v>
      </c>
      <c r="K109" s="4">
        <v>-33</v>
      </c>
      <c r="L109" s="4">
        <v>154</v>
      </c>
      <c r="M109" s="4">
        <v>0</v>
      </c>
      <c r="N109" s="4">
        <v>-19</v>
      </c>
      <c r="O109" s="4">
        <v>3664</v>
      </c>
      <c r="P109" s="4">
        <v>0.3</v>
      </c>
      <c r="Q109" s="4">
        <v>5.3</v>
      </c>
      <c r="Y109" s="9"/>
    </row>
    <row r="110" spans="1:25" x14ac:dyDescent="0.3">
      <c r="A110" s="1" t="s">
        <v>103</v>
      </c>
      <c r="B110" s="2">
        <v>7651</v>
      </c>
      <c r="C110" s="2">
        <f t="shared" si="2"/>
        <v>2.8791332269886659E-4</v>
      </c>
      <c r="D110" s="2">
        <f t="shared" si="3"/>
        <v>8.2894081387501682E-8</v>
      </c>
      <c r="E110" s="2"/>
      <c r="F110" s="2"/>
      <c r="G110" s="2"/>
      <c r="H110" s="2">
        <v>7642</v>
      </c>
      <c r="I110" s="2">
        <v>0</v>
      </c>
      <c r="J110" s="2">
        <v>19</v>
      </c>
      <c r="K110" s="2">
        <v>49</v>
      </c>
      <c r="L110" s="2">
        <v>69</v>
      </c>
      <c r="M110" s="2">
        <v>0.06</v>
      </c>
      <c r="N110" s="2">
        <v>11</v>
      </c>
      <c r="O110" s="2">
        <v>10094</v>
      </c>
      <c r="P110" s="2">
        <v>0.28000000000000003</v>
      </c>
      <c r="Q110" s="2">
        <v>2.2000000000000002</v>
      </c>
      <c r="Y110" s="9"/>
    </row>
    <row r="111" spans="1:25" x14ac:dyDescent="0.3">
      <c r="A111" s="3" t="s">
        <v>176</v>
      </c>
      <c r="B111" s="4">
        <v>6915</v>
      </c>
      <c r="C111" s="2">
        <f t="shared" si="2"/>
        <v>2.6021704698244184E-4</v>
      </c>
      <c r="D111" s="2">
        <f t="shared" si="3"/>
        <v>6.771291154026235E-8</v>
      </c>
      <c r="E111" s="4"/>
      <c r="F111" s="4"/>
      <c r="G111" s="4"/>
      <c r="H111" s="4">
        <v>6915</v>
      </c>
      <c r="I111" s="4">
        <v>0</v>
      </c>
      <c r="J111" s="4">
        <v>8</v>
      </c>
      <c r="K111" s="4">
        <v>88</v>
      </c>
      <c r="L111" s="4">
        <v>106</v>
      </c>
      <c r="M111" s="4">
        <v>0.02</v>
      </c>
      <c r="N111" s="4">
        <v>11</v>
      </c>
      <c r="O111" s="4">
        <v>7006</v>
      </c>
      <c r="P111" s="4">
        <v>0.19</v>
      </c>
      <c r="Q111" s="4">
        <v>2</v>
      </c>
      <c r="Y111" s="9"/>
    </row>
    <row r="112" spans="1:25" x14ac:dyDescent="0.3">
      <c r="A112" s="1" t="s">
        <v>96</v>
      </c>
      <c r="B112" s="2">
        <v>6702</v>
      </c>
      <c r="C112" s="2">
        <f t="shared" si="2"/>
        <v>2.522016845808135E-4</v>
      </c>
      <c r="D112" s="2">
        <f t="shared" si="3"/>
        <v>6.3605689705400135E-8</v>
      </c>
      <c r="E112" s="16"/>
      <c r="F112" s="16"/>
      <c r="G112" s="16"/>
      <c r="H112" s="17">
        <v>-3873</v>
      </c>
      <c r="I112" s="2">
        <v>0</v>
      </c>
      <c r="J112" s="2">
        <v>-21</v>
      </c>
      <c r="K112" s="2">
        <v>-31</v>
      </c>
      <c r="L112" s="2">
        <v>64</v>
      </c>
      <c r="M112" s="2">
        <v>0.08</v>
      </c>
      <c r="N112" s="2">
        <v>3</v>
      </c>
      <c r="O112" s="2">
        <v>3933</v>
      </c>
      <c r="P112" s="2">
        <v>0.13</v>
      </c>
      <c r="Q112" s="2">
        <v>0.4</v>
      </c>
      <c r="Y112" s="9"/>
    </row>
    <row r="113" spans="1:25" x14ac:dyDescent="0.3">
      <c r="A113" s="3" t="s">
        <v>139</v>
      </c>
      <c r="B113" s="4">
        <v>6665</v>
      </c>
      <c r="C113" s="2">
        <f t="shared" si="2"/>
        <v>2.508093446331128E-4</v>
      </c>
      <c r="D113" s="2">
        <f t="shared" si="3"/>
        <v>6.2905327355291545E-8</v>
      </c>
      <c r="E113" s="4"/>
      <c r="F113" s="4"/>
      <c r="G113" s="4"/>
      <c r="H113" s="4">
        <v>2578</v>
      </c>
      <c r="I113" s="4">
        <v>0</v>
      </c>
      <c r="J113" s="4">
        <v>27</v>
      </c>
      <c r="K113" s="4">
        <v>161</v>
      </c>
      <c r="L113" s="4">
        <v>140</v>
      </c>
      <c r="M113" s="4">
        <v>0</v>
      </c>
      <c r="N113" s="4">
        <v>6</v>
      </c>
      <c r="O113" s="4">
        <v>8946</v>
      </c>
      <c r="P113" s="4">
        <v>0.41</v>
      </c>
      <c r="Q113" s="4">
        <v>10.1</v>
      </c>
      <c r="Y113" s="9"/>
    </row>
    <row r="114" spans="1:25" x14ac:dyDescent="0.3">
      <c r="A114" s="1" t="s">
        <v>173</v>
      </c>
      <c r="B114" s="2">
        <v>6597</v>
      </c>
      <c r="C114" s="2">
        <f t="shared" si="2"/>
        <v>2.4825044959409529E-4</v>
      </c>
      <c r="D114" s="2">
        <f t="shared" si="3"/>
        <v>6.1628285723670449E-8</v>
      </c>
      <c r="E114" s="2"/>
      <c r="F114" s="2"/>
      <c r="G114" s="2"/>
      <c r="H114" s="2">
        <v>3477</v>
      </c>
      <c r="I114" s="2">
        <v>0</v>
      </c>
      <c r="J114" s="2">
        <v>3</v>
      </c>
      <c r="K114" s="2">
        <v>-8</v>
      </c>
      <c r="L114" s="2">
        <v>79</v>
      </c>
      <c r="M114" s="2">
        <v>0.04</v>
      </c>
      <c r="N114" s="2">
        <v>0</v>
      </c>
      <c r="O114" s="2">
        <v>3871</v>
      </c>
      <c r="P114" s="2">
        <v>0.12</v>
      </c>
      <c r="Q114" s="2">
        <v>0.4</v>
      </c>
      <c r="Y114" s="9"/>
    </row>
    <row r="115" spans="1:25" x14ac:dyDescent="0.3">
      <c r="A115" s="3" t="s">
        <v>48</v>
      </c>
      <c r="B115" s="4">
        <v>6560</v>
      </c>
      <c r="C115" s="2">
        <f t="shared" si="2"/>
        <v>2.4685810964639458E-4</v>
      </c>
      <c r="D115" s="2">
        <f t="shared" si="3"/>
        <v>6.0938926298191368E-8</v>
      </c>
      <c r="E115" s="4"/>
      <c r="F115" s="4"/>
      <c r="G115" s="4"/>
      <c r="H115" s="4">
        <v>4757</v>
      </c>
      <c r="I115" s="4">
        <v>0</v>
      </c>
      <c r="J115" s="4">
        <v>1</v>
      </c>
      <c r="K115" s="4">
        <v>-4</v>
      </c>
      <c r="L115" s="4">
        <v>167</v>
      </c>
      <c r="M115" s="4">
        <v>0</v>
      </c>
      <c r="N115" s="4">
        <v>-1</v>
      </c>
      <c r="O115" s="4">
        <v>9753</v>
      </c>
      <c r="P115" s="4">
        <v>0.26</v>
      </c>
      <c r="Q115" s="4">
        <v>8</v>
      </c>
      <c r="Y115" s="9"/>
    </row>
    <row r="116" spans="1:25" x14ac:dyDescent="0.3">
      <c r="A116" s="1" t="s">
        <v>37</v>
      </c>
      <c r="B116" s="2">
        <v>6452</v>
      </c>
      <c r="C116" s="2">
        <f t="shared" si="2"/>
        <v>2.4279398223148443E-4</v>
      </c>
      <c r="D116" s="2">
        <f t="shared" si="3"/>
        <v>5.8948917807822373E-8</v>
      </c>
      <c r="E116" s="2"/>
      <c r="F116" s="2"/>
      <c r="G116" s="2"/>
      <c r="H116" s="2">
        <v>4083</v>
      </c>
      <c r="I116" s="2">
        <v>0</v>
      </c>
      <c r="J116" s="2">
        <v>9</v>
      </c>
      <c r="K116" s="2">
        <v>162</v>
      </c>
      <c r="L116" s="2">
        <v>74</v>
      </c>
      <c r="M116" s="2">
        <v>0.05</v>
      </c>
      <c r="N116" s="2">
        <v>16</v>
      </c>
      <c r="O116" s="2">
        <v>3892</v>
      </c>
      <c r="P116" s="2">
        <v>0.3</v>
      </c>
      <c r="Q116" s="2">
        <v>15.2</v>
      </c>
      <c r="Y116" s="9"/>
    </row>
    <row r="117" spans="1:25" x14ac:dyDescent="0.3">
      <c r="A117" s="3" t="s">
        <v>163</v>
      </c>
      <c r="B117" s="4">
        <v>6422</v>
      </c>
      <c r="C117" s="2">
        <f t="shared" si="2"/>
        <v>2.4166505794956494E-4</v>
      </c>
      <c r="D117" s="2">
        <f t="shared" si="3"/>
        <v>5.8402000233766584E-8</v>
      </c>
      <c r="E117" s="4"/>
      <c r="F117" s="4"/>
      <c r="G117" s="4"/>
      <c r="H117" s="4">
        <v>5804</v>
      </c>
      <c r="I117" s="4">
        <v>0</v>
      </c>
      <c r="J117" s="4">
        <v>26</v>
      </c>
      <c r="K117" s="4">
        <v>11</v>
      </c>
      <c r="L117" s="4">
        <v>85</v>
      </c>
      <c r="M117" s="4">
        <v>0.03</v>
      </c>
      <c r="N117" s="4">
        <v>5</v>
      </c>
      <c r="O117" s="4">
        <v>5301</v>
      </c>
      <c r="P117" s="4">
        <v>0.2</v>
      </c>
      <c r="Q117" s="4">
        <v>2</v>
      </c>
      <c r="Y117" s="9"/>
    </row>
    <row r="118" spans="1:25" x14ac:dyDescent="0.3">
      <c r="A118" s="1" t="s">
        <v>54</v>
      </c>
      <c r="B118" s="2">
        <v>6421</v>
      </c>
      <c r="C118" s="2">
        <f t="shared" si="2"/>
        <v>2.4162742714016762E-4</v>
      </c>
      <c r="D118" s="2">
        <f t="shared" si="3"/>
        <v>5.8383813546377013E-8</v>
      </c>
      <c r="E118" s="2"/>
      <c r="F118" s="2"/>
      <c r="G118" s="2"/>
      <c r="H118" s="2">
        <v>5011</v>
      </c>
      <c r="I118" s="2">
        <v>0</v>
      </c>
      <c r="J118" s="2">
        <v>-11</v>
      </c>
      <c r="K118" s="2">
        <v>82</v>
      </c>
      <c r="L118" s="2">
        <v>175</v>
      </c>
      <c r="M118" s="2">
        <v>0</v>
      </c>
      <c r="N118" s="2">
        <v>7</v>
      </c>
      <c r="O118" s="2">
        <v>10175</v>
      </c>
      <c r="P118" s="2">
        <v>0.36</v>
      </c>
      <c r="Q118" s="2">
        <v>11</v>
      </c>
      <c r="Y118" s="9"/>
    </row>
    <row r="119" spans="1:25" x14ac:dyDescent="0.3">
      <c r="A119" s="3" t="s">
        <v>28</v>
      </c>
      <c r="B119" s="4">
        <v>5927</v>
      </c>
      <c r="C119" s="2">
        <f t="shared" si="2"/>
        <v>2.230378072978934E-4</v>
      </c>
      <c r="D119" s="2">
        <f t="shared" si="3"/>
        <v>4.974586348425223E-8</v>
      </c>
      <c r="E119" s="18"/>
      <c r="F119" s="18"/>
      <c r="G119" s="18"/>
      <c r="H119" s="19">
        <v>-15534</v>
      </c>
      <c r="I119" s="4">
        <v>0</v>
      </c>
      <c r="J119" s="4">
        <v>10</v>
      </c>
      <c r="K119" s="4">
        <v>1</v>
      </c>
      <c r="L119" s="4">
        <v>80</v>
      </c>
      <c r="M119" s="4">
        <v>0.04</v>
      </c>
      <c r="N119" s="4">
        <v>14</v>
      </c>
      <c r="O119" s="4">
        <v>2441</v>
      </c>
      <c r="P119" s="4">
        <v>0.47</v>
      </c>
      <c r="Q119" s="4">
        <v>7.8</v>
      </c>
      <c r="Y119" s="9"/>
    </row>
    <row r="120" spans="1:25" x14ac:dyDescent="0.3">
      <c r="A120" s="1" t="s">
        <v>53</v>
      </c>
      <c r="B120" s="2">
        <v>5296</v>
      </c>
      <c r="C120" s="2">
        <f t="shared" si="2"/>
        <v>1.9929276656818683E-4</v>
      </c>
      <c r="D120" s="2">
        <f t="shared" si="3"/>
        <v>3.9717606806401808E-8</v>
      </c>
      <c r="E120" s="2"/>
      <c r="F120" s="2"/>
      <c r="G120" s="2"/>
      <c r="H120" s="2">
        <v>3973</v>
      </c>
      <c r="I120" s="2">
        <v>0</v>
      </c>
      <c r="J120" s="2">
        <v>18</v>
      </c>
      <c r="K120" s="2">
        <v>-29</v>
      </c>
      <c r="L120" s="2">
        <v>162</v>
      </c>
      <c r="M120" s="2">
        <v>0</v>
      </c>
      <c r="N120" s="2">
        <v>10</v>
      </c>
      <c r="O120" s="2">
        <v>10231</v>
      </c>
      <c r="P120" s="2">
        <v>0.38</v>
      </c>
      <c r="Q120" s="2">
        <v>12.4</v>
      </c>
      <c r="Y120" s="9"/>
    </row>
    <row r="121" spans="1:25" x14ac:dyDescent="0.3">
      <c r="A121" s="3" t="s">
        <v>106</v>
      </c>
      <c r="B121" s="4">
        <v>5121</v>
      </c>
      <c r="C121" s="2">
        <f t="shared" si="2"/>
        <v>1.9270737492365649E-4</v>
      </c>
      <c r="D121" s="2">
        <f t="shared" si="3"/>
        <v>3.7136132349966708E-8</v>
      </c>
      <c r="E121" s="4"/>
      <c r="F121" s="4"/>
      <c r="G121" s="4"/>
      <c r="H121" s="4">
        <v>5068</v>
      </c>
      <c r="I121" s="4">
        <v>0</v>
      </c>
      <c r="J121" s="4">
        <v>17</v>
      </c>
      <c r="K121" s="4">
        <v>26</v>
      </c>
      <c r="L121" s="4">
        <v>98</v>
      </c>
      <c r="M121" s="4">
        <v>0.02</v>
      </c>
      <c r="N121" s="4">
        <v>5</v>
      </c>
      <c r="O121" s="4">
        <v>14808</v>
      </c>
      <c r="P121" s="4">
        <v>0.3</v>
      </c>
      <c r="Q121" s="4">
        <v>7.7</v>
      </c>
      <c r="Y121" s="9"/>
    </row>
    <row r="122" spans="1:25" x14ac:dyDescent="0.3">
      <c r="A122" s="1" t="s">
        <v>177</v>
      </c>
      <c r="B122" s="2">
        <v>5101</v>
      </c>
      <c r="C122" s="2">
        <f t="shared" si="2"/>
        <v>1.9195475873571018E-4</v>
      </c>
      <c r="D122" s="2">
        <f t="shared" si="3"/>
        <v>3.6846629401284701E-8</v>
      </c>
      <c r="E122" s="2"/>
      <c r="F122" s="2"/>
      <c r="G122" s="2"/>
      <c r="H122" s="2">
        <v>5016</v>
      </c>
      <c r="I122" s="2">
        <v>0</v>
      </c>
      <c r="J122" s="2">
        <v>-7</v>
      </c>
      <c r="K122" s="2">
        <v>-8</v>
      </c>
      <c r="L122" s="2">
        <v>122</v>
      </c>
      <c r="M122" s="2">
        <v>0.01</v>
      </c>
      <c r="N122" s="2">
        <v>21</v>
      </c>
      <c r="O122" s="2">
        <v>7122</v>
      </c>
      <c r="P122" s="2">
        <v>0.38</v>
      </c>
      <c r="Q122" s="2">
        <v>12.6</v>
      </c>
      <c r="Y122" s="9"/>
    </row>
    <row r="123" spans="1:25" x14ac:dyDescent="0.3">
      <c r="A123" s="3" t="s">
        <v>64</v>
      </c>
      <c r="B123" s="4">
        <v>4825</v>
      </c>
      <c r="C123" s="2">
        <f t="shared" si="2"/>
        <v>1.815686553420509E-4</v>
      </c>
      <c r="D123" s="2">
        <f t="shared" si="3"/>
        <v>3.2967176602720465E-8</v>
      </c>
      <c r="E123" s="4"/>
      <c r="F123" s="4"/>
      <c r="G123" s="4"/>
      <c r="H123" s="4">
        <v>4695</v>
      </c>
      <c r="I123" s="4">
        <v>0</v>
      </c>
      <c r="J123" s="4">
        <v>-7</v>
      </c>
      <c r="K123" s="4">
        <v>-14</v>
      </c>
      <c r="L123" s="4">
        <v>112</v>
      </c>
      <c r="M123" s="4">
        <v>0.02</v>
      </c>
      <c r="N123" s="4">
        <v>0</v>
      </c>
      <c r="O123" s="4">
        <v>8894</v>
      </c>
      <c r="P123" s="4">
        <v>0.34</v>
      </c>
      <c r="Q123" s="4">
        <v>14</v>
      </c>
      <c r="Y123" s="9"/>
    </row>
    <row r="124" spans="1:25" x14ac:dyDescent="0.3">
      <c r="A124" s="1" t="s">
        <v>147</v>
      </c>
      <c r="B124" s="2">
        <v>4701</v>
      </c>
      <c r="C124" s="2">
        <f t="shared" si="2"/>
        <v>1.7690243497678367E-4</v>
      </c>
      <c r="D124" s="2">
        <f t="shared" si="3"/>
        <v>3.1294471500715172E-8</v>
      </c>
      <c r="E124" s="2"/>
      <c r="F124" s="2"/>
      <c r="G124" s="2"/>
      <c r="H124" s="2">
        <v>4699</v>
      </c>
      <c r="I124" s="2">
        <v>0</v>
      </c>
      <c r="J124" s="2">
        <v>57</v>
      </c>
      <c r="K124" s="2">
        <v>771</v>
      </c>
      <c r="L124" s="2">
        <v>120</v>
      </c>
      <c r="M124" s="2">
        <v>0.01</v>
      </c>
      <c r="N124" s="2">
        <v>2</v>
      </c>
      <c r="O124" s="2">
        <v>2988</v>
      </c>
      <c r="P124" s="2">
        <v>0.32</v>
      </c>
      <c r="Q124" s="2">
        <v>3.3</v>
      </c>
      <c r="Y124" s="9"/>
    </row>
    <row r="125" spans="1:25" x14ac:dyDescent="0.3">
      <c r="A125" s="3" t="s">
        <v>34</v>
      </c>
      <c r="B125" s="4">
        <v>4372</v>
      </c>
      <c r="C125" s="2">
        <f t="shared" si="2"/>
        <v>1.6452189868506662E-4</v>
      </c>
      <c r="D125" s="2">
        <f t="shared" si="3"/>
        <v>2.7067455146939328E-8</v>
      </c>
      <c r="E125" s="4"/>
      <c r="F125" s="4"/>
      <c r="G125" s="4"/>
      <c r="H125" s="4">
        <v>4372</v>
      </c>
      <c r="I125" s="4">
        <v>0</v>
      </c>
      <c r="J125" s="4">
        <v>4</v>
      </c>
      <c r="K125" s="4">
        <v>176</v>
      </c>
      <c r="L125" s="4">
        <v>149</v>
      </c>
      <c r="M125" s="4">
        <v>0</v>
      </c>
      <c r="N125" s="4">
        <v>1</v>
      </c>
      <c r="O125" s="4">
        <v>7849</v>
      </c>
      <c r="P125" s="4">
        <v>0.15</v>
      </c>
      <c r="Q125" s="4">
        <v>13.9</v>
      </c>
      <c r="Y125" s="9"/>
    </row>
    <row r="126" spans="1:25" x14ac:dyDescent="0.3">
      <c r="A126" s="1" t="s">
        <v>149</v>
      </c>
      <c r="B126" s="2">
        <v>4106</v>
      </c>
      <c r="C126" s="2">
        <f t="shared" si="2"/>
        <v>1.5451210338538051E-4</v>
      </c>
      <c r="D126" s="2">
        <f t="shared" si="3"/>
        <v>2.3873990092574516E-8</v>
      </c>
      <c r="E126" s="2"/>
      <c r="F126" s="2"/>
      <c r="G126" s="2"/>
      <c r="H126" s="2">
        <v>1336</v>
      </c>
      <c r="I126" s="2">
        <v>0</v>
      </c>
      <c r="J126" s="2">
        <v>47</v>
      </c>
      <c r="K126" s="2">
        <v>-39</v>
      </c>
      <c r="L126" s="2">
        <v>164</v>
      </c>
      <c r="M126" s="2">
        <v>0</v>
      </c>
      <c r="N126" s="2">
        <v>-30</v>
      </c>
      <c r="O126" s="2">
        <v>7056</v>
      </c>
      <c r="P126" s="2">
        <v>0.12</v>
      </c>
      <c r="Q126" s="2">
        <v>14.8</v>
      </c>
      <c r="Y126" s="9"/>
    </row>
    <row r="127" spans="1:25" x14ac:dyDescent="0.3">
      <c r="A127" s="3" t="s">
        <v>152</v>
      </c>
      <c r="B127" s="4">
        <v>4091</v>
      </c>
      <c r="C127" s="2">
        <f t="shared" si="2"/>
        <v>1.5394764124442077E-4</v>
      </c>
      <c r="D127" s="2">
        <f t="shared" si="3"/>
        <v>2.3699876244720882E-8</v>
      </c>
      <c r="E127" s="4"/>
      <c r="F127" s="4"/>
      <c r="G127" s="4"/>
      <c r="H127" s="4">
        <v>506</v>
      </c>
      <c r="I127" s="4">
        <v>0</v>
      </c>
      <c r="J127" s="4">
        <v>20</v>
      </c>
      <c r="K127" s="4">
        <v>10</v>
      </c>
      <c r="L127" s="4">
        <v>61</v>
      </c>
      <c r="M127" s="4">
        <v>0.09</v>
      </c>
      <c r="N127" s="4">
        <v>10</v>
      </c>
      <c r="O127" s="4">
        <v>4249</v>
      </c>
      <c r="P127" s="4">
        <v>0.12</v>
      </c>
      <c r="Q127" s="4">
        <v>5.4</v>
      </c>
      <c r="Y127" s="9"/>
    </row>
    <row r="128" spans="1:25" x14ac:dyDescent="0.3">
      <c r="A128" s="1" t="s">
        <v>33</v>
      </c>
      <c r="B128" s="2">
        <v>3919</v>
      </c>
      <c r="C128" s="2">
        <f t="shared" si="2"/>
        <v>1.4747514202808238E-4</v>
      </c>
      <c r="D128" s="2">
        <f t="shared" si="3"/>
        <v>2.1748917516203069E-8</v>
      </c>
      <c r="E128" s="16"/>
      <c r="F128" s="16"/>
      <c r="G128" s="16"/>
      <c r="H128" s="17">
        <v>-626</v>
      </c>
      <c r="I128" s="2">
        <v>0</v>
      </c>
      <c r="J128" s="2">
        <v>-57</v>
      </c>
      <c r="K128" s="2">
        <v>2</v>
      </c>
      <c r="L128" s="2">
        <v>72</v>
      </c>
      <c r="M128" s="2">
        <v>0.05</v>
      </c>
      <c r="N128" s="2">
        <v>-15</v>
      </c>
      <c r="O128" s="2">
        <v>5090</v>
      </c>
      <c r="P128" s="2">
        <v>0.56999999999999995</v>
      </c>
      <c r="Q128" s="2">
        <v>19.399999999999999</v>
      </c>
      <c r="Y128" s="9"/>
    </row>
    <row r="129" spans="1:25" x14ac:dyDescent="0.3">
      <c r="A129" s="3" t="s">
        <v>162</v>
      </c>
      <c r="B129" s="4">
        <v>3911</v>
      </c>
      <c r="C129" s="2">
        <f t="shared" si="2"/>
        <v>1.4717409555290383E-4</v>
      </c>
      <c r="D129" s="2">
        <f t="shared" si="3"/>
        <v>2.1660214401815267E-8</v>
      </c>
      <c r="E129" s="4"/>
      <c r="F129" s="4"/>
      <c r="G129" s="4"/>
      <c r="H129" s="4">
        <v>3886</v>
      </c>
      <c r="I129" s="4">
        <v>0</v>
      </c>
      <c r="J129" s="4">
        <v>-1</v>
      </c>
      <c r="K129" s="4">
        <v>11</v>
      </c>
      <c r="L129" s="4">
        <v>68</v>
      </c>
      <c r="M129" s="4">
        <v>0.06</v>
      </c>
      <c r="N129" s="4">
        <v>0</v>
      </c>
      <c r="O129" s="4">
        <v>15895</v>
      </c>
      <c r="P129" s="4">
        <v>0.52</v>
      </c>
      <c r="Q129" s="4">
        <v>4.8</v>
      </c>
      <c r="Y129" s="9"/>
    </row>
    <row r="130" spans="1:25" x14ac:dyDescent="0.3">
      <c r="A130" s="1" t="s">
        <v>146</v>
      </c>
      <c r="B130" s="2">
        <v>3585</v>
      </c>
      <c r="C130" s="2">
        <f t="shared" si="2"/>
        <v>1.3490645168937873E-4</v>
      </c>
      <c r="D130" s="2">
        <f t="shared" si="3"/>
        <v>1.8199750707418678E-8</v>
      </c>
      <c r="E130" s="2"/>
      <c r="F130" s="2"/>
      <c r="G130" s="2"/>
      <c r="H130" s="2">
        <v>3523</v>
      </c>
      <c r="I130" s="2">
        <v>0</v>
      </c>
      <c r="J130" s="2">
        <v>-11</v>
      </c>
      <c r="K130" s="2">
        <v>29</v>
      </c>
      <c r="L130" s="2">
        <v>67</v>
      </c>
      <c r="M130" s="2">
        <v>7.0000000000000007E-2</v>
      </c>
      <c r="N130" s="2">
        <v>4</v>
      </c>
      <c r="O130" s="2">
        <v>12178</v>
      </c>
      <c r="P130" s="2">
        <v>0.26</v>
      </c>
      <c r="Q130" s="2">
        <v>2.4</v>
      </c>
      <c r="Y130" s="9"/>
    </row>
    <row r="131" spans="1:25" x14ac:dyDescent="0.3">
      <c r="A131" s="3" t="s">
        <v>67</v>
      </c>
      <c r="B131" s="4">
        <v>3210</v>
      </c>
      <c r="C131" s="2">
        <f t="shared" si="2"/>
        <v>1.2079489816538515E-4</v>
      </c>
      <c r="D131" s="2">
        <f t="shared" si="3"/>
        <v>1.4591407422785768E-8</v>
      </c>
      <c r="E131" s="4"/>
      <c r="F131" s="4"/>
      <c r="G131" s="4"/>
      <c r="H131" s="4">
        <v>3210</v>
      </c>
      <c r="I131" s="4">
        <v>0</v>
      </c>
      <c r="J131" s="4">
        <v>-53</v>
      </c>
      <c r="K131" s="4">
        <v>2845</v>
      </c>
      <c r="L131" s="4">
        <v>58</v>
      </c>
      <c r="M131" s="4">
        <v>0.1</v>
      </c>
      <c r="N131" s="4">
        <v>1</v>
      </c>
      <c r="O131" s="4">
        <v>4484</v>
      </c>
      <c r="P131" s="4">
        <v>0.66</v>
      </c>
      <c r="Q131" s="4">
        <v>11.6</v>
      </c>
      <c r="Y131" s="9"/>
    </row>
    <row r="132" spans="1:25" x14ac:dyDescent="0.3">
      <c r="A132" s="1" t="s">
        <v>167</v>
      </c>
      <c r="B132" s="2">
        <v>3136</v>
      </c>
      <c r="C132" s="2">
        <f t="shared" si="2"/>
        <v>1.1801021826998374E-4</v>
      </c>
      <c r="D132" s="2">
        <f t="shared" si="3"/>
        <v>1.3926411616129205E-8</v>
      </c>
      <c r="E132" s="2"/>
      <c r="F132" s="2"/>
      <c r="G132" s="2"/>
      <c r="H132" s="2">
        <v>3136</v>
      </c>
      <c r="I132" s="2">
        <v>0</v>
      </c>
      <c r="J132" s="2">
        <v>-40</v>
      </c>
      <c r="K132" s="2">
        <v>-26</v>
      </c>
      <c r="L132" s="2">
        <v>139</v>
      </c>
      <c r="M132" s="2">
        <v>0</v>
      </c>
      <c r="N132" s="2">
        <v>-1</v>
      </c>
      <c r="O132" s="2">
        <v>8059</v>
      </c>
      <c r="P132" s="2">
        <v>0.23</v>
      </c>
      <c r="Q132" s="2">
        <v>7.1</v>
      </c>
      <c r="Y132" s="9"/>
    </row>
    <row r="133" spans="1:25" x14ac:dyDescent="0.3">
      <c r="A133" s="3" t="s">
        <v>71</v>
      </c>
      <c r="B133" s="4">
        <v>2994</v>
      </c>
      <c r="C133" s="2">
        <f t="shared" si="2"/>
        <v>1.1266664333556484E-4</v>
      </c>
      <c r="D133" s="2">
        <f t="shared" si="3"/>
        <v>1.2693772520503378E-8</v>
      </c>
      <c r="E133" s="4"/>
      <c r="F133" s="4"/>
      <c r="G133" s="4"/>
      <c r="H133" s="4">
        <v>2993</v>
      </c>
      <c r="I133" s="4">
        <v>0</v>
      </c>
      <c r="J133" s="4">
        <v>13</v>
      </c>
      <c r="K133" s="4">
        <v>-82</v>
      </c>
      <c r="L133" s="4">
        <v>125</v>
      </c>
      <c r="M133" s="4">
        <v>0.01</v>
      </c>
      <c r="N133" s="4">
        <v>11</v>
      </c>
      <c r="O133" s="4">
        <v>8636</v>
      </c>
      <c r="P133" s="4">
        <v>0.16</v>
      </c>
      <c r="Q133" s="4">
        <v>11</v>
      </c>
      <c r="Y133" s="9"/>
    </row>
    <row r="134" spans="1:25" x14ac:dyDescent="0.3">
      <c r="A134" s="1" t="s">
        <v>133</v>
      </c>
      <c r="B134" s="2">
        <v>2912</v>
      </c>
      <c r="C134" s="2">
        <f t="shared" si="2"/>
        <v>1.095809169649849E-4</v>
      </c>
      <c r="D134" s="2">
        <f t="shared" si="3"/>
        <v>1.2007977362886916E-8</v>
      </c>
      <c r="E134" s="2"/>
      <c r="F134" s="2"/>
      <c r="G134" s="2"/>
      <c r="H134" s="2">
        <v>2906</v>
      </c>
      <c r="I134" s="2">
        <v>0</v>
      </c>
      <c r="J134" s="2">
        <v>-25</v>
      </c>
      <c r="K134" s="2">
        <v>-35</v>
      </c>
      <c r="L134" s="2">
        <v>170</v>
      </c>
      <c r="M134" s="2">
        <v>0</v>
      </c>
      <c r="N134" s="2">
        <v>-21</v>
      </c>
      <c r="O134" s="2">
        <v>7576</v>
      </c>
      <c r="P134" s="2">
        <v>0.26</v>
      </c>
      <c r="Q134" s="2">
        <v>5.7</v>
      </c>
      <c r="Y134" s="9"/>
    </row>
    <row r="135" spans="1:25" x14ac:dyDescent="0.3">
      <c r="A135" s="3" t="s">
        <v>32</v>
      </c>
      <c r="B135" s="4">
        <v>2531</v>
      </c>
      <c r="C135" s="2">
        <f t="shared" si="2"/>
        <v>9.5243578584607412E-5</v>
      </c>
      <c r="D135" s="2">
        <f t="shared" si="3"/>
        <v>9.0713392616022871E-9</v>
      </c>
      <c r="E135" s="4"/>
      <c r="F135" s="4"/>
      <c r="G135" s="4"/>
      <c r="H135" s="4">
        <v>1845</v>
      </c>
      <c r="I135" s="4">
        <v>0</v>
      </c>
      <c r="J135" s="4">
        <v>-20</v>
      </c>
      <c r="K135" s="4">
        <v>20</v>
      </c>
      <c r="L135" s="4">
        <v>142</v>
      </c>
      <c r="M135" s="4">
        <v>0</v>
      </c>
      <c r="N135" s="4">
        <v>4</v>
      </c>
      <c r="O135" s="4">
        <v>8368</v>
      </c>
      <c r="P135" s="4">
        <v>0.17</v>
      </c>
      <c r="Q135" s="4">
        <v>9.6</v>
      </c>
      <c r="Y135" s="9"/>
    </row>
    <row r="136" spans="1:25" x14ac:dyDescent="0.3">
      <c r="A136" s="1" t="s">
        <v>156</v>
      </c>
      <c r="B136" s="2">
        <v>2471</v>
      </c>
      <c r="C136" s="2">
        <f t="shared" si="2"/>
        <v>9.298573002076845E-5</v>
      </c>
      <c r="D136" s="2">
        <f t="shared" si="3"/>
        <v>8.6463459874952389E-9</v>
      </c>
      <c r="E136" s="16"/>
      <c r="F136" s="16"/>
      <c r="G136" s="16"/>
      <c r="H136" s="17">
        <v>-4690</v>
      </c>
      <c r="I136" s="2">
        <v>0</v>
      </c>
      <c r="J136" s="2">
        <v>1</v>
      </c>
      <c r="K136" s="2">
        <v>28</v>
      </c>
      <c r="L136" s="2">
        <v>73</v>
      </c>
      <c r="M136" s="2">
        <v>0.05</v>
      </c>
      <c r="N136" s="2">
        <v>2</v>
      </c>
      <c r="O136" s="2">
        <v>9399</v>
      </c>
      <c r="P136" s="2">
        <v>0.21</v>
      </c>
      <c r="Q136" s="2">
        <v>1.7</v>
      </c>
      <c r="Y136" s="9"/>
    </row>
    <row r="137" spans="1:25" x14ac:dyDescent="0.3">
      <c r="A137" s="3" t="s">
        <v>157</v>
      </c>
      <c r="B137" s="4">
        <v>2308</v>
      </c>
      <c r="C137" s="2">
        <f t="shared" si="2"/>
        <v>8.68519080890059E-5</v>
      </c>
      <c r="D137" s="2">
        <f t="shared" si="3"/>
        <v>7.5432539387011289E-9</v>
      </c>
      <c r="E137" s="4"/>
      <c r="F137" s="4"/>
      <c r="G137" s="4"/>
      <c r="H137" s="4">
        <v>2308</v>
      </c>
      <c r="I137" s="4">
        <v>0</v>
      </c>
      <c r="J137" s="4">
        <v>22</v>
      </c>
      <c r="K137" s="4">
        <v>5</v>
      </c>
      <c r="L137" s="4">
        <v>137</v>
      </c>
      <c r="M137" s="4">
        <v>0</v>
      </c>
      <c r="N137" s="4">
        <v>11</v>
      </c>
      <c r="O137" s="4">
        <v>3599</v>
      </c>
      <c r="P137" s="4">
        <v>0.23</v>
      </c>
      <c r="Q137" s="4">
        <v>4.7</v>
      </c>
      <c r="Y137" s="9"/>
    </row>
    <row r="138" spans="1:25" x14ac:dyDescent="0.3">
      <c r="A138" s="1" t="s">
        <v>60</v>
      </c>
      <c r="B138" s="2">
        <v>2250</v>
      </c>
      <c r="C138" s="2">
        <f t="shared" si="2"/>
        <v>8.4669321143961547E-5</v>
      </c>
      <c r="D138" s="2">
        <f t="shared" si="3"/>
        <v>7.1688939429792943E-9</v>
      </c>
      <c r="E138" s="2"/>
      <c r="F138" s="2"/>
      <c r="G138" s="2"/>
      <c r="H138" s="2">
        <v>1760</v>
      </c>
      <c r="I138" s="2">
        <v>0</v>
      </c>
      <c r="J138" s="2">
        <v>22</v>
      </c>
      <c r="K138" s="2">
        <v>74</v>
      </c>
      <c r="L138" s="2">
        <v>110</v>
      </c>
      <c r="M138" s="2">
        <v>0.02</v>
      </c>
      <c r="N138" s="2">
        <v>10</v>
      </c>
      <c r="O138" s="2">
        <v>3054</v>
      </c>
      <c r="P138" s="2">
        <v>0.19</v>
      </c>
      <c r="Q138" s="2">
        <v>0.4</v>
      </c>
      <c r="Y138" s="9"/>
    </row>
    <row r="139" spans="1:25" x14ac:dyDescent="0.3">
      <c r="A139" s="3" t="s">
        <v>57</v>
      </c>
      <c r="B139" s="4">
        <v>2152</v>
      </c>
      <c r="C139" s="2">
        <f t="shared" si="2"/>
        <v>8.0981501823024557E-5</v>
      </c>
      <c r="D139" s="2">
        <f t="shared" si="3"/>
        <v>6.5580036375125293E-9</v>
      </c>
      <c r="E139" s="18"/>
      <c r="F139" s="18"/>
      <c r="G139" s="18"/>
      <c r="H139" s="19">
        <v>-1923</v>
      </c>
      <c r="I139" s="4">
        <v>0</v>
      </c>
      <c r="J139" s="4">
        <v>-11</v>
      </c>
      <c r="K139" s="4">
        <v>50</v>
      </c>
      <c r="L139" s="4">
        <v>124</v>
      </c>
      <c r="M139" s="4">
        <v>0.01</v>
      </c>
      <c r="N139" s="4">
        <v>2</v>
      </c>
      <c r="O139" s="4">
        <v>6115</v>
      </c>
      <c r="P139" s="4">
        <v>0.31</v>
      </c>
      <c r="Q139" s="4">
        <v>4.2</v>
      </c>
      <c r="Y139" s="9"/>
    </row>
    <row r="140" spans="1:25" x14ac:dyDescent="0.3">
      <c r="A140" s="1" t="s">
        <v>191</v>
      </c>
      <c r="B140" s="2">
        <v>2142</v>
      </c>
      <c r="C140" s="2">
        <f t="shared" ref="C140:C203" si="4">B140/B$240</f>
        <v>8.0605193729051401E-5</v>
      </c>
      <c r="D140" s="2">
        <f t="shared" ref="D140:D203" si="5">C140^2</f>
        <v>6.497197256097907E-9</v>
      </c>
      <c r="E140" s="2"/>
      <c r="F140" s="2"/>
      <c r="G140" s="2"/>
      <c r="H140" s="2">
        <v>2091</v>
      </c>
      <c r="I140" s="2">
        <v>0</v>
      </c>
      <c r="J140" s="2">
        <v>231</v>
      </c>
      <c r="K140" s="2">
        <v>-1</v>
      </c>
      <c r="L140" s="2">
        <v>156</v>
      </c>
      <c r="M140" s="2">
        <v>0</v>
      </c>
      <c r="N140" s="2">
        <v>-3</v>
      </c>
      <c r="O140" s="2">
        <v>13957</v>
      </c>
      <c r="P140" s="2">
        <v>0.37</v>
      </c>
      <c r="Q140" s="2"/>
      <c r="Y140" s="9"/>
    </row>
    <row r="141" spans="1:25" x14ac:dyDescent="0.3">
      <c r="A141" s="3" t="s">
        <v>160</v>
      </c>
      <c r="B141" s="4">
        <v>2140</v>
      </c>
      <c r="C141" s="2">
        <f t="shared" si="4"/>
        <v>8.0529932110256765E-5</v>
      </c>
      <c r="D141" s="2">
        <f t="shared" si="5"/>
        <v>6.4850699656825634E-9</v>
      </c>
      <c r="E141" s="4"/>
      <c r="F141" s="4"/>
      <c r="G141" s="4"/>
      <c r="H141" s="4">
        <v>2130</v>
      </c>
      <c r="I141" s="4">
        <v>0</v>
      </c>
      <c r="J141" s="4">
        <v>115</v>
      </c>
      <c r="K141" s="4">
        <v>-3</v>
      </c>
      <c r="L141" s="4">
        <v>97</v>
      </c>
      <c r="M141" s="4">
        <v>0.02</v>
      </c>
      <c r="N141" s="4">
        <v>7</v>
      </c>
      <c r="O141" s="4">
        <v>3940</v>
      </c>
      <c r="P141" s="4">
        <v>0.15</v>
      </c>
      <c r="Q141" s="4">
        <v>5.5</v>
      </c>
      <c r="Y141" s="9"/>
    </row>
    <row r="142" spans="1:25" x14ac:dyDescent="0.3">
      <c r="A142" s="1" t="s">
        <v>104</v>
      </c>
      <c r="B142" s="2">
        <v>1976</v>
      </c>
      <c r="C142" s="2">
        <f t="shared" si="4"/>
        <v>7.4358479369096903E-5</v>
      </c>
      <c r="D142" s="2">
        <f t="shared" si="5"/>
        <v>5.5291834540844094E-9</v>
      </c>
      <c r="E142" s="2"/>
      <c r="F142" s="2"/>
      <c r="G142" s="2"/>
      <c r="H142" s="2">
        <v>1960</v>
      </c>
      <c r="I142" s="2">
        <v>0</v>
      </c>
      <c r="J142" s="2">
        <v>7</v>
      </c>
      <c r="K142" s="2">
        <v>24</v>
      </c>
      <c r="L142" s="2">
        <v>147</v>
      </c>
      <c r="M142" s="2">
        <v>0</v>
      </c>
      <c r="N142" s="2">
        <v>-3</v>
      </c>
      <c r="O142" s="2">
        <v>7231</v>
      </c>
      <c r="P142" s="2">
        <v>0.15</v>
      </c>
      <c r="Q142" s="2">
        <v>8.5</v>
      </c>
      <c r="Y142" s="9"/>
    </row>
    <row r="143" spans="1:25" x14ac:dyDescent="0.3">
      <c r="A143" s="3" t="s">
        <v>100</v>
      </c>
      <c r="B143" s="4">
        <v>1864</v>
      </c>
      <c r="C143" s="2">
        <f t="shared" si="4"/>
        <v>7.0143828716597484E-5</v>
      </c>
      <c r="D143" s="2">
        <f t="shared" si="5"/>
        <v>4.9201567070233655E-9</v>
      </c>
      <c r="E143" s="4"/>
      <c r="F143" s="4"/>
      <c r="G143" s="4"/>
      <c r="H143" s="4">
        <v>1446</v>
      </c>
      <c r="I143" s="4">
        <v>0</v>
      </c>
      <c r="J143" s="4">
        <v>-1</v>
      </c>
      <c r="K143" s="4">
        <v>41</v>
      </c>
      <c r="L143" s="4">
        <v>118</v>
      </c>
      <c r="M143" s="4">
        <v>0.01</v>
      </c>
      <c r="N143" s="4">
        <v>-1</v>
      </c>
      <c r="O143" s="4">
        <v>8025</v>
      </c>
      <c r="P143" s="4">
        <v>0.27</v>
      </c>
      <c r="Q143" s="4">
        <v>6.3</v>
      </c>
      <c r="Y143" s="9"/>
    </row>
    <row r="144" spans="1:25" x14ac:dyDescent="0.3">
      <c r="A144" s="1" t="s">
        <v>155</v>
      </c>
      <c r="B144" s="2">
        <v>1681</v>
      </c>
      <c r="C144" s="2">
        <f t="shared" si="4"/>
        <v>6.3257390596888608E-5</v>
      </c>
      <c r="D144" s="2">
        <f t="shared" si="5"/>
        <v>4.0014974651273313E-9</v>
      </c>
      <c r="E144" s="2"/>
      <c r="F144" s="2"/>
      <c r="G144" s="2"/>
      <c r="H144" s="2">
        <v>1619</v>
      </c>
      <c r="I144" s="2">
        <v>0</v>
      </c>
      <c r="J144" s="2">
        <v>1</v>
      </c>
      <c r="K144" s="2">
        <v>104</v>
      </c>
      <c r="L144" s="2">
        <v>88</v>
      </c>
      <c r="M144" s="2">
        <v>0.03</v>
      </c>
      <c r="N144" s="2">
        <v>8</v>
      </c>
      <c r="O144" s="2">
        <v>10408</v>
      </c>
      <c r="P144" s="2">
        <v>0.27</v>
      </c>
      <c r="Q144" s="2">
        <v>2</v>
      </c>
      <c r="Y144" s="9"/>
    </row>
    <row r="145" spans="1:25" x14ac:dyDescent="0.3">
      <c r="A145" s="3" t="s">
        <v>58</v>
      </c>
      <c r="B145" s="4">
        <v>1626</v>
      </c>
      <c r="C145" s="2">
        <f t="shared" si="4"/>
        <v>6.1187696080036217E-5</v>
      </c>
      <c r="D145" s="2">
        <f t="shared" si="5"/>
        <v>3.7439341515828796E-9</v>
      </c>
      <c r="E145" s="4"/>
      <c r="F145" s="4"/>
      <c r="G145" s="4"/>
      <c r="H145" s="4">
        <v>740</v>
      </c>
      <c r="I145" s="4">
        <v>0</v>
      </c>
      <c r="J145" s="4">
        <v>-32</v>
      </c>
      <c r="K145" s="4">
        <v>-16</v>
      </c>
      <c r="L145" s="4">
        <v>183</v>
      </c>
      <c r="M145" s="4">
        <v>0</v>
      </c>
      <c r="N145" s="4">
        <v>-9</v>
      </c>
      <c r="O145" s="4">
        <v>7241</v>
      </c>
      <c r="P145" s="4">
        <v>0.1</v>
      </c>
      <c r="Q145" s="4">
        <v>0.1</v>
      </c>
      <c r="Y145" s="9"/>
    </row>
    <row r="146" spans="1:25" x14ac:dyDescent="0.3">
      <c r="A146" s="1" t="s">
        <v>97</v>
      </c>
      <c r="B146" s="2">
        <v>1587</v>
      </c>
      <c r="C146" s="2">
        <f t="shared" si="4"/>
        <v>5.9720094513540885E-5</v>
      </c>
      <c r="D146" s="2">
        <f t="shared" si="5"/>
        <v>3.5664896887062562E-9</v>
      </c>
      <c r="E146" s="16"/>
      <c r="F146" s="16"/>
      <c r="G146" s="16"/>
      <c r="H146" s="17">
        <v>-7289</v>
      </c>
      <c r="I146" s="2">
        <v>0</v>
      </c>
      <c r="J146" s="2">
        <v>13</v>
      </c>
      <c r="K146" s="2">
        <v>95</v>
      </c>
      <c r="L146" s="2">
        <v>66</v>
      </c>
      <c r="M146" s="2">
        <v>7.0000000000000007E-2</v>
      </c>
      <c r="N146" s="2">
        <v>10</v>
      </c>
      <c r="O146" s="2">
        <v>2917</v>
      </c>
      <c r="P146" s="2">
        <v>0.08</v>
      </c>
      <c r="Q146" s="2">
        <v>0.4</v>
      </c>
      <c r="Y146" s="9"/>
    </row>
    <row r="147" spans="1:25" x14ac:dyDescent="0.3">
      <c r="A147" s="3" t="s">
        <v>98</v>
      </c>
      <c r="B147" s="4">
        <v>1149</v>
      </c>
      <c r="C147" s="2">
        <f t="shared" si="4"/>
        <v>4.3237799997516365E-5</v>
      </c>
      <c r="D147" s="2">
        <f t="shared" si="5"/>
        <v>1.8695073486252263E-9</v>
      </c>
      <c r="E147" s="4"/>
      <c r="F147" s="4"/>
      <c r="G147" s="4"/>
      <c r="H147" s="4">
        <v>1149</v>
      </c>
      <c r="I147" s="4">
        <v>0</v>
      </c>
      <c r="J147" s="4">
        <v>5</v>
      </c>
      <c r="K147" s="4">
        <v>-60</v>
      </c>
      <c r="L147" s="4">
        <v>113</v>
      </c>
      <c r="M147" s="4">
        <v>0.02</v>
      </c>
      <c r="N147" s="4">
        <v>9</v>
      </c>
      <c r="O147" s="4">
        <v>1771</v>
      </c>
      <c r="P147" s="4">
        <v>0.12</v>
      </c>
      <c r="Q147" s="4">
        <v>1</v>
      </c>
      <c r="Y147" s="9"/>
    </row>
    <row r="148" spans="1:25" x14ac:dyDescent="0.3">
      <c r="A148" s="1" t="s">
        <v>123</v>
      </c>
      <c r="B148" s="2">
        <v>1092</v>
      </c>
      <c r="C148" s="2">
        <f t="shared" si="4"/>
        <v>4.1092843861869337E-5</v>
      </c>
      <c r="D148" s="2">
        <f t="shared" si="5"/>
        <v>1.6886218166559724E-9</v>
      </c>
      <c r="E148" s="2"/>
      <c r="F148" s="2"/>
      <c r="G148" s="2"/>
      <c r="H148" s="2">
        <v>562</v>
      </c>
      <c r="I148" s="2">
        <v>0</v>
      </c>
      <c r="J148" s="2">
        <v>25</v>
      </c>
      <c r="K148" s="2">
        <v>78</v>
      </c>
      <c r="L148" s="2">
        <v>81</v>
      </c>
      <c r="M148" s="2">
        <v>0.04</v>
      </c>
      <c r="N148" s="2">
        <v>9</v>
      </c>
      <c r="O148" s="2">
        <v>4202</v>
      </c>
      <c r="P148" s="2">
        <v>0.11</v>
      </c>
      <c r="Q148" s="2">
        <v>3.4</v>
      </c>
      <c r="Y148" s="9"/>
    </row>
    <row r="149" spans="1:25" x14ac:dyDescent="0.3">
      <c r="A149" s="3" t="s">
        <v>183</v>
      </c>
      <c r="B149" s="4">
        <v>1072</v>
      </c>
      <c r="C149" s="2">
        <f t="shared" si="4"/>
        <v>4.0340227673923019E-5</v>
      </c>
      <c r="D149" s="2">
        <f t="shared" si="5"/>
        <v>1.6273339687839445E-9</v>
      </c>
      <c r="E149" s="18"/>
      <c r="F149" s="18"/>
      <c r="G149" s="18"/>
      <c r="H149" s="19">
        <v>-11292</v>
      </c>
      <c r="I149" s="4">
        <v>0</v>
      </c>
      <c r="J149" s="4">
        <v>5</v>
      </c>
      <c r="K149" s="4">
        <v>41</v>
      </c>
      <c r="L149" s="4">
        <v>145</v>
      </c>
      <c r="M149" s="4">
        <v>0</v>
      </c>
      <c r="N149" s="4">
        <v>5</v>
      </c>
      <c r="O149" s="4">
        <v>9154</v>
      </c>
      <c r="P149" s="4">
        <v>0.26</v>
      </c>
      <c r="Q149" s="4">
        <v>3</v>
      </c>
      <c r="Y149" s="9"/>
    </row>
    <row r="150" spans="1:25" x14ac:dyDescent="0.3">
      <c r="A150" s="1" t="s">
        <v>89</v>
      </c>
      <c r="B150" s="2">
        <v>1060</v>
      </c>
      <c r="C150" s="2">
        <f t="shared" si="4"/>
        <v>3.988865796115522E-5</v>
      </c>
      <c r="D150" s="2">
        <f t="shared" si="5"/>
        <v>1.5911050339420317E-9</v>
      </c>
      <c r="E150" s="16"/>
      <c r="F150" s="16"/>
      <c r="G150" s="16"/>
      <c r="H150" s="17">
        <v>-786</v>
      </c>
      <c r="I150" s="2">
        <v>0</v>
      </c>
      <c r="J150" s="2">
        <v>-20</v>
      </c>
      <c r="K150" s="2">
        <v>177</v>
      </c>
      <c r="L150" s="2">
        <v>133</v>
      </c>
      <c r="M150" s="2">
        <v>0</v>
      </c>
      <c r="N150" s="2">
        <v>0</v>
      </c>
      <c r="O150" s="2">
        <v>7915</v>
      </c>
      <c r="P150" s="2">
        <v>0.27</v>
      </c>
      <c r="Q150" s="2">
        <v>6.7</v>
      </c>
      <c r="Y150" s="9"/>
    </row>
    <row r="151" spans="1:25" x14ac:dyDescent="0.3">
      <c r="A151" s="3" t="s">
        <v>142</v>
      </c>
      <c r="B151" s="4">
        <v>1058</v>
      </c>
      <c r="C151" s="2">
        <f t="shared" si="4"/>
        <v>3.981339634236059E-5</v>
      </c>
      <c r="D151" s="2">
        <f t="shared" si="5"/>
        <v>1.5851065283138916E-9</v>
      </c>
      <c r="E151" s="4"/>
      <c r="F151" s="4"/>
      <c r="G151" s="4"/>
      <c r="H151" s="4">
        <v>1054</v>
      </c>
      <c r="I151" s="4">
        <v>0</v>
      </c>
      <c r="J151" s="4">
        <v>-1</v>
      </c>
      <c r="K151" s="4">
        <v>130</v>
      </c>
      <c r="L151" s="4">
        <v>157</v>
      </c>
      <c r="M151" s="4">
        <v>0</v>
      </c>
      <c r="N151" s="4">
        <v>-24</v>
      </c>
      <c r="O151" s="4">
        <v>8273</v>
      </c>
      <c r="P151" s="4">
        <v>0.25</v>
      </c>
      <c r="Q151" s="4">
        <v>9.6</v>
      </c>
      <c r="Y151" s="9"/>
    </row>
    <row r="152" spans="1:25" x14ac:dyDescent="0.3">
      <c r="A152" s="1" t="s">
        <v>148</v>
      </c>
      <c r="B152" s="2">
        <v>1032</v>
      </c>
      <c r="C152" s="2">
        <f t="shared" si="4"/>
        <v>3.8834995298030368E-5</v>
      </c>
      <c r="D152" s="2">
        <f t="shared" si="5"/>
        <v>1.5081568597980409E-9</v>
      </c>
      <c r="E152" s="2"/>
      <c r="F152" s="2"/>
      <c r="G152" s="2"/>
      <c r="H152" s="2">
        <v>256</v>
      </c>
      <c r="I152" s="2">
        <v>0</v>
      </c>
      <c r="J152" s="2">
        <v>-18</v>
      </c>
      <c r="K152" s="2">
        <v>33</v>
      </c>
      <c r="L152" s="2">
        <v>131</v>
      </c>
      <c r="M152" s="2">
        <v>0</v>
      </c>
      <c r="N152" s="2">
        <v>-3</v>
      </c>
      <c r="O152" s="2">
        <v>5194</v>
      </c>
      <c r="P152" s="2">
        <v>0.3</v>
      </c>
      <c r="Q152" s="2">
        <v>0</v>
      </c>
      <c r="Y152" s="9"/>
    </row>
    <row r="153" spans="1:25" x14ac:dyDescent="0.3">
      <c r="A153" s="3" t="s">
        <v>174</v>
      </c>
      <c r="B153" s="4">
        <v>956</v>
      </c>
      <c r="C153" s="2">
        <f t="shared" si="4"/>
        <v>3.5975053783834334E-5</v>
      </c>
      <c r="D153" s="2">
        <f t="shared" si="5"/>
        <v>1.2942044947497729E-9</v>
      </c>
      <c r="E153" s="4"/>
      <c r="F153" s="4"/>
      <c r="G153" s="4"/>
      <c r="H153" s="4">
        <v>956</v>
      </c>
      <c r="I153" s="4">
        <v>0</v>
      </c>
      <c r="J153" s="4">
        <v>-22</v>
      </c>
      <c r="K153" s="4">
        <v>-1</v>
      </c>
      <c r="L153" s="4">
        <v>111</v>
      </c>
      <c r="M153" s="4">
        <v>0.02</v>
      </c>
      <c r="N153" s="4">
        <v>-8</v>
      </c>
      <c r="O153" s="4">
        <v>12446</v>
      </c>
      <c r="P153" s="4">
        <v>0.24</v>
      </c>
      <c r="Q153" s="4">
        <v>8.4</v>
      </c>
      <c r="Y153" s="9"/>
    </row>
    <row r="154" spans="1:25" x14ac:dyDescent="0.3">
      <c r="A154" s="1" t="s">
        <v>144</v>
      </c>
      <c r="B154" s="2">
        <v>937</v>
      </c>
      <c r="C154" s="2">
        <f t="shared" si="4"/>
        <v>3.526006840528532E-5</v>
      </c>
      <c r="D154" s="2">
        <f t="shared" si="5"/>
        <v>1.2432724239454001E-9</v>
      </c>
      <c r="E154" s="2"/>
      <c r="F154" s="2"/>
      <c r="G154" s="2"/>
      <c r="H154" s="2">
        <v>937</v>
      </c>
      <c r="I154" s="2">
        <v>0</v>
      </c>
      <c r="J154" s="2">
        <v>-21</v>
      </c>
      <c r="K154" s="2">
        <v>-8</v>
      </c>
      <c r="L154" s="2">
        <v>129</v>
      </c>
      <c r="M154" s="2">
        <v>0.01</v>
      </c>
      <c r="N154" s="2">
        <v>1</v>
      </c>
      <c r="O154" s="2">
        <v>4579</v>
      </c>
      <c r="P154" s="2">
        <v>0.34</v>
      </c>
      <c r="Q154" s="2">
        <v>4.2</v>
      </c>
      <c r="Y154" s="9"/>
    </row>
    <row r="155" spans="1:25" x14ac:dyDescent="0.3">
      <c r="A155" s="3" t="s">
        <v>105</v>
      </c>
      <c r="B155" s="4">
        <v>937</v>
      </c>
      <c r="C155" s="2">
        <f t="shared" si="4"/>
        <v>3.526006840528532E-5</v>
      </c>
      <c r="D155" s="2">
        <f t="shared" si="5"/>
        <v>1.2432724239454001E-9</v>
      </c>
      <c r="E155" s="4"/>
      <c r="F155" s="4"/>
      <c r="G155" s="4"/>
      <c r="H155" s="4">
        <v>61</v>
      </c>
      <c r="I155" s="4">
        <v>0</v>
      </c>
      <c r="J155" s="4">
        <v>59</v>
      </c>
      <c r="K155" s="4">
        <v>270</v>
      </c>
      <c r="L155" s="4">
        <v>160</v>
      </c>
      <c r="M155" s="4">
        <v>0</v>
      </c>
      <c r="N155" s="4">
        <v>-3</v>
      </c>
      <c r="O155" s="4"/>
      <c r="P155" s="4">
        <v>0.24</v>
      </c>
      <c r="Q155" s="4"/>
      <c r="Y155" s="9"/>
    </row>
    <row r="156" spans="1:25" x14ac:dyDescent="0.3">
      <c r="A156" s="1" t="s">
        <v>187</v>
      </c>
      <c r="B156" s="2">
        <v>836</v>
      </c>
      <c r="C156" s="2">
        <f t="shared" si="4"/>
        <v>3.1459356656156382E-5</v>
      </c>
      <c r="D156" s="2">
        <f t="shared" si="5"/>
        <v>9.8969112121925093E-10</v>
      </c>
      <c r="E156" s="2"/>
      <c r="F156" s="2"/>
      <c r="G156" s="2"/>
      <c r="H156" s="2">
        <v>786</v>
      </c>
      <c r="I156" s="2">
        <v>0</v>
      </c>
      <c r="J156" s="2">
        <v>-19</v>
      </c>
      <c r="K156" s="2">
        <v>872</v>
      </c>
      <c r="L156" s="2">
        <v>151</v>
      </c>
      <c r="M156" s="2">
        <v>0</v>
      </c>
      <c r="N156" s="2">
        <v>13</v>
      </c>
      <c r="O156" s="2">
        <v>9219</v>
      </c>
      <c r="P156" s="2">
        <v>0.28000000000000003</v>
      </c>
      <c r="Q156" s="2">
        <v>14.3</v>
      </c>
      <c r="Y156" s="9"/>
    </row>
    <row r="157" spans="1:25" x14ac:dyDescent="0.3">
      <c r="A157" s="3" t="s">
        <v>169</v>
      </c>
      <c r="B157" s="4">
        <v>826</v>
      </c>
      <c r="C157" s="2">
        <f t="shared" si="4"/>
        <v>3.1083048562183219E-5</v>
      </c>
      <c r="D157" s="2">
        <f t="shared" si="5"/>
        <v>9.6615590791904031E-10</v>
      </c>
      <c r="E157" s="4"/>
      <c r="F157" s="4"/>
      <c r="G157" s="4"/>
      <c r="H157" s="4">
        <v>826</v>
      </c>
      <c r="I157" s="4">
        <v>0</v>
      </c>
      <c r="J157" s="4">
        <v>-33</v>
      </c>
      <c r="K157" s="4">
        <v>-55</v>
      </c>
      <c r="L157" s="4">
        <v>148</v>
      </c>
      <c r="M157" s="4">
        <v>0</v>
      </c>
      <c r="N157" s="4">
        <v>-15</v>
      </c>
      <c r="O157" s="4">
        <v>2421</v>
      </c>
      <c r="P157" s="4">
        <v>0.4</v>
      </c>
      <c r="Q157" s="4">
        <v>12.6</v>
      </c>
      <c r="Y157" s="9"/>
    </row>
    <row r="158" spans="1:25" x14ac:dyDescent="0.3">
      <c r="A158" s="1" t="s">
        <v>171</v>
      </c>
      <c r="B158" s="2">
        <v>804</v>
      </c>
      <c r="C158" s="2">
        <f t="shared" si="4"/>
        <v>3.0255170755442261E-5</v>
      </c>
      <c r="D158" s="2">
        <f t="shared" si="5"/>
        <v>9.1537535744096861E-10</v>
      </c>
      <c r="E158" s="2"/>
      <c r="F158" s="2"/>
      <c r="G158" s="2"/>
      <c r="H158" s="2">
        <v>804</v>
      </c>
      <c r="I158" s="2">
        <v>0</v>
      </c>
      <c r="J158" s="2">
        <v>-32</v>
      </c>
      <c r="K158" s="2">
        <v>-53</v>
      </c>
      <c r="L158" s="2">
        <v>135</v>
      </c>
      <c r="M158" s="2">
        <v>0</v>
      </c>
      <c r="N158" s="2">
        <v>-6</v>
      </c>
      <c r="O158" s="2">
        <v>9488</v>
      </c>
      <c r="P158" s="2">
        <v>0.37</v>
      </c>
      <c r="Q158" s="2">
        <v>11</v>
      </c>
      <c r="Y158" s="9"/>
    </row>
    <row r="159" spans="1:25" x14ac:dyDescent="0.3">
      <c r="A159" s="3" t="s">
        <v>192</v>
      </c>
      <c r="B159" s="4">
        <v>756</v>
      </c>
      <c r="C159" s="2">
        <f t="shared" si="4"/>
        <v>2.8448891904371081E-5</v>
      </c>
      <c r="D159" s="2">
        <f t="shared" si="5"/>
        <v>8.0933945058659043E-10</v>
      </c>
      <c r="E159" s="4"/>
      <c r="F159" s="4"/>
      <c r="G159" s="4"/>
      <c r="H159" s="4">
        <v>336</v>
      </c>
      <c r="I159" s="4">
        <v>0</v>
      </c>
      <c r="J159" s="4">
        <v>75</v>
      </c>
      <c r="K159" s="4">
        <v>276</v>
      </c>
      <c r="L159" s="4">
        <v>168</v>
      </c>
      <c r="M159" s="4">
        <v>0</v>
      </c>
      <c r="N159" s="4">
        <v>1</v>
      </c>
      <c r="O159" s="4">
        <v>1810</v>
      </c>
      <c r="P159" s="4">
        <v>0.74</v>
      </c>
      <c r="Q159" s="4">
        <v>4.2</v>
      </c>
      <c r="Y159" s="9"/>
    </row>
    <row r="160" spans="1:25" x14ac:dyDescent="0.3">
      <c r="A160" s="1" t="s">
        <v>43</v>
      </c>
      <c r="B160" s="2">
        <v>717</v>
      </c>
      <c r="C160" s="2">
        <f t="shared" si="4"/>
        <v>2.6981290337875749E-5</v>
      </c>
      <c r="D160" s="2">
        <f t="shared" si="5"/>
        <v>7.2799002829674725E-10</v>
      </c>
      <c r="E160" s="2"/>
      <c r="F160" s="2"/>
      <c r="G160" s="2"/>
      <c r="H160" s="2">
        <v>711</v>
      </c>
      <c r="I160" s="2">
        <v>0</v>
      </c>
      <c r="J160" s="2">
        <v>-37</v>
      </c>
      <c r="K160" s="2">
        <v>49</v>
      </c>
      <c r="L160" s="2">
        <v>144</v>
      </c>
      <c r="M160" s="2">
        <v>0</v>
      </c>
      <c r="N160" s="2">
        <v>-6</v>
      </c>
      <c r="O160" s="2">
        <v>4954</v>
      </c>
      <c r="P160" s="2">
        <v>0.15</v>
      </c>
      <c r="Q160" s="2">
        <v>0</v>
      </c>
      <c r="Y160" s="9"/>
    </row>
    <row r="161" spans="1:25" x14ac:dyDescent="0.3">
      <c r="A161" s="3" t="s">
        <v>117</v>
      </c>
      <c r="B161" s="4">
        <v>679</v>
      </c>
      <c r="C161" s="2">
        <f t="shared" si="4"/>
        <v>2.5551319580777731E-5</v>
      </c>
      <c r="D161" s="2">
        <f t="shared" si="5"/>
        <v>6.5286993231903553E-10</v>
      </c>
      <c r="E161" s="18"/>
      <c r="F161" s="18"/>
      <c r="G161" s="18"/>
      <c r="H161" s="19">
        <v>-3965</v>
      </c>
      <c r="I161" s="4">
        <v>0</v>
      </c>
      <c r="J161" s="4">
        <v>-29</v>
      </c>
      <c r="K161" s="4">
        <v>-61</v>
      </c>
      <c r="L161" s="4">
        <v>96</v>
      </c>
      <c r="M161" s="4">
        <v>0.03</v>
      </c>
      <c r="N161" s="4">
        <v>11</v>
      </c>
      <c r="O161" s="4">
        <v>4586</v>
      </c>
      <c r="P161" s="4">
        <v>0.11</v>
      </c>
      <c r="Q161" s="4">
        <v>0.4</v>
      </c>
      <c r="Y161" s="9"/>
    </row>
    <row r="162" spans="1:25" x14ac:dyDescent="0.3">
      <c r="A162" s="1" t="s">
        <v>132</v>
      </c>
      <c r="B162" s="2">
        <v>577</v>
      </c>
      <c r="C162" s="2">
        <f t="shared" si="4"/>
        <v>2.1712977022251475E-5</v>
      </c>
      <c r="D162" s="2">
        <f t="shared" si="5"/>
        <v>4.7145337116882056E-10</v>
      </c>
      <c r="E162" s="16"/>
      <c r="F162" s="16"/>
      <c r="G162" s="16"/>
      <c r="H162" s="17">
        <v>-960</v>
      </c>
      <c r="I162" s="2">
        <v>0</v>
      </c>
      <c r="J162" s="2">
        <v>-13</v>
      </c>
      <c r="K162" s="2">
        <v>83</v>
      </c>
      <c r="L162" s="2">
        <v>86</v>
      </c>
      <c r="M162" s="2">
        <v>0.03</v>
      </c>
      <c r="N162" s="2">
        <v>28</v>
      </c>
      <c r="O162" s="2">
        <v>7323</v>
      </c>
      <c r="P162" s="2">
        <v>0.33</v>
      </c>
      <c r="Q162" s="2">
        <v>11.1</v>
      </c>
      <c r="Y162" s="9"/>
    </row>
    <row r="163" spans="1:25" x14ac:dyDescent="0.3">
      <c r="A163" s="3" t="s">
        <v>194</v>
      </c>
      <c r="B163" s="4">
        <v>497</v>
      </c>
      <c r="C163" s="2">
        <f t="shared" si="4"/>
        <v>1.8702512270466174E-5</v>
      </c>
      <c r="D163" s="2">
        <f t="shared" si="5"/>
        <v>3.4978396522693782E-10</v>
      </c>
      <c r="E163" s="4"/>
      <c r="F163" s="4"/>
      <c r="G163" s="4"/>
      <c r="H163" s="4">
        <v>347</v>
      </c>
      <c r="I163" s="4">
        <v>0</v>
      </c>
      <c r="J163" s="4">
        <v>-59</v>
      </c>
      <c r="K163" s="4">
        <v>-55</v>
      </c>
      <c r="L163" s="4">
        <v>105</v>
      </c>
      <c r="M163" s="4">
        <v>0.02</v>
      </c>
      <c r="N163" s="4">
        <v>-2</v>
      </c>
      <c r="O163" s="4">
        <v>1750</v>
      </c>
      <c r="P163" s="4">
        <v>0.26</v>
      </c>
      <c r="Q163" s="4">
        <v>1.8</v>
      </c>
      <c r="Y163" s="9"/>
    </row>
    <row r="164" spans="1:25" x14ac:dyDescent="0.3">
      <c r="A164" s="1" t="s">
        <v>93</v>
      </c>
      <c r="B164" s="2">
        <v>474</v>
      </c>
      <c r="C164" s="2">
        <f t="shared" si="4"/>
        <v>1.78370036543279E-5</v>
      </c>
      <c r="D164" s="2">
        <f t="shared" si="5"/>
        <v>3.1815869936450688E-10</v>
      </c>
      <c r="E164" s="16"/>
      <c r="F164" s="16"/>
      <c r="G164" s="16"/>
      <c r="H164" s="17">
        <v>-497</v>
      </c>
      <c r="I164" s="2">
        <v>0</v>
      </c>
      <c r="J164" s="2">
        <v>0</v>
      </c>
      <c r="K164" s="2">
        <v>-24</v>
      </c>
      <c r="L164" s="2">
        <v>91</v>
      </c>
      <c r="M164" s="2">
        <v>0.03</v>
      </c>
      <c r="N164" s="2">
        <v>1</v>
      </c>
      <c r="O164" s="2">
        <v>4795</v>
      </c>
      <c r="P164" s="2">
        <v>0.39</v>
      </c>
      <c r="Q164" s="2">
        <v>1.8</v>
      </c>
      <c r="Y164" s="9"/>
    </row>
    <row r="165" spans="1:25" x14ac:dyDescent="0.3">
      <c r="A165" s="3" t="s">
        <v>145</v>
      </c>
      <c r="B165" s="4">
        <v>403</v>
      </c>
      <c r="C165" s="2">
        <f t="shared" si="4"/>
        <v>1.5165216187118447E-5</v>
      </c>
      <c r="D165" s="2">
        <f t="shared" si="5"/>
        <v>2.2998378200203938E-10</v>
      </c>
      <c r="E165" s="4"/>
      <c r="F165" s="4"/>
      <c r="G165" s="4"/>
      <c r="H165" s="4">
        <v>398</v>
      </c>
      <c r="I165" s="4">
        <v>0</v>
      </c>
      <c r="J165" s="4">
        <v>6</v>
      </c>
      <c r="K165" s="4">
        <v>-93</v>
      </c>
      <c r="L165" s="4">
        <v>182</v>
      </c>
      <c r="M165" s="4">
        <v>0</v>
      </c>
      <c r="N165" s="4">
        <v>-2</v>
      </c>
      <c r="O165" s="4">
        <v>7375</v>
      </c>
      <c r="P165" s="4">
        <v>0.17</v>
      </c>
      <c r="Q165" s="4">
        <v>7.5</v>
      </c>
      <c r="Y165" s="9"/>
    </row>
    <row r="166" spans="1:25" x14ac:dyDescent="0.3">
      <c r="A166" s="1" t="s">
        <v>41</v>
      </c>
      <c r="B166" s="2">
        <v>389</v>
      </c>
      <c r="C166" s="2">
        <f t="shared" si="4"/>
        <v>1.463838485555602E-5</v>
      </c>
      <c r="D166" s="2">
        <f t="shared" si="5"/>
        <v>2.1428231117937182E-10</v>
      </c>
      <c r="E166" s="2"/>
      <c r="F166" s="2"/>
      <c r="G166" s="2"/>
      <c r="H166" s="2">
        <v>387</v>
      </c>
      <c r="I166" s="2">
        <v>0</v>
      </c>
      <c r="J166" s="2">
        <v>25</v>
      </c>
      <c r="K166" s="2">
        <v>-99</v>
      </c>
      <c r="L166" s="2">
        <v>116</v>
      </c>
      <c r="M166" s="2">
        <v>0.01</v>
      </c>
      <c r="N166" s="2">
        <v>40</v>
      </c>
      <c r="O166" s="2">
        <v>3128</v>
      </c>
      <c r="P166" s="2">
        <v>0.24</v>
      </c>
      <c r="Q166" s="2"/>
      <c r="Y166" s="9"/>
    </row>
    <row r="167" spans="1:25" x14ac:dyDescent="0.3">
      <c r="A167" s="3" t="s">
        <v>159</v>
      </c>
      <c r="B167" s="4">
        <v>383</v>
      </c>
      <c r="C167" s="2">
        <f t="shared" si="4"/>
        <v>1.4412599999172122E-5</v>
      </c>
      <c r="D167" s="2">
        <f t="shared" si="5"/>
        <v>2.0772303873613625E-10</v>
      </c>
      <c r="E167" s="4"/>
      <c r="F167" s="4"/>
      <c r="G167" s="4"/>
      <c r="H167" s="4">
        <v>383</v>
      </c>
      <c r="I167" s="4">
        <v>0</v>
      </c>
      <c r="J167" s="4">
        <v>-51</v>
      </c>
      <c r="K167" s="4">
        <v>-93</v>
      </c>
      <c r="L167" s="4">
        <v>150</v>
      </c>
      <c r="M167" s="4">
        <v>0</v>
      </c>
      <c r="N167" s="4">
        <v>-14</v>
      </c>
      <c r="O167" s="4">
        <v>8687</v>
      </c>
      <c r="P167" s="4">
        <v>0.4</v>
      </c>
      <c r="Q167" s="4">
        <v>11</v>
      </c>
      <c r="Y167" s="9"/>
    </row>
    <row r="168" spans="1:25" x14ac:dyDescent="0.3">
      <c r="A168" s="1" t="s">
        <v>56</v>
      </c>
      <c r="B168" s="2">
        <v>382</v>
      </c>
      <c r="C168" s="2">
        <f t="shared" si="4"/>
        <v>1.4374969189774805E-5</v>
      </c>
      <c r="D168" s="2">
        <f t="shared" si="5"/>
        <v>2.0663973920697492E-10</v>
      </c>
      <c r="E168" s="2"/>
      <c r="F168" s="2"/>
      <c r="G168" s="2"/>
      <c r="H168" s="2">
        <v>265</v>
      </c>
      <c r="I168" s="2">
        <v>0</v>
      </c>
      <c r="J168" s="2">
        <v>14</v>
      </c>
      <c r="K168" s="2">
        <v>-10</v>
      </c>
      <c r="L168" s="2">
        <v>115</v>
      </c>
      <c r="M168" s="2">
        <v>0.01</v>
      </c>
      <c r="N168" s="2">
        <v>11</v>
      </c>
      <c r="O168" s="2">
        <v>3583</v>
      </c>
      <c r="P168" s="2">
        <v>0.42</v>
      </c>
      <c r="Q168" s="2">
        <v>1.7</v>
      </c>
      <c r="Y168" s="9"/>
    </row>
    <row r="169" spans="1:25" x14ac:dyDescent="0.3">
      <c r="A169" s="3" t="s">
        <v>210</v>
      </c>
      <c r="B169" s="4">
        <v>361</v>
      </c>
      <c r="C169" s="2">
        <f t="shared" si="4"/>
        <v>1.3584722192431165E-5</v>
      </c>
      <c r="D169" s="2">
        <f t="shared" si="5"/>
        <v>1.8454467704553179E-10</v>
      </c>
      <c r="E169" s="4"/>
      <c r="F169" s="4"/>
      <c r="G169" s="4"/>
      <c r="H169" s="4">
        <v>361</v>
      </c>
      <c r="I169" s="4">
        <v>0</v>
      </c>
      <c r="J169" s="4">
        <v>85</v>
      </c>
      <c r="K169" s="4">
        <v>191</v>
      </c>
      <c r="L169" s="4">
        <v>211</v>
      </c>
      <c r="M169" s="4">
        <v>0</v>
      </c>
      <c r="N169" s="4">
        <v>9</v>
      </c>
      <c r="O169" s="4">
        <v>6142</v>
      </c>
      <c r="P169" s="4">
        <v>0.24</v>
      </c>
      <c r="Q169" s="4">
        <v>10</v>
      </c>
      <c r="Y169" s="9"/>
    </row>
    <row r="170" spans="1:25" x14ac:dyDescent="0.3">
      <c r="A170" s="1" t="s">
        <v>193</v>
      </c>
      <c r="B170" s="2">
        <v>288</v>
      </c>
      <c r="C170" s="2">
        <f t="shared" si="4"/>
        <v>1.0837673106427078E-5</v>
      </c>
      <c r="D170" s="2">
        <f t="shared" si="5"/>
        <v>1.1745515836177275E-10</v>
      </c>
      <c r="E170" s="2"/>
      <c r="F170" s="2"/>
      <c r="G170" s="2"/>
      <c r="H170" s="2">
        <v>278</v>
      </c>
      <c r="I170" s="2">
        <v>0</v>
      </c>
      <c r="J170" s="2">
        <v>123</v>
      </c>
      <c r="K170" s="2">
        <v>122</v>
      </c>
      <c r="L170" s="2">
        <v>197</v>
      </c>
      <c r="M170" s="2">
        <v>0</v>
      </c>
      <c r="N170" s="2">
        <v>-12</v>
      </c>
      <c r="O170" s="2">
        <v>8465</v>
      </c>
      <c r="P170" s="2">
        <v>0.28000000000000003</v>
      </c>
      <c r="Q170" s="2">
        <v>8.9</v>
      </c>
      <c r="Y170" s="9"/>
    </row>
    <row r="171" spans="1:25" x14ac:dyDescent="0.3">
      <c r="A171" s="3" t="s">
        <v>186</v>
      </c>
      <c r="B171" s="4">
        <v>284</v>
      </c>
      <c r="C171" s="2">
        <f t="shared" si="4"/>
        <v>1.0687149868837814E-5</v>
      </c>
      <c r="D171" s="2">
        <f t="shared" si="5"/>
        <v>1.142151723190001E-10</v>
      </c>
      <c r="E171" s="18"/>
      <c r="F171" s="18"/>
      <c r="G171" s="18"/>
      <c r="H171" s="19">
        <v>-1220</v>
      </c>
      <c r="I171" s="4">
        <v>0</v>
      </c>
      <c r="J171" s="4">
        <v>26</v>
      </c>
      <c r="K171" s="4">
        <v>190</v>
      </c>
      <c r="L171" s="4"/>
      <c r="M171" s="4"/>
      <c r="N171" s="4"/>
      <c r="O171" s="4"/>
      <c r="P171" s="4"/>
      <c r="Q171" s="4"/>
      <c r="Y171" s="9"/>
    </row>
    <row r="172" spans="1:25" x14ac:dyDescent="0.3">
      <c r="A172" s="1" t="s">
        <v>172</v>
      </c>
      <c r="B172" s="2">
        <v>253</v>
      </c>
      <c r="C172" s="2">
        <f t="shared" si="4"/>
        <v>9.5205947775210108E-6</v>
      </c>
      <c r="D172" s="2">
        <f t="shared" si="5"/>
        <v>9.064172491776035E-11</v>
      </c>
      <c r="E172" s="2"/>
      <c r="F172" s="2"/>
      <c r="G172" s="2"/>
      <c r="H172" s="2">
        <v>253</v>
      </c>
      <c r="I172" s="2">
        <v>0</v>
      </c>
      <c r="J172" s="2"/>
      <c r="K172" s="2">
        <v>30</v>
      </c>
      <c r="L172" s="2">
        <v>178</v>
      </c>
      <c r="M172" s="2">
        <v>0</v>
      </c>
      <c r="N172" s="2">
        <v>16</v>
      </c>
      <c r="O172" s="2"/>
      <c r="P172" s="2">
        <v>0.55000000000000004</v>
      </c>
      <c r="Q172" s="2"/>
      <c r="Y172" s="9"/>
    </row>
    <row r="173" spans="1:25" x14ac:dyDescent="0.3">
      <c r="A173" s="3" t="s">
        <v>182</v>
      </c>
      <c r="B173" s="4">
        <v>243</v>
      </c>
      <c r="C173" s="2">
        <f t="shared" si="4"/>
        <v>9.1442866835478481E-6</v>
      </c>
      <c r="D173" s="2">
        <f t="shared" si="5"/>
        <v>8.3617978950910509E-11</v>
      </c>
      <c r="E173" s="4"/>
      <c r="F173" s="4"/>
      <c r="G173" s="4"/>
      <c r="H173" s="4">
        <v>243</v>
      </c>
      <c r="I173" s="4">
        <v>0</v>
      </c>
      <c r="J173" s="4">
        <v>32</v>
      </c>
      <c r="K173" s="4">
        <v>-90</v>
      </c>
      <c r="L173" s="4">
        <v>179</v>
      </c>
      <c r="M173" s="4">
        <v>0</v>
      </c>
      <c r="N173" s="4">
        <v>14</v>
      </c>
      <c r="O173" s="4">
        <v>7283</v>
      </c>
      <c r="P173" s="4">
        <v>0.15</v>
      </c>
      <c r="Q173" s="4">
        <v>14</v>
      </c>
      <c r="Y173" s="9"/>
    </row>
    <row r="174" spans="1:25" x14ac:dyDescent="0.3">
      <c r="A174" s="1" t="s">
        <v>111</v>
      </c>
      <c r="B174" s="2">
        <v>149</v>
      </c>
      <c r="C174" s="2">
        <f t="shared" si="4"/>
        <v>5.6069906002001205E-6</v>
      </c>
      <c r="D174" s="2">
        <f t="shared" si="5"/>
        <v>3.1438343590732505E-11</v>
      </c>
      <c r="E174" s="2"/>
      <c r="F174" s="2"/>
      <c r="G174" s="2"/>
      <c r="H174" s="2">
        <v>143</v>
      </c>
      <c r="I174" s="2">
        <v>0</v>
      </c>
      <c r="J174" s="2">
        <v>-25</v>
      </c>
      <c r="K174" s="2">
        <v>1</v>
      </c>
      <c r="L174" s="2">
        <v>109</v>
      </c>
      <c r="M174" s="2">
        <v>0.02</v>
      </c>
      <c r="N174" s="2">
        <v>5</v>
      </c>
      <c r="O174" s="2">
        <v>3668</v>
      </c>
      <c r="P174" s="2">
        <v>0.14000000000000001</v>
      </c>
      <c r="Q174" s="2">
        <v>2.8</v>
      </c>
      <c r="Y174" s="9"/>
    </row>
    <row r="175" spans="1:25" x14ac:dyDescent="0.3">
      <c r="A175" s="3" t="s">
        <v>207</v>
      </c>
      <c r="B175" s="4">
        <v>116</v>
      </c>
      <c r="C175" s="2">
        <f t="shared" si="4"/>
        <v>4.3651738900886844E-6</v>
      </c>
      <c r="D175" s="2">
        <f t="shared" si="5"/>
        <v>1.9054743090711979E-11</v>
      </c>
      <c r="E175" s="4"/>
      <c r="F175" s="4"/>
      <c r="G175" s="4"/>
      <c r="H175" s="4">
        <v>116</v>
      </c>
      <c r="I175" s="4">
        <v>0</v>
      </c>
      <c r="J175" s="4">
        <v>71</v>
      </c>
      <c r="K175" s="4"/>
      <c r="L175" s="4">
        <v>201</v>
      </c>
      <c r="M175" s="4">
        <v>0</v>
      </c>
      <c r="N175" s="4">
        <v>30</v>
      </c>
      <c r="O175" s="4">
        <v>4503</v>
      </c>
      <c r="P175" s="4">
        <v>0.18</v>
      </c>
      <c r="Q175" s="4">
        <v>3</v>
      </c>
      <c r="Y175" s="9"/>
    </row>
    <row r="176" spans="1:25" x14ac:dyDescent="0.3">
      <c r="A176" s="1" t="s">
        <v>113</v>
      </c>
      <c r="B176" s="2">
        <v>102</v>
      </c>
      <c r="C176" s="2">
        <f t="shared" si="4"/>
        <v>3.8383425585262571E-6</v>
      </c>
      <c r="D176" s="2">
        <f t="shared" si="5"/>
        <v>1.4732873596593895E-11</v>
      </c>
      <c r="E176" s="16"/>
      <c r="F176" s="16"/>
      <c r="G176" s="16"/>
      <c r="H176" s="17">
        <v>-57</v>
      </c>
      <c r="I176" s="2">
        <v>0</v>
      </c>
      <c r="J176" s="2">
        <v>-16</v>
      </c>
      <c r="K176" s="2">
        <v>-58</v>
      </c>
      <c r="L176" s="2">
        <v>92</v>
      </c>
      <c r="M176" s="2">
        <v>0.03</v>
      </c>
      <c r="N176" s="2">
        <v>7</v>
      </c>
      <c r="O176" s="2">
        <v>4558</v>
      </c>
      <c r="P176" s="2">
        <v>0.15</v>
      </c>
      <c r="Q176" s="2">
        <v>0</v>
      </c>
      <c r="Y176" s="9"/>
    </row>
    <row r="177" spans="1:25" x14ac:dyDescent="0.3">
      <c r="A177" s="3" t="s">
        <v>161</v>
      </c>
      <c r="B177" s="4">
        <v>97</v>
      </c>
      <c r="C177" s="2">
        <f t="shared" si="4"/>
        <v>3.6501885115396758E-6</v>
      </c>
      <c r="D177" s="2">
        <f t="shared" si="5"/>
        <v>1.3323876169776233E-11</v>
      </c>
      <c r="E177" s="4"/>
      <c r="F177" s="4"/>
      <c r="G177" s="4"/>
      <c r="H177" s="4">
        <v>96</v>
      </c>
      <c r="I177" s="4">
        <v>0</v>
      </c>
      <c r="J177" s="4">
        <v>4</v>
      </c>
      <c r="K177" s="4">
        <v>246</v>
      </c>
      <c r="L177" s="4">
        <v>141</v>
      </c>
      <c r="M177" s="4">
        <v>0</v>
      </c>
      <c r="N177" s="4">
        <v>-1</v>
      </c>
      <c r="O177" s="4">
        <v>5464</v>
      </c>
      <c r="P177" s="4">
        <v>0.23</v>
      </c>
      <c r="Q177" s="4">
        <v>0.8</v>
      </c>
      <c r="Y177" s="9"/>
    </row>
    <row r="178" spans="1:25" x14ac:dyDescent="0.3">
      <c r="A178" s="1" t="s">
        <v>135</v>
      </c>
      <c r="B178" s="2">
        <v>93</v>
      </c>
      <c r="C178" s="2">
        <f t="shared" si="4"/>
        <v>3.499665273950411E-6</v>
      </c>
      <c r="D178" s="2">
        <f t="shared" si="5"/>
        <v>1.2247657029694405E-11</v>
      </c>
      <c r="E178" s="16"/>
      <c r="F178" s="16"/>
      <c r="G178" s="16"/>
      <c r="H178" s="17">
        <v>-295</v>
      </c>
      <c r="I178" s="2">
        <v>0</v>
      </c>
      <c r="J178" s="2">
        <v>-51</v>
      </c>
      <c r="K178" s="2">
        <v>-87</v>
      </c>
      <c r="L178" s="2">
        <v>138</v>
      </c>
      <c r="M178" s="2">
        <v>0</v>
      </c>
      <c r="N178" s="2">
        <v>8</v>
      </c>
      <c r="O178" s="2">
        <v>5989</v>
      </c>
      <c r="P178" s="2">
        <v>0.19</v>
      </c>
      <c r="Q178" s="2">
        <v>9.6999999999999993</v>
      </c>
      <c r="Y178" s="9"/>
    </row>
    <row r="179" spans="1:25" x14ac:dyDescent="0.3">
      <c r="A179" s="3" t="s">
        <v>164</v>
      </c>
      <c r="B179" s="4">
        <v>89</v>
      </c>
      <c r="C179" s="2">
        <f t="shared" si="4"/>
        <v>3.3491420363611459E-6</v>
      </c>
      <c r="D179" s="2">
        <f t="shared" si="5"/>
        <v>1.1216752379721283E-11</v>
      </c>
      <c r="E179" s="4"/>
      <c r="F179" s="4"/>
      <c r="G179" s="4"/>
      <c r="H179" s="4">
        <v>81</v>
      </c>
      <c r="I179" s="4">
        <v>0</v>
      </c>
      <c r="J179" s="4">
        <v>-15</v>
      </c>
      <c r="K179" s="4">
        <v>4350</v>
      </c>
      <c r="L179" s="4">
        <v>174</v>
      </c>
      <c r="M179" s="4">
        <v>0</v>
      </c>
      <c r="N179" s="4">
        <v>3</v>
      </c>
      <c r="O179" s="4">
        <v>5282</v>
      </c>
      <c r="P179" s="4">
        <v>0.37</v>
      </c>
      <c r="Q179" s="4">
        <v>9.5</v>
      </c>
      <c r="Y179" s="9"/>
    </row>
    <row r="180" spans="1:25" x14ac:dyDescent="0.3">
      <c r="A180" s="1" t="s">
        <v>200</v>
      </c>
      <c r="B180" s="2">
        <v>86</v>
      </c>
      <c r="C180" s="2">
        <f t="shared" si="4"/>
        <v>3.2362496081691969E-6</v>
      </c>
      <c r="D180" s="2">
        <f t="shared" si="5"/>
        <v>1.0473311526375281E-11</v>
      </c>
      <c r="E180" s="16"/>
      <c r="F180" s="16"/>
      <c r="G180" s="16"/>
      <c r="H180" s="17">
        <v>-17</v>
      </c>
      <c r="I180" s="2">
        <v>0</v>
      </c>
      <c r="J180" s="2">
        <v>2</v>
      </c>
      <c r="K180" s="2">
        <v>76</v>
      </c>
      <c r="L180" s="2">
        <v>181</v>
      </c>
      <c r="M180" s="2">
        <v>0</v>
      </c>
      <c r="N180" s="2">
        <v>-2</v>
      </c>
      <c r="O180" s="2">
        <v>5505</v>
      </c>
      <c r="P180" s="2">
        <v>0.44</v>
      </c>
      <c r="Q180" s="2">
        <v>10.1</v>
      </c>
      <c r="Y180" s="9"/>
    </row>
    <row r="181" spans="1:25" x14ac:dyDescent="0.3">
      <c r="A181" s="3" t="s">
        <v>196</v>
      </c>
      <c r="B181" s="4">
        <v>78</v>
      </c>
      <c r="C181" s="2">
        <f t="shared" si="4"/>
        <v>2.9352031329906671E-6</v>
      </c>
      <c r="D181" s="2">
        <f t="shared" si="5"/>
        <v>8.615417431918227E-12</v>
      </c>
      <c r="E181" s="4"/>
      <c r="F181" s="4"/>
      <c r="G181" s="4"/>
      <c r="H181" s="4">
        <v>78</v>
      </c>
      <c r="I181" s="4">
        <v>0</v>
      </c>
      <c r="J181" s="4">
        <v>-18</v>
      </c>
      <c r="K181" s="4"/>
      <c r="L181" s="4">
        <v>165</v>
      </c>
      <c r="M181" s="4">
        <v>0</v>
      </c>
      <c r="N181" s="4">
        <v>4</v>
      </c>
      <c r="O181" s="4">
        <v>2178</v>
      </c>
      <c r="P181" s="4">
        <v>0.71</v>
      </c>
      <c r="Q181" s="4">
        <v>4.2</v>
      </c>
      <c r="Y181" s="9"/>
    </row>
    <row r="182" spans="1:25" x14ac:dyDescent="0.3">
      <c r="A182" s="1" t="s">
        <v>211</v>
      </c>
      <c r="B182" s="2">
        <v>72</v>
      </c>
      <c r="C182" s="2">
        <f t="shared" si="4"/>
        <v>2.7094182766067696E-6</v>
      </c>
      <c r="D182" s="2">
        <f t="shared" si="5"/>
        <v>7.3409473976107969E-12</v>
      </c>
      <c r="E182" s="2"/>
      <c r="F182" s="2"/>
      <c r="G182" s="2"/>
      <c r="H182" s="2">
        <v>72</v>
      </c>
      <c r="I182" s="2">
        <v>0</v>
      </c>
      <c r="J182" s="2">
        <v>281</v>
      </c>
      <c r="K182" s="2"/>
      <c r="L182" s="2">
        <v>215</v>
      </c>
      <c r="M182" s="2">
        <v>0</v>
      </c>
      <c r="N182" s="2">
        <v>-6</v>
      </c>
      <c r="O182" s="2"/>
      <c r="P182" s="2">
        <v>0.45</v>
      </c>
      <c r="Q182" s="2">
        <v>16.100000000000001</v>
      </c>
      <c r="Y182" s="9"/>
    </row>
    <row r="183" spans="1:25" x14ac:dyDescent="0.3">
      <c r="A183" s="3" t="s">
        <v>185</v>
      </c>
      <c r="B183" s="4">
        <v>61</v>
      </c>
      <c r="C183" s="2">
        <f t="shared" si="4"/>
        <v>2.2954793732362912E-6</v>
      </c>
      <c r="D183" s="2">
        <f t="shared" si="5"/>
        <v>5.2692255529532759E-12</v>
      </c>
      <c r="E183" s="18"/>
      <c r="F183" s="18"/>
      <c r="G183" s="18"/>
      <c r="H183" s="19">
        <v>-251</v>
      </c>
      <c r="I183" s="4">
        <v>0</v>
      </c>
      <c r="J183" s="4">
        <v>-56</v>
      </c>
      <c r="K183" s="4">
        <v>-25</v>
      </c>
      <c r="L183" s="4">
        <v>200</v>
      </c>
      <c r="M183" s="4">
        <v>0</v>
      </c>
      <c r="N183" s="4">
        <v>3</v>
      </c>
      <c r="O183" s="4">
        <v>9351</v>
      </c>
      <c r="P183" s="4">
        <v>0.41</v>
      </c>
      <c r="Q183" s="4">
        <v>11</v>
      </c>
      <c r="Y183" s="9"/>
    </row>
    <row r="184" spans="1:25" x14ac:dyDescent="0.3">
      <c r="A184" s="1" t="s">
        <v>118</v>
      </c>
      <c r="B184" s="2">
        <v>57</v>
      </c>
      <c r="C184" s="2">
        <f t="shared" si="4"/>
        <v>2.144956135647026E-6</v>
      </c>
      <c r="D184" s="2">
        <f t="shared" si="5"/>
        <v>4.6008368238498229E-12</v>
      </c>
      <c r="E184" s="16"/>
      <c r="F184" s="16"/>
      <c r="G184" s="16"/>
      <c r="H184" s="17">
        <v>-684</v>
      </c>
      <c r="I184" s="2">
        <v>0</v>
      </c>
      <c r="J184" s="2">
        <v>1</v>
      </c>
      <c r="K184" s="2">
        <v>2</v>
      </c>
      <c r="L184" s="2">
        <v>159</v>
      </c>
      <c r="M184" s="2">
        <v>0</v>
      </c>
      <c r="N184" s="2">
        <v>2</v>
      </c>
      <c r="O184" s="2">
        <v>6453</v>
      </c>
      <c r="P184" s="2">
        <v>0.4</v>
      </c>
      <c r="Q184" s="2">
        <v>9.9</v>
      </c>
      <c r="Y184" s="9"/>
    </row>
    <row r="185" spans="1:25" x14ac:dyDescent="0.3">
      <c r="A185" s="3" t="s">
        <v>50</v>
      </c>
      <c r="B185" s="4">
        <v>57</v>
      </c>
      <c r="C185" s="2">
        <f t="shared" si="4"/>
        <v>2.144956135647026E-6</v>
      </c>
      <c r="D185" s="2">
        <f t="shared" si="5"/>
        <v>4.6008368238498229E-12</v>
      </c>
      <c r="E185" s="18"/>
      <c r="F185" s="18"/>
      <c r="G185" s="18"/>
      <c r="H185" s="19">
        <v>-706</v>
      </c>
      <c r="I185" s="4">
        <v>0</v>
      </c>
      <c r="J185" s="4">
        <v>-36</v>
      </c>
      <c r="K185" s="4">
        <v>-15</v>
      </c>
      <c r="L185" s="4">
        <v>166</v>
      </c>
      <c r="M185" s="4">
        <v>0</v>
      </c>
      <c r="N185" s="4">
        <v>-4</v>
      </c>
      <c r="O185" s="4">
        <v>7578</v>
      </c>
      <c r="P185" s="4">
        <v>0.15</v>
      </c>
      <c r="Q185" s="4">
        <v>15.1</v>
      </c>
      <c r="Y185" s="9"/>
    </row>
    <row r="186" spans="1:25" x14ac:dyDescent="0.3">
      <c r="A186" s="1" t="s">
        <v>120</v>
      </c>
      <c r="B186" s="2">
        <v>56</v>
      </c>
      <c r="C186" s="2">
        <f t="shared" si="4"/>
        <v>2.1073253262497099E-6</v>
      </c>
      <c r="D186" s="2">
        <f t="shared" si="5"/>
        <v>4.4408200306534463E-12</v>
      </c>
      <c r="E186" s="2"/>
      <c r="F186" s="2"/>
      <c r="G186" s="2"/>
      <c r="H186" s="2">
        <v>36</v>
      </c>
      <c r="I186" s="2">
        <v>0</v>
      </c>
      <c r="J186" s="2">
        <v>171</v>
      </c>
      <c r="K186" s="2">
        <v>-78</v>
      </c>
      <c r="L186" s="2">
        <v>192</v>
      </c>
      <c r="M186" s="2">
        <v>0</v>
      </c>
      <c r="N186" s="2">
        <v>-3</v>
      </c>
      <c r="O186" s="2">
        <v>5863</v>
      </c>
      <c r="P186" s="2">
        <v>0.28000000000000003</v>
      </c>
      <c r="Q186" s="2">
        <v>6.8</v>
      </c>
      <c r="Y186" s="9"/>
    </row>
    <row r="187" spans="1:25" x14ac:dyDescent="0.3">
      <c r="A187" s="3" t="s">
        <v>181</v>
      </c>
      <c r="B187" s="4">
        <v>56</v>
      </c>
      <c r="C187" s="2">
        <f t="shared" si="4"/>
        <v>2.1073253262497099E-6</v>
      </c>
      <c r="D187" s="2">
        <f t="shared" si="5"/>
        <v>4.4408200306534463E-12</v>
      </c>
      <c r="E187" s="18"/>
      <c r="F187" s="18"/>
      <c r="G187" s="18"/>
      <c r="H187" s="19">
        <v>-64</v>
      </c>
      <c r="I187" s="4">
        <v>0</v>
      </c>
      <c r="J187" s="4">
        <v>21</v>
      </c>
      <c r="K187" s="4">
        <v>-65</v>
      </c>
      <c r="L187" s="4">
        <v>185</v>
      </c>
      <c r="M187" s="4">
        <v>0</v>
      </c>
      <c r="N187" s="4">
        <v>-9</v>
      </c>
      <c r="O187" s="4">
        <v>5037</v>
      </c>
      <c r="P187" s="4">
        <v>0.33</v>
      </c>
      <c r="Q187" s="4">
        <v>9.1999999999999993</v>
      </c>
      <c r="Y187" s="9"/>
    </row>
    <row r="188" spans="1:25" x14ac:dyDescent="0.3">
      <c r="A188" s="1" t="s">
        <v>188</v>
      </c>
      <c r="B188" s="2">
        <v>53</v>
      </c>
      <c r="C188" s="2">
        <f t="shared" si="4"/>
        <v>1.9944328980577609E-6</v>
      </c>
      <c r="D188" s="2">
        <f t="shared" si="5"/>
        <v>3.9777625848550788E-12</v>
      </c>
      <c r="E188" s="2"/>
      <c r="F188" s="2"/>
      <c r="G188" s="2"/>
      <c r="H188" s="2">
        <v>53</v>
      </c>
      <c r="I188" s="2">
        <v>0</v>
      </c>
      <c r="J188" s="2">
        <v>141</v>
      </c>
      <c r="K188" s="2">
        <v>89</v>
      </c>
      <c r="L188" s="2">
        <v>190</v>
      </c>
      <c r="M188" s="2">
        <v>0</v>
      </c>
      <c r="N188" s="2">
        <v>5</v>
      </c>
      <c r="O188" s="2">
        <v>8111</v>
      </c>
      <c r="P188" s="2">
        <v>0.16</v>
      </c>
      <c r="Q188" s="2">
        <v>7.3</v>
      </c>
      <c r="Y188" s="9"/>
    </row>
    <row r="189" spans="1:25" x14ac:dyDescent="0.3">
      <c r="A189" s="3" t="s">
        <v>204</v>
      </c>
      <c r="B189" s="4">
        <v>48</v>
      </c>
      <c r="C189" s="2">
        <f t="shared" si="4"/>
        <v>1.8062788510711798E-6</v>
      </c>
      <c r="D189" s="2">
        <f t="shared" si="5"/>
        <v>3.2626432878270213E-12</v>
      </c>
      <c r="E189" s="18"/>
      <c r="F189" s="18"/>
      <c r="G189" s="18"/>
      <c r="H189" s="19">
        <v>-88</v>
      </c>
      <c r="I189" s="4">
        <v>0</v>
      </c>
      <c r="J189" s="4">
        <v>126</v>
      </c>
      <c r="K189" s="4"/>
      <c r="L189" s="4">
        <v>188</v>
      </c>
      <c r="M189" s="4">
        <v>0</v>
      </c>
      <c r="N189" s="4">
        <v>-2</v>
      </c>
      <c r="O189" s="4">
        <v>8912</v>
      </c>
      <c r="P189" s="4">
        <v>0.19</v>
      </c>
      <c r="Q189" s="4"/>
      <c r="Y189" s="9"/>
    </row>
    <row r="190" spans="1:25" x14ac:dyDescent="0.3">
      <c r="A190" s="1" t="s">
        <v>190</v>
      </c>
      <c r="B190" s="2">
        <v>45</v>
      </c>
      <c r="C190" s="2">
        <f t="shared" si="4"/>
        <v>1.693386422879231E-6</v>
      </c>
      <c r="D190" s="2">
        <f t="shared" si="5"/>
        <v>2.8675575771917178E-12</v>
      </c>
      <c r="E190" s="2"/>
      <c r="F190" s="2"/>
      <c r="G190" s="2"/>
      <c r="H190" s="2">
        <v>45</v>
      </c>
      <c r="I190" s="2">
        <v>0</v>
      </c>
      <c r="J190" s="2">
        <v>63</v>
      </c>
      <c r="K190" s="2">
        <v>-92</v>
      </c>
      <c r="L190" s="2">
        <v>204</v>
      </c>
      <c r="M190" s="2">
        <v>0</v>
      </c>
      <c r="N190" s="2">
        <v>-9</v>
      </c>
      <c r="O190" s="2">
        <v>7420</v>
      </c>
      <c r="P190" s="2">
        <v>0.15</v>
      </c>
      <c r="Q190" s="2">
        <v>6.7</v>
      </c>
      <c r="Y190" s="9"/>
    </row>
    <row r="191" spans="1:25" x14ac:dyDescent="0.3">
      <c r="A191" s="3" t="s">
        <v>206</v>
      </c>
      <c r="B191" s="4">
        <v>45</v>
      </c>
      <c r="C191" s="2">
        <f t="shared" si="4"/>
        <v>1.693386422879231E-6</v>
      </c>
      <c r="D191" s="2">
        <f t="shared" si="5"/>
        <v>2.8675575771917178E-12</v>
      </c>
      <c r="E191" s="4"/>
      <c r="F191" s="4"/>
      <c r="G191" s="4"/>
      <c r="H191" s="4">
        <v>45</v>
      </c>
      <c r="I191" s="4">
        <v>0</v>
      </c>
      <c r="J191" s="4"/>
      <c r="K191" s="4"/>
      <c r="L191" s="4">
        <v>220</v>
      </c>
      <c r="M191" s="4">
        <v>0</v>
      </c>
      <c r="N191" s="4">
        <v>27</v>
      </c>
      <c r="O191" s="4">
        <v>6984</v>
      </c>
      <c r="P191" s="4">
        <v>0.19</v>
      </c>
      <c r="Q191" s="4">
        <v>8.6999999999999993</v>
      </c>
      <c r="Y191" s="9"/>
    </row>
    <row r="192" spans="1:25" x14ac:dyDescent="0.3">
      <c r="A192" s="1" t="s">
        <v>116</v>
      </c>
      <c r="B192" s="2">
        <v>44</v>
      </c>
      <c r="C192" s="2">
        <f t="shared" si="4"/>
        <v>1.6557556134819149E-6</v>
      </c>
      <c r="D192" s="2">
        <f t="shared" si="5"/>
        <v>2.7415266515768724E-12</v>
      </c>
      <c r="E192" s="2"/>
      <c r="F192" s="2"/>
      <c r="G192" s="2"/>
      <c r="H192" s="2">
        <v>44</v>
      </c>
      <c r="I192" s="2">
        <v>0</v>
      </c>
      <c r="J192" s="2">
        <v>-10</v>
      </c>
      <c r="K192" s="2">
        <v>100</v>
      </c>
      <c r="L192" s="2">
        <v>173</v>
      </c>
      <c r="M192" s="2">
        <v>0</v>
      </c>
      <c r="N192" s="2">
        <v>7</v>
      </c>
      <c r="O192" s="2"/>
      <c r="P192" s="2">
        <v>0.2</v>
      </c>
      <c r="Q192" s="2"/>
      <c r="Y192" s="9"/>
    </row>
    <row r="193" spans="1:25" x14ac:dyDescent="0.3">
      <c r="A193" s="3" t="s">
        <v>184</v>
      </c>
      <c r="B193" s="4">
        <v>43</v>
      </c>
      <c r="C193" s="2">
        <f t="shared" si="4"/>
        <v>1.6181248040845985E-6</v>
      </c>
      <c r="D193" s="2">
        <f t="shared" si="5"/>
        <v>2.6183278815938204E-12</v>
      </c>
      <c r="E193" s="4"/>
      <c r="F193" s="4"/>
      <c r="G193" s="4"/>
      <c r="H193" s="4">
        <v>43</v>
      </c>
      <c r="I193" s="4">
        <v>0</v>
      </c>
      <c r="J193" s="4">
        <v>32</v>
      </c>
      <c r="K193" s="4">
        <v>-72</v>
      </c>
      <c r="L193" s="4">
        <v>194</v>
      </c>
      <c r="M193" s="4">
        <v>0</v>
      </c>
      <c r="N193" s="4">
        <v>12</v>
      </c>
      <c r="O193" s="4">
        <v>7051</v>
      </c>
      <c r="P193" s="4">
        <v>0.47</v>
      </c>
      <c r="Q193" s="4">
        <v>9.4</v>
      </c>
      <c r="Y193" s="9"/>
    </row>
    <row r="194" spans="1:25" x14ac:dyDescent="0.3">
      <c r="A194" s="1" t="s">
        <v>165</v>
      </c>
      <c r="B194" s="2">
        <v>42</v>
      </c>
      <c r="C194" s="2">
        <f t="shared" si="4"/>
        <v>1.5804939946872823E-6</v>
      </c>
      <c r="D194" s="2">
        <f t="shared" si="5"/>
        <v>2.4979612672425632E-12</v>
      </c>
      <c r="E194" s="2"/>
      <c r="F194" s="2"/>
      <c r="G194" s="2"/>
      <c r="H194" s="2">
        <v>42</v>
      </c>
      <c r="I194" s="2">
        <v>0</v>
      </c>
      <c r="J194" s="2">
        <v>-46</v>
      </c>
      <c r="K194" s="2">
        <v>740</v>
      </c>
      <c r="L194" s="2">
        <v>191</v>
      </c>
      <c r="M194" s="2">
        <v>0</v>
      </c>
      <c r="N194" s="2">
        <v>-6</v>
      </c>
      <c r="O194" s="2">
        <v>6402</v>
      </c>
      <c r="P194" s="2">
        <v>0.22</v>
      </c>
      <c r="Q194" s="2">
        <v>9.6999999999999993</v>
      </c>
      <c r="Y194" s="9"/>
    </row>
    <row r="195" spans="1:25" x14ac:dyDescent="0.3">
      <c r="A195" s="3" t="s">
        <v>137</v>
      </c>
      <c r="B195" s="4">
        <v>42</v>
      </c>
      <c r="C195" s="2">
        <f t="shared" si="4"/>
        <v>1.5804939946872823E-6</v>
      </c>
      <c r="D195" s="2">
        <f t="shared" si="5"/>
        <v>2.4979612672425632E-12</v>
      </c>
      <c r="E195" s="4"/>
      <c r="F195" s="4"/>
      <c r="G195" s="4"/>
      <c r="H195" s="4">
        <v>42</v>
      </c>
      <c r="I195" s="4">
        <v>0</v>
      </c>
      <c r="J195" s="4">
        <v>2</v>
      </c>
      <c r="K195" s="4"/>
      <c r="L195" s="4">
        <v>210</v>
      </c>
      <c r="M195" s="4">
        <v>0</v>
      </c>
      <c r="N195" s="4">
        <v>14</v>
      </c>
      <c r="O195" s="4">
        <v>6789</v>
      </c>
      <c r="P195" s="4">
        <v>0.21</v>
      </c>
      <c r="Q195" s="4">
        <v>17.3</v>
      </c>
      <c r="Y195" s="9"/>
    </row>
    <row r="196" spans="1:25" x14ac:dyDescent="0.3">
      <c r="A196" s="1" t="s">
        <v>213</v>
      </c>
      <c r="B196" s="2">
        <v>42</v>
      </c>
      <c r="C196" s="2">
        <f t="shared" si="4"/>
        <v>1.5804939946872823E-6</v>
      </c>
      <c r="D196" s="2">
        <f t="shared" si="5"/>
        <v>2.4979612672425632E-12</v>
      </c>
      <c r="E196" s="2"/>
      <c r="F196" s="2"/>
      <c r="G196" s="2"/>
      <c r="H196" s="2">
        <v>42</v>
      </c>
      <c r="I196" s="2">
        <v>0</v>
      </c>
      <c r="J196" s="2">
        <v>-2</v>
      </c>
      <c r="K196" s="2"/>
      <c r="L196" s="2">
        <v>212</v>
      </c>
      <c r="M196" s="2">
        <v>0</v>
      </c>
      <c r="N196" s="2">
        <v>-11</v>
      </c>
      <c r="O196" s="2">
        <v>5056</v>
      </c>
      <c r="P196" s="2">
        <v>0.48</v>
      </c>
      <c r="Q196" s="2">
        <v>0</v>
      </c>
      <c r="Y196" s="9"/>
    </row>
    <row r="197" spans="1:25" x14ac:dyDescent="0.3">
      <c r="A197" s="3" t="s">
        <v>189</v>
      </c>
      <c r="B197" s="4">
        <v>42</v>
      </c>
      <c r="C197" s="2">
        <f t="shared" si="4"/>
        <v>1.5804939946872823E-6</v>
      </c>
      <c r="D197" s="2">
        <f t="shared" si="5"/>
        <v>2.4979612672425632E-12</v>
      </c>
      <c r="E197" s="18"/>
      <c r="F197" s="18"/>
      <c r="G197" s="18"/>
      <c r="H197" s="19">
        <v>-11380</v>
      </c>
      <c r="I197" s="4">
        <v>0</v>
      </c>
      <c r="J197" s="4">
        <v>66</v>
      </c>
      <c r="K197" s="4">
        <v>133</v>
      </c>
      <c r="L197" s="4">
        <v>199</v>
      </c>
      <c r="M197" s="4">
        <v>0</v>
      </c>
      <c r="N197" s="4">
        <v>-8</v>
      </c>
      <c r="O197" s="4">
        <v>7847</v>
      </c>
      <c r="P197" s="4">
        <v>0.16</v>
      </c>
      <c r="Q197" s="4">
        <v>10.6</v>
      </c>
      <c r="Y197" s="9"/>
    </row>
    <row r="198" spans="1:25" x14ac:dyDescent="0.3">
      <c r="A198" s="1" t="s">
        <v>195</v>
      </c>
      <c r="B198" s="2">
        <v>30</v>
      </c>
      <c r="C198" s="2">
        <f t="shared" si="4"/>
        <v>1.1289242819194873E-6</v>
      </c>
      <c r="D198" s="2">
        <f t="shared" si="5"/>
        <v>1.2744700343074299E-12</v>
      </c>
      <c r="E198" s="2"/>
      <c r="F198" s="2"/>
      <c r="G198" s="2"/>
      <c r="H198" s="2">
        <v>30</v>
      </c>
      <c r="I198" s="2">
        <v>0</v>
      </c>
      <c r="J198" s="2">
        <v>-31</v>
      </c>
      <c r="K198" s="2">
        <v>400</v>
      </c>
      <c r="L198" s="2">
        <v>189</v>
      </c>
      <c r="M198" s="2">
        <v>0</v>
      </c>
      <c r="N198" s="2">
        <v>-6</v>
      </c>
      <c r="O198" s="2">
        <v>4792</v>
      </c>
      <c r="P198" s="2">
        <v>0.62</v>
      </c>
      <c r="Q198" s="2">
        <v>11.1</v>
      </c>
      <c r="Y198" s="9"/>
    </row>
    <row r="199" spans="1:25" x14ac:dyDescent="0.3">
      <c r="A199" s="3" t="s">
        <v>179</v>
      </c>
      <c r="B199" s="4">
        <v>22</v>
      </c>
      <c r="C199" s="2">
        <f t="shared" si="4"/>
        <v>8.2787780674095743E-7</v>
      </c>
      <c r="D199" s="2">
        <f t="shared" si="5"/>
        <v>6.8538166289421811E-13</v>
      </c>
      <c r="E199" s="4"/>
      <c r="F199" s="4"/>
      <c r="G199" s="4"/>
      <c r="H199" s="4">
        <v>21</v>
      </c>
      <c r="I199" s="4">
        <v>0</v>
      </c>
      <c r="J199" s="4">
        <v>165</v>
      </c>
      <c r="K199" s="4">
        <v>-24</v>
      </c>
      <c r="L199" s="4">
        <v>171</v>
      </c>
      <c r="M199" s="4">
        <v>0</v>
      </c>
      <c r="N199" s="4">
        <v>4</v>
      </c>
      <c r="O199" s="4">
        <v>3109</v>
      </c>
      <c r="P199" s="4">
        <v>0.78</v>
      </c>
      <c r="Q199" s="4">
        <v>22</v>
      </c>
      <c r="Y199" s="9"/>
    </row>
    <row r="200" spans="1:25" x14ac:dyDescent="0.3">
      <c r="A200" s="1" t="s">
        <v>180</v>
      </c>
      <c r="B200" s="2">
        <v>21</v>
      </c>
      <c r="C200" s="2">
        <f t="shared" si="4"/>
        <v>7.9024699734364115E-7</v>
      </c>
      <c r="D200" s="2">
        <f t="shared" si="5"/>
        <v>6.244903168106408E-13</v>
      </c>
      <c r="E200" s="2"/>
      <c r="F200" s="2"/>
      <c r="G200" s="2"/>
      <c r="H200" s="2">
        <v>21</v>
      </c>
      <c r="I200" s="2">
        <v>0</v>
      </c>
      <c r="J200" s="2">
        <v>38</v>
      </c>
      <c r="K200" s="2"/>
      <c r="L200" s="2">
        <v>203</v>
      </c>
      <c r="M200" s="2">
        <v>0</v>
      </c>
      <c r="N200" s="2">
        <v>3</v>
      </c>
      <c r="O200" s="2">
        <v>8637</v>
      </c>
      <c r="P200" s="2">
        <v>0.32</v>
      </c>
      <c r="Q200" s="2">
        <v>4</v>
      </c>
      <c r="Y200" s="9"/>
    </row>
    <row r="201" spans="1:25" x14ac:dyDescent="0.3">
      <c r="A201" s="3" t="s">
        <v>158</v>
      </c>
      <c r="B201" s="4">
        <v>19</v>
      </c>
      <c r="C201" s="2">
        <f t="shared" si="4"/>
        <v>7.1498537854900868E-7</v>
      </c>
      <c r="D201" s="2">
        <f t="shared" si="5"/>
        <v>5.112040915388692E-13</v>
      </c>
      <c r="E201" s="4"/>
      <c r="F201" s="4"/>
      <c r="G201" s="4"/>
      <c r="H201" s="4">
        <v>19</v>
      </c>
      <c r="I201" s="4">
        <v>0</v>
      </c>
      <c r="J201" s="4">
        <v>-22</v>
      </c>
      <c r="K201" s="4">
        <v>-57</v>
      </c>
      <c r="L201" s="4">
        <v>184</v>
      </c>
      <c r="M201" s="4">
        <v>0</v>
      </c>
      <c r="N201" s="4">
        <v>3</v>
      </c>
      <c r="O201" s="4">
        <v>4090</v>
      </c>
      <c r="P201" s="4">
        <v>0.22</v>
      </c>
      <c r="Q201" s="4">
        <v>2.5</v>
      </c>
      <c r="Y201" s="9"/>
    </row>
    <row r="202" spans="1:25" x14ac:dyDescent="0.3">
      <c r="A202" s="1" t="s">
        <v>108</v>
      </c>
      <c r="B202" s="2">
        <v>19</v>
      </c>
      <c r="C202" s="2">
        <f t="shared" si="4"/>
        <v>7.1498537854900868E-7</v>
      </c>
      <c r="D202" s="2">
        <f t="shared" si="5"/>
        <v>5.112040915388692E-13</v>
      </c>
      <c r="E202" s="16"/>
      <c r="F202" s="16"/>
      <c r="G202" s="16"/>
      <c r="H202" s="17">
        <v>-1606</v>
      </c>
      <c r="I202" s="2">
        <v>0</v>
      </c>
      <c r="J202" s="2">
        <v>-22</v>
      </c>
      <c r="K202" s="2">
        <v>-21</v>
      </c>
      <c r="L202" s="2">
        <v>143</v>
      </c>
      <c r="M202" s="2">
        <v>0</v>
      </c>
      <c r="N202" s="2">
        <v>-4</v>
      </c>
      <c r="O202" s="2">
        <v>2786</v>
      </c>
      <c r="P202" s="2">
        <v>0.8</v>
      </c>
      <c r="Q202" s="2">
        <v>30.3</v>
      </c>
      <c r="Y202" s="9"/>
    </row>
    <row r="203" spans="1:25" x14ac:dyDescent="0.3">
      <c r="A203" s="3" t="s">
        <v>178</v>
      </c>
      <c r="B203" s="4">
        <v>18</v>
      </c>
      <c r="C203" s="2">
        <f t="shared" si="4"/>
        <v>6.773545691516924E-7</v>
      </c>
      <c r="D203" s="2">
        <f t="shared" si="5"/>
        <v>4.5880921235067481E-13</v>
      </c>
      <c r="E203" s="4"/>
      <c r="F203" s="4"/>
      <c r="G203" s="4"/>
      <c r="H203" s="4">
        <v>18</v>
      </c>
      <c r="I203" s="4">
        <v>0</v>
      </c>
      <c r="J203" s="4">
        <v>-18</v>
      </c>
      <c r="K203" s="4">
        <v>260</v>
      </c>
      <c r="L203" s="4">
        <v>196</v>
      </c>
      <c r="M203" s="4">
        <v>0</v>
      </c>
      <c r="N203" s="4">
        <v>11</v>
      </c>
      <c r="O203" s="4">
        <v>5235</v>
      </c>
      <c r="P203" s="4">
        <v>0.36</v>
      </c>
      <c r="Q203" s="4">
        <v>10.1</v>
      </c>
      <c r="Y203" s="9"/>
    </row>
    <row r="204" spans="1:25" x14ac:dyDescent="0.3">
      <c r="A204" s="1" t="s">
        <v>121</v>
      </c>
      <c r="B204" s="2">
        <v>15</v>
      </c>
      <c r="C204" s="2">
        <f t="shared" ref="C204:C239" si="6">B204/B$240</f>
        <v>5.6446214095974365E-7</v>
      </c>
      <c r="D204" s="2">
        <f t="shared" ref="D204:D239" si="7">C204^2</f>
        <v>3.1861750857685748E-13</v>
      </c>
      <c r="E204" s="2"/>
      <c r="F204" s="2"/>
      <c r="G204" s="2"/>
      <c r="H204" s="2">
        <v>15</v>
      </c>
      <c r="I204" s="2">
        <v>0</v>
      </c>
      <c r="J204" s="2">
        <v>-42</v>
      </c>
      <c r="K204" s="2">
        <v>-35</v>
      </c>
      <c r="L204" s="2">
        <v>186</v>
      </c>
      <c r="M204" s="2">
        <v>0</v>
      </c>
      <c r="N204" s="2">
        <v>-3</v>
      </c>
      <c r="O204" s="2">
        <v>5611</v>
      </c>
      <c r="P204" s="2">
        <v>0.33</v>
      </c>
      <c r="Q204" s="2">
        <v>10</v>
      </c>
      <c r="Y204" s="9"/>
    </row>
    <row r="205" spans="1:25" x14ac:dyDescent="0.3">
      <c r="A205" s="3" t="s">
        <v>99</v>
      </c>
      <c r="B205" s="4">
        <v>14</v>
      </c>
      <c r="C205" s="2">
        <f t="shared" si="6"/>
        <v>5.2683133156242747E-7</v>
      </c>
      <c r="D205" s="2">
        <f t="shared" si="7"/>
        <v>2.775512519158404E-13</v>
      </c>
      <c r="E205" s="18"/>
      <c r="F205" s="18"/>
      <c r="G205" s="18"/>
      <c r="H205" s="19">
        <v>-660</v>
      </c>
      <c r="I205" s="4">
        <v>0</v>
      </c>
      <c r="J205" s="4">
        <v>-11</v>
      </c>
      <c r="K205" s="4">
        <v>-91</v>
      </c>
      <c r="L205" s="4">
        <v>163</v>
      </c>
      <c r="M205" s="4">
        <v>0</v>
      </c>
      <c r="N205" s="4">
        <v>-5</v>
      </c>
      <c r="O205" s="4">
        <v>5121</v>
      </c>
      <c r="P205" s="4">
        <v>0.41</v>
      </c>
      <c r="Q205" s="4">
        <v>11.7</v>
      </c>
      <c r="Y205" s="9"/>
    </row>
    <row r="206" spans="1:25" x14ac:dyDescent="0.3">
      <c r="A206" s="1" t="s">
        <v>199</v>
      </c>
      <c r="B206" s="2">
        <v>9</v>
      </c>
      <c r="C206" s="2">
        <f t="shared" si="6"/>
        <v>3.386772845758462E-7</v>
      </c>
      <c r="D206" s="2">
        <f t="shared" si="7"/>
        <v>1.147023030876687E-13</v>
      </c>
      <c r="E206" s="2"/>
      <c r="F206" s="2"/>
      <c r="G206" s="2"/>
      <c r="H206" s="2">
        <v>9</v>
      </c>
      <c r="I206" s="2">
        <v>0</v>
      </c>
      <c r="J206" s="2">
        <v>59</v>
      </c>
      <c r="K206" s="2">
        <v>-92</v>
      </c>
      <c r="L206" s="2">
        <v>221</v>
      </c>
      <c r="M206" s="2">
        <v>0</v>
      </c>
      <c r="N206" s="2">
        <v>-22</v>
      </c>
      <c r="O206" s="2">
        <v>6723</v>
      </c>
      <c r="P206" s="2">
        <v>0.25</v>
      </c>
      <c r="Q206" s="2"/>
      <c r="Y206" s="9"/>
    </row>
    <row r="207" spans="1:25" x14ac:dyDescent="0.3">
      <c r="A207" s="3" t="s">
        <v>39</v>
      </c>
      <c r="B207" s="4">
        <v>6</v>
      </c>
      <c r="C207" s="2">
        <f t="shared" si="6"/>
        <v>2.2578485638389747E-7</v>
      </c>
      <c r="D207" s="2">
        <f t="shared" si="7"/>
        <v>5.0978801372297208E-14</v>
      </c>
      <c r="E207" s="18"/>
      <c r="F207" s="18"/>
      <c r="G207" s="18"/>
      <c r="H207" s="19">
        <v>-116</v>
      </c>
      <c r="I207" s="4">
        <v>0</v>
      </c>
      <c r="J207" s="4">
        <v>-74</v>
      </c>
      <c r="K207" s="4">
        <v>-60</v>
      </c>
      <c r="L207" s="4">
        <v>207</v>
      </c>
      <c r="M207" s="4">
        <v>0</v>
      </c>
      <c r="N207" s="4">
        <v>-21</v>
      </c>
      <c r="O207" s="4">
        <v>8396</v>
      </c>
      <c r="P207" s="4">
        <v>0.27</v>
      </c>
      <c r="Q207" s="4">
        <v>19.7</v>
      </c>
      <c r="Y207" s="9"/>
    </row>
    <row r="208" spans="1:25" x14ac:dyDescent="0.3">
      <c r="A208" s="1" t="s">
        <v>175</v>
      </c>
      <c r="B208" s="2">
        <v>5</v>
      </c>
      <c r="C208" s="2">
        <f t="shared" si="6"/>
        <v>1.8815404698658124E-7</v>
      </c>
      <c r="D208" s="2">
        <f t="shared" si="7"/>
        <v>3.5401945397428619E-14</v>
      </c>
      <c r="E208" s="16"/>
      <c r="F208" s="16"/>
      <c r="G208" s="16"/>
      <c r="H208" s="17">
        <v>-72</v>
      </c>
      <c r="I208" s="2">
        <v>0</v>
      </c>
      <c r="J208" s="2">
        <v>-35</v>
      </c>
      <c r="K208" s="2">
        <v>-100</v>
      </c>
      <c r="L208" s="2">
        <v>134</v>
      </c>
      <c r="M208" s="2">
        <v>0</v>
      </c>
      <c r="N208" s="2">
        <v>-13</v>
      </c>
      <c r="O208" s="2">
        <v>7623</v>
      </c>
      <c r="P208" s="2">
        <v>0.17</v>
      </c>
      <c r="Q208" s="2">
        <v>10.9</v>
      </c>
      <c r="Y208" s="9"/>
    </row>
    <row r="209" spans="1:25" x14ac:dyDescent="0.3">
      <c r="A209" s="3" t="s">
        <v>168</v>
      </c>
      <c r="B209" s="4">
        <v>4</v>
      </c>
      <c r="C209" s="2">
        <f t="shared" si="6"/>
        <v>1.5052323758926498E-7</v>
      </c>
      <c r="D209" s="2">
        <f t="shared" si="7"/>
        <v>2.2657245054354314E-14</v>
      </c>
      <c r="E209" s="4"/>
      <c r="F209" s="4"/>
      <c r="G209" s="4"/>
      <c r="H209" s="4">
        <v>1</v>
      </c>
      <c r="I209" s="4">
        <v>0</v>
      </c>
      <c r="J209" s="4"/>
      <c r="K209" s="4">
        <v>-85</v>
      </c>
      <c r="L209" s="4">
        <v>155</v>
      </c>
      <c r="M209" s="4">
        <v>0</v>
      </c>
      <c r="N209" s="4">
        <v>0</v>
      </c>
      <c r="O209" s="4">
        <v>12776</v>
      </c>
      <c r="P209" s="4">
        <v>0.24</v>
      </c>
      <c r="Q209" s="4">
        <v>6.3</v>
      </c>
      <c r="Y209" s="9"/>
    </row>
    <row r="210" spans="1:25" x14ac:dyDescent="0.3">
      <c r="A210" s="1" t="s">
        <v>209</v>
      </c>
      <c r="B210" s="2">
        <v>4</v>
      </c>
      <c r="C210" s="2">
        <f t="shared" si="6"/>
        <v>1.5052323758926498E-7</v>
      </c>
      <c r="D210" s="2">
        <f t="shared" si="7"/>
        <v>2.2657245054354314E-14</v>
      </c>
      <c r="E210" s="16"/>
      <c r="F210" s="16"/>
      <c r="G210" s="16"/>
      <c r="H210" s="17">
        <v>-46</v>
      </c>
      <c r="I210" s="2">
        <v>0</v>
      </c>
      <c r="J210" s="2">
        <v>26</v>
      </c>
      <c r="K210" s="2">
        <v>0</v>
      </c>
      <c r="L210" s="2">
        <v>177</v>
      </c>
      <c r="M210" s="2">
        <v>0</v>
      </c>
      <c r="N210" s="2">
        <v>-7</v>
      </c>
      <c r="O210" s="2">
        <v>3142</v>
      </c>
      <c r="P210" s="2">
        <v>0.68</v>
      </c>
      <c r="Q210" s="2">
        <v>24.6</v>
      </c>
      <c r="Y210" s="9"/>
    </row>
    <row r="211" spans="1:25" x14ac:dyDescent="0.3">
      <c r="A211" s="3" t="s">
        <v>203</v>
      </c>
      <c r="B211" s="4">
        <v>4</v>
      </c>
      <c r="C211" s="2">
        <f t="shared" si="6"/>
        <v>1.5052323758926498E-7</v>
      </c>
      <c r="D211" s="2">
        <f t="shared" si="7"/>
        <v>2.2657245054354314E-14</v>
      </c>
      <c r="E211" s="18"/>
      <c r="F211" s="18"/>
      <c r="G211" s="18"/>
      <c r="H211" s="19">
        <v>-4908</v>
      </c>
      <c r="I211" s="4">
        <v>0</v>
      </c>
      <c r="J211" s="4">
        <v>-79</v>
      </c>
      <c r="K211" s="4">
        <v>-33</v>
      </c>
      <c r="L211" s="4">
        <v>70</v>
      </c>
      <c r="M211" s="4">
        <v>0.06</v>
      </c>
      <c r="N211" s="4">
        <v>19</v>
      </c>
      <c r="O211" s="4"/>
      <c r="P211" s="4">
        <v>0.6</v>
      </c>
      <c r="Q211" s="4">
        <v>0</v>
      </c>
      <c r="Y211" s="9"/>
    </row>
    <row r="212" spans="1:25" x14ac:dyDescent="0.3">
      <c r="A212" s="1" t="s">
        <v>198</v>
      </c>
      <c r="B212" s="2">
        <v>3</v>
      </c>
      <c r="C212" s="2">
        <f t="shared" si="6"/>
        <v>1.1289242819194874E-7</v>
      </c>
      <c r="D212" s="2">
        <f t="shared" si="7"/>
        <v>1.2744700343074302E-14</v>
      </c>
      <c r="E212" s="2"/>
      <c r="F212" s="2"/>
      <c r="G212" s="2"/>
      <c r="H212" s="2">
        <v>3</v>
      </c>
      <c r="I212" s="2">
        <v>0</v>
      </c>
      <c r="J212" s="2">
        <v>-20</v>
      </c>
      <c r="K212" s="2">
        <v>50</v>
      </c>
      <c r="L212" s="2">
        <v>193</v>
      </c>
      <c r="M212" s="2">
        <v>0</v>
      </c>
      <c r="N212" s="2">
        <v>-24</v>
      </c>
      <c r="O212" s="2">
        <v>1601</v>
      </c>
      <c r="P212" s="2">
        <v>0.41</v>
      </c>
      <c r="Q212" s="2"/>
      <c r="Y212" s="9"/>
    </row>
    <row r="213" spans="1:25" x14ac:dyDescent="0.3">
      <c r="A213" s="3" t="s">
        <v>201</v>
      </c>
      <c r="B213" s="4">
        <v>3</v>
      </c>
      <c r="C213" s="2">
        <f t="shared" si="6"/>
        <v>1.1289242819194874E-7</v>
      </c>
      <c r="D213" s="2">
        <f t="shared" si="7"/>
        <v>1.2744700343074302E-14</v>
      </c>
      <c r="E213" s="18"/>
      <c r="F213" s="18"/>
      <c r="G213" s="18"/>
      <c r="H213" s="19">
        <v>-270</v>
      </c>
      <c r="I213" s="4">
        <v>0</v>
      </c>
      <c r="J213" s="4">
        <v>-35</v>
      </c>
      <c r="K213" s="4">
        <v>-88</v>
      </c>
      <c r="L213" s="4">
        <v>226</v>
      </c>
      <c r="M213" s="4">
        <v>0</v>
      </c>
      <c r="N213" s="4">
        <v>-71</v>
      </c>
      <c r="O213" s="4">
        <v>9193</v>
      </c>
      <c r="P213" s="4">
        <v>0.28999999999999998</v>
      </c>
      <c r="Q213" s="4"/>
      <c r="Y213" s="9"/>
    </row>
    <row r="214" spans="1:25" x14ac:dyDescent="0.3">
      <c r="A214" s="1" t="s">
        <v>127</v>
      </c>
      <c r="B214" s="2">
        <v>2</v>
      </c>
      <c r="C214" s="2">
        <f t="shared" si="6"/>
        <v>7.5261618794632491E-8</v>
      </c>
      <c r="D214" s="2">
        <f t="shared" si="7"/>
        <v>5.6643112635885785E-15</v>
      </c>
      <c r="E214" s="16"/>
      <c r="F214" s="16"/>
      <c r="G214" s="16"/>
      <c r="H214" s="17">
        <v>-11</v>
      </c>
      <c r="I214" s="2">
        <v>0</v>
      </c>
      <c r="J214" s="2"/>
      <c r="K214" s="2"/>
      <c r="L214" s="2">
        <v>218</v>
      </c>
      <c r="M214" s="2">
        <v>0</v>
      </c>
      <c r="N214" s="2">
        <v>-5</v>
      </c>
      <c r="O214" s="2">
        <v>7235</v>
      </c>
      <c r="P214" s="2">
        <v>0.33</v>
      </c>
      <c r="Q214" s="2"/>
      <c r="Y214" s="9"/>
    </row>
    <row r="215" spans="1:25" x14ac:dyDescent="0.3">
      <c r="A215" s="3" t="s">
        <v>143</v>
      </c>
      <c r="B215" s="4">
        <v>1</v>
      </c>
      <c r="C215" s="2">
        <f t="shared" si="6"/>
        <v>3.7630809397316246E-8</v>
      </c>
      <c r="D215" s="2">
        <f t="shared" si="7"/>
        <v>1.4160778158971446E-15</v>
      </c>
      <c r="E215" s="4"/>
      <c r="F215" s="4"/>
      <c r="G215" s="4"/>
      <c r="H215" s="4">
        <v>1</v>
      </c>
      <c r="I215" s="4">
        <v>0</v>
      </c>
      <c r="J215" s="4">
        <v>-16</v>
      </c>
      <c r="K215" s="4"/>
      <c r="L215" s="4">
        <v>187</v>
      </c>
      <c r="M215" s="4">
        <v>0</v>
      </c>
      <c r="N215" s="4">
        <v>4</v>
      </c>
      <c r="O215" s="4">
        <v>7344</v>
      </c>
      <c r="P215" s="4">
        <v>0.24</v>
      </c>
      <c r="Q215" s="4">
        <v>10.1</v>
      </c>
      <c r="Y215" s="9"/>
    </row>
    <row r="216" spans="1:25" x14ac:dyDescent="0.3">
      <c r="A216" s="1" t="s">
        <v>212</v>
      </c>
      <c r="B216" s="2">
        <v>1</v>
      </c>
      <c r="C216" s="2">
        <f t="shared" si="6"/>
        <v>3.7630809397316246E-8</v>
      </c>
      <c r="D216" s="2">
        <f t="shared" si="7"/>
        <v>1.4160778158971446E-15</v>
      </c>
      <c r="E216" s="2"/>
      <c r="F216" s="2"/>
      <c r="G216" s="2"/>
      <c r="H216" s="2">
        <v>1</v>
      </c>
      <c r="I216" s="2">
        <v>0</v>
      </c>
      <c r="J216" s="2"/>
      <c r="K216" s="2"/>
      <c r="L216" s="2">
        <v>209</v>
      </c>
      <c r="M216" s="2">
        <v>0</v>
      </c>
      <c r="N216" s="2">
        <v>-8</v>
      </c>
      <c r="O216" s="2">
        <v>3788</v>
      </c>
      <c r="P216" s="2">
        <v>0.85</v>
      </c>
      <c r="Q216" s="2">
        <v>23.7</v>
      </c>
      <c r="Y216" s="9"/>
    </row>
    <row r="217" spans="1:25" x14ac:dyDescent="0.3">
      <c r="A217" s="3" t="s">
        <v>166</v>
      </c>
      <c r="B217" s="4">
        <v>1</v>
      </c>
      <c r="C217" s="2">
        <f t="shared" si="6"/>
        <v>3.7630809397316246E-8</v>
      </c>
      <c r="D217" s="2">
        <f t="shared" si="7"/>
        <v>1.4160778158971446E-15</v>
      </c>
      <c r="E217" s="4"/>
      <c r="F217" s="4"/>
      <c r="G217" s="4"/>
      <c r="H217" s="4">
        <v>1</v>
      </c>
      <c r="I217" s="4">
        <v>0</v>
      </c>
      <c r="J217" s="4"/>
      <c r="K217" s="4"/>
      <c r="L217" s="4">
        <v>214</v>
      </c>
      <c r="M217" s="4">
        <v>0</v>
      </c>
      <c r="N217" s="4">
        <v>31</v>
      </c>
      <c r="O217" s="4"/>
      <c r="P217" s="4">
        <v>0.15</v>
      </c>
      <c r="Q217" s="4"/>
      <c r="Y217" s="9"/>
    </row>
    <row r="218" spans="1:25" x14ac:dyDescent="0.3">
      <c r="A218" s="1" t="s">
        <v>231</v>
      </c>
      <c r="B218" s="2"/>
      <c r="C218" s="2">
        <f t="shared" si="6"/>
        <v>0</v>
      </c>
      <c r="D218" s="2">
        <f t="shared" si="7"/>
        <v>0</v>
      </c>
      <c r="E218" s="16"/>
      <c r="F218" s="16"/>
      <c r="G218" s="16"/>
      <c r="H218" s="17">
        <v>-2</v>
      </c>
      <c r="I218" s="2"/>
      <c r="J218" s="2"/>
      <c r="K218" s="2"/>
      <c r="L218" s="2">
        <v>225</v>
      </c>
      <c r="M218" s="2">
        <v>0</v>
      </c>
      <c r="N218" s="2">
        <v>-35</v>
      </c>
      <c r="O218" s="2">
        <v>3766</v>
      </c>
      <c r="P218" s="2">
        <v>0.65</v>
      </c>
      <c r="Q218" s="2"/>
      <c r="Y218" s="9"/>
    </row>
    <row r="219" spans="1:25" x14ac:dyDescent="0.3">
      <c r="A219" s="3" t="s">
        <v>205</v>
      </c>
      <c r="B219" s="4"/>
      <c r="C219" s="2">
        <f t="shared" si="6"/>
        <v>0</v>
      </c>
      <c r="D219" s="2">
        <f t="shared" si="7"/>
        <v>0</v>
      </c>
      <c r="E219" s="18"/>
      <c r="F219" s="18"/>
      <c r="G219" s="18"/>
      <c r="H219" s="19">
        <v>-442</v>
      </c>
      <c r="I219" s="4"/>
      <c r="J219" s="4"/>
      <c r="K219" s="4"/>
      <c r="L219" s="4">
        <v>195</v>
      </c>
      <c r="M219" s="4">
        <v>0</v>
      </c>
      <c r="N219" s="4">
        <v>-18</v>
      </c>
      <c r="O219" s="4">
        <v>6044</v>
      </c>
      <c r="P219" s="4">
        <v>0.43</v>
      </c>
      <c r="Q219" s="4"/>
      <c r="Y219" s="9"/>
    </row>
    <row r="220" spans="1:25" x14ac:dyDescent="0.3">
      <c r="A220" s="1" t="s">
        <v>223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119</v>
      </c>
      <c r="M220" s="2">
        <v>0.01</v>
      </c>
      <c r="N220" s="2">
        <v>-7</v>
      </c>
      <c r="O220" s="2"/>
      <c r="P220" s="2">
        <v>0.44</v>
      </c>
      <c r="Q220" s="2"/>
      <c r="Y220" s="9"/>
    </row>
    <row r="221" spans="1:25" x14ac:dyDescent="0.3">
      <c r="A221" s="3" t="s">
        <v>197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161</v>
      </c>
      <c r="M221" s="4">
        <v>0</v>
      </c>
      <c r="N221" s="4">
        <v>4</v>
      </c>
      <c r="O221" s="4">
        <v>1334</v>
      </c>
      <c r="P221" s="4">
        <v>0.56999999999999995</v>
      </c>
      <c r="Q221" s="4"/>
      <c r="Y221" s="9"/>
    </row>
    <row r="222" spans="1:25" x14ac:dyDescent="0.3">
      <c r="A222" s="1" t="s">
        <v>228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169</v>
      </c>
      <c r="M222" s="2">
        <v>0</v>
      </c>
      <c r="N222" s="2">
        <v>-23</v>
      </c>
      <c r="O222" s="2"/>
      <c r="P222" s="2">
        <v>0.39</v>
      </c>
      <c r="Q222" s="2"/>
      <c r="Y222" s="9"/>
    </row>
    <row r="223" spans="1:25" x14ac:dyDescent="0.3">
      <c r="A223" s="3" t="s">
        <v>222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172</v>
      </c>
      <c r="M223" s="4">
        <v>0</v>
      </c>
      <c r="N223" s="4">
        <v>5</v>
      </c>
      <c r="O223" s="4">
        <v>1360</v>
      </c>
      <c r="P223" s="4">
        <v>0.32</v>
      </c>
      <c r="Q223" s="4"/>
      <c r="Y223" s="9"/>
    </row>
    <row r="224" spans="1:25" x14ac:dyDescent="0.3">
      <c r="A224" s="1" t="s">
        <v>202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176</v>
      </c>
      <c r="M224" s="2">
        <v>0</v>
      </c>
      <c r="N224" s="2">
        <v>3</v>
      </c>
      <c r="O224" s="2">
        <v>5164</v>
      </c>
      <c r="P224" s="2">
        <v>0.28000000000000003</v>
      </c>
      <c r="Q224" s="2">
        <v>3.2</v>
      </c>
      <c r="Y224" s="9"/>
    </row>
    <row r="225" spans="1:25" x14ac:dyDescent="0.3">
      <c r="A225" s="3" t="s">
        <v>214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/>
      <c r="L225" s="4">
        <v>180</v>
      </c>
      <c r="M225" s="4">
        <v>0</v>
      </c>
      <c r="N225" s="4">
        <v>5</v>
      </c>
      <c r="O225" s="4">
        <v>3422</v>
      </c>
      <c r="P225" s="4">
        <v>0.5</v>
      </c>
      <c r="Q225" s="4"/>
      <c r="Y225" s="9"/>
    </row>
    <row r="226" spans="1:25" x14ac:dyDescent="0.3">
      <c r="A226" s="1" t="s">
        <v>208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/>
      <c r="L226" s="2">
        <v>198</v>
      </c>
      <c r="M226" s="2">
        <v>0</v>
      </c>
      <c r="N226" s="2">
        <v>5</v>
      </c>
      <c r="O226" s="2">
        <v>4057</v>
      </c>
      <c r="P226" s="2">
        <v>0.64</v>
      </c>
      <c r="Q226" s="2"/>
      <c r="Y226" s="9"/>
    </row>
    <row r="227" spans="1:25" x14ac:dyDescent="0.3">
      <c r="A227" s="3" t="s">
        <v>230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/>
      <c r="L227" s="4">
        <v>202</v>
      </c>
      <c r="M227" s="4">
        <v>0</v>
      </c>
      <c r="N227" s="4">
        <v>6</v>
      </c>
      <c r="O227" s="4"/>
      <c r="P227" s="4">
        <v>0.75</v>
      </c>
      <c r="Q227" s="4"/>
      <c r="Y227" s="9"/>
    </row>
    <row r="228" spans="1:25" x14ac:dyDescent="0.3">
      <c r="A228" s="1" t="s">
        <v>232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/>
      <c r="L228" s="2">
        <v>205</v>
      </c>
      <c r="M228" s="2">
        <v>0</v>
      </c>
      <c r="N228" s="2">
        <v>1</v>
      </c>
      <c r="O228" s="2"/>
      <c r="P228" s="2">
        <v>0.24</v>
      </c>
      <c r="Q228" s="2"/>
      <c r="Y228" s="9"/>
    </row>
    <row r="229" spans="1:25" x14ac:dyDescent="0.3">
      <c r="A229" s="3" t="s">
        <v>227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/>
      <c r="L229" s="4">
        <v>206</v>
      </c>
      <c r="M229" s="4">
        <v>0</v>
      </c>
      <c r="N229" s="4">
        <v>234</v>
      </c>
      <c r="O229" s="4"/>
      <c r="P229" s="4">
        <v>0.99</v>
      </c>
      <c r="Q229" s="4"/>
      <c r="Y229" s="9"/>
    </row>
    <row r="230" spans="1:25" x14ac:dyDescent="0.3">
      <c r="A230" s="1" t="s">
        <v>224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/>
      <c r="L230" s="2">
        <v>208</v>
      </c>
      <c r="M230" s="2">
        <v>0</v>
      </c>
      <c r="N230" s="2">
        <v>4</v>
      </c>
      <c r="O230" s="2">
        <v>12719</v>
      </c>
      <c r="P230" s="2">
        <v>0.95</v>
      </c>
      <c r="Q230" s="2"/>
      <c r="Y230" s="9"/>
    </row>
    <row r="231" spans="1:25" x14ac:dyDescent="0.3">
      <c r="A231" s="3" t="s">
        <v>225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/>
      <c r="L231" s="4">
        <v>213</v>
      </c>
      <c r="M231" s="4">
        <v>0</v>
      </c>
      <c r="N231" s="4">
        <v>-2</v>
      </c>
      <c r="O231" s="4">
        <v>4222</v>
      </c>
      <c r="P231" s="4">
        <v>0.79</v>
      </c>
      <c r="Q231" s="4">
        <v>5.9</v>
      </c>
      <c r="Y231" s="9"/>
    </row>
    <row r="232" spans="1:25" x14ac:dyDescent="0.3">
      <c r="A232" s="1" t="s">
        <v>229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/>
      <c r="L232" s="2">
        <v>216</v>
      </c>
      <c r="M232" s="2">
        <v>0</v>
      </c>
      <c r="N232" s="2">
        <v>15</v>
      </c>
      <c r="O232" s="2">
        <v>15412</v>
      </c>
      <c r="P232" s="2">
        <v>0.69</v>
      </c>
      <c r="Q232" s="2">
        <v>6.8</v>
      </c>
      <c r="Y232" s="9"/>
    </row>
    <row r="233" spans="1:25" x14ac:dyDescent="0.3">
      <c r="A233" s="3" t="s">
        <v>237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/>
      <c r="L233" s="4">
        <v>217</v>
      </c>
      <c r="M233" s="4">
        <v>0</v>
      </c>
      <c r="N233" s="4">
        <v>5</v>
      </c>
      <c r="O233" s="4"/>
      <c r="P233" s="4">
        <v>0.49</v>
      </c>
      <c r="Q233" s="4"/>
      <c r="Y233" s="9"/>
    </row>
    <row r="234" spans="1:25" x14ac:dyDescent="0.3">
      <c r="A234" s="1" t="s">
        <v>238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/>
      <c r="L234" s="2">
        <v>219</v>
      </c>
      <c r="M234" s="2">
        <v>0</v>
      </c>
      <c r="N234" s="2">
        <v>58</v>
      </c>
      <c r="O234" s="2">
        <v>6018</v>
      </c>
      <c r="P234" s="2">
        <v>0.35</v>
      </c>
      <c r="Q234" s="2"/>
      <c r="Y234" s="9"/>
    </row>
    <row r="235" spans="1:25" x14ac:dyDescent="0.3">
      <c r="A235" s="3" t="s">
        <v>235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/>
      <c r="L235" s="4">
        <v>222</v>
      </c>
      <c r="M235" s="4">
        <v>0</v>
      </c>
      <c r="N235" s="4">
        <v>19</v>
      </c>
      <c r="O235" s="4"/>
      <c r="P235" s="4">
        <v>0.9</v>
      </c>
      <c r="Q235" s="4"/>
      <c r="Y235" s="9"/>
    </row>
    <row r="236" spans="1:25" x14ac:dyDescent="0.3">
      <c r="A236" s="1" t="s">
        <v>234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/>
      <c r="L236" s="2">
        <v>223</v>
      </c>
      <c r="M236" s="2">
        <v>0</v>
      </c>
      <c r="N236" s="2">
        <v>3</v>
      </c>
      <c r="O236" s="2"/>
      <c r="P236" s="2">
        <v>0.48</v>
      </c>
      <c r="Q236" s="2"/>
      <c r="Y236" s="9"/>
    </row>
    <row r="237" spans="1:25" x14ac:dyDescent="0.3">
      <c r="A237" s="3" t="s">
        <v>170</v>
      </c>
      <c r="B237" s="4"/>
      <c r="C237" s="2">
        <f t="shared" si="6"/>
        <v>0</v>
      </c>
      <c r="D237" s="2">
        <f t="shared" si="7"/>
        <v>0</v>
      </c>
      <c r="E237" s="4"/>
      <c r="F237" s="4"/>
      <c r="G237" s="4"/>
      <c r="H237" s="4"/>
      <c r="I237" s="4"/>
      <c r="J237" s="4"/>
      <c r="K237" s="4"/>
      <c r="L237" s="4">
        <v>224</v>
      </c>
      <c r="M237" s="4">
        <v>0</v>
      </c>
      <c r="N237" s="4">
        <v>-16</v>
      </c>
      <c r="O237" s="4">
        <v>11599</v>
      </c>
      <c r="P237" s="4">
        <v>0.39</v>
      </c>
      <c r="Q237" s="4"/>
      <c r="Y237" s="9"/>
    </row>
    <row r="238" spans="1:25" x14ac:dyDescent="0.3">
      <c r="A238" s="1" t="s">
        <v>241</v>
      </c>
      <c r="B238" s="2"/>
      <c r="C238" s="2">
        <f t="shared" si="6"/>
        <v>0</v>
      </c>
      <c r="D238" s="2">
        <f t="shared" si="7"/>
        <v>0</v>
      </c>
      <c r="E238" s="2"/>
      <c r="F238" s="2"/>
      <c r="G238" s="2"/>
      <c r="H238" s="2"/>
      <c r="I238" s="2"/>
      <c r="J238" s="2"/>
      <c r="K238" s="2"/>
      <c r="L238" s="2">
        <v>227</v>
      </c>
      <c r="M238" s="2">
        <v>0</v>
      </c>
      <c r="N238" s="2">
        <v>-58</v>
      </c>
      <c r="O238" s="2">
        <v>13354</v>
      </c>
      <c r="P238" s="2">
        <v>0.35</v>
      </c>
      <c r="Q238" s="2"/>
      <c r="Y238" s="9"/>
    </row>
    <row r="239" spans="1:25" x14ac:dyDescent="0.3">
      <c r="A239" s="14" t="s">
        <v>257</v>
      </c>
      <c r="B239" s="15"/>
      <c r="C239" s="2">
        <f t="shared" si="6"/>
        <v>0</v>
      </c>
      <c r="D239" s="2">
        <f t="shared" si="7"/>
        <v>0</v>
      </c>
      <c r="E239" s="15"/>
      <c r="F239" s="15"/>
      <c r="G239" s="15"/>
      <c r="H239" s="15"/>
      <c r="I239" s="15"/>
      <c r="J239" s="15"/>
      <c r="K239" s="15"/>
      <c r="L239" s="15">
        <v>228</v>
      </c>
      <c r="M239" s="15">
        <v>0</v>
      </c>
      <c r="N239" s="15"/>
      <c r="O239" s="15"/>
      <c r="P239" s="15">
        <v>1</v>
      </c>
      <c r="Q239" s="15"/>
      <c r="R239" s="12"/>
      <c r="S239" s="12"/>
      <c r="T239" s="12"/>
      <c r="U239" s="12"/>
      <c r="V239" s="12"/>
      <c r="W239" s="12"/>
      <c r="X239" s="12"/>
      <c r="Y239" s="13"/>
    </row>
    <row r="240" spans="1:25" x14ac:dyDescent="0.3">
      <c r="B240">
        <f>SUM(B12:B239)</f>
        <v>26573970</v>
      </c>
      <c r="C240" s="20">
        <f>SUM(C12:C239)</f>
        <v>0.99999999999999878</v>
      </c>
      <c r="D240" s="20">
        <f>SUM(D12:D239)</f>
        <v>7.3695581230433044E-2</v>
      </c>
    </row>
    <row r="241" spans="4:4" x14ac:dyDescent="0.3">
      <c r="D241" s="21">
        <f>SQRT(D240)</f>
        <v>0.27146930071452469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7D6F38C3-049D-4EC9-AF02-A28B0F768811}"/>
    <hyperlink ref="A7" r:id="rId2" display="https://unstats.un.org/unsd/tradekb/Knowledgebase/Quantity-and-Weight-Data-in-UN-Comtrade" xr:uid="{03261FE0-D594-46C8-B0BF-23E56B113EE1}"/>
  </hyperlink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3EBB-36C2-4DF6-A8BF-431AEC48785D}">
  <dimension ref="A1:X231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281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95</v>
      </c>
      <c r="B12" s="2">
        <v>118788</v>
      </c>
      <c r="C12" s="2">
        <f t="shared" ref="C12:C75" si="0">B12/B$230</f>
        <v>0.29808109729014903</v>
      </c>
      <c r="D12" s="2">
        <f t="shared" ref="D12:D75" si="1">C12^2</f>
        <v>8.88523405616993E-2</v>
      </c>
      <c r="E12" s="2"/>
      <c r="F12" s="2"/>
      <c r="G12" s="2">
        <v>118288</v>
      </c>
      <c r="H12" s="2">
        <v>29.8</v>
      </c>
      <c r="I12" s="2">
        <v>-26</v>
      </c>
      <c r="J12" s="2">
        <v>65</v>
      </c>
      <c r="K12" s="2">
        <v>9</v>
      </c>
      <c r="L12" s="2">
        <v>2.9</v>
      </c>
      <c r="M12" s="2">
        <v>-4</v>
      </c>
      <c r="N12" s="2">
        <v>9612</v>
      </c>
      <c r="O12" s="2">
        <v>0.25</v>
      </c>
      <c r="P12" s="2">
        <v>4.5</v>
      </c>
      <c r="X12" s="9"/>
    </row>
    <row r="13" spans="1:24" x14ac:dyDescent="0.3">
      <c r="A13" s="3" t="s">
        <v>14</v>
      </c>
      <c r="B13" s="4">
        <v>59720</v>
      </c>
      <c r="C13" s="2">
        <f t="shared" si="0"/>
        <v>0.14985859792376083</v>
      </c>
      <c r="D13" s="2">
        <f t="shared" si="1"/>
        <v>2.2457599371675414E-2</v>
      </c>
      <c r="E13" s="4"/>
      <c r="F13" s="4"/>
      <c r="G13" s="4">
        <v>57877</v>
      </c>
      <c r="H13" s="4">
        <v>15</v>
      </c>
      <c r="I13" s="4">
        <v>198</v>
      </c>
      <c r="J13" s="4">
        <v>-27</v>
      </c>
      <c r="K13" s="4">
        <v>3</v>
      </c>
      <c r="L13" s="4">
        <v>4.8</v>
      </c>
      <c r="M13" s="4">
        <v>-2</v>
      </c>
      <c r="N13" s="4">
        <v>3419</v>
      </c>
      <c r="O13" s="4">
        <v>0.47</v>
      </c>
      <c r="P13" s="4">
        <v>7.5</v>
      </c>
      <c r="X13" s="9"/>
    </row>
    <row r="14" spans="1:24" x14ac:dyDescent="0.3">
      <c r="A14" s="1" t="s">
        <v>59</v>
      </c>
      <c r="B14" s="2">
        <v>42449</v>
      </c>
      <c r="C14" s="2">
        <f t="shared" si="0"/>
        <v>0.10651955162869596</v>
      </c>
      <c r="D14" s="2">
        <f t="shared" si="1"/>
        <v>1.1346414879178424E-2</v>
      </c>
      <c r="E14" s="16"/>
      <c r="F14" s="16"/>
      <c r="G14" s="17">
        <v>-36173</v>
      </c>
      <c r="H14" s="2">
        <v>10.7</v>
      </c>
      <c r="I14" s="2">
        <v>-8</v>
      </c>
      <c r="J14" s="2">
        <v>112</v>
      </c>
      <c r="K14" s="2">
        <v>2</v>
      </c>
      <c r="L14" s="2">
        <v>9.8000000000000007</v>
      </c>
      <c r="M14" s="2">
        <v>8</v>
      </c>
      <c r="N14" s="2">
        <v>8113</v>
      </c>
      <c r="O14" s="2">
        <v>0.31</v>
      </c>
      <c r="P14" s="2">
        <v>0</v>
      </c>
      <c r="X14" s="9"/>
    </row>
    <row r="15" spans="1:24" x14ac:dyDescent="0.3">
      <c r="A15" s="3" t="s">
        <v>66</v>
      </c>
      <c r="B15" s="4">
        <v>40002</v>
      </c>
      <c r="C15" s="2">
        <f t="shared" si="0"/>
        <v>0.10037916333131748</v>
      </c>
      <c r="D15" s="2">
        <f t="shared" si="1"/>
        <v>1.0075976431095313E-2</v>
      </c>
      <c r="E15" s="4"/>
      <c r="F15" s="4"/>
      <c r="G15" s="4">
        <v>39368</v>
      </c>
      <c r="H15" s="4">
        <v>10</v>
      </c>
      <c r="I15" s="4">
        <v>318</v>
      </c>
      <c r="J15" s="4">
        <v>13</v>
      </c>
      <c r="K15" s="4">
        <v>49</v>
      </c>
      <c r="L15" s="4">
        <v>0.4</v>
      </c>
      <c r="M15" s="4">
        <v>24</v>
      </c>
      <c r="N15" s="4">
        <v>6862</v>
      </c>
      <c r="O15" s="4">
        <v>0.31</v>
      </c>
      <c r="P15" s="4">
        <v>5</v>
      </c>
      <c r="X15" s="9"/>
    </row>
    <row r="16" spans="1:24" x14ac:dyDescent="0.3">
      <c r="A16" s="1" t="s">
        <v>101</v>
      </c>
      <c r="B16" s="2">
        <v>29546</v>
      </c>
      <c r="C16" s="2">
        <f t="shared" si="0"/>
        <v>7.4141361926581328E-2</v>
      </c>
      <c r="D16" s="2">
        <f t="shared" si="1"/>
        <v>5.4969415483283237E-3</v>
      </c>
      <c r="E16" s="2"/>
      <c r="F16" s="2"/>
      <c r="G16" s="2">
        <v>27282</v>
      </c>
      <c r="H16" s="2">
        <v>7.4</v>
      </c>
      <c r="I16" s="2">
        <v>188</v>
      </c>
      <c r="J16" s="2">
        <v>8</v>
      </c>
      <c r="K16" s="2">
        <v>22</v>
      </c>
      <c r="L16" s="2">
        <v>1.3</v>
      </c>
      <c r="M16" s="2">
        <v>-1</v>
      </c>
      <c r="N16" s="2">
        <v>1244</v>
      </c>
      <c r="O16" s="2">
        <v>0.21</v>
      </c>
      <c r="P16" s="2">
        <v>0</v>
      </c>
      <c r="X16" s="9"/>
    </row>
    <row r="17" spans="1:24" x14ac:dyDescent="0.3">
      <c r="A17" s="3" t="s">
        <v>12</v>
      </c>
      <c r="B17" s="4">
        <v>22459</v>
      </c>
      <c r="C17" s="2">
        <f t="shared" si="0"/>
        <v>5.6357572852808846E-2</v>
      </c>
      <c r="D17" s="2">
        <f t="shared" si="1"/>
        <v>3.1761760178596566E-3</v>
      </c>
      <c r="E17" s="4"/>
      <c r="F17" s="4"/>
      <c r="G17" s="4">
        <v>22404</v>
      </c>
      <c r="H17" s="4">
        <v>5.6</v>
      </c>
      <c r="I17" s="4">
        <v>6</v>
      </c>
      <c r="J17" s="4">
        <v>-73</v>
      </c>
      <c r="K17" s="4">
        <v>80</v>
      </c>
      <c r="L17" s="4">
        <v>0.08</v>
      </c>
      <c r="M17" s="4">
        <v>-37</v>
      </c>
      <c r="N17" s="4">
        <v>1939</v>
      </c>
      <c r="O17" s="4">
        <v>0.78</v>
      </c>
      <c r="P17" s="4">
        <v>0</v>
      </c>
      <c r="X17" s="9"/>
    </row>
    <row r="18" spans="1:24" x14ac:dyDescent="0.3">
      <c r="A18" s="1" t="s">
        <v>80</v>
      </c>
      <c r="B18" s="2">
        <v>13920</v>
      </c>
      <c r="C18" s="2">
        <f t="shared" si="0"/>
        <v>3.4930202329182029E-2</v>
      </c>
      <c r="D18" s="2">
        <f t="shared" si="1"/>
        <v>1.2201190347575937E-3</v>
      </c>
      <c r="E18" s="16"/>
      <c r="F18" s="16"/>
      <c r="G18" s="17">
        <v>-85706</v>
      </c>
      <c r="H18" s="2">
        <v>3.5</v>
      </c>
      <c r="I18" s="2">
        <v>4</v>
      </c>
      <c r="J18" s="2">
        <v>81</v>
      </c>
      <c r="K18" s="2">
        <v>1</v>
      </c>
      <c r="L18" s="2">
        <v>9.9</v>
      </c>
      <c r="M18" s="2">
        <v>1</v>
      </c>
      <c r="N18" s="2">
        <v>1503</v>
      </c>
      <c r="O18" s="2">
        <v>0.1</v>
      </c>
      <c r="P18" s="2">
        <v>0</v>
      </c>
      <c r="X18" s="9"/>
    </row>
    <row r="19" spans="1:24" x14ac:dyDescent="0.3">
      <c r="A19" s="3" t="s">
        <v>76</v>
      </c>
      <c r="B19" s="4">
        <v>5900</v>
      </c>
      <c r="C19" s="2">
        <f t="shared" si="0"/>
        <v>1.4805186332052727E-2</v>
      </c>
      <c r="D19" s="2">
        <f t="shared" si="1"/>
        <v>2.1919354232680089E-4</v>
      </c>
      <c r="E19" s="4"/>
      <c r="F19" s="4"/>
      <c r="G19" s="4">
        <v>2121</v>
      </c>
      <c r="H19" s="4">
        <v>1.5</v>
      </c>
      <c r="I19" s="4">
        <v>4</v>
      </c>
      <c r="J19" s="4">
        <v>3</v>
      </c>
      <c r="K19" s="4">
        <v>6</v>
      </c>
      <c r="L19" s="4">
        <v>3.6</v>
      </c>
      <c r="M19" s="4">
        <v>-17</v>
      </c>
      <c r="N19" s="4">
        <v>3030</v>
      </c>
      <c r="O19" s="4">
        <v>0.1</v>
      </c>
      <c r="P19" s="4">
        <v>0</v>
      </c>
      <c r="X19" s="9"/>
    </row>
    <row r="20" spans="1:24" x14ac:dyDescent="0.3">
      <c r="A20" s="1" t="s">
        <v>72</v>
      </c>
      <c r="B20" s="2">
        <v>5258</v>
      </c>
      <c r="C20" s="2">
        <f t="shared" si="0"/>
        <v>1.3194181310836143E-2</v>
      </c>
      <c r="D20" s="2">
        <f t="shared" si="1"/>
        <v>1.7408642046321774E-4</v>
      </c>
      <c r="E20" s="16"/>
      <c r="F20" s="16"/>
      <c r="G20" s="17">
        <v>-212220</v>
      </c>
      <c r="H20" s="2">
        <v>1.3</v>
      </c>
      <c r="I20" s="2">
        <v>8</v>
      </c>
      <c r="J20" s="2">
        <v>43</v>
      </c>
      <c r="K20" s="2">
        <v>15</v>
      </c>
      <c r="L20" s="2">
        <v>2.2000000000000002</v>
      </c>
      <c r="M20" s="2">
        <v>-3</v>
      </c>
      <c r="N20" s="2">
        <v>6141</v>
      </c>
      <c r="O20" s="2">
        <v>0.1</v>
      </c>
      <c r="P20" s="2">
        <v>3.4</v>
      </c>
      <c r="X20" s="9"/>
    </row>
    <row r="21" spans="1:24" x14ac:dyDescent="0.3">
      <c r="A21" s="3" t="s">
        <v>19</v>
      </c>
      <c r="B21" s="4">
        <v>4983</v>
      </c>
      <c r="C21" s="2">
        <f t="shared" si="0"/>
        <v>1.2504109066545548E-2</v>
      </c>
      <c r="D21" s="2">
        <f t="shared" si="1"/>
        <v>1.5635274354806658E-4</v>
      </c>
      <c r="E21" s="4"/>
      <c r="F21" s="4"/>
      <c r="G21" s="4">
        <v>2606</v>
      </c>
      <c r="H21" s="4">
        <v>1.3</v>
      </c>
      <c r="I21" s="4">
        <v>28</v>
      </c>
      <c r="J21" s="4">
        <v>200</v>
      </c>
      <c r="K21" s="4">
        <v>17</v>
      </c>
      <c r="L21" s="4">
        <v>1.8</v>
      </c>
      <c r="M21" s="4">
        <v>16</v>
      </c>
      <c r="N21" s="4">
        <v>5236</v>
      </c>
      <c r="O21" s="4">
        <v>0.67</v>
      </c>
      <c r="P21" s="4">
        <v>0.6</v>
      </c>
      <c r="X21" s="9"/>
    </row>
    <row r="22" spans="1:24" x14ac:dyDescent="0.3">
      <c r="A22" s="1" t="s">
        <v>21</v>
      </c>
      <c r="B22" s="2">
        <v>4326</v>
      </c>
      <c r="C22" s="2">
        <f t="shared" si="0"/>
        <v>1.0855463741094931E-2</v>
      </c>
      <c r="D22" s="2">
        <f t="shared" si="1"/>
        <v>1.1784109303422676E-4</v>
      </c>
      <c r="E22" s="2"/>
      <c r="F22" s="2"/>
      <c r="G22" s="2">
        <v>3602</v>
      </c>
      <c r="H22" s="2">
        <v>1.1000000000000001</v>
      </c>
      <c r="I22" s="2">
        <v>41</v>
      </c>
      <c r="J22" s="2">
        <v>2317</v>
      </c>
      <c r="K22" s="2">
        <v>51</v>
      </c>
      <c r="L22" s="2">
        <v>0.3</v>
      </c>
      <c r="M22" s="2">
        <v>-47</v>
      </c>
      <c r="N22" s="2">
        <v>5685</v>
      </c>
      <c r="O22" s="2">
        <v>0.15</v>
      </c>
      <c r="P22" s="2">
        <v>5</v>
      </c>
      <c r="X22" s="9"/>
    </row>
    <row r="23" spans="1:24" x14ac:dyDescent="0.3">
      <c r="A23" s="3" t="s">
        <v>77</v>
      </c>
      <c r="B23" s="4">
        <v>4295</v>
      </c>
      <c r="C23" s="2">
        <f t="shared" si="0"/>
        <v>1.0777673779011265E-2</v>
      </c>
      <c r="D23" s="2">
        <f t="shared" si="1"/>
        <v>1.1615825208678696E-4</v>
      </c>
      <c r="E23" s="18"/>
      <c r="F23" s="18"/>
      <c r="G23" s="19">
        <v>-1480</v>
      </c>
      <c r="H23" s="4">
        <v>1.1000000000000001</v>
      </c>
      <c r="I23" s="4">
        <v>11</v>
      </c>
      <c r="J23" s="4">
        <v>-6</v>
      </c>
      <c r="K23" s="4">
        <v>8</v>
      </c>
      <c r="L23" s="4">
        <v>3.2</v>
      </c>
      <c r="M23" s="4">
        <v>3</v>
      </c>
      <c r="N23" s="4">
        <v>2521</v>
      </c>
      <c r="O23" s="4">
        <v>0.08</v>
      </c>
      <c r="P23" s="4">
        <v>0</v>
      </c>
      <c r="X23" s="9"/>
    </row>
    <row r="24" spans="1:24" x14ac:dyDescent="0.3">
      <c r="A24" s="1" t="s">
        <v>48</v>
      </c>
      <c r="B24" s="2">
        <v>4276</v>
      </c>
      <c r="C24" s="2">
        <f t="shared" si="0"/>
        <v>1.0729996060314823E-2</v>
      </c>
      <c r="D24" s="2">
        <f t="shared" si="1"/>
        <v>1.1513281545437162E-4</v>
      </c>
      <c r="E24" s="2"/>
      <c r="F24" s="2"/>
      <c r="G24" s="2">
        <v>4276</v>
      </c>
      <c r="H24" s="2">
        <v>1.1000000000000001</v>
      </c>
      <c r="I24" s="2">
        <v>312</v>
      </c>
      <c r="J24" s="2">
        <v>142433</v>
      </c>
      <c r="K24" s="2">
        <v>149</v>
      </c>
      <c r="L24" s="2">
        <v>0</v>
      </c>
      <c r="M24" s="2">
        <v>24</v>
      </c>
      <c r="N24" s="2">
        <v>9805</v>
      </c>
      <c r="O24" s="2">
        <v>0.5</v>
      </c>
      <c r="P24" s="2">
        <v>2.8</v>
      </c>
      <c r="X24" s="9"/>
    </row>
    <row r="25" spans="1:24" x14ac:dyDescent="0.3">
      <c r="A25" s="3" t="s">
        <v>86</v>
      </c>
      <c r="B25" s="4">
        <v>3543</v>
      </c>
      <c r="C25" s="2">
        <f t="shared" si="0"/>
        <v>8.890639860078443E-3</v>
      </c>
      <c r="D25" s="2">
        <f t="shared" si="1"/>
        <v>7.9043477121615635E-5</v>
      </c>
      <c r="E25" s="4"/>
      <c r="F25" s="4"/>
      <c r="G25" s="4">
        <v>2747</v>
      </c>
      <c r="H25" s="4">
        <v>0.9</v>
      </c>
      <c r="I25" s="4">
        <v>-27</v>
      </c>
      <c r="J25" s="4">
        <v>73</v>
      </c>
      <c r="K25" s="4">
        <v>4</v>
      </c>
      <c r="L25" s="4">
        <v>4.2</v>
      </c>
      <c r="M25" s="4">
        <v>1</v>
      </c>
      <c r="N25" s="4">
        <v>4017</v>
      </c>
      <c r="O25" s="4">
        <v>0.6</v>
      </c>
      <c r="P25" s="4">
        <v>2.2999999999999998</v>
      </c>
      <c r="X25" s="9"/>
    </row>
    <row r="26" spans="1:24" x14ac:dyDescent="0.3">
      <c r="A26" s="1" t="s">
        <v>3</v>
      </c>
      <c r="B26" s="2">
        <v>3323</v>
      </c>
      <c r="C26" s="2">
        <f t="shared" si="0"/>
        <v>8.338582064645968E-3</v>
      </c>
      <c r="D26" s="2">
        <f t="shared" si="1"/>
        <v>6.9531950848835414E-5</v>
      </c>
      <c r="E26" s="2"/>
      <c r="F26" s="2"/>
      <c r="G26" s="2">
        <v>2922</v>
      </c>
      <c r="H26" s="2">
        <v>0.8</v>
      </c>
      <c r="I26" s="2">
        <v>24</v>
      </c>
      <c r="J26" s="2">
        <v>-22</v>
      </c>
      <c r="K26" s="2">
        <v>39</v>
      </c>
      <c r="L26" s="2">
        <v>0.5</v>
      </c>
      <c r="M26" s="2">
        <v>86</v>
      </c>
      <c r="N26" s="2">
        <v>5088</v>
      </c>
      <c r="O26" s="2">
        <v>0.43</v>
      </c>
      <c r="P26" s="2">
        <v>3.3</v>
      </c>
      <c r="X26" s="9"/>
    </row>
    <row r="27" spans="1:24" x14ac:dyDescent="0.3">
      <c r="A27" s="3" t="s">
        <v>40</v>
      </c>
      <c r="B27" s="4">
        <v>2655</v>
      </c>
      <c r="C27" s="2">
        <f t="shared" si="0"/>
        <v>6.662333849423727E-3</v>
      </c>
      <c r="D27" s="2">
        <f t="shared" si="1"/>
        <v>4.4386692321177178E-5</v>
      </c>
      <c r="E27" s="18"/>
      <c r="F27" s="18"/>
      <c r="G27" s="19">
        <v>-9025</v>
      </c>
      <c r="H27" s="4">
        <v>0.7</v>
      </c>
      <c r="I27" s="4">
        <v>25</v>
      </c>
      <c r="J27" s="4">
        <v>262</v>
      </c>
      <c r="K27" s="4">
        <v>29</v>
      </c>
      <c r="L27" s="4">
        <v>1.1000000000000001</v>
      </c>
      <c r="M27" s="4">
        <v>2</v>
      </c>
      <c r="N27" s="4">
        <v>6151</v>
      </c>
      <c r="O27" s="4">
        <v>0.4</v>
      </c>
      <c r="P27" s="4">
        <v>0</v>
      </c>
      <c r="X27" s="9"/>
    </row>
    <row r="28" spans="1:24" x14ac:dyDescent="0.3">
      <c r="A28" s="1" t="s">
        <v>5</v>
      </c>
      <c r="B28" s="2">
        <v>2443</v>
      </c>
      <c r="C28" s="2">
        <f t="shared" si="0"/>
        <v>6.1303508829160698E-3</v>
      </c>
      <c r="D28" s="2">
        <f t="shared" si="1"/>
        <v>3.7581201947669834E-5</v>
      </c>
      <c r="E28" s="2"/>
      <c r="F28" s="2"/>
      <c r="G28" s="2">
        <v>1470</v>
      </c>
      <c r="H28" s="2">
        <v>0.6</v>
      </c>
      <c r="I28" s="2">
        <v>9</v>
      </c>
      <c r="J28" s="2">
        <v>386</v>
      </c>
      <c r="K28" s="2">
        <v>27</v>
      </c>
      <c r="L28" s="2">
        <v>1.1000000000000001</v>
      </c>
      <c r="M28" s="2">
        <v>8</v>
      </c>
      <c r="N28" s="2">
        <v>3379</v>
      </c>
      <c r="O28" s="2">
        <v>0.56999999999999995</v>
      </c>
      <c r="P28" s="2">
        <v>0</v>
      </c>
      <c r="X28" s="9"/>
    </row>
    <row r="29" spans="1:24" x14ac:dyDescent="0.3">
      <c r="A29" s="3" t="s">
        <v>31</v>
      </c>
      <c r="B29" s="4">
        <v>2425</v>
      </c>
      <c r="C29" s="2">
        <f t="shared" si="0"/>
        <v>6.085182517835231E-3</v>
      </c>
      <c r="D29" s="2">
        <f t="shared" si="1"/>
        <v>3.7029446275367525E-5</v>
      </c>
      <c r="E29" s="18"/>
      <c r="F29" s="18"/>
      <c r="G29" s="19">
        <v>-8170</v>
      </c>
      <c r="H29" s="4">
        <v>0.6</v>
      </c>
      <c r="I29" s="4">
        <v>73</v>
      </c>
      <c r="J29" s="4">
        <v>502</v>
      </c>
      <c r="K29" s="4">
        <v>11</v>
      </c>
      <c r="L29" s="4">
        <v>2.7</v>
      </c>
      <c r="M29" s="4">
        <v>17</v>
      </c>
      <c r="N29" s="4">
        <v>4150</v>
      </c>
      <c r="O29" s="4">
        <v>0.55000000000000004</v>
      </c>
      <c r="P29" s="4">
        <v>6.8</v>
      </c>
      <c r="X29" s="9"/>
    </row>
    <row r="30" spans="1:24" x14ac:dyDescent="0.3">
      <c r="A30" s="1" t="s">
        <v>74</v>
      </c>
      <c r="B30" s="2">
        <v>2002</v>
      </c>
      <c r="C30" s="2">
        <f t="shared" si="0"/>
        <v>5.0237259384355182E-3</v>
      </c>
      <c r="D30" s="2">
        <f t="shared" si="1"/>
        <v>2.523782230450983E-5</v>
      </c>
      <c r="E30" s="16"/>
      <c r="F30" s="16"/>
      <c r="G30" s="17">
        <v>-5168</v>
      </c>
      <c r="H30" s="2">
        <v>0.5</v>
      </c>
      <c r="I30" s="2">
        <v>151</v>
      </c>
      <c r="J30" s="2">
        <v>-71</v>
      </c>
      <c r="K30" s="2">
        <v>21</v>
      </c>
      <c r="L30" s="2">
        <v>1.3</v>
      </c>
      <c r="M30" s="2">
        <v>17</v>
      </c>
      <c r="N30" s="2">
        <v>1093</v>
      </c>
      <c r="O30" s="2">
        <v>0.15</v>
      </c>
      <c r="P30" s="2">
        <v>0</v>
      </c>
      <c r="X30" s="9"/>
    </row>
    <row r="31" spans="1:24" x14ac:dyDescent="0.3">
      <c r="A31" s="3" t="s">
        <v>107</v>
      </c>
      <c r="B31" s="4">
        <v>1862</v>
      </c>
      <c r="C31" s="2">
        <f t="shared" si="0"/>
        <v>4.6724164322512161E-3</v>
      </c>
      <c r="D31" s="2">
        <f t="shared" si="1"/>
        <v>2.1831475316371184E-5</v>
      </c>
      <c r="E31" s="18"/>
      <c r="F31" s="18"/>
      <c r="G31" s="19">
        <v>-5633</v>
      </c>
      <c r="H31" s="4">
        <v>0.5</v>
      </c>
      <c r="I31" s="4">
        <v>104</v>
      </c>
      <c r="J31" s="4">
        <v>123</v>
      </c>
      <c r="K31" s="4">
        <v>5</v>
      </c>
      <c r="L31" s="4">
        <v>3.9</v>
      </c>
      <c r="M31" s="4">
        <v>13</v>
      </c>
      <c r="N31" s="4">
        <v>695</v>
      </c>
      <c r="O31" s="4">
        <v>0.18</v>
      </c>
      <c r="P31" s="4">
        <v>0</v>
      </c>
      <c r="X31" s="9"/>
    </row>
    <row r="32" spans="1:24" x14ac:dyDescent="0.3">
      <c r="A32" s="1" t="s">
        <v>124</v>
      </c>
      <c r="B32" s="2">
        <v>1848</v>
      </c>
      <c r="C32" s="2">
        <f t="shared" si="0"/>
        <v>4.6372854816327863E-3</v>
      </c>
      <c r="D32" s="2">
        <f t="shared" si="1"/>
        <v>2.1504416638162223E-5</v>
      </c>
      <c r="E32" s="2"/>
      <c r="F32" s="2"/>
      <c r="G32" s="2">
        <v>1848</v>
      </c>
      <c r="H32" s="2">
        <v>0.5</v>
      </c>
      <c r="I32" s="2">
        <v>83</v>
      </c>
      <c r="J32" s="2">
        <v>253</v>
      </c>
      <c r="K32" s="2">
        <v>68</v>
      </c>
      <c r="L32" s="2">
        <v>0.1</v>
      </c>
      <c r="M32" s="2">
        <v>5</v>
      </c>
      <c r="N32" s="2">
        <v>9432</v>
      </c>
      <c r="O32" s="2">
        <v>0.42</v>
      </c>
      <c r="P32" s="2">
        <v>0</v>
      </c>
      <c r="X32" s="9"/>
    </row>
    <row r="33" spans="1:24" x14ac:dyDescent="0.3">
      <c r="A33" s="3" t="s">
        <v>129</v>
      </c>
      <c r="B33" s="4">
        <v>1746</v>
      </c>
      <c r="C33" s="2">
        <f t="shared" si="0"/>
        <v>4.3813314128413666E-3</v>
      </c>
      <c r="D33" s="2">
        <f t="shared" si="1"/>
        <v>1.9196064949150527E-5</v>
      </c>
      <c r="E33" s="4"/>
      <c r="F33" s="4"/>
      <c r="G33" s="4">
        <v>1746</v>
      </c>
      <c r="H33" s="4">
        <v>0.4</v>
      </c>
      <c r="I33" s="4">
        <v>58</v>
      </c>
      <c r="J33" s="4">
        <v>30</v>
      </c>
      <c r="K33" s="4">
        <v>38</v>
      </c>
      <c r="L33" s="4">
        <v>0.6</v>
      </c>
      <c r="M33" s="4">
        <v>-2</v>
      </c>
      <c r="N33" s="4">
        <v>10757</v>
      </c>
      <c r="O33" s="4">
        <v>0.23</v>
      </c>
      <c r="P33" s="4">
        <v>13.2</v>
      </c>
      <c r="X33" s="9"/>
    </row>
    <row r="34" spans="1:24" x14ac:dyDescent="0.3">
      <c r="A34" s="1" t="s">
        <v>52</v>
      </c>
      <c r="B34" s="2">
        <v>1699</v>
      </c>
      <c r="C34" s="2">
        <f t="shared" si="0"/>
        <v>4.2633917929080648E-3</v>
      </c>
      <c r="D34" s="2">
        <f t="shared" si="1"/>
        <v>1.8176509579835844E-5</v>
      </c>
      <c r="E34" s="16"/>
      <c r="F34" s="16"/>
      <c r="G34" s="17">
        <v>-14013</v>
      </c>
      <c r="H34" s="2">
        <v>0.4</v>
      </c>
      <c r="I34" s="2">
        <v>-27</v>
      </c>
      <c r="J34" s="2">
        <v>-21</v>
      </c>
      <c r="K34" s="2">
        <v>19</v>
      </c>
      <c r="L34" s="2">
        <v>1.6</v>
      </c>
      <c r="M34" s="2">
        <v>15</v>
      </c>
      <c r="N34" s="2">
        <v>5373</v>
      </c>
      <c r="O34" s="2">
        <v>0.18</v>
      </c>
      <c r="P34" s="2">
        <v>0</v>
      </c>
      <c r="X34" s="9"/>
    </row>
    <row r="35" spans="1:24" x14ac:dyDescent="0.3">
      <c r="A35" s="3" t="s">
        <v>87</v>
      </c>
      <c r="B35" s="4">
        <v>1684</v>
      </c>
      <c r="C35" s="2">
        <f t="shared" si="0"/>
        <v>4.2257514886740325E-3</v>
      </c>
      <c r="D35" s="2">
        <f t="shared" si="1"/>
        <v>1.7856975644030802E-5</v>
      </c>
      <c r="E35" s="18"/>
      <c r="F35" s="18"/>
      <c r="G35" s="19">
        <v>-1011</v>
      </c>
      <c r="H35" s="4">
        <v>0.4</v>
      </c>
      <c r="I35" s="4">
        <v>-16</v>
      </c>
      <c r="J35" s="4">
        <v>85</v>
      </c>
      <c r="K35" s="4">
        <v>12</v>
      </c>
      <c r="L35" s="4">
        <v>2.7</v>
      </c>
      <c r="M35" s="4">
        <v>12</v>
      </c>
      <c r="N35" s="4">
        <v>2048</v>
      </c>
      <c r="O35" s="4">
        <v>0.11</v>
      </c>
      <c r="P35" s="4">
        <v>0</v>
      </c>
      <c r="X35" s="9"/>
    </row>
    <row r="36" spans="1:24" x14ac:dyDescent="0.3">
      <c r="A36" s="1" t="s">
        <v>128</v>
      </c>
      <c r="B36" s="2">
        <v>1218</v>
      </c>
      <c r="C36" s="2">
        <f t="shared" si="0"/>
        <v>3.0563927038034272E-3</v>
      </c>
      <c r="D36" s="2">
        <f t="shared" si="1"/>
        <v>9.3415363598628239E-6</v>
      </c>
      <c r="E36" s="16"/>
      <c r="F36" s="16"/>
      <c r="G36" s="17">
        <v>-22779</v>
      </c>
      <c r="H36" s="2">
        <v>0.3</v>
      </c>
      <c r="I36" s="2">
        <v>-16</v>
      </c>
      <c r="J36" s="2">
        <v>809</v>
      </c>
      <c r="K36" s="2">
        <v>20</v>
      </c>
      <c r="L36" s="2">
        <v>1.4</v>
      </c>
      <c r="M36" s="2">
        <v>0</v>
      </c>
      <c r="N36" s="2">
        <v>822</v>
      </c>
      <c r="O36" s="2">
        <v>0.22</v>
      </c>
      <c r="P36" s="2">
        <v>0</v>
      </c>
      <c r="X36" s="9"/>
    </row>
    <row r="37" spans="1:24" x14ac:dyDescent="0.3">
      <c r="A37" s="3" t="s">
        <v>11</v>
      </c>
      <c r="B37" s="4">
        <v>1151</v>
      </c>
      <c r="C37" s="2">
        <f t="shared" si="0"/>
        <v>2.8882660115580826E-3</v>
      </c>
      <c r="D37" s="2">
        <f t="shared" si="1"/>
        <v>8.3420805535216344E-6</v>
      </c>
      <c r="E37" s="18"/>
      <c r="F37" s="18"/>
      <c r="G37" s="19">
        <v>-69</v>
      </c>
      <c r="H37" s="4">
        <v>0.3</v>
      </c>
      <c r="I37" s="4">
        <v>-14</v>
      </c>
      <c r="J37" s="4">
        <v>-43</v>
      </c>
      <c r="K37" s="4">
        <v>46</v>
      </c>
      <c r="L37" s="4">
        <v>0.4</v>
      </c>
      <c r="M37" s="4">
        <v>-15</v>
      </c>
      <c r="N37" s="4">
        <v>6930</v>
      </c>
      <c r="O37" s="4">
        <v>0.4</v>
      </c>
      <c r="P37" s="4">
        <v>0</v>
      </c>
      <c r="X37" s="9"/>
    </row>
    <row r="38" spans="1:24" x14ac:dyDescent="0.3">
      <c r="A38" s="1" t="s">
        <v>23</v>
      </c>
      <c r="B38" s="2">
        <v>1124</v>
      </c>
      <c r="C38" s="2">
        <f t="shared" si="0"/>
        <v>2.8205134639368245E-3</v>
      </c>
      <c r="D38" s="2">
        <f t="shared" si="1"/>
        <v>7.9552962002489045E-6</v>
      </c>
      <c r="E38" s="16"/>
      <c r="F38" s="16"/>
      <c r="G38" s="17">
        <v>-3300</v>
      </c>
      <c r="H38" s="2">
        <v>0.3</v>
      </c>
      <c r="I38" s="2">
        <v>16</v>
      </c>
      <c r="J38" s="2">
        <v>80</v>
      </c>
      <c r="K38" s="2">
        <v>23</v>
      </c>
      <c r="L38" s="2">
        <v>1.3</v>
      </c>
      <c r="M38" s="2">
        <v>36</v>
      </c>
      <c r="N38" s="2">
        <v>2346</v>
      </c>
      <c r="O38" s="2">
        <v>0.34</v>
      </c>
      <c r="P38" s="2">
        <v>0</v>
      </c>
      <c r="X38" s="9"/>
    </row>
    <row r="39" spans="1:24" x14ac:dyDescent="0.3">
      <c r="A39" s="3" t="s">
        <v>75</v>
      </c>
      <c r="B39" s="4">
        <v>1055</v>
      </c>
      <c r="C39" s="2">
        <f t="shared" si="0"/>
        <v>2.6473680644602759E-3</v>
      </c>
      <c r="D39" s="2">
        <f t="shared" si="1"/>
        <v>7.0085576687241474E-6</v>
      </c>
      <c r="E39" s="18"/>
      <c r="F39" s="18"/>
      <c r="G39" s="19">
        <v>-21688</v>
      </c>
      <c r="H39" s="4">
        <v>0.3</v>
      </c>
      <c r="I39" s="4">
        <v>24</v>
      </c>
      <c r="J39" s="4">
        <v>-50</v>
      </c>
      <c r="K39" s="4">
        <v>10</v>
      </c>
      <c r="L39" s="4">
        <v>2.9</v>
      </c>
      <c r="M39" s="4">
        <v>3</v>
      </c>
      <c r="N39" s="4">
        <v>1512</v>
      </c>
      <c r="O39" s="4">
        <v>0.12</v>
      </c>
      <c r="P39" s="4">
        <v>0</v>
      </c>
      <c r="X39" s="9"/>
    </row>
    <row r="40" spans="1:24" x14ac:dyDescent="0.3">
      <c r="A40" s="1" t="s">
        <v>115</v>
      </c>
      <c r="B40" s="2">
        <v>869</v>
      </c>
      <c r="C40" s="2">
        <f t="shared" si="0"/>
        <v>2.1806282919582744E-3</v>
      </c>
      <c r="D40" s="2">
        <f t="shared" si="1"/>
        <v>4.7551397476888613E-6</v>
      </c>
      <c r="E40" s="16"/>
      <c r="F40" s="16"/>
      <c r="G40" s="17">
        <v>-16884</v>
      </c>
      <c r="H40" s="2">
        <v>0.2</v>
      </c>
      <c r="I40" s="2">
        <v>77</v>
      </c>
      <c r="J40" s="2">
        <v>76</v>
      </c>
      <c r="K40" s="2">
        <v>36</v>
      </c>
      <c r="L40" s="2">
        <v>0.7</v>
      </c>
      <c r="M40" s="2">
        <v>3</v>
      </c>
      <c r="N40" s="2">
        <v>1462</v>
      </c>
      <c r="O40" s="2">
        <v>0.12</v>
      </c>
      <c r="P40" s="2">
        <v>0</v>
      </c>
      <c r="X40" s="9"/>
    </row>
    <row r="41" spans="1:24" x14ac:dyDescent="0.3">
      <c r="A41" s="3" t="s">
        <v>78</v>
      </c>
      <c r="B41" s="4">
        <v>867</v>
      </c>
      <c r="C41" s="2">
        <f t="shared" si="0"/>
        <v>2.1756095847270699E-3</v>
      </c>
      <c r="D41" s="2">
        <f t="shared" si="1"/>
        <v>4.7332770651562939E-6</v>
      </c>
      <c r="E41" s="18"/>
      <c r="F41" s="18"/>
      <c r="G41" s="19">
        <v>-1113</v>
      </c>
      <c r="H41" s="4">
        <v>0.2</v>
      </c>
      <c r="I41" s="4">
        <v>4</v>
      </c>
      <c r="J41" s="4">
        <v>-6</v>
      </c>
      <c r="K41" s="4">
        <v>31</v>
      </c>
      <c r="L41" s="4">
        <v>1</v>
      </c>
      <c r="M41" s="4">
        <v>-3</v>
      </c>
      <c r="N41" s="4">
        <v>3464</v>
      </c>
      <c r="O41" s="4">
        <v>0.09</v>
      </c>
      <c r="P41" s="4">
        <v>0</v>
      </c>
      <c r="X41" s="9"/>
    </row>
    <row r="42" spans="1:24" x14ac:dyDescent="0.3">
      <c r="A42" s="1" t="s">
        <v>91</v>
      </c>
      <c r="B42" s="2">
        <v>837</v>
      </c>
      <c r="C42" s="2">
        <f t="shared" si="0"/>
        <v>2.1003289762590053E-3</v>
      </c>
      <c r="D42" s="2">
        <f t="shared" si="1"/>
        <v>4.4113818085132011E-6</v>
      </c>
      <c r="E42" s="2"/>
      <c r="F42" s="2"/>
      <c r="G42" s="2">
        <v>802</v>
      </c>
      <c r="H42" s="2">
        <v>0.2</v>
      </c>
      <c r="I42" s="2">
        <v>-8</v>
      </c>
      <c r="J42" s="2">
        <v>60</v>
      </c>
      <c r="K42" s="2">
        <v>32</v>
      </c>
      <c r="L42" s="2">
        <v>1</v>
      </c>
      <c r="M42" s="2">
        <v>21</v>
      </c>
      <c r="N42" s="2">
        <v>4047</v>
      </c>
      <c r="O42" s="2">
        <v>0.39</v>
      </c>
      <c r="P42" s="2">
        <v>0</v>
      </c>
      <c r="X42" s="9"/>
    </row>
    <row r="43" spans="1:24" x14ac:dyDescent="0.3">
      <c r="A43" s="3" t="s">
        <v>0</v>
      </c>
      <c r="B43" s="4">
        <v>762</v>
      </c>
      <c r="C43" s="2">
        <f t="shared" si="0"/>
        <v>1.9121274550888436E-3</v>
      </c>
      <c r="D43" s="2">
        <f t="shared" si="1"/>
        <v>3.6562314045045375E-6</v>
      </c>
      <c r="E43" s="18"/>
      <c r="F43" s="18"/>
      <c r="G43" s="19">
        <v>-2649</v>
      </c>
      <c r="H43" s="4">
        <v>0.2</v>
      </c>
      <c r="I43" s="4">
        <v>-20</v>
      </c>
      <c r="J43" s="4">
        <v>155</v>
      </c>
      <c r="K43" s="4">
        <v>25</v>
      </c>
      <c r="L43" s="4">
        <v>1.2</v>
      </c>
      <c r="M43" s="4">
        <v>32</v>
      </c>
      <c r="N43" s="4">
        <v>7275</v>
      </c>
      <c r="O43" s="4">
        <v>0.41</v>
      </c>
      <c r="P43" s="4">
        <v>5</v>
      </c>
      <c r="X43" s="9"/>
    </row>
    <row r="44" spans="1:24" x14ac:dyDescent="0.3">
      <c r="A44" s="1" t="s">
        <v>13</v>
      </c>
      <c r="B44" s="2">
        <v>682</v>
      </c>
      <c r="C44" s="2">
        <f t="shared" si="0"/>
        <v>1.7113791658406711E-3</v>
      </c>
      <c r="D44" s="2">
        <f t="shared" si="1"/>
        <v>2.9288186492735112E-6</v>
      </c>
      <c r="E44" s="2"/>
      <c r="F44" s="2"/>
      <c r="G44" s="2">
        <v>682</v>
      </c>
      <c r="H44" s="2">
        <v>0.2</v>
      </c>
      <c r="I44" s="2">
        <v>109</v>
      </c>
      <c r="J44" s="2">
        <v>684</v>
      </c>
      <c r="K44" s="2">
        <v>144</v>
      </c>
      <c r="L44" s="2">
        <v>0</v>
      </c>
      <c r="M44" s="2">
        <v>3</v>
      </c>
      <c r="N44" s="2">
        <v>4006</v>
      </c>
      <c r="O44" s="2">
        <v>0.22</v>
      </c>
      <c r="P44" s="2">
        <v>5</v>
      </c>
      <c r="X44" s="9"/>
    </row>
    <row r="45" spans="1:24" x14ac:dyDescent="0.3">
      <c r="A45" s="3" t="s">
        <v>102</v>
      </c>
      <c r="B45" s="4">
        <v>659</v>
      </c>
      <c r="C45" s="2">
        <f t="shared" si="0"/>
        <v>1.6536640326818214E-3</v>
      </c>
      <c r="D45" s="2">
        <f t="shared" si="1"/>
        <v>2.734604732985504E-6</v>
      </c>
      <c r="E45" s="18"/>
      <c r="F45" s="18"/>
      <c r="G45" s="19">
        <v>-144</v>
      </c>
      <c r="H45" s="4">
        <v>0.2</v>
      </c>
      <c r="I45" s="4">
        <v>107</v>
      </c>
      <c r="J45" s="4">
        <v>1120</v>
      </c>
      <c r="K45" s="4">
        <v>14</v>
      </c>
      <c r="L45" s="4">
        <v>2.5</v>
      </c>
      <c r="M45" s="4">
        <v>3</v>
      </c>
      <c r="N45" s="4">
        <v>933</v>
      </c>
      <c r="O45" s="4">
        <v>0.17</v>
      </c>
      <c r="P45" s="4">
        <v>0</v>
      </c>
      <c r="X45" s="9"/>
    </row>
    <row r="46" spans="1:24" x14ac:dyDescent="0.3">
      <c r="A46" s="1" t="s">
        <v>68</v>
      </c>
      <c r="B46" s="2">
        <v>639</v>
      </c>
      <c r="C46" s="2">
        <f t="shared" si="0"/>
        <v>1.6034769603697784E-3</v>
      </c>
      <c r="D46" s="2">
        <f t="shared" si="1"/>
        <v>2.5711383624367042E-6</v>
      </c>
      <c r="E46" s="16"/>
      <c r="F46" s="16"/>
      <c r="G46" s="17">
        <v>-2213</v>
      </c>
      <c r="H46" s="2">
        <v>0.2</v>
      </c>
      <c r="I46" s="2">
        <v>0</v>
      </c>
      <c r="J46" s="2">
        <v>67</v>
      </c>
      <c r="K46" s="2">
        <v>7</v>
      </c>
      <c r="L46" s="2">
        <v>3.5</v>
      </c>
      <c r="M46" s="2">
        <v>28</v>
      </c>
      <c r="N46" s="2">
        <v>1809</v>
      </c>
      <c r="O46" s="2">
        <v>0.23</v>
      </c>
      <c r="P46" s="2">
        <v>0</v>
      </c>
      <c r="X46" s="9"/>
    </row>
    <row r="47" spans="1:24" x14ac:dyDescent="0.3">
      <c r="A47" s="3" t="s">
        <v>79</v>
      </c>
      <c r="B47" s="4">
        <v>576</v>
      </c>
      <c r="C47" s="2">
        <f t="shared" si="0"/>
        <v>1.4453876825868425E-3</v>
      </c>
      <c r="D47" s="2">
        <f t="shared" si="1"/>
        <v>2.0891455529737632E-6</v>
      </c>
      <c r="E47" s="18"/>
      <c r="F47" s="18"/>
      <c r="G47" s="19">
        <v>-2966</v>
      </c>
      <c r="H47" s="4">
        <v>0.1</v>
      </c>
      <c r="I47" s="4">
        <v>30</v>
      </c>
      <c r="J47" s="4">
        <v>-16</v>
      </c>
      <c r="K47" s="4">
        <v>13</v>
      </c>
      <c r="L47" s="4">
        <v>2.6</v>
      </c>
      <c r="M47" s="4">
        <v>74</v>
      </c>
      <c r="N47" s="4">
        <v>2127</v>
      </c>
      <c r="O47" s="4">
        <v>0.38</v>
      </c>
      <c r="P47" s="4">
        <v>3.2</v>
      </c>
      <c r="X47" s="9"/>
    </row>
    <row r="48" spans="1:24" x14ac:dyDescent="0.3">
      <c r="A48" s="1" t="s">
        <v>126</v>
      </c>
      <c r="B48" s="2">
        <v>566</v>
      </c>
      <c r="C48" s="2">
        <f t="shared" si="0"/>
        <v>1.4202941464308209E-3</v>
      </c>
      <c r="D48" s="2">
        <f t="shared" si="1"/>
        <v>2.0172354623856541E-6</v>
      </c>
      <c r="E48" s="2"/>
      <c r="F48" s="2"/>
      <c r="G48" s="2">
        <v>566</v>
      </c>
      <c r="H48" s="2">
        <v>0.1</v>
      </c>
      <c r="I48" s="2">
        <v>-40</v>
      </c>
      <c r="J48" s="2">
        <v>-93</v>
      </c>
      <c r="K48" s="2">
        <v>62</v>
      </c>
      <c r="L48" s="2">
        <v>0.2</v>
      </c>
      <c r="M48" s="2">
        <v>5</v>
      </c>
      <c r="N48" s="2">
        <v>4289</v>
      </c>
      <c r="O48" s="2">
        <v>0.51</v>
      </c>
      <c r="P48" s="2">
        <v>1.8</v>
      </c>
      <c r="X48" s="9"/>
    </row>
    <row r="49" spans="1:24" x14ac:dyDescent="0.3">
      <c r="A49" s="3" t="s">
        <v>35</v>
      </c>
      <c r="B49" s="4">
        <v>448</v>
      </c>
      <c r="C49" s="2">
        <f t="shared" si="0"/>
        <v>1.1241904197897663E-3</v>
      </c>
      <c r="D49" s="2">
        <f t="shared" si="1"/>
        <v>1.2638040999470909E-6</v>
      </c>
      <c r="E49" s="4"/>
      <c r="F49" s="4"/>
      <c r="G49" s="4">
        <v>39</v>
      </c>
      <c r="H49" s="4">
        <v>0.1</v>
      </c>
      <c r="I49" s="4">
        <v>-4</v>
      </c>
      <c r="J49" s="4">
        <v>-85</v>
      </c>
      <c r="K49" s="4">
        <v>112</v>
      </c>
      <c r="L49" s="4">
        <v>0.02</v>
      </c>
      <c r="M49" s="4">
        <v>29</v>
      </c>
      <c r="N49" s="4">
        <v>8481</v>
      </c>
      <c r="O49" s="4">
        <v>0.34</v>
      </c>
      <c r="P49" s="4">
        <v>0</v>
      </c>
      <c r="X49" s="9"/>
    </row>
    <row r="50" spans="1:24" x14ac:dyDescent="0.3">
      <c r="A50" s="1" t="s">
        <v>43</v>
      </c>
      <c r="B50" s="2">
        <v>401</v>
      </c>
      <c r="C50" s="2">
        <f t="shared" si="0"/>
        <v>1.0062507998564649E-3</v>
      </c>
      <c r="D50" s="2">
        <f t="shared" si="1"/>
        <v>1.0125406722117754E-6</v>
      </c>
      <c r="E50" s="2"/>
      <c r="F50" s="2"/>
      <c r="G50" s="2">
        <v>401</v>
      </c>
      <c r="H50" s="2">
        <v>0.1</v>
      </c>
      <c r="I50" s="2"/>
      <c r="J50" s="2"/>
      <c r="K50" s="2">
        <v>120</v>
      </c>
      <c r="L50" s="2">
        <v>0.01</v>
      </c>
      <c r="M50" s="2">
        <v>36</v>
      </c>
      <c r="N50" s="2">
        <v>4385</v>
      </c>
      <c r="O50" s="2">
        <v>0.25</v>
      </c>
      <c r="P50" s="2">
        <v>0</v>
      </c>
      <c r="X50" s="9"/>
    </row>
    <row r="51" spans="1:24" x14ac:dyDescent="0.3">
      <c r="A51" s="3" t="s">
        <v>10</v>
      </c>
      <c r="B51" s="4">
        <v>395</v>
      </c>
      <c r="C51" s="2">
        <f t="shared" si="0"/>
        <v>9.9119467816285198E-4</v>
      </c>
      <c r="D51" s="2">
        <f t="shared" si="1"/>
        <v>9.8246689001835973E-7</v>
      </c>
      <c r="E51" s="18"/>
      <c r="F51" s="18"/>
      <c r="G51" s="19">
        <v>-4476</v>
      </c>
      <c r="H51" s="4">
        <v>0.1</v>
      </c>
      <c r="I51" s="4">
        <v>-1</v>
      </c>
      <c r="J51" s="4">
        <v>213</v>
      </c>
      <c r="K51" s="4">
        <v>42</v>
      </c>
      <c r="L51" s="4">
        <v>0.5</v>
      </c>
      <c r="M51" s="4">
        <v>32</v>
      </c>
      <c r="N51" s="4">
        <v>2961</v>
      </c>
      <c r="O51" s="4">
        <v>0.35</v>
      </c>
      <c r="P51" s="4">
        <v>0</v>
      </c>
      <c r="X51" s="9"/>
    </row>
    <row r="52" spans="1:24" x14ac:dyDescent="0.3">
      <c r="A52" s="1" t="s">
        <v>65</v>
      </c>
      <c r="B52" s="2">
        <v>391</v>
      </c>
      <c r="C52" s="2">
        <f t="shared" si="0"/>
        <v>9.8115726370044351E-4</v>
      </c>
      <c r="D52" s="2">
        <f t="shared" si="1"/>
        <v>9.6266957611214174E-7</v>
      </c>
      <c r="E52" s="16"/>
      <c r="F52" s="16"/>
      <c r="G52" s="17">
        <v>-839</v>
      </c>
      <c r="H52" s="2">
        <v>0.1</v>
      </c>
      <c r="I52" s="2">
        <v>-22</v>
      </c>
      <c r="J52" s="2">
        <v>-8</v>
      </c>
      <c r="K52" s="2">
        <v>50</v>
      </c>
      <c r="L52" s="2">
        <v>0.4</v>
      </c>
      <c r="M52" s="2">
        <v>-7</v>
      </c>
      <c r="N52" s="2">
        <v>10401</v>
      </c>
      <c r="O52" s="2">
        <v>0.11</v>
      </c>
      <c r="P52" s="2">
        <v>0.2</v>
      </c>
      <c r="X52" s="9"/>
    </row>
    <row r="53" spans="1:24" x14ac:dyDescent="0.3">
      <c r="A53" s="3" t="s">
        <v>140</v>
      </c>
      <c r="B53" s="4">
        <v>379</v>
      </c>
      <c r="C53" s="2">
        <f t="shared" si="0"/>
        <v>9.5104502031321755E-4</v>
      </c>
      <c r="D53" s="2">
        <f t="shared" si="1"/>
        <v>9.0448663066256841E-7</v>
      </c>
      <c r="E53" s="4"/>
      <c r="F53" s="4"/>
      <c r="G53" s="4">
        <v>379</v>
      </c>
      <c r="H53" s="4">
        <v>0.1</v>
      </c>
      <c r="I53" s="4">
        <v>121</v>
      </c>
      <c r="J53" s="4">
        <v>77</v>
      </c>
      <c r="K53" s="4">
        <v>67</v>
      </c>
      <c r="L53" s="4">
        <v>0.1</v>
      </c>
      <c r="M53" s="4">
        <v>40</v>
      </c>
      <c r="N53" s="4"/>
      <c r="O53" s="4">
        <v>0.95</v>
      </c>
      <c r="P53" s="4"/>
      <c r="X53" s="9"/>
    </row>
    <row r="54" spans="1:24" x14ac:dyDescent="0.3">
      <c r="A54" s="1" t="s">
        <v>55</v>
      </c>
      <c r="B54" s="2">
        <v>374</v>
      </c>
      <c r="C54" s="2">
        <f t="shared" si="0"/>
        <v>9.3849825223520675E-4</v>
      </c>
      <c r="D54" s="2">
        <f t="shared" si="1"/>
        <v>8.8077896944853777E-7</v>
      </c>
      <c r="E54" s="2"/>
      <c r="F54" s="2"/>
      <c r="G54" s="2">
        <v>374</v>
      </c>
      <c r="H54" s="2">
        <v>0.1</v>
      </c>
      <c r="I54" s="2">
        <v>30</v>
      </c>
      <c r="J54" s="2">
        <v>-56</v>
      </c>
      <c r="K54" s="2">
        <v>98</v>
      </c>
      <c r="L54" s="2">
        <v>0.04</v>
      </c>
      <c r="M54" s="2">
        <v>11</v>
      </c>
      <c r="N54" s="2">
        <v>6065</v>
      </c>
      <c r="O54" s="2">
        <v>0.2</v>
      </c>
      <c r="P54" s="2">
        <v>5</v>
      </c>
      <c r="X54" s="9"/>
    </row>
    <row r="55" spans="1:24" x14ac:dyDescent="0.3">
      <c r="A55" s="3" t="s">
        <v>73</v>
      </c>
      <c r="B55" s="4">
        <v>366</v>
      </c>
      <c r="C55" s="2">
        <f t="shared" si="0"/>
        <v>9.1842342331038948E-4</v>
      </c>
      <c r="D55" s="2">
        <f t="shared" si="1"/>
        <v>8.4350158448517484E-7</v>
      </c>
      <c r="E55" s="18"/>
      <c r="F55" s="18"/>
      <c r="G55" s="19">
        <v>-11636</v>
      </c>
      <c r="H55" s="4">
        <v>0.1</v>
      </c>
      <c r="I55" s="4">
        <v>38</v>
      </c>
      <c r="J55" s="4">
        <v>281</v>
      </c>
      <c r="K55" s="4">
        <v>26</v>
      </c>
      <c r="L55" s="4">
        <v>1.2</v>
      </c>
      <c r="M55" s="4">
        <v>6</v>
      </c>
      <c r="N55" s="4">
        <v>5891</v>
      </c>
      <c r="O55" s="4">
        <v>0.23</v>
      </c>
      <c r="P55" s="4">
        <v>0</v>
      </c>
      <c r="X55" s="9"/>
    </row>
    <row r="56" spans="1:24" x14ac:dyDescent="0.3">
      <c r="A56" s="1" t="s">
        <v>6</v>
      </c>
      <c r="B56" s="2">
        <v>328</v>
      </c>
      <c r="C56" s="2">
        <f t="shared" si="0"/>
        <v>8.2306798591750749E-4</v>
      </c>
      <c r="D56" s="2">
        <f t="shared" si="1"/>
        <v>6.7744090944230231E-7</v>
      </c>
      <c r="E56" s="2"/>
      <c r="F56" s="2"/>
      <c r="G56" s="2">
        <v>328</v>
      </c>
      <c r="H56" s="2">
        <v>0.1</v>
      </c>
      <c r="I56" s="2">
        <v>54</v>
      </c>
      <c r="J56" s="2">
        <v>16</v>
      </c>
      <c r="K56" s="2">
        <v>65</v>
      </c>
      <c r="L56" s="2">
        <v>0.1</v>
      </c>
      <c r="M56" s="2">
        <v>-36</v>
      </c>
      <c r="N56" s="2">
        <v>8848</v>
      </c>
      <c r="O56" s="2">
        <v>0.78</v>
      </c>
      <c r="P56" s="2">
        <v>0</v>
      </c>
      <c r="X56" s="9"/>
    </row>
    <row r="57" spans="1:24" x14ac:dyDescent="0.3">
      <c r="A57" s="3" t="s">
        <v>69</v>
      </c>
      <c r="B57" s="4">
        <v>314</v>
      </c>
      <c r="C57" s="2">
        <f t="shared" si="0"/>
        <v>7.879370352990773E-4</v>
      </c>
      <c r="D57" s="2">
        <f t="shared" si="1"/>
        <v>6.2084477159589937E-7</v>
      </c>
      <c r="E57" s="4"/>
      <c r="F57" s="4"/>
      <c r="G57" s="4">
        <v>314</v>
      </c>
      <c r="H57" s="4">
        <v>0.1</v>
      </c>
      <c r="I57" s="4">
        <v>41</v>
      </c>
      <c r="J57" s="4">
        <v>-82</v>
      </c>
      <c r="K57" s="4">
        <v>57</v>
      </c>
      <c r="L57" s="4">
        <v>0.3</v>
      </c>
      <c r="M57" s="4">
        <v>30</v>
      </c>
      <c r="N57" s="4">
        <v>10136</v>
      </c>
      <c r="O57" s="4">
        <v>0.44</v>
      </c>
      <c r="P57" s="4">
        <v>5</v>
      </c>
      <c r="X57" s="9"/>
    </row>
    <row r="58" spans="1:24" x14ac:dyDescent="0.3">
      <c r="A58" s="1" t="s">
        <v>141</v>
      </c>
      <c r="B58" s="2">
        <v>306</v>
      </c>
      <c r="C58" s="2">
        <f t="shared" si="0"/>
        <v>7.6786220637426004E-4</v>
      </c>
      <c r="D58" s="2">
        <f t="shared" si="1"/>
        <v>5.8961236797794666E-7</v>
      </c>
      <c r="E58" s="2"/>
      <c r="F58" s="2"/>
      <c r="G58" s="2">
        <v>306</v>
      </c>
      <c r="H58" s="2">
        <v>0.1</v>
      </c>
      <c r="I58" s="2">
        <v>631</v>
      </c>
      <c r="J58" s="2"/>
      <c r="K58" s="2">
        <v>151</v>
      </c>
      <c r="L58" s="2">
        <v>0</v>
      </c>
      <c r="M58" s="2">
        <v>4</v>
      </c>
      <c r="N58" s="2">
        <v>8581</v>
      </c>
      <c r="O58" s="2">
        <v>0.25</v>
      </c>
      <c r="P58" s="2"/>
      <c r="X58" s="9"/>
    </row>
    <row r="59" spans="1:24" x14ac:dyDescent="0.3">
      <c r="A59" s="3" t="s">
        <v>2</v>
      </c>
      <c r="B59" s="4">
        <v>306</v>
      </c>
      <c r="C59" s="2">
        <f t="shared" si="0"/>
        <v>7.6786220637426004E-4</v>
      </c>
      <c r="D59" s="2">
        <f t="shared" si="1"/>
        <v>5.8961236797794666E-7</v>
      </c>
      <c r="E59" s="4"/>
      <c r="F59" s="4"/>
      <c r="G59" s="4">
        <v>306</v>
      </c>
      <c r="H59" s="4">
        <v>0.1</v>
      </c>
      <c r="I59" s="4">
        <v>29</v>
      </c>
      <c r="J59" s="4">
        <v>85</v>
      </c>
      <c r="K59" s="4">
        <v>177</v>
      </c>
      <c r="L59" s="4">
        <v>0</v>
      </c>
      <c r="M59" s="4">
        <v>33</v>
      </c>
      <c r="N59" s="4">
        <v>1298</v>
      </c>
      <c r="O59" s="4">
        <v>1</v>
      </c>
      <c r="P59" s="4">
        <v>0</v>
      </c>
      <c r="X59" s="9"/>
    </row>
    <row r="60" spans="1:24" x14ac:dyDescent="0.3">
      <c r="A60" s="1" t="s">
        <v>22</v>
      </c>
      <c r="B60" s="2">
        <v>296</v>
      </c>
      <c r="C60" s="2">
        <f t="shared" si="0"/>
        <v>7.4276867021823853E-4</v>
      </c>
      <c r="D60" s="2">
        <f t="shared" si="1"/>
        <v>5.5170529745777037E-7</v>
      </c>
      <c r="E60" s="16"/>
      <c r="F60" s="16"/>
      <c r="G60" s="17">
        <v>-135</v>
      </c>
      <c r="H60" s="2">
        <v>0.1</v>
      </c>
      <c r="I60" s="2">
        <v>-1</v>
      </c>
      <c r="J60" s="2">
        <v>797</v>
      </c>
      <c r="K60" s="2">
        <v>52</v>
      </c>
      <c r="L60" s="2">
        <v>0.3</v>
      </c>
      <c r="M60" s="2">
        <v>47</v>
      </c>
      <c r="N60" s="2">
        <v>6890</v>
      </c>
      <c r="O60" s="2">
        <v>0.25</v>
      </c>
      <c r="P60" s="2">
        <v>1.2</v>
      </c>
      <c r="X60" s="9"/>
    </row>
    <row r="61" spans="1:24" x14ac:dyDescent="0.3">
      <c r="A61" s="3" t="s">
        <v>122</v>
      </c>
      <c r="B61" s="4">
        <v>265</v>
      </c>
      <c r="C61" s="2">
        <f t="shared" si="0"/>
        <v>6.6497870813457159E-4</v>
      </c>
      <c r="D61" s="2">
        <f t="shared" si="1"/>
        <v>4.4219668227232375E-7</v>
      </c>
      <c r="E61" s="4"/>
      <c r="F61" s="4"/>
      <c r="G61" s="4">
        <v>265</v>
      </c>
      <c r="H61" s="4">
        <v>0.1</v>
      </c>
      <c r="I61" s="4">
        <v>153</v>
      </c>
      <c r="J61" s="4">
        <v>-33</v>
      </c>
      <c r="K61" s="4">
        <v>110</v>
      </c>
      <c r="L61" s="4">
        <v>0.03</v>
      </c>
      <c r="M61" s="4">
        <v>-40</v>
      </c>
      <c r="N61" s="4">
        <v>2904</v>
      </c>
      <c r="O61" s="4">
        <v>0.26</v>
      </c>
      <c r="P61" s="4">
        <v>3.3</v>
      </c>
      <c r="X61" s="9"/>
    </row>
    <row r="62" spans="1:24" x14ac:dyDescent="0.3">
      <c r="A62" s="1" t="s">
        <v>34</v>
      </c>
      <c r="B62" s="2">
        <v>243</v>
      </c>
      <c r="C62" s="2">
        <f t="shared" si="0"/>
        <v>6.0977292859132413E-4</v>
      </c>
      <c r="D62" s="2">
        <f t="shared" si="1"/>
        <v>3.7182302444284006E-7</v>
      </c>
      <c r="E62" s="2"/>
      <c r="F62" s="2"/>
      <c r="G62" s="2">
        <v>243</v>
      </c>
      <c r="H62" s="2">
        <v>0.1</v>
      </c>
      <c r="I62" s="2">
        <v>125</v>
      </c>
      <c r="J62" s="2">
        <v>2330</v>
      </c>
      <c r="K62" s="2">
        <v>61</v>
      </c>
      <c r="L62" s="2">
        <v>0.2</v>
      </c>
      <c r="M62" s="2">
        <v>-9</v>
      </c>
      <c r="N62" s="2">
        <v>10734</v>
      </c>
      <c r="O62" s="2">
        <v>0.71</v>
      </c>
      <c r="P62" s="2">
        <v>10</v>
      </c>
      <c r="X62" s="9"/>
    </row>
    <row r="63" spans="1:24" x14ac:dyDescent="0.3">
      <c r="A63" s="3" t="s">
        <v>123</v>
      </c>
      <c r="B63" s="4">
        <v>239</v>
      </c>
      <c r="C63" s="2">
        <f t="shared" si="0"/>
        <v>5.9973551412891555E-4</v>
      </c>
      <c r="D63" s="2">
        <f t="shared" si="1"/>
        <v>3.5968268690747468E-7</v>
      </c>
      <c r="E63" s="18"/>
      <c r="F63" s="18"/>
      <c r="G63" s="19">
        <v>-155</v>
      </c>
      <c r="H63" s="4">
        <v>0.1</v>
      </c>
      <c r="I63" s="4">
        <v>312</v>
      </c>
      <c r="J63" s="4">
        <v>298</v>
      </c>
      <c r="K63" s="4">
        <v>101</v>
      </c>
      <c r="L63" s="4">
        <v>0.03</v>
      </c>
      <c r="M63" s="4">
        <v>18</v>
      </c>
      <c r="N63" s="4">
        <v>1618</v>
      </c>
      <c r="O63" s="4">
        <v>0.11</v>
      </c>
      <c r="P63" s="4">
        <v>0.9</v>
      </c>
      <c r="X63" s="9"/>
    </row>
    <row r="64" spans="1:24" x14ac:dyDescent="0.3">
      <c r="A64" s="1" t="s">
        <v>26</v>
      </c>
      <c r="B64" s="2">
        <v>189</v>
      </c>
      <c r="C64" s="2">
        <f t="shared" si="0"/>
        <v>4.7426783334880766E-4</v>
      </c>
      <c r="D64" s="2">
        <f t="shared" si="1"/>
        <v>2.2492997774937239E-7</v>
      </c>
      <c r="E64" s="2"/>
      <c r="F64" s="2"/>
      <c r="G64" s="2">
        <v>189</v>
      </c>
      <c r="H64" s="2">
        <v>0</v>
      </c>
      <c r="I64" s="2">
        <v>52</v>
      </c>
      <c r="J64" s="2">
        <v>2</v>
      </c>
      <c r="K64" s="2">
        <v>102</v>
      </c>
      <c r="L64" s="2">
        <v>0.03</v>
      </c>
      <c r="M64" s="2">
        <v>-34</v>
      </c>
      <c r="N64" s="2">
        <v>5995</v>
      </c>
      <c r="O64" s="2">
        <v>0.22</v>
      </c>
      <c r="P64" s="2">
        <v>5</v>
      </c>
      <c r="X64" s="9"/>
    </row>
    <row r="65" spans="1:24" x14ac:dyDescent="0.3">
      <c r="A65" s="3" t="s">
        <v>154</v>
      </c>
      <c r="B65" s="4">
        <v>139</v>
      </c>
      <c r="C65" s="2">
        <f t="shared" si="0"/>
        <v>3.4880015256869983E-4</v>
      </c>
      <c r="D65" s="2">
        <f t="shared" si="1"/>
        <v>1.2166154643194828E-7</v>
      </c>
      <c r="E65" s="4"/>
      <c r="F65" s="4"/>
      <c r="G65" s="4">
        <v>109</v>
      </c>
      <c r="H65" s="4">
        <v>0</v>
      </c>
      <c r="I65" s="4">
        <v>7</v>
      </c>
      <c r="J65" s="4">
        <v>1058</v>
      </c>
      <c r="K65" s="4">
        <v>30</v>
      </c>
      <c r="L65" s="4">
        <v>1.1000000000000001</v>
      </c>
      <c r="M65" s="4">
        <v>6</v>
      </c>
      <c r="N65" s="4">
        <v>1566</v>
      </c>
      <c r="O65" s="4">
        <v>0.2</v>
      </c>
      <c r="P65" s="4">
        <v>0</v>
      </c>
      <c r="X65" s="9"/>
    </row>
    <row r="66" spans="1:24" x14ac:dyDescent="0.3">
      <c r="A66" s="1" t="s">
        <v>85</v>
      </c>
      <c r="B66" s="2">
        <v>120</v>
      </c>
      <c r="C66" s="2">
        <f t="shared" si="0"/>
        <v>3.0112243387225883E-4</v>
      </c>
      <c r="D66" s="2">
        <f t="shared" si="1"/>
        <v>9.0674720181152898E-8</v>
      </c>
      <c r="E66" s="2"/>
      <c r="F66" s="2"/>
      <c r="G66" s="2">
        <v>89</v>
      </c>
      <c r="H66" s="2">
        <v>0</v>
      </c>
      <c r="I66" s="2">
        <v>18</v>
      </c>
      <c r="J66" s="2">
        <v>-18</v>
      </c>
      <c r="K66" s="2">
        <v>55</v>
      </c>
      <c r="L66" s="2">
        <v>0.3</v>
      </c>
      <c r="M66" s="2">
        <v>-4</v>
      </c>
      <c r="N66" s="2">
        <v>10000</v>
      </c>
      <c r="O66" s="2">
        <v>0.53</v>
      </c>
      <c r="P66" s="2">
        <v>2.1</v>
      </c>
      <c r="X66" s="9"/>
    </row>
    <row r="67" spans="1:24" x14ac:dyDescent="0.3">
      <c r="A67" s="3" t="s">
        <v>61</v>
      </c>
      <c r="B67" s="4">
        <v>101</v>
      </c>
      <c r="C67" s="2">
        <f t="shared" si="0"/>
        <v>2.5344471517581784E-4</v>
      </c>
      <c r="D67" s="2">
        <f t="shared" si="1"/>
        <v>6.4234223650551432E-8</v>
      </c>
      <c r="E67" s="18"/>
      <c r="F67" s="18"/>
      <c r="G67" s="19">
        <v>-379</v>
      </c>
      <c r="H67" s="4">
        <v>0</v>
      </c>
      <c r="I67" s="4">
        <v>-41</v>
      </c>
      <c r="J67" s="4">
        <v>1920</v>
      </c>
      <c r="K67" s="4">
        <v>40</v>
      </c>
      <c r="L67" s="4">
        <v>0.5</v>
      </c>
      <c r="M67" s="4">
        <v>-3</v>
      </c>
      <c r="N67" s="4">
        <v>3447</v>
      </c>
      <c r="O67" s="4">
        <v>0.13</v>
      </c>
      <c r="P67" s="4">
        <v>0</v>
      </c>
      <c r="X67" s="9"/>
    </row>
    <row r="68" spans="1:24" x14ac:dyDescent="0.3">
      <c r="A68" s="1" t="s">
        <v>47</v>
      </c>
      <c r="B68" s="2">
        <v>86</v>
      </c>
      <c r="C68" s="2">
        <f t="shared" si="0"/>
        <v>2.1580441094178551E-4</v>
      </c>
      <c r="D68" s="2">
        <f t="shared" si="1"/>
        <v>4.6571543781931032E-8</v>
      </c>
      <c r="E68" s="2"/>
      <c r="F68" s="2"/>
      <c r="G68" s="2">
        <v>86</v>
      </c>
      <c r="H68" s="2">
        <v>0</v>
      </c>
      <c r="I68" s="2">
        <v>135</v>
      </c>
      <c r="J68" s="2">
        <v>291</v>
      </c>
      <c r="K68" s="2">
        <v>24</v>
      </c>
      <c r="L68" s="2">
        <v>1.2</v>
      </c>
      <c r="M68" s="2">
        <v>1</v>
      </c>
      <c r="N68" s="2">
        <v>2890</v>
      </c>
      <c r="O68" s="2">
        <v>0.48</v>
      </c>
      <c r="P68" s="2">
        <v>6.6</v>
      </c>
      <c r="X68" s="9"/>
    </row>
    <row r="69" spans="1:24" x14ac:dyDescent="0.3">
      <c r="A69" s="3" t="s">
        <v>109</v>
      </c>
      <c r="B69" s="4">
        <v>72</v>
      </c>
      <c r="C69" s="2">
        <f t="shared" si="0"/>
        <v>1.8067346032335532E-4</v>
      </c>
      <c r="D69" s="2">
        <f t="shared" si="1"/>
        <v>3.2642899265215049E-8</v>
      </c>
      <c r="E69" s="18"/>
      <c r="F69" s="18"/>
      <c r="G69" s="19">
        <v>-2279</v>
      </c>
      <c r="H69" s="4">
        <v>0</v>
      </c>
      <c r="I69" s="4">
        <v>68</v>
      </c>
      <c r="J69" s="4"/>
      <c r="K69" s="4">
        <v>33</v>
      </c>
      <c r="L69" s="4">
        <v>0.9</v>
      </c>
      <c r="M69" s="4">
        <v>54</v>
      </c>
      <c r="N69" s="4">
        <v>773</v>
      </c>
      <c r="O69" s="4">
        <v>0.66</v>
      </c>
      <c r="P69" s="4">
        <v>0</v>
      </c>
      <c r="X69" s="9"/>
    </row>
    <row r="70" spans="1:24" x14ac:dyDescent="0.3">
      <c r="A70" s="1" t="s">
        <v>70</v>
      </c>
      <c r="B70" s="2">
        <v>57</v>
      </c>
      <c r="C70" s="2">
        <f t="shared" si="0"/>
        <v>1.4303315608932296E-4</v>
      </c>
      <c r="D70" s="2">
        <f t="shared" si="1"/>
        <v>2.0458483740872626E-8</v>
      </c>
      <c r="E70" s="2"/>
      <c r="F70" s="2"/>
      <c r="G70" s="2">
        <v>57</v>
      </c>
      <c r="H70" s="2">
        <v>0</v>
      </c>
      <c r="I70" s="2">
        <v>-49</v>
      </c>
      <c r="J70" s="2">
        <v>2750</v>
      </c>
      <c r="K70" s="2">
        <v>76</v>
      </c>
      <c r="L70" s="2">
        <v>0.1</v>
      </c>
      <c r="M70" s="2">
        <v>-40</v>
      </c>
      <c r="N70" s="2">
        <v>14116</v>
      </c>
      <c r="O70" s="2">
        <v>0.3</v>
      </c>
      <c r="P70" s="2">
        <v>8.1999999999999993</v>
      </c>
      <c r="X70" s="9"/>
    </row>
    <row r="71" spans="1:24" x14ac:dyDescent="0.3">
      <c r="A71" s="3" t="s">
        <v>36</v>
      </c>
      <c r="B71" s="4">
        <v>56</v>
      </c>
      <c r="C71" s="2">
        <f t="shared" si="0"/>
        <v>1.4052380247372078E-4</v>
      </c>
      <c r="D71" s="2">
        <f t="shared" si="1"/>
        <v>1.9746939061673295E-8</v>
      </c>
      <c r="E71" s="4"/>
      <c r="F71" s="4"/>
      <c r="G71" s="4">
        <v>52</v>
      </c>
      <c r="H71" s="4">
        <v>0</v>
      </c>
      <c r="I71" s="4">
        <v>5</v>
      </c>
      <c r="J71" s="4"/>
      <c r="K71" s="4">
        <v>84</v>
      </c>
      <c r="L71" s="4">
        <v>0.06</v>
      </c>
      <c r="M71" s="4">
        <v>11</v>
      </c>
      <c r="N71" s="4">
        <v>8920</v>
      </c>
      <c r="O71" s="4">
        <v>0.5</v>
      </c>
      <c r="P71" s="4">
        <v>5</v>
      </c>
      <c r="X71" s="9"/>
    </row>
    <row r="72" spans="1:24" x14ac:dyDescent="0.3">
      <c r="A72" s="1" t="s">
        <v>110</v>
      </c>
      <c r="B72" s="2">
        <v>49</v>
      </c>
      <c r="C72" s="2">
        <f t="shared" si="0"/>
        <v>1.2295832716450569E-4</v>
      </c>
      <c r="D72" s="2">
        <f t="shared" si="1"/>
        <v>1.5118750219093619E-8</v>
      </c>
      <c r="E72" s="2"/>
      <c r="F72" s="2"/>
      <c r="G72" s="2">
        <v>49</v>
      </c>
      <c r="H72" s="2">
        <v>0</v>
      </c>
      <c r="I72" s="2">
        <v>15</v>
      </c>
      <c r="J72" s="2"/>
      <c r="K72" s="2">
        <v>81</v>
      </c>
      <c r="L72" s="2">
        <v>0.06</v>
      </c>
      <c r="M72" s="2">
        <v>-44</v>
      </c>
      <c r="N72" s="2">
        <v>12393</v>
      </c>
      <c r="O72" s="2">
        <v>0.24</v>
      </c>
      <c r="P72" s="2">
        <v>0</v>
      </c>
      <c r="X72" s="9"/>
    </row>
    <row r="73" spans="1:24" x14ac:dyDescent="0.3">
      <c r="A73" s="3" t="s">
        <v>90</v>
      </c>
      <c r="B73" s="4">
        <v>44</v>
      </c>
      <c r="C73" s="2">
        <f t="shared" si="0"/>
        <v>1.1041155908649491E-4</v>
      </c>
      <c r="D73" s="2">
        <f t="shared" si="1"/>
        <v>1.2190712379910556E-8</v>
      </c>
      <c r="E73" s="18"/>
      <c r="F73" s="18"/>
      <c r="G73" s="19">
        <v>-232</v>
      </c>
      <c r="H73" s="4">
        <v>0</v>
      </c>
      <c r="I73" s="4">
        <v>46</v>
      </c>
      <c r="J73" s="4"/>
      <c r="K73" s="4">
        <v>41</v>
      </c>
      <c r="L73" s="4">
        <v>0.5</v>
      </c>
      <c r="M73" s="4">
        <v>5</v>
      </c>
      <c r="N73" s="4">
        <v>908</v>
      </c>
      <c r="O73" s="4">
        <v>0.28999999999999998</v>
      </c>
      <c r="P73" s="4">
        <v>0</v>
      </c>
      <c r="X73" s="9"/>
    </row>
    <row r="74" spans="1:24" x14ac:dyDescent="0.3">
      <c r="A74" s="1" t="s">
        <v>1</v>
      </c>
      <c r="B74" s="2">
        <v>38</v>
      </c>
      <c r="C74" s="2">
        <f t="shared" si="0"/>
        <v>9.5355437392881961E-5</v>
      </c>
      <c r="D74" s="2">
        <f t="shared" si="1"/>
        <v>9.092659440387831E-9</v>
      </c>
      <c r="E74" s="2"/>
      <c r="F74" s="2"/>
      <c r="G74" s="2">
        <v>33</v>
      </c>
      <c r="H74" s="2">
        <v>0</v>
      </c>
      <c r="I74" s="2">
        <v>2</v>
      </c>
      <c r="J74" s="2">
        <v>-99</v>
      </c>
      <c r="K74" s="2">
        <v>165</v>
      </c>
      <c r="L74" s="2">
        <v>0</v>
      </c>
      <c r="M74" s="2">
        <v>6</v>
      </c>
      <c r="N74" s="2">
        <v>7545</v>
      </c>
      <c r="O74" s="2">
        <v>0.39</v>
      </c>
      <c r="P74" s="2">
        <v>7.3</v>
      </c>
      <c r="X74" s="9"/>
    </row>
    <row r="75" spans="1:24" x14ac:dyDescent="0.3">
      <c r="A75" s="3" t="s">
        <v>46</v>
      </c>
      <c r="B75" s="4">
        <v>33</v>
      </c>
      <c r="C75" s="2">
        <f t="shared" si="0"/>
        <v>8.2808669314871183E-5</v>
      </c>
      <c r="D75" s="2">
        <f t="shared" si="1"/>
        <v>6.8572757136996884E-9</v>
      </c>
      <c r="E75" s="4"/>
      <c r="F75" s="4"/>
      <c r="G75" s="4">
        <v>33</v>
      </c>
      <c r="H75" s="4">
        <v>0</v>
      </c>
      <c r="I75" s="4"/>
      <c r="J75" s="4"/>
      <c r="K75" s="4">
        <v>66</v>
      </c>
      <c r="L75" s="4">
        <v>0.1</v>
      </c>
      <c r="M75" s="4">
        <v>23</v>
      </c>
      <c r="N75" s="4">
        <v>10248</v>
      </c>
      <c r="O75" s="4">
        <v>0.48</v>
      </c>
      <c r="P75" s="4">
        <v>4.2</v>
      </c>
      <c r="X75" s="9"/>
    </row>
    <row r="76" spans="1:24" x14ac:dyDescent="0.3">
      <c r="A76" s="1" t="s">
        <v>38</v>
      </c>
      <c r="B76" s="2">
        <v>33</v>
      </c>
      <c r="C76" s="2">
        <f t="shared" ref="C76:C139" si="2">B76/B$230</f>
        <v>8.2808669314871183E-5</v>
      </c>
      <c r="D76" s="2">
        <f t="shared" ref="D76:D139" si="3">C76^2</f>
        <v>6.8572757136996884E-9</v>
      </c>
      <c r="E76" s="2"/>
      <c r="F76" s="2"/>
      <c r="G76" s="2">
        <v>33</v>
      </c>
      <c r="H76" s="2">
        <v>0</v>
      </c>
      <c r="I76" s="2"/>
      <c r="J76" s="2">
        <v>1550</v>
      </c>
      <c r="K76" s="2">
        <v>78</v>
      </c>
      <c r="L76" s="2">
        <v>0.08</v>
      </c>
      <c r="M76" s="2">
        <v>-50</v>
      </c>
      <c r="N76" s="2">
        <v>4221</v>
      </c>
      <c r="O76" s="2">
        <v>0.22</v>
      </c>
      <c r="P76" s="2">
        <v>5</v>
      </c>
      <c r="X76" s="9"/>
    </row>
    <row r="77" spans="1:24" x14ac:dyDescent="0.3">
      <c r="A77" s="3" t="s">
        <v>28</v>
      </c>
      <c r="B77" s="4">
        <v>28</v>
      </c>
      <c r="C77" s="2">
        <f t="shared" si="2"/>
        <v>7.0261901236860392E-5</v>
      </c>
      <c r="D77" s="2">
        <f t="shared" si="3"/>
        <v>4.9367347654183236E-9</v>
      </c>
      <c r="E77" s="4"/>
      <c r="F77" s="4"/>
      <c r="G77" s="4">
        <v>28</v>
      </c>
      <c r="H77" s="4">
        <v>0</v>
      </c>
      <c r="I77" s="4">
        <v>106</v>
      </c>
      <c r="J77" s="4">
        <v>65</v>
      </c>
      <c r="K77" s="4">
        <v>71</v>
      </c>
      <c r="L77" s="4">
        <v>0.1</v>
      </c>
      <c r="M77" s="4">
        <v>58</v>
      </c>
      <c r="N77" s="4">
        <v>2774</v>
      </c>
      <c r="O77" s="4">
        <v>0.92</v>
      </c>
      <c r="P77" s="4">
        <v>7.5</v>
      </c>
      <c r="X77" s="9"/>
    </row>
    <row r="78" spans="1:24" x14ac:dyDescent="0.3">
      <c r="A78" s="1" t="s">
        <v>131</v>
      </c>
      <c r="B78" s="2">
        <v>27</v>
      </c>
      <c r="C78" s="2">
        <f t="shared" si="2"/>
        <v>6.7752547621258234E-5</v>
      </c>
      <c r="D78" s="2">
        <f t="shared" si="3"/>
        <v>4.5904077091708648E-9</v>
      </c>
      <c r="E78" s="16"/>
      <c r="F78" s="16"/>
      <c r="G78" s="17">
        <v>-40</v>
      </c>
      <c r="H78" s="2">
        <v>0</v>
      </c>
      <c r="I78" s="2"/>
      <c r="J78" s="2">
        <v>170</v>
      </c>
      <c r="K78" s="2">
        <v>16</v>
      </c>
      <c r="L78" s="2">
        <v>2.1</v>
      </c>
      <c r="M78" s="2">
        <v>19</v>
      </c>
      <c r="N78" s="2">
        <v>563</v>
      </c>
      <c r="O78" s="2">
        <v>0.25</v>
      </c>
      <c r="P78" s="2">
        <v>0</v>
      </c>
      <c r="X78" s="9"/>
    </row>
    <row r="79" spans="1:24" x14ac:dyDescent="0.3">
      <c r="A79" s="3" t="s">
        <v>106</v>
      </c>
      <c r="B79" s="4">
        <v>26</v>
      </c>
      <c r="C79" s="2">
        <f t="shared" si="2"/>
        <v>6.5243194005656089E-5</v>
      </c>
      <c r="D79" s="2">
        <f t="shared" si="3"/>
        <v>4.2566743640596783E-9</v>
      </c>
      <c r="E79" s="4"/>
      <c r="F79" s="4"/>
      <c r="G79" s="4">
        <v>26</v>
      </c>
      <c r="H79" s="4">
        <v>0</v>
      </c>
      <c r="I79" s="4">
        <v>-60</v>
      </c>
      <c r="J79" s="4"/>
      <c r="K79" s="4">
        <v>72</v>
      </c>
      <c r="L79" s="4">
        <v>0.1</v>
      </c>
      <c r="M79" s="4">
        <v>33</v>
      </c>
      <c r="N79" s="4">
        <v>11234</v>
      </c>
      <c r="O79" s="4">
        <v>0.2</v>
      </c>
      <c r="P79" s="4">
        <v>0.1</v>
      </c>
      <c r="X79" s="9"/>
    </row>
    <row r="80" spans="1:24" x14ac:dyDescent="0.3">
      <c r="A80" s="1" t="s">
        <v>29</v>
      </c>
      <c r="B80" s="2">
        <v>25</v>
      </c>
      <c r="C80" s="2">
        <f t="shared" si="2"/>
        <v>6.2733840390053931E-5</v>
      </c>
      <c r="D80" s="2">
        <f t="shared" si="3"/>
        <v>3.9355347300847617E-9</v>
      </c>
      <c r="E80" s="16"/>
      <c r="F80" s="16"/>
      <c r="G80" s="17">
        <v>-30</v>
      </c>
      <c r="H80" s="2">
        <v>0</v>
      </c>
      <c r="I80" s="2">
        <v>-50</v>
      </c>
      <c r="J80" s="2">
        <v>317</v>
      </c>
      <c r="K80" s="2">
        <v>106</v>
      </c>
      <c r="L80" s="2">
        <v>0.03</v>
      </c>
      <c r="M80" s="2">
        <v>-7</v>
      </c>
      <c r="N80" s="2">
        <v>5150</v>
      </c>
      <c r="O80" s="2">
        <v>0.2</v>
      </c>
      <c r="P80" s="2">
        <v>5</v>
      </c>
      <c r="X80" s="9"/>
    </row>
    <row r="81" spans="1:24" x14ac:dyDescent="0.3">
      <c r="A81" s="3" t="s">
        <v>191</v>
      </c>
      <c r="B81" s="4">
        <v>24</v>
      </c>
      <c r="C81" s="2">
        <f t="shared" si="2"/>
        <v>6.0224486774451772E-5</v>
      </c>
      <c r="D81" s="2">
        <f t="shared" si="3"/>
        <v>3.6269888072461164E-9</v>
      </c>
      <c r="E81" s="4"/>
      <c r="F81" s="4"/>
      <c r="G81" s="4">
        <v>24</v>
      </c>
      <c r="H81" s="4">
        <v>0</v>
      </c>
      <c r="I81" s="4"/>
      <c r="J81" s="4"/>
      <c r="K81" s="4">
        <v>128</v>
      </c>
      <c r="L81" s="4">
        <v>0.01</v>
      </c>
      <c r="M81" s="4">
        <v>23</v>
      </c>
      <c r="N81" s="4">
        <v>15806</v>
      </c>
      <c r="O81" s="4">
        <v>0.67</v>
      </c>
      <c r="P81" s="4"/>
      <c r="X81" s="9"/>
    </row>
    <row r="82" spans="1:24" x14ac:dyDescent="0.3">
      <c r="A82" s="1" t="s">
        <v>45</v>
      </c>
      <c r="B82" s="2">
        <v>15</v>
      </c>
      <c r="C82" s="2">
        <f t="shared" si="2"/>
        <v>3.7640304234032354E-5</v>
      </c>
      <c r="D82" s="2">
        <f t="shared" si="3"/>
        <v>1.416792502830514E-9</v>
      </c>
      <c r="E82" s="16"/>
      <c r="F82" s="16"/>
      <c r="G82" s="17">
        <v>-198</v>
      </c>
      <c r="H82" s="2">
        <v>0</v>
      </c>
      <c r="I82" s="2"/>
      <c r="J82" s="2"/>
      <c r="K82" s="2">
        <v>107</v>
      </c>
      <c r="L82" s="2">
        <v>0.03</v>
      </c>
      <c r="M82" s="2">
        <v>-13</v>
      </c>
      <c r="N82" s="2">
        <v>6355</v>
      </c>
      <c r="O82" s="2">
        <v>0.16</v>
      </c>
      <c r="P82" s="2">
        <v>5</v>
      </c>
      <c r="X82" s="9"/>
    </row>
    <row r="83" spans="1:24" x14ac:dyDescent="0.3">
      <c r="A83" s="3" t="s">
        <v>92</v>
      </c>
      <c r="B83" s="4">
        <v>14</v>
      </c>
      <c r="C83" s="2">
        <f t="shared" si="2"/>
        <v>3.5130950618430196E-5</v>
      </c>
      <c r="D83" s="2">
        <f t="shared" si="3"/>
        <v>1.2341836913545809E-9</v>
      </c>
      <c r="E83" s="18"/>
      <c r="F83" s="18"/>
      <c r="G83" s="19">
        <v>-1916</v>
      </c>
      <c r="H83" s="4">
        <v>0</v>
      </c>
      <c r="I83" s="4">
        <v>53</v>
      </c>
      <c r="J83" s="4">
        <v>367</v>
      </c>
      <c r="K83" s="4">
        <v>37</v>
      </c>
      <c r="L83" s="4">
        <v>0.7</v>
      </c>
      <c r="M83" s="4">
        <v>19</v>
      </c>
      <c r="N83" s="4">
        <v>1122</v>
      </c>
      <c r="O83" s="4">
        <v>0.13</v>
      </c>
      <c r="P83" s="4">
        <v>0</v>
      </c>
      <c r="X83" s="9"/>
    </row>
    <row r="84" spans="1:24" x14ac:dyDescent="0.3">
      <c r="A84" s="1" t="s">
        <v>119</v>
      </c>
      <c r="B84" s="2">
        <v>13</v>
      </c>
      <c r="C84" s="2">
        <f t="shared" si="2"/>
        <v>3.2621597002828044E-5</v>
      </c>
      <c r="D84" s="2">
        <f t="shared" si="3"/>
        <v>1.0641685910149196E-9</v>
      </c>
      <c r="E84" s="2"/>
      <c r="F84" s="2"/>
      <c r="G84" s="2">
        <v>13</v>
      </c>
      <c r="H84" s="2">
        <v>0</v>
      </c>
      <c r="I84" s="2"/>
      <c r="J84" s="2"/>
      <c r="K84" s="2">
        <v>45</v>
      </c>
      <c r="L84" s="2">
        <v>0.4</v>
      </c>
      <c r="M84" s="2">
        <v>4</v>
      </c>
      <c r="N84" s="2">
        <v>1612</v>
      </c>
      <c r="O84" s="2">
        <v>0.09</v>
      </c>
      <c r="P84" s="2">
        <v>0</v>
      </c>
      <c r="X84" s="9"/>
    </row>
    <row r="85" spans="1:24" x14ac:dyDescent="0.3">
      <c r="A85" s="3" t="s">
        <v>97</v>
      </c>
      <c r="B85" s="4">
        <v>11</v>
      </c>
      <c r="C85" s="2">
        <f t="shared" si="2"/>
        <v>2.7602889771623728E-5</v>
      </c>
      <c r="D85" s="2">
        <f t="shared" si="3"/>
        <v>7.6191952374440977E-10</v>
      </c>
      <c r="E85" s="4"/>
      <c r="F85" s="4"/>
      <c r="G85" s="4">
        <v>11</v>
      </c>
      <c r="H85" s="4">
        <v>0</v>
      </c>
      <c r="I85" s="4">
        <v>276</v>
      </c>
      <c r="J85" s="4"/>
      <c r="K85" s="4">
        <v>75</v>
      </c>
      <c r="L85" s="4">
        <v>0.1</v>
      </c>
      <c r="M85" s="4">
        <v>18</v>
      </c>
      <c r="N85" s="4">
        <v>1254</v>
      </c>
      <c r="O85" s="4">
        <v>0.12</v>
      </c>
      <c r="P85" s="4">
        <v>0</v>
      </c>
      <c r="X85" s="9"/>
    </row>
    <row r="86" spans="1:24" x14ac:dyDescent="0.3">
      <c r="A86" s="1" t="s">
        <v>81</v>
      </c>
      <c r="B86" s="2">
        <v>11</v>
      </c>
      <c r="C86" s="2">
        <f t="shared" si="2"/>
        <v>2.7602889771623728E-5</v>
      </c>
      <c r="D86" s="2">
        <f t="shared" si="3"/>
        <v>7.6191952374440977E-10</v>
      </c>
      <c r="E86" s="16"/>
      <c r="F86" s="16"/>
      <c r="G86" s="17">
        <v>-20</v>
      </c>
      <c r="H86" s="2">
        <v>0</v>
      </c>
      <c r="I86" s="2">
        <v>2</v>
      </c>
      <c r="J86" s="2"/>
      <c r="K86" s="2">
        <v>77</v>
      </c>
      <c r="L86" s="2">
        <v>0.08</v>
      </c>
      <c r="M86" s="2">
        <v>6</v>
      </c>
      <c r="N86" s="2">
        <v>2354</v>
      </c>
      <c r="O86" s="2">
        <v>0.22</v>
      </c>
      <c r="P86" s="2">
        <v>0</v>
      </c>
      <c r="X86" s="9"/>
    </row>
    <row r="87" spans="1:24" x14ac:dyDescent="0.3">
      <c r="A87" s="3" t="s">
        <v>114</v>
      </c>
      <c r="B87" s="4">
        <v>9</v>
      </c>
      <c r="C87" s="2">
        <f t="shared" si="2"/>
        <v>2.2584182540419415E-5</v>
      </c>
      <c r="D87" s="2">
        <f t="shared" si="3"/>
        <v>5.1004530101898515E-10</v>
      </c>
      <c r="E87" s="4"/>
      <c r="F87" s="4"/>
      <c r="G87" s="4">
        <v>9</v>
      </c>
      <c r="H87" s="4">
        <v>0</v>
      </c>
      <c r="I87" s="4"/>
      <c r="J87" s="4"/>
      <c r="K87" s="4">
        <v>86</v>
      </c>
      <c r="L87" s="4">
        <v>0.06</v>
      </c>
      <c r="M87" s="4">
        <v>7</v>
      </c>
      <c r="N87" s="4">
        <v>7733</v>
      </c>
      <c r="O87" s="4">
        <v>0.96</v>
      </c>
      <c r="P87" s="4">
        <v>26</v>
      </c>
      <c r="X87" s="9"/>
    </row>
    <row r="88" spans="1:24" x14ac:dyDescent="0.3">
      <c r="A88" s="1" t="s">
        <v>138</v>
      </c>
      <c r="B88" s="2">
        <v>9</v>
      </c>
      <c r="C88" s="2">
        <f t="shared" si="2"/>
        <v>2.2584182540419415E-5</v>
      </c>
      <c r="D88" s="2">
        <f t="shared" si="3"/>
        <v>5.1004530101898515E-10</v>
      </c>
      <c r="E88" s="2"/>
      <c r="F88" s="2"/>
      <c r="G88" s="2">
        <v>9</v>
      </c>
      <c r="H88" s="2">
        <v>0</v>
      </c>
      <c r="I88" s="2">
        <v>15</v>
      </c>
      <c r="J88" s="2">
        <v>-63</v>
      </c>
      <c r="K88" s="2">
        <v>135</v>
      </c>
      <c r="L88" s="2">
        <v>0</v>
      </c>
      <c r="M88" s="2">
        <v>21</v>
      </c>
      <c r="N88" s="2">
        <v>7989</v>
      </c>
      <c r="O88" s="2">
        <v>0.28999999999999998</v>
      </c>
      <c r="P88" s="2">
        <v>5</v>
      </c>
      <c r="X88" s="9"/>
    </row>
    <row r="89" spans="1:24" x14ac:dyDescent="0.3">
      <c r="A89" s="3" t="s">
        <v>125</v>
      </c>
      <c r="B89" s="4">
        <v>8</v>
      </c>
      <c r="C89" s="2">
        <f t="shared" si="2"/>
        <v>2.0074828924817256E-5</v>
      </c>
      <c r="D89" s="2">
        <f t="shared" si="3"/>
        <v>4.0299875636067958E-10</v>
      </c>
      <c r="E89" s="4"/>
      <c r="F89" s="4"/>
      <c r="G89" s="4">
        <v>8</v>
      </c>
      <c r="H89" s="4">
        <v>0</v>
      </c>
      <c r="I89" s="4">
        <v>-38</v>
      </c>
      <c r="J89" s="4">
        <v>-98</v>
      </c>
      <c r="K89" s="4">
        <v>155</v>
      </c>
      <c r="L89" s="4">
        <v>0</v>
      </c>
      <c r="M89" s="4">
        <v>30</v>
      </c>
      <c r="N89" s="4">
        <v>6687</v>
      </c>
      <c r="O89" s="4">
        <v>0.33</v>
      </c>
      <c r="P89" s="4">
        <v>5</v>
      </c>
      <c r="X89" s="9"/>
    </row>
    <row r="90" spans="1:24" x14ac:dyDescent="0.3">
      <c r="A90" s="1" t="s">
        <v>54</v>
      </c>
      <c r="B90" s="2">
        <v>8</v>
      </c>
      <c r="C90" s="2">
        <f t="shared" si="2"/>
        <v>2.0074828924817256E-5</v>
      </c>
      <c r="D90" s="2">
        <f t="shared" si="3"/>
        <v>4.0299875636067958E-10</v>
      </c>
      <c r="E90" s="2"/>
      <c r="F90" s="2"/>
      <c r="G90" s="2">
        <v>8</v>
      </c>
      <c r="H90" s="2">
        <v>0</v>
      </c>
      <c r="I90" s="2">
        <v>22</v>
      </c>
      <c r="J90" s="2"/>
      <c r="K90" s="2">
        <v>189</v>
      </c>
      <c r="L90" s="2">
        <v>0</v>
      </c>
      <c r="M90" s="2">
        <v>26</v>
      </c>
      <c r="N90" s="2">
        <v>1573</v>
      </c>
      <c r="O90" s="2">
        <v>0.53</v>
      </c>
      <c r="P90" s="2">
        <v>5</v>
      </c>
      <c r="X90" s="9"/>
    </row>
    <row r="91" spans="1:24" x14ac:dyDescent="0.3">
      <c r="A91" s="3" t="s">
        <v>187</v>
      </c>
      <c r="B91" s="4">
        <v>8</v>
      </c>
      <c r="C91" s="2">
        <f t="shared" si="2"/>
        <v>2.0074828924817256E-5</v>
      </c>
      <c r="D91" s="2">
        <f t="shared" si="3"/>
        <v>4.0299875636067958E-10</v>
      </c>
      <c r="E91" s="4"/>
      <c r="F91" s="4"/>
      <c r="G91" s="4">
        <v>8</v>
      </c>
      <c r="H91" s="4">
        <v>0</v>
      </c>
      <c r="I91" s="4"/>
      <c r="J91" s="4"/>
      <c r="K91" s="4">
        <v>194</v>
      </c>
      <c r="L91" s="4">
        <v>0</v>
      </c>
      <c r="M91" s="4">
        <v>3</v>
      </c>
      <c r="N91" s="4">
        <v>5469</v>
      </c>
      <c r="O91" s="4">
        <v>0.18</v>
      </c>
      <c r="P91" s="4">
        <v>10</v>
      </c>
      <c r="X91" s="9"/>
    </row>
    <row r="92" spans="1:24" x14ac:dyDescent="0.3">
      <c r="A92" s="1" t="s">
        <v>136</v>
      </c>
      <c r="B92" s="2">
        <v>7</v>
      </c>
      <c r="C92" s="2">
        <f t="shared" si="2"/>
        <v>1.7565475309215098E-5</v>
      </c>
      <c r="D92" s="2">
        <f t="shared" si="3"/>
        <v>3.0854592283864523E-10</v>
      </c>
      <c r="E92" s="2"/>
      <c r="F92" s="2"/>
      <c r="G92" s="2">
        <v>7</v>
      </c>
      <c r="H92" s="2">
        <v>0</v>
      </c>
      <c r="I92" s="2">
        <v>-21</v>
      </c>
      <c r="J92" s="2">
        <v>-96</v>
      </c>
      <c r="K92" s="2">
        <v>35</v>
      </c>
      <c r="L92" s="2">
        <v>0.7</v>
      </c>
      <c r="M92" s="2">
        <v>11</v>
      </c>
      <c r="N92" s="2">
        <v>11922</v>
      </c>
      <c r="O92" s="2">
        <v>0.21</v>
      </c>
      <c r="P92" s="2">
        <v>6</v>
      </c>
      <c r="X92" s="9"/>
    </row>
    <row r="93" spans="1:24" x14ac:dyDescent="0.3">
      <c r="A93" s="3" t="s">
        <v>88</v>
      </c>
      <c r="B93" s="4">
        <v>7</v>
      </c>
      <c r="C93" s="2">
        <f t="shared" si="2"/>
        <v>1.7565475309215098E-5</v>
      </c>
      <c r="D93" s="2">
        <f t="shared" si="3"/>
        <v>3.0854592283864523E-10</v>
      </c>
      <c r="E93" s="4"/>
      <c r="F93" s="4"/>
      <c r="G93" s="4">
        <v>7</v>
      </c>
      <c r="H93" s="4">
        <v>0</v>
      </c>
      <c r="I93" s="4"/>
      <c r="J93" s="4">
        <v>-65</v>
      </c>
      <c r="K93" s="4">
        <v>53</v>
      </c>
      <c r="L93" s="4">
        <v>0.3</v>
      </c>
      <c r="M93" s="4">
        <v>22</v>
      </c>
      <c r="N93" s="4">
        <v>7016</v>
      </c>
      <c r="O93" s="4">
        <v>0.49</v>
      </c>
      <c r="P93" s="4">
        <v>0</v>
      </c>
      <c r="X93" s="9"/>
    </row>
    <row r="94" spans="1:24" x14ac:dyDescent="0.3">
      <c r="A94" s="1" t="s">
        <v>142</v>
      </c>
      <c r="B94" s="2">
        <v>6</v>
      </c>
      <c r="C94" s="2">
        <f t="shared" si="2"/>
        <v>1.5056121693612943E-5</v>
      </c>
      <c r="D94" s="2">
        <f t="shared" si="3"/>
        <v>2.2668680045288227E-10</v>
      </c>
      <c r="E94" s="2"/>
      <c r="F94" s="2"/>
      <c r="G94" s="2">
        <v>6</v>
      </c>
      <c r="H94" s="2">
        <v>0</v>
      </c>
      <c r="I94" s="2"/>
      <c r="J94" s="2"/>
      <c r="K94" s="2">
        <v>124</v>
      </c>
      <c r="L94" s="2">
        <v>0.01</v>
      </c>
      <c r="M94" s="2">
        <v>-48</v>
      </c>
      <c r="N94" s="2">
        <v>7803</v>
      </c>
      <c r="O94" s="2">
        <v>0.25</v>
      </c>
      <c r="P94" s="2">
        <v>5</v>
      </c>
      <c r="X94" s="9"/>
    </row>
    <row r="95" spans="1:24" x14ac:dyDescent="0.3">
      <c r="A95" s="3" t="s">
        <v>144</v>
      </c>
      <c r="B95" s="4">
        <v>4</v>
      </c>
      <c r="C95" s="2">
        <f t="shared" si="2"/>
        <v>1.0037414462408628E-5</v>
      </c>
      <c r="D95" s="2">
        <f t="shared" si="3"/>
        <v>1.0074968909016989E-10</v>
      </c>
      <c r="E95" s="4"/>
      <c r="F95" s="4"/>
      <c r="G95" s="4">
        <v>4</v>
      </c>
      <c r="H95" s="4">
        <v>0</v>
      </c>
      <c r="I95" s="4"/>
      <c r="J95" s="4"/>
      <c r="K95" s="4">
        <v>137</v>
      </c>
      <c r="L95" s="4">
        <v>0</v>
      </c>
      <c r="M95" s="4">
        <v>-2</v>
      </c>
      <c r="N95" s="4">
        <v>5715</v>
      </c>
      <c r="O95" s="4">
        <v>0.35</v>
      </c>
      <c r="P95" s="4">
        <v>0.2</v>
      </c>
      <c r="X95" s="9"/>
    </row>
    <row r="96" spans="1:24" x14ac:dyDescent="0.3">
      <c r="A96" s="1" t="s">
        <v>130</v>
      </c>
      <c r="B96" s="2">
        <v>4</v>
      </c>
      <c r="C96" s="2">
        <f t="shared" si="2"/>
        <v>1.0037414462408628E-5</v>
      </c>
      <c r="D96" s="2">
        <f t="shared" si="3"/>
        <v>1.0074968909016989E-10</v>
      </c>
      <c r="E96" s="2"/>
      <c r="F96" s="2"/>
      <c r="G96" s="2">
        <v>3</v>
      </c>
      <c r="H96" s="2">
        <v>0</v>
      </c>
      <c r="I96" s="2">
        <v>-45</v>
      </c>
      <c r="J96" s="2">
        <v>-95</v>
      </c>
      <c r="K96" s="2">
        <v>132</v>
      </c>
      <c r="L96" s="2">
        <v>0</v>
      </c>
      <c r="M96" s="2">
        <v>-12</v>
      </c>
      <c r="N96" s="2">
        <v>4993</v>
      </c>
      <c r="O96" s="2">
        <v>0.4</v>
      </c>
      <c r="P96" s="2">
        <v>1.4</v>
      </c>
      <c r="X96" s="9"/>
    </row>
    <row r="97" spans="1:24" x14ac:dyDescent="0.3">
      <c r="A97" s="3" t="s">
        <v>37</v>
      </c>
      <c r="B97" s="4">
        <v>4</v>
      </c>
      <c r="C97" s="2">
        <f t="shared" si="2"/>
        <v>1.0037414462408628E-5</v>
      </c>
      <c r="D97" s="2">
        <f t="shared" si="3"/>
        <v>1.0074968909016989E-10</v>
      </c>
      <c r="E97" s="4"/>
      <c r="F97" s="4"/>
      <c r="G97" s="4">
        <v>0</v>
      </c>
      <c r="H97" s="4">
        <v>0</v>
      </c>
      <c r="I97" s="4"/>
      <c r="J97" s="4"/>
      <c r="K97" s="4">
        <v>54</v>
      </c>
      <c r="L97" s="4">
        <v>0.3</v>
      </c>
      <c r="M97" s="4">
        <v>21</v>
      </c>
      <c r="N97" s="4">
        <v>3777</v>
      </c>
      <c r="O97" s="4">
        <v>0.61</v>
      </c>
      <c r="P97" s="4">
        <v>4.5</v>
      </c>
      <c r="X97" s="9"/>
    </row>
    <row r="98" spans="1:24" x14ac:dyDescent="0.3">
      <c r="A98" s="1" t="s">
        <v>32</v>
      </c>
      <c r="B98" s="2">
        <v>4</v>
      </c>
      <c r="C98" s="2">
        <f t="shared" si="2"/>
        <v>1.0037414462408628E-5</v>
      </c>
      <c r="D98" s="2">
        <f t="shared" si="3"/>
        <v>1.0074968909016989E-10</v>
      </c>
      <c r="E98" s="2"/>
      <c r="F98" s="2"/>
      <c r="G98" s="2">
        <v>0</v>
      </c>
      <c r="H98" s="2">
        <v>0</v>
      </c>
      <c r="I98" s="2">
        <v>4</v>
      </c>
      <c r="J98" s="2">
        <v>-95</v>
      </c>
      <c r="K98" s="2">
        <v>100</v>
      </c>
      <c r="L98" s="2">
        <v>0.03</v>
      </c>
      <c r="M98" s="2">
        <v>-3</v>
      </c>
      <c r="N98" s="2">
        <v>6236</v>
      </c>
      <c r="O98" s="2">
        <v>0.83</v>
      </c>
      <c r="P98" s="2">
        <v>5</v>
      </c>
      <c r="X98" s="9"/>
    </row>
    <row r="99" spans="1:24" x14ac:dyDescent="0.3">
      <c r="A99" s="3" t="s">
        <v>33</v>
      </c>
      <c r="B99" s="4">
        <v>3</v>
      </c>
      <c r="C99" s="2">
        <f t="shared" si="2"/>
        <v>7.5280608468064715E-6</v>
      </c>
      <c r="D99" s="2">
        <f t="shared" si="3"/>
        <v>5.6671700113220568E-11</v>
      </c>
      <c r="E99" s="4"/>
      <c r="F99" s="4"/>
      <c r="G99" s="4">
        <v>3</v>
      </c>
      <c r="H99" s="4">
        <v>0</v>
      </c>
      <c r="I99" s="4">
        <v>-80</v>
      </c>
      <c r="J99" s="4">
        <v>-50</v>
      </c>
      <c r="K99" s="4">
        <v>83</v>
      </c>
      <c r="L99" s="4">
        <v>0.06</v>
      </c>
      <c r="M99" s="4">
        <v>-36</v>
      </c>
      <c r="N99" s="4">
        <v>4896</v>
      </c>
      <c r="O99" s="4">
        <v>0.34</v>
      </c>
      <c r="P99" s="4">
        <v>7</v>
      </c>
      <c r="X99" s="9"/>
    </row>
    <row r="100" spans="1:24" x14ac:dyDescent="0.3">
      <c r="A100" s="1" t="s">
        <v>4</v>
      </c>
      <c r="B100" s="2">
        <v>3</v>
      </c>
      <c r="C100" s="2">
        <f t="shared" si="2"/>
        <v>7.5280608468064715E-6</v>
      </c>
      <c r="D100" s="2">
        <f t="shared" si="3"/>
        <v>5.6671700113220568E-11</v>
      </c>
      <c r="E100" s="2"/>
      <c r="F100" s="2"/>
      <c r="G100" s="2">
        <v>3</v>
      </c>
      <c r="H100" s="2">
        <v>0</v>
      </c>
      <c r="I100" s="2">
        <v>-12</v>
      </c>
      <c r="J100" s="2">
        <v>-95</v>
      </c>
      <c r="K100" s="2">
        <v>148</v>
      </c>
      <c r="L100" s="2">
        <v>0</v>
      </c>
      <c r="M100" s="2">
        <v>6</v>
      </c>
      <c r="N100" s="2">
        <v>8133</v>
      </c>
      <c r="O100" s="2">
        <v>0.53</v>
      </c>
      <c r="P100" s="2">
        <v>0</v>
      </c>
      <c r="X100" s="9"/>
    </row>
    <row r="101" spans="1:24" x14ac:dyDescent="0.3">
      <c r="A101" s="3" t="s">
        <v>62</v>
      </c>
      <c r="B101" s="4">
        <v>2</v>
      </c>
      <c r="C101" s="2">
        <f t="shared" si="2"/>
        <v>5.0187072312043141E-6</v>
      </c>
      <c r="D101" s="2">
        <f t="shared" si="3"/>
        <v>2.5187422272542474E-11</v>
      </c>
      <c r="E101" s="4"/>
      <c r="F101" s="4"/>
      <c r="G101" s="4">
        <v>2</v>
      </c>
      <c r="H101" s="4">
        <v>0</v>
      </c>
      <c r="I101" s="4">
        <v>-43</v>
      </c>
      <c r="J101" s="4">
        <v>-67</v>
      </c>
      <c r="K101" s="4">
        <v>89</v>
      </c>
      <c r="L101" s="4">
        <v>0.05</v>
      </c>
      <c r="M101" s="4">
        <v>-18</v>
      </c>
      <c r="N101" s="4">
        <v>10278</v>
      </c>
      <c r="O101" s="4">
        <v>0.43</v>
      </c>
      <c r="P101" s="4">
        <v>5</v>
      </c>
      <c r="X101" s="9"/>
    </row>
    <row r="102" spans="1:24" x14ac:dyDescent="0.3">
      <c r="A102" s="1" t="s">
        <v>64</v>
      </c>
      <c r="B102" s="2">
        <v>2</v>
      </c>
      <c r="C102" s="2">
        <f t="shared" si="2"/>
        <v>5.0187072312043141E-6</v>
      </c>
      <c r="D102" s="2">
        <f t="shared" si="3"/>
        <v>2.5187422272542474E-11</v>
      </c>
      <c r="E102" s="2"/>
      <c r="F102" s="2"/>
      <c r="G102" s="2">
        <v>2</v>
      </c>
      <c r="H102" s="2">
        <v>0</v>
      </c>
      <c r="I102" s="2">
        <v>-75</v>
      </c>
      <c r="J102" s="2">
        <v>-91</v>
      </c>
      <c r="K102" s="2">
        <v>116</v>
      </c>
      <c r="L102" s="2">
        <v>0.02</v>
      </c>
      <c r="M102" s="2">
        <v>-27</v>
      </c>
      <c r="N102" s="2">
        <v>5407</v>
      </c>
      <c r="O102" s="2">
        <v>0.26</v>
      </c>
      <c r="P102" s="2">
        <v>10</v>
      </c>
      <c r="X102" s="9"/>
    </row>
    <row r="103" spans="1:24" x14ac:dyDescent="0.3">
      <c r="A103" s="3" t="s">
        <v>18</v>
      </c>
      <c r="B103" s="4">
        <v>1</v>
      </c>
      <c r="C103" s="2">
        <f t="shared" si="2"/>
        <v>2.509353615602157E-6</v>
      </c>
      <c r="D103" s="2">
        <f t="shared" si="3"/>
        <v>6.2968555681356184E-12</v>
      </c>
      <c r="E103" s="4"/>
      <c r="F103" s="4"/>
      <c r="G103" s="4">
        <v>1</v>
      </c>
      <c r="H103" s="4">
        <v>0</v>
      </c>
      <c r="I103" s="4">
        <v>-29</v>
      </c>
      <c r="J103" s="4"/>
      <c r="K103" s="4">
        <v>28</v>
      </c>
      <c r="L103" s="4">
        <v>1.1000000000000001</v>
      </c>
      <c r="M103" s="4">
        <v>102</v>
      </c>
      <c r="N103" s="4">
        <v>4945</v>
      </c>
      <c r="O103" s="4">
        <v>0.15</v>
      </c>
      <c r="P103" s="4">
        <v>5.3</v>
      </c>
      <c r="X103" s="9"/>
    </row>
    <row r="104" spans="1:24" x14ac:dyDescent="0.3">
      <c r="A104" s="1" t="s">
        <v>8</v>
      </c>
      <c r="B104" s="2">
        <v>1</v>
      </c>
      <c r="C104" s="2">
        <f t="shared" si="2"/>
        <v>2.509353615602157E-6</v>
      </c>
      <c r="D104" s="2">
        <f t="shared" si="3"/>
        <v>6.2968555681356184E-12</v>
      </c>
      <c r="E104" s="16"/>
      <c r="F104" s="16"/>
      <c r="G104" s="17">
        <v>-18</v>
      </c>
      <c r="H104" s="2">
        <v>0</v>
      </c>
      <c r="I104" s="2">
        <v>73</v>
      </c>
      <c r="J104" s="2"/>
      <c r="K104" s="2">
        <v>141</v>
      </c>
      <c r="L104" s="2">
        <v>0</v>
      </c>
      <c r="M104" s="2">
        <v>-24</v>
      </c>
      <c r="N104" s="2">
        <v>5687</v>
      </c>
      <c r="O104" s="2">
        <v>0.37</v>
      </c>
      <c r="P104" s="2">
        <v>5</v>
      </c>
      <c r="X104" s="9"/>
    </row>
    <row r="105" spans="1:24" x14ac:dyDescent="0.3">
      <c r="A105" s="3" t="s">
        <v>25</v>
      </c>
      <c r="B105" s="4"/>
      <c r="C105" s="2">
        <f t="shared" si="2"/>
        <v>0</v>
      </c>
      <c r="D105" s="2">
        <f t="shared" si="3"/>
        <v>0</v>
      </c>
      <c r="E105" s="18"/>
      <c r="F105" s="18"/>
      <c r="G105" s="19">
        <v>-1</v>
      </c>
      <c r="H105" s="4"/>
      <c r="I105" s="4"/>
      <c r="J105" s="4"/>
      <c r="K105" s="4">
        <v>90</v>
      </c>
      <c r="L105" s="4">
        <v>0.04</v>
      </c>
      <c r="M105" s="4">
        <v>9</v>
      </c>
      <c r="N105" s="4">
        <v>2570</v>
      </c>
      <c r="O105" s="4">
        <v>0.19</v>
      </c>
      <c r="P105" s="4">
        <v>0</v>
      </c>
      <c r="X105" s="9"/>
    </row>
    <row r="106" spans="1:24" x14ac:dyDescent="0.3">
      <c r="A106" s="1" t="s">
        <v>156</v>
      </c>
      <c r="B106" s="2"/>
      <c r="C106" s="2">
        <f t="shared" si="2"/>
        <v>0</v>
      </c>
      <c r="D106" s="2">
        <f t="shared" si="3"/>
        <v>0</v>
      </c>
      <c r="E106" s="16"/>
      <c r="F106" s="16"/>
      <c r="G106" s="17">
        <v>-3</v>
      </c>
      <c r="H106" s="2"/>
      <c r="I106" s="2"/>
      <c r="J106" s="2"/>
      <c r="K106" s="2">
        <v>119</v>
      </c>
      <c r="L106" s="2">
        <v>0.01</v>
      </c>
      <c r="M106" s="2">
        <v>-18</v>
      </c>
      <c r="N106" s="2">
        <v>6863</v>
      </c>
      <c r="O106" s="2">
        <v>0.18</v>
      </c>
      <c r="P106" s="2">
        <v>0</v>
      </c>
      <c r="X106" s="9"/>
    </row>
    <row r="107" spans="1:24" x14ac:dyDescent="0.3">
      <c r="A107" s="3" t="s">
        <v>93</v>
      </c>
      <c r="B107" s="4"/>
      <c r="C107" s="2">
        <f t="shared" si="2"/>
        <v>0</v>
      </c>
      <c r="D107" s="2">
        <f t="shared" si="3"/>
        <v>0</v>
      </c>
      <c r="E107" s="18"/>
      <c r="F107" s="18"/>
      <c r="G107" s="19">
        <v>-7</v>
      </c>
      <c r="H107" s="4"/>
      <c r="I107" s="4"/>
      <c r="J107" s="4"/>
      <c r="K107" s="4">
        <v>58</v>
      </c>
      <c r="L107" s="4">
        <v>0.2</v>
      </c>
      <c r="M107" s="4">
        <v>3</v>
      </c>
      <c r="N107" s="4">
        <v>2807</v>
      </c>
      <c r="O107" s="4">
        <v>0.41</v>
      </c>
      <c r="P107" s="4">
        <v>6.8</v>
      </c>
      <c r="X107" s="9"/>
    </row>
    <row r="108" spans="1:24" x14ac:dyDescent="0.3">
      <c r="A108" s="1" t="s">
        <v>112</v>
      </c>
      <c r="B108" s="2"/>
      <c r="C108" s="2">
        <f t="shared" si="2"/>
        <v>0</v>
      </c>
      <c r="D108" s="2">
        <f t="shared" si="3"/>
        <v>0</v>
      </c>
      <c r="E108" s="16"/>
      <c r="F108" s="16"/>
      <c r="G108" s="17">
        <v>-31</v>
      </c>
      <c r="H108" s="2"/>
      <c r="I108" s="2"/>
      <c r="J108" s="2"/>
      <c r="K108" s="2">
        <v>74</v>
      </c>
      <c r="L108" s="2">
        <v>0.1</v>
      </c>
      <c r="M108" s="2">
        <v>-6</v>
      </c>
      <c r="N108" s="2">
        <v>7741</v>
      </c>
      <c r="O108" s="2">
        <v>0.2</v>
      </c>
      <c r="P108" s="2">
        <v>0.5</v>
      </c>
      <c r="X108" s="9"/>
    </row>
    <row r="109" spans="1:24" x14ac:dyDescent="0.3">
      <c r="A109" s="3" t="s">
        <v>24</v>
      </c>
      <c r="B109" s="4"/>
      <c r="C109" s="2">
        <f t="shared" si="2"/>
        <v>0</v>
      </c>
      <c r="D109" s="2">
        <f t="shared" si="3"/>
        <v>0</v>
      </c>
      <c r="E109" s="18"/>
      <c r="F109" s="18"/>
      <c r="G109" s="19">
        <v>-46</v>
      </c>
      <c r="H109" s="4"/>
      <c r="I109" s="4"/>
      <c r="J109" s="4"/>
      <c r="K109" s="4">
        <v>140</v>
      </c>
      <c r="L109" s="4">
        <v>0</v>
      </c>
      <c r="M109" s="4">
        <v>9</v>
      </c>
      <c r="N109" s="4">
        <v>6759</v>
      </c>
      <c r="O109" s="4">
        <v>0.27</v>
      </c>
      <c r="P109" s="4">
        <v>1.5</v>
      </c>
      <c r="X109" s="9"/>
    </row>
    <row r="110" spans="1:24" x14ac:dyDescent="0.3">
      <c r="A110" s="1" t="s">
        <v>153</v>
      </c>
      <c r="B110" s="2"/>
      <c r="C110" s="2">
        <f t="shared" si="2"/>
        <v>0</v>
      </c>
      <c r="D110" s="2">
        <f t="shared" si="3"/>
        <v>0</v>
      </c>
      <c r="E110" s="16"/>
      <c r="F110" s="16"/>
      <c r="G110" s="17">
        <v>-96</v>
      </c>
      <c r="H110" s="2"/>
      <c r="I110" s="2"/>
      <c r="J110" s="2"/>
      <c r="K110" s="2">
        <v>44</v>
      </c>
      <c r="L110" s="2">
        <v>0.4</v>
      </c>
      <c r="M110" s="2">
        <v>5</v>
      </c>
      <c r="N110" s="2">
        <v>2400</v>
      </c>
      <c r="O110" s="2">
        <v>0.2</v>
      </c>
      <c r="P110" s="2">
        <v>0</v>
      </c>
      <c r="X110" s="9"/>
    </row>
    <row r="111" spans="1:24" x14ac:dyDescent="0.3">
      <c r="A111" s="3" t="s">
        <v>82</v>
      </c>
      <c r="B111" s="4"/>
      <c r="C111" s="2">
        <f t="shared" si="2"/>
        <v>0</v>
      </c>
      <c r="D111" s="2">
        <f t="shared" si="3"/>
        <v>0</v>
      </c>
      <c r="E111" s="18"/>
      <c r="F111" s="18"/>
      <c r="G111" s="19">
        <v>-146</v>
      </c>
      <c r="H111" s="4"/>
      <c r="I111" s="4"/>
      <c r="J111" s="4"/>
      <c r="K111" s="4">
        <v>95</v>
      </c>
      <c r="L111" s="4">
        <v>0.04</v>
      </c>
      <c r="M111" s="4">
        <v>18</v>
      </c>
      <c r="N111" s="4">
        <v>3283</v>
      </c>
      <c r="O111" s="4">
        <v>0.22</v>
      </c>
      <c r="P111" s="4">
        <v>0</v>
      </c>
      <c r="X111" s="9"/>
    </row>
    <row r="112" spans="1:24" x14ac:dyDescent="0.3">
      <c r="A112" s="1" t="s">
        <v>186</v>
      </c>
      <c r="B112" s="2"/>
      <c r="C112" s="2">
        <f t="shared" si="2"/>
        <v>0</v>
      </c>
      <c r="D112" s="2">
        <f t="shared" si="3"/>
        <v>0</v>
      </c>
      <c r="E112" s="16"/>
      <c r="F112" s="16"/>
      <c r="G112" s="17">
        <v>-192</v>
      </c>
      <c r="H112" s="2"/>
      <c r="I112" s="2"/>
      <c r="J112" s="2"/>
      <c r="K112" s="2"/>
      <c r="L112" s="2"/>
      <c r="M112" s="2"/>
      <c r="N112" s="2"/>
      <c r="O112" s="2"/>
      <c r="P112" s="2"/>
      <c r="X112" s="9"/>
    </row>
    <row r="113" spans="1:24" x14ac:dyDescent="0.3">
      <c r="A113" s="3" t="s">
        <v>94</v>
      </c>
      <c r="B113" s="4"/>
      <c r="C113" s="2">
        <f t="shared" si="2"/>
        <v>0</v>
      </c>
      <c r="D113" s="2">
        <f t="shared" si="3"/>
        <v>0</v>
      </c>
      <c r="E113" s="18"/>
      <c r="F113" s="18"/>
      <c r="G113" s="19">
        <v>-2647</v>
      </c>
      <c r="H113" s="4"/>
      <c r="I113" s="4"/>
      <c r="J113" s="4"/>
      <c r="K113" s="4">
        <v>63</v>
      </c>
      <c r="L113" s="4">
        <v>0.2</v>
      </c>
      <c r="M113" s="4">
        <v>-29</v>
      </c>
      <c r="N113" s="4">
        <v>4260</v>
      </c>
      <c r="O113" s="4">
        <v>0.13</v>
      </c>
      <c r="P113" s="4">
        <v>2.2999999999999998</v>
      </c>
      <c r="X113" s="9"/>
    </row>
    <row r="114" spans="1:24" x14ac:dyDescent="0.3">
      <c r="A114" s="1" t="s">
        <v>151</v>
      </c>
      <c r="B114" s="2"/>
      <c r="C114" s="2">
        <f t="shared" si="2"/>
        <v>0</v>
      </c>
      <c r="D114" s="2">
        <f t="shared" si="3"/>
        <v>0</v>
      </c>
      <c r="E114" s="16"/>
      <c r="F114" s="16"/>
      <c r="G114" s="17">
        <v>-3423</v>
      </c>
      <c r="H114" s="2"/>
      <c r="I114" s="2"/>
      <c r="J114" s="2"/>
      <c r="K114" s="2">
        <v>43</v>
      </c>
      <c r="L114" s="2">
        <v>0.5</v>
      </c>
      <c r="M114" s="2">
        <v>33</v>
      </c>
      <c r="N114" s="2">
        <v>660</v>
      </c>
      <c r="O114" s="2">
        <v>0.26</v>
      </c>
      <c r="P114" s="2">
        <v>0</v>
      </c>
      <c r="X114" s="9"/>
    </row>
    <row r="115" spans="1:24" x14ac:dyDescent="0.3">
      <c r="A115" s="3" t="s">
        <v>49</v>
      </c>
      <c r="B115" s="4"/>
      <c r="C115" s="2">
        <f t="shared" si="2"/>
        <v>0</v>
      </c>
      <c r="D115" s="2">
        <f t="shared" si="3"/>
        <v>0</v>
      </c>
      <c r="E115" s="4"/>
      <c r="F115" s="4"/>
      <c r="G115" s="4"/>
      <c r="H115" s="4"/>
      <c r="I115" s="4"/>
      <c r="J115" s="4"/>
      <c r="K115" s="4">
        <v>34</v>
      </c>
      <c r="L115" s="4">
        <v>0.7</v>
      </c>
      <c r="M115" s="4">
        <v>-7</v>
      </c>
      <c r="N115" s="4">
        <v>2021</v>
      </c>
      <c r="O115" s="4">
        <v>0.41</v>
      </c>
      <c r="P115" s="4">
        <v>0</v>
      </c>
      <c r="X115" s="9"/>
    </row>
    <row r="116" spans="1:24" x14ac:dyDescent="0.3">
      <c r="A116" s="1" t="s">
        <v>147</v>
      </c>
      <c r="B116" s="2"/>
      <c r="C116" s="2">
        <f t="shared" si="2"/>
        <v>0</v>
      </c>
      <c r="D116" s="2">
        <f t="shared" si="3"/>
        <v>0</v>
      </c>
      <c r="E116" s="2"/>
      <c r="F116" s="2"/>
      <c r="G116" s="2"/>
      <c r="H116" s="2"/>
      <c r="I116" s="2"/>
      <c r="J116" s="2"/>
      <c r="K116" s="2">
        <v>47</v>
      </c>
      <c r="L116" s="2">
        <v>0.4</v>
      </c>
      <c r="M116" s="2">
        <v>40</v>
      </c>
      <c r="N116" s="2">
        <v>2938</v>
      </c>
      <c r="O116" s="2">
        <v>0.6</v>
      </c>
      <c r="P116" s="2">
        <v>5</v>
      </c>
      <c r="X116" s="9"/>
    </row>
    <row r="117" spans="1:24" x14ac:dyDescent="0.3">
      <c r="A117" s="3" t="s">
        <v>152</v>
      </c>
      <c r="B117" s="4"/>
      <c r="C117" s="2">
        <f t="shared" si="2"/>
        <v>0</v>
      </c>
      <c r="D117" s="2">
        <f t="shared" si="3"/>
        <v>0</v>
      </c>
      <c r="E117" s="4"/>
      <c r="F117" s="4"/>
      <c r="G117" s="4"/>
      <c r="H117" s="4"/>
      <c r="I117" s="4"/>
      <c r="J117" s="4"/>
      <c r="K117" s="4">
        <v>48</v>
      </c>
      <c r="L117" s="4">
        <v>0.4</v>
      </c>
      <c r="M117" s="4">
        <v>41</v>
      </c>
      <c r="N117" s="4">
        <v>1268</v>
      </c>
      <c r="O117" s="4">
        <v>0.15</v>
      </c>
      <c r="P117" s="4">
        <v>2.8</v>
      </c>
      <c r="X117" s="9"/>
    </row>
    <row r="118" spans="1:24" x14ac:dyDescent="0.3">
      <c r="A118" s="1" t="s">
        <v>194</v>
      </c>
      <c r="B118" s="2"/>
      <c r="C118" s="2">
        <f t="shared" si="2"/>
        <v>0</v>
      </c>
      <c r="D118" s="2">
        <f t="shared" si="3"/>
        <v>0</v>
      </c>
      <c r="E118" s="2"/>
      <c r="F118" s="2"/>
      <c r="G118" s="2"/>
      <c r="H118" s="2"/>
      <c r="I118" s="2"/>
      <c r="J118" s="2"/>
      <c r="K118" s="2">
        <v>56</v>
      </c>
      <c r="L118" s="2">
        <v>0.3</v>
      </c>
      <c r="M118" s="2">
        <v>7</v>
      </c>
      <c r="N118" s="2">
        <v>1225</v>
      </c>
      <c r="O118" s="2">
        <v>0.52</v>
      </c>
      <c r="P118" s="2">
        <v>1</v>
      </c>
      <c r="X118" s="9"/>
    </row>
    <row r="119" spans="1:24" x14ac:dyDescent="0.3">
      <c r="A119" s="3" t="s">
        <v>89</v>
      </c>
      <c r="B119" s="4"/>
      <c r="C119" s="2">
        <f t="shared" si="2"/>
        <v>0</v>
      </c>
      <c r="D119" s="2">
        <f t="shared" si="3"/>
        <v>0</v>
      </c>
      <c r="E119" s="4"/>
      <c r="F119" s="4"/>
      <c r="G119" s="4"/>
      <c r="H119" s="4"/>
      <c r="I119" s="4"/>
      <c r="J119" s="4"/>
      <c r="K119" s="4">
        <v>59</v>
      </c>
      <c r="L119" s="4">
        <v>0.2</v>
      </c>
      <c r="M119" s="4">
        <v>29</v>
      </c>
      <c r="N119" s="4">
        <v>2827</v>
      </c>
      <c r="O119" s="4">
        <v>0.87</v>
      </c>
      <c r="P119" s="4">
        <v>0</v>
      </c>
      <c r="X119" s="9"/>
    </row>
    <row r="120" spans="1:24" x14ac:dyDescent="0.3">
      <c r="A120" s="1" t="s">
        <v>204</v>
      </c>
      <c r="B120" s="2"/>
      <c r="C120" s="2">
        <f t="shared" si="2"/>
        <v>0</v>
      </c>
      <c r="D120" s="2">
        <f t="shared" si="3"/>
        <v>0</v>
      </c>
      <c r="E120" s="2"/>
      <c r="F120" s="2"/>
      <c r="G120" s="2"/>
      <c r="H120" s="2"/>
      <c r="I120" s="2"/>
      <c r="J120" s="2"/>
      <c r="K120" s="2">
        <v>60</v>
      </c>
      <c r="L120" s="2">
        <v>0.2</v>
      </c>
      <c r="M120" s="2">
        <v>21</v>
      </c>
      <c r="N120" s="2">
        <v>6206</v>
      </c>
      <c r="O120" s="2">
        <v>1</v>
      </c>
      <c r="P120" s="2"/>
      <c r="X120" s="9"/>
    </row>
    <row r="121" spans="1:24" x14ac:dyDescent="0.3">
      <c r="A121" s="3" t="s">
        <v>67</v>
      </c>
      <c r="B121" s="4"/>
      <c r="C121" s="2">
        <f t="shared" si="2"/>
        <v>0</v>
      </c>
      <c r="D121" s="2">
        <f t="shared" si="3"/>
        <v>0</v>
      </c>
      <c r="E121" s="4"/>
      <c r="F121" s="4"/>
      <c r="G121" s="4"/>
      <c r="H121" s="4"/>
      <c r="I121" s="4"/>
      <c r="J121" s="4"/>
      <c r="K121" s="4">
        <v>64</v>
      </c>
      <c r="L121" s="4">
        <v>0.1</v>
      </c>
      <c r="M121" s="4">
        <v>-31</v>
      </c>
      <c r="N121" s="4">
        <v>4805</v>
      </c>
      <c r="O121" s="4">
        <v>0.8</v>
      </c>
      <c r="P121" s="4">
        <v>3.2</v>
      </c>
      <c r="X121" s="9"/>
    </row>
    <row r="122" spans="1:24" x14ac:dyDescent="0.3">
      <c r="A122" s="1" t="s">
        <v>173</v>
      </c>
      <c r="B122" s="2"/>
      <c r="C122" s="2">
        <f t="shared" si="2"/>
        <v>0</v>
      </c>
      <c r="D122" s="2">
        <f t="shared" si="3"/>
        <v>0</v>
      </c>
      <c r="E122" s="2"/>
      <c r="F122" s="2"/>
      <c r="G122" s="2"/>
      <c r="H122" s="2"/>
      <c r="I122" s="2"/>
      <c r="J122" s="2"/>
      <c r="K122" s="2">
        <v>69</v>
      </c>
      <c r="L122" s="2">
        <v>0.1</v>
      </c>
      <c r="M122" s="2">
        <v>5</v>
      </c>
      <c r="N122" s="2">
        <v>634</v>
      </c>
      <c r="O122" s="2">
        <v>0.22</v>
      </c>
      <c r="P122" s="2">
        <v>0</v>
      </c>
      <c r="X122" s="9"/>
    </row>
    <row r="123" spans="1:24" x14ac:dyDescent="0.3">
      <c r="A123" s="3" t="s">
        <v>41</v>
      </c>
      <c r="B123" s="4"/>
      <c r="C123" s="2">
        <f t="shared" si="2"/>
        <v>0</v>
      </c>
      <c r="D123" s="2">
        <f t="shared" si="3"/>
        <v>0</v>
      </c>
      <c r="E123" s="4"/>
      <c r="F123" s="4"/>
      <c r="G123" s="4"/>
      <c r="H123" s="4"/>
      <c r="I123" s="4"/>
      <c r="J123" s="4"/>
      <c r="K123" s="4">
        <v>70</v>
      </c>
      <c r="L123" s="4">
        <v>0.1</v>
      </c>
      <c r="M123" s="4">
        <v>71</v>
      </c>
      <c r="N123" s="4">
        <v>4908</v>
      </c>
      <c r="O123" s="4">
        <v>0.93</v>
      </c>
      <c r="P123" s="4"/>
      <c r="X123" s="9"/>
    </row>
    <row r="124" spans="1:24" x14ac:dyDescent="0.3">
      <c r="A124" s="1" t="s">
        <v>96</v>
      </c>
      <c r="B124" s="2"/>
      <c r="C124" s="2">
        <f t="shared" si="2"/>
        <v>0</v>
      </c>
      <c r="D124" s="2">
        <f t="shared" si="3"/>
        <v>0</v>
      </c>
      <c r="E124" s="2"/>
      <c r="F124" s="2"/>
      <c r="G124" s="2"/>
      <c r="H124" s="2"/>
      <c r="I124" s="2"/>
      <c r="J124" s="2"/>
      <c r="K124" s="2">
        <v>73</v>
      </c>
      <c r="L124" s="2">
        <v>0.1</v>
      </c>
      <c r="M124" s="2">
        <v>-12</v>
      </c>
      <c r="N124" s="2">
        <v>1153</v>
      </c>
      <c r="O124" s="2">
        <v>0.15</v>
      </c>
      <c r="P124" s="2">
        <v>0</v>
      </c>
      <c r="X124" s="9"/>
    </row>
    <row r="125" spans="1:24" x14ac:dyDescent="0.3">
      <c r="A125" s="3" t="s">
        <v>83</v>
      </c>
      <c r="B125" s="4"/>
      <c r="C125" s="2">
        <f t="shared" si="2"/>
        <v>0</v>
      </c>
      <c r="D125" s="2">
        <f t="shared" si="3"/>
        <v>0</v>
      </c>
      <c r="E125" s="4"/>
      <c r="F125" s="4"/>
      <c r="G125" s="4"/>
      <c r="H125" s="4"/>
      <c r="I125" s="4"/>
      <c r="J125" s="4"/>
      <c r="K125" s="4">
        <v>79</v>
      </c>
      <c r="L125" s="4">
        <v>0.08</v>
      </c>
      <c r="M125" s="4">
        <v>-5</v>
      </c>
      <c r="N125" s="4">
        <v>1800</v>
      </c>
      <c r="O125" s="4">
        <v>0.1</v>
      </c>
      <c r="P125" s="4">
        <v>0</v>
      </c>
      <c r="X125" s="9"/>
    </row>
    <row r="126" spans="1:24" x14ac:dyDescent="0.3">
      <c r="A126" s="1" t="s">
        <v>58</v>
      </c>
      <c r="B126" s="2"/>
      <c r="C126" s="2">
        <f t="shared" si="2"/>
        <v>0</v>
      </c>
      <c r="D126" s="2">
        <f t="shared" si="3"/>
        <v>0</v>
      </c>
      <c r="E126" s="2"/>
      <c r="F126" s="2"/>
      <c r="G126" s="2"/>
      <c r="H126" s="2"/>
      <c r="I126" s="2"/>
      <c r="J126" s="2"/>
      <c r="K126" s="2">
        <v>82</v>
      </c>
      <c r="L126" s="2">
        <v>0.06</v>
      </c>
      <c r="M126" s="2">
        <v>114</v>
      </c>
      <c r="N126" s="2">
        <v>7765</v>
      </c>
      <c r="O126" s="2">
        <v>0.98</v>
      </c>
      <c r="P126" s="2">
        <v>0</v>
      </c>
      <c r="X126" s="9"/>
    </row>
    <row r="127" spans="1:24" x14ac:dyDescent="0.3">
      <c r="A127" s="3" t="s">
        <v>27</v>
      </c>
      <c r="B127" s="4"/>
      <c r="C127" s="2">
        <f t="shared" si="2"/>
        <v>0</v>
      </c>
      <c r="D127" s="2">
        <f t="shared" si="3"/>
        <v>0</v>
      </c>
      <c r="E127" s="4"/>
      <c r="F127" s="4"/>
      <c r="G127" s="4"/>
      <c r="H127" s="4"/>
      <c r="I127" s="4"/>
      <c r="J127" s="4"/>
      <c r="K127" s="4">
        <v>85</v>
      </c>
      <c r="L127" s="4">
        <v>0.06</v>
      </c>
      <c r="M127" s="4">
        <v>-44</v>
      </c>
      <c r="N127" s="4">
        <v>5897</v>
      </c>
      <c r="O127" s="4">
        <v>0.15</v>
      </c>
      <c r="P127" s="4">
        <v>5</v>
      </c>
      <c r="X127" s="9"/>
    </row>
    <row r="128" spans="1:24" x14ac:dyDescent="0.3">
      <c r="A128" s="1" t="s">
        <v>20</v>
      </c>
      <c r="B128" s="2"/>
      <c r="C128" s="2">
        <f t="shared" si="2"/>
        <v>0</v>
      </c>
      <c r="D128" s="2">
        <f t="shared" si="3"/>
        <v>0</v>
      </c>
      <c r="E128" s="2"/>
      <c r="F128" s="2"/>
      <c r="G128" s="2"/>
      <c r="H128" s="2"/>
      <c r="I128" s="2"/>
      <c r="J128" s="2"/>
      <c r="K128" s="2">
        <v>87</v>
      </c>
      <c r="L128" s="2">
        <v>0.05</v>
      </c>
      <c r="M128" s="2">
        <v>63</v>
      </c>
      <c r="N128" s="2">
        <v>1641</v>
      </c>
      <c r="O128" s="2">
        <v>0.84</v>
      </c>
      <c r="P128" s="2"/>
      <c r="X128" s="9"/>
    </row>
    <row r="129" spans="1:24" x14ac:dyDescent="0.3">
      <c r="A129" s="3" t="s">
        <v>139</v>
      </c>
      <c r="B129" s="4"/>
      <c r="C129" s="2">
        <f t="shared" si="2"/>
        <v>0</v>
      </c>
      <c r="D129" s="2">
        <f t="shared" si="3"/>
        <v>0</v>
      </c>
      <c r="E129" s="4"/>
      <c r="F129" s="4"/>
      <c r="G129" s="4"/>
      <c r="H129" s="4"/>
      <c r="I129" s="4"/>
      <c r="J129" s="4"/>
      <c r="K129" s="4">
        <v>88</v>
      </c>
      <c r="L129" s="4">
        <v>0.05</v>
      </c>
      <c r="M129" s="4">
        <v>49</v>
      </c>
      <c r="N129" s="4">
        <v>11396</v>
      </c>
      <c r="O129" s="4">
        <v>0.28000000000000003</v>
      </c>
      <c r="P129" s="4">
        <v>7.5</v>
      </c>
      <c r="X129" s="9"/>
    </row>
    <row r="130" spans="1:24" x14ac:dyDescent="0.3">
      <c r="A130" s="1" t="s">
        <v>205</v>
      </c>
      <c r="B130" s="2"/>
      <c r="C130" s="2">
        <f t="shared" si="2"/>
        <v>0</v>
      </c>
      <c r="D130" s="2">
        <f t="shared" si="3"/>
        <v>0</v>
      </c>
      <c r="E130" s="2"/>
      <c r="F130" s="2"/>
      <c r="G130" s="2"/>
      <c r="H130" s="2"/>
      <c r="I130" s="2"/>
      <c r="J130" s="2"/>
      <c r="K130" s="2">
        <v>91</v>
      </c>
      <c r="L130" s="2">
        <v>0.04</v>
      </c>
      <c r="M130" s="2">
        <v>37</v>
      </c>
      <c r="N130" s="2">
        <v>13588</v>
      </c>
      <c r="O130" s="2">
        <v>0.93</v>
      </c>
      <c r="P130" s="2"/>
      <c r="X130" s="9"/>
    </row>
    <row r="131" spans="1:24" x14ac:dyDescent="0.3">
      <c r="A131" s="3" t="s">
        <v>149</v>
      </c>
      <c r="B131" s="4"/>
      <c r="C131" s="2">
        <f t="shared" si="2"/>
        <v>0</v>
      </c>
      <c r="D131" s="2">
        <f t="shared" si="3"/>
        <v>0</v>
      </c>
      <c r="E131" s="4"/>
      <c r="F131" s="4"/>
      <c r="G131" s="4"/>
      <c r="H131" s="4"/>
      <c r="I131" s="4"/>
      <c r="J131" s="4"/>
      <c r="K131" s="4">
        <v>92</v>
      </c>
      <c r="L131" s="4">
        <v>0.04</v>
      </c>
      <c r="M131" s="4">
        <v>7</v>
      </c>
      <c r="N131" s="4">
        <v>3727</v>
      </c>
      <c r="O131" s="4">
        <v>0.26</v>
      </c>
      <c r="P131" s="4">
        <v>5</v>
      </c>
      <c r="X131" s="9"/>
    </row>
    <row r="132" spans="1:24" x14ac:dyDescent="0.3">
      <c r="A132" s="1" t="s">
        <v>56</v>
      </c>
      <c r="B132" s="2"/>
      <c r="C132" s="2">
        <f t="shared" si="2"/>
        <v>0</v>
      </c>
      <c r="D132" s="2">
        <f t="shared" si="3"/>
        <v>0</v>
      </c>
      <c r="E132" s="2"/>
      <c r="F132" s="2"/>
      <c r="G132" s="2"/>
      <c r="H132" s="2"/>
      <c r="I132" s="2"/>
      <c r="J132" s="2"/>
      <c r="K132" s="2">
        <v>93</v>
      </c>
      <c r="L132" s="2">
        <v>0.04</v>
      </c>
      <c r="M132" s="2">
        <v>17</v>
      </c>
      <c r="N132" s="2">
        <v>3871</v>
      </c>
      <c r="O132" s="2">
        <v>0.61</v>
      </c>
      <c r="P132" s="2">
        <v>6.8</v>
      </c>
      <c r="X132" s="9"/>
    </row>
    <row r="133" spans="1:24" x14ac:dyDescent="0.3">
      <c r="A133" s="3" t="s">
        <v>51</v>
      </c>
      <c r="B133" s="4"/>
      <c r="C133" s="2">
        <f t="shared" si="2"/>
        <v>0</v>
      </c>
      <c r="D133" s="2">
        <f t="shared" si="3"/>
        <v>0</v>
      </c>
      <c r="E133" s="4"/>
      <c r="F133" s="4"/>
      <c r="G133" s="4"/>
      <c r="H133" s="4"/>
      <c r="I133" s="4"/>
      <c r="J133" s="4"/>
      <c r="K133" s="4">
        <v>94</v>
      </c>
      <c r="L133" s="4">
        <v>0.04</v>
      </c>
      <c r="M133" s="4">
        <v>-27</v>
      </c>
      <c r="N133" s="4">
        <v>1353</v>
      </c>
      <c r="O133" s="4">
        <v>0.41</v>
      </c>
      <c r="P133" s="4">
        <v>0</v>
      </c>
      <c r="X133" s="9"/>
    </row>
    <row r="134" spans="1:24" x14ac:dyDescent="0.3">
      <c r="A134" s="1" t="s">
        <v>203</v>
      </c>
      <c r="B134" s="2"/>
      <c r="C134" s="2">
        <f t="shared" si="2"/>
        <v>0</v>
      </c>
      <c r="D134" s="2">
        <f t="shared" si="3"/>
        <v>0</v>
      </c>
      <c r="E134" s="2"/>
      <c r="F134" s="2"/>
      <c r="G134" s="2"/>
      <c r="H134" s="2"/>
      <c r="I134" s="2"/>
      <c r="J134" s="2"/>
      <c r="K134" s="2">
        <v>96</v>
      </c>
      <c r="L134" s="2">
        <v>0.04</v>
      </c>
      <c r="M134" s="2">
        <v>-27</v>
      </c>
      <c r="N134" s="2"/>
      <c r="O134" s="2">
        <v>0.36</v>
      </c>
      <c r="P134" s="2">
        <v>0</v>
      </c>
      <c r="X134" s="9"/>
    </row>
    <row r="135" spans="1:24" x14ac:dyDescent="0.3">
      <c r="A135" s="3" t="s">
        <v>146</v>
      </c>
      <c r="B135" s="4"/>
      <c r="C135" s="2">
        <f t="shared" si="2"/>
        <v>0</v>
      </c>
      <c r="D135" s="2">
        <f t="shared" si="3"/>
        <v>0</v>
      </c>
      <c r="E135" s="4"/>
      <c r="F135" s="4"/>
      <c r="G135" s="4"/>
      <c r="H135" s="4"/>
      <c r="I135" s="4"/>
      <c r="J135" s="4"/>
      <c r="K135" s="4">
        <v>97</v>
      </c>
      <c r="L135" s="4">
        <v>0.04</v>
      </c>
      <c r="M135" s="4">
        <v>-49</v>
      </c>
      <c r="N135" s="4">
        <v>11627</v>
      </c>
      <c r="O135" s="4">
        <v>0.32</v>
      </c>
      <c r="P135" s="4">
        <v>14.8</v>
      </c>
      <c r="X135" s="9"/>
    </row>
    <row r="136" spans="1:24" x14ac:dyDescent="0.3">
      <c r="A136" s="1" t="s">
        <v>159</v>
      </c>
      <c r="B136" s="2"/>
      <c r="C136" s="2">
        <f t="shared" si="2"/>
        <v>0</v>
      </c>
      <c r="D136" s="2">
        <f t="shared" si="3"/>
        <v>0</v>
      </c>
      <c r="E136" s="2"/>
      <c r="F136" s="2"/>
      <c r="G136" s="2"/>
      <c r="H136" s="2"/>
      <c r="I136" s="2"/>
      <c r="J136" s="2"/>
      <c r="K136" s="2">
        <v>99</v>
      </c>
      <c r="L136" s="2">
        <v>0.03</v>
      </c>
      <c r="M136" s="2">
        <v>11</v>
      </c>
      <c r="N136" s="2">
        <v>6378</v>
      </c>
      <c r="O136" s="2">
        <v>0.3</v>
      </c>
      <c r="P136" s="2">
        <v>5</v>
      </c>
      <c r="X136" s="9"/>
    </row>
    <row r="137" spans="1:24" x14ac:dyDescent="0.3">
      <c r="A137" s="3" t="s">
        <v>132</v>
      </c>
      <c r="B137" s="4"/>
      <c r="C137" s="2">
        <f t="shared" si="2"/>
        <v>0</v>
      </c>
      <c r="D137" s="2">
        <f t="shared" si="3"/>
        <v>0</v>
      </c>
      <c r="E137" s="4"/>
      <c r="F137" s="4"/>
      <c r="G137" s="4"/>
      <c r="H137" s="4"/>
      <c r="I137" s="4"/>
      <c r="J137" s="4"/>
      <c r="K137" s="4">
        <v>103</v>
      </c>
      <c r="L137" s="4">
        <v>0.03</v>
      </c>
      <c r="M137" s="4">
        <v>-4</v>
      </c>
      <c r="N137" s="4">
        <v>10887</v>
      </c>
      <c r="O137" s="4">
        <v>0.28000000000000003</v>
      </c>
      <c r="P137" s="4">
        <v>13.4</v>
      </c>
      <c r="X137" s="9"/>
    </row>
    <row r="138" spans="1:24" x14ac:dyDescent="0.3">
      <c r="A138" s="1" t="s">
        <v>157</v>
      </c>
      <c r="B138" s="2"/>
      <c r="C138" s="2">
        <f t="shared" si="2"/>
        <v>0</v>
      </c>
      <c r="D138" s="2">
        <f t="shared" si="3"/>
        <v>0</v>
      </c>
      <c r="E138" s="2"/>
      <c r="F138" s="2"/>
      <c r="G138" s="2"/>
      <c r="H138" s="2"/>
      <c r="I138" s="2"/>
      <c r="J138" s="2"/>
      <c r="K138" s="2">
        <v>104</v>
      </c>
      <c r="L138" s="2">
        <v>0.03</v>
      </c>
      <c r="M138" s="2">
        <v>23</v>
      </c>
      <c r="N138" s="2">
        <v>4196</v>
      </c>
      <c r="O138" s="2">
        <v>0.59</v>
      </c>
      <c r="P138" s="2">
        <v>5</v>
      </c>
      <c r="X138" s="9"/>
    </row>
    <row r="139" spans="1:24" x14ac:dyDescent="0.3">
      <c r="A139" s="3" t="s">
        <v>163</v>
      </c>
      <c r="B139" s="4"/>
      <c r="C139" s="2">
        <f t="shared" si="2"/>
        <v>0</v>
      </c>
      <c r="D139" s="2">
        <f t="shared" si="3"/>
        <v>0</v>
      </c>
      <c r="E139" s="4"/>
      <c r="F139" s="4"/>
      <c r="G139" s="4"/>
      <c r="H139" s="4"/>
      <c r="I139" s="4"/>
      <c r="J139" s="4"/>
      <c r="K139" s="4">
        <v>105</v>
      </c>
      <c r="L139" s="4">
        <v>0.03</v>
      </c>
      <c r="M139" s="4">
        <v>7</v>
      </c>
      <c r="N139" s="4">
        <v>8081</v>
      </c>
      <c r="O139" s="4">
        <v>0.72</v>
      </c>
      <c r="P139" s="4">
        <v>0</v>
      </c>
      <c r="X139" s="9"/>
    </row>
    <row r="140" spans="1:24" x14ac:dyDescent="0.3">
      <c r="A140" s="1" t="s">
        <v>135</v>
      </c>
      <c r="B140" s="2"/>
      <c r="C140" s="2">
        <f t="shared" ref="C140:C203" si="4">B140/B$230</f>
        <v>0</v>
      </c>
      <c r="D140" s="2">
        <f t="shared" ref="D140:D203" si="5">C140^2</f>
        <v>0</v>
      </c>
      <c r="E140" s="2"/>
      <c r="F140" s="2"/>
      <c r="G140" s="2"/>
      <c r="H140" s="2"/>
      <c r="I140" s="2"/>
      <c r="J140" s="2"/>
      <c r="K140" s="2">
        <v>108</v>
      </c>
      <c r="L140" s="2">
        <v>0.03</v>
      </c>
      <c r="M140" s="2">
        <v>10</v>
      </c>
      <c r="N140" s="2">
        <v>3216</v>
      </c>
      <c r="O140" s="2">
        <v>0.32</v>
      </c>
      <c r="P140" s="2">
        <v>5</v>
      </c>
      <c r="X140" s="9"/>
    </row>
    <row r="141" spans="1:24" x14ac:dyDescent="0.3">
      <c r="A141" s="3" t="s">
        <v>53</v>
      </c>
      <c r="B141" s="4"/>
      <c r="C141" s="2">
        <f t="shared" si="4"/>
        <v>0</v>
      </c>
      <c r="D141" s="2">
        <f t="shared" si="5"/>
        <v>0</v>
      </c>
      <c r="E141" s="4"/>
      <c r="F141" s="4"/>
      <c r="G141" s="4"/>
      <c r="H141" s="4"/>
      <c r="I141" s="4"/>
      <c r="J141" s="4"/>
      <c r="K141" s="4">
        <v>109</v>
      </c>
      <c r="L141" s="4">
        <v>0.03</v>
      </c>
      <c r="M141" s="4">
        <v>75</v>
      </c>
      <c r="N141" s="4">
        <v>5786</v>
      </c>
      <c r="O141" s="4">
        <v>0.77</v>
      </c>
      <c r="P141" s="4">
        <v>5</v>
      </c>
      <c r="X141" s="9"/>
    </row>
    <row r="142" spans="1:24" x14ac:dyDescent="0.3">
      <c r="A142" s="1" t="s">
        <v>84</v>
      </c>
      <c r="B142" s="2"/>
      <c r="C142" s="2">
        <f t="shared" si="4"/>
        <v>0</v>
      </c>
      <c r="D142" s="2">
        <f t="shared" si="5"/>
        <v>0</v>
      </c>
      <c r="E142" s="2"/>
      <c r="F142" s="2"/>
      <c r="G142" s="2"/>
      <c r="H142" s="2"/>
      <c r="I142" s="2"/>
      <c r="J142" s="2"/>
      <c r="K142" s="2">
        <v>111</v>
      </c>
      <c r="L142" s="2">
        <v>0.03</v>
      </c>
      <c r="M142" s="2">
        <v>-28</v>
      </c>
      <c r="N142" s="2">
        <v>7803</v>
      </c>
      <c r="O142" s="2">
        <v>0.18</v>
      </c>
      <c r="P142" s="2">
        <v>0</v>
      </c>
      <c r="X142" s="9"/>
    </row>
    <row r="143" spans="1:24" x14ac:dyDescent="0.3">
      <c r="A143" s="3" t="s">
        <v>150</v>
      </c>
      <c r="B143" s="4"/>
      <c r="C143" s="2">
        <f t="shared" si="4"/>
        <v>0</v>
      </c>
      <c r="D143" s="2">
        <f t="shared" si="5"/>
        <v>0</v>
      </c>
      <c r="E143" s="4"/>
      <c r="F143" s="4"/>
      <c r="G143" s="4"/>
      <c r="H143" s="4"/>
      <c r="I143" s="4"/>
      <c r="J143" s="4"/>
      <c r="K143" s="4">
        <v>113</v>
      </c>
      <c r="L143" s="4">
        <v>0.02</v>
      </c>
      <c r="M143" s="4">
        <v>-33</v>
      </c>
      <c r="N143" s="4">
        <v>9630</v>
      </c>
      <c r="O143" s="4">
        <v>0.2</v>
      </c>
      <c r="P143" s="4">
        <v>6.7</v>
      </c>
      <c r="X143" s="9"/>
    </row>
    <row r="144" spans="1:24" x14ac:dyDescent="0.3">
      <c r="A144" s="1" t="s">
        <v>103</v>
      </c>
      <c r="B144" s="2"/>
      <c r="C144" s="2">
        <f t="shared" si="4"/>
        <v>0</v>
      </c>
      <c r="D144" s="2">
        <f t="shared" si="5"/>
        <v>0</v>
      </c>
      <c r="E144" s="2"/>
      <c r="F144" s="2"/>
      <c r="G144" s="2"/>
      <c r="H144" s="2"/>
      <c r="I144" s="2"/>
      <c r="J144" s="2"/>
      <c r="K144" s="2">
        <v>114</v>
      </c>
      <c r="L144" s="2">
        <v>0.02</v>
      </c>
      <c r="M144" s="2">
        <v>8</v>
      </c>
      <c r="N144" s="2">
        <v>10724</v>
      </c>
      <c r="O144" s="2">
        <v>0.46</v>
      </c>
      <c r="P144" s="2">
        <v>0</v>
      </c>
      <c r="X144" s="9"/>
    </row>
    <row r="145" spans="1:24" x14ac:dyDescent="0.3">
      <c r="A145" s="3" t="s">
        <v>71</v>
      </c>
      <c r="B145" s="4"/>
      <c r="C145" s="2">
        <f t="shared" si="4"/>
        <v>0</v>
      </c>
      <c r="D145" s="2">
        <f t="shared" si="5"/>
        <v>0</v>
      </c>
      <c r="E145" s="4"/>
      <c r="F145" s="4"/>
      <c r="G145" s="4"/>
      <c r="H145" s="4"/>
      <c r="I145" s="4"/>
      <c r="J145" s="4"/>
      <c r="K145" s="4">
        <v>115</v>
      </c>
      <c r="L145" s="4">
        <v>0.02</v>
      </c>
      <c r="M145" s="4">
        <v>22</v>
      </c>
      <c r="N145" s="4">
        <v>3408</v>
      </c>
      <c r="O145" s="4">
        <v>0.33</v>
      </c>
      <c r="P145" s="4">
        <v>5</v>
      </c>
      <c r="X145" s="9"/>
    </row>
    <row r="146" spans="1:24" x14ac:dyDescent="0.3">
      <c r="A146" s="1" t="s">
        <v>160</v>
      </c>
      <c r="B146" s="2"/>
      <c r="C146" s="2">
        <f t="shared" si="4"/>
        <v>0</v>
      </c>
      <c r="D146" s="2">
        <f t="shared" si="5"/>
        <v>0</v>
      </c>
      <c r="E146" s="2"/>
      <c r="F146" s="2"/>
      <c r="G146" s="2"/>
      <c r="H146" s="2"/>
      <c r="I146" s="2"/>
      <c r="J146" s="2"/>
      <c r="K146" s="2">
        <v>117</v>
      </c>
      <c r="L146" s="2">
        <v>0.02</v>
      </c>
      <c r="M146" s="2">
        <v>4</v>
      </c>
      <c r="N146" s="2">
        <v>1060</v>
      </c>
      <c r="O146" s="2">
        <v>0.2</v>
      </c>
      <c r="P146" s="2">
        <v>3.3</v>
      </c>
      <c r="X146" s="9"/>
    </row>
    <row r="147" spans="1:24" x14ac:dyDescent="0.3">
      <c r="A147" s="3" t="s">
        <v>57</v>
      </c>
      <c r="B147" s="4"/>
      <c r="C147" s="2">
        <f t="shared" si="4"/>
        <v>0</v>
      </c>
      <c r="D147" s="2">
        <f t="shared" si="5"/>
        <v>0</v>
      </c>
      <c r="E147" s="4"/>
      <c r="F147" s="4"/>
      <c r="G147" s="4"/>
      <c r="H147" s="4"/>
      <c r="I147" s="4"/>
      <c r="J147" s="4"/>
      <c r="K147" s="4">
        <v>118</v>
      </c>
      <c r="L147" s="4">
        <v>0.02</v>
      </c>
      <c r="M147" s="4">
        <v>7</v>
      </c>
      <c r="N147" s="4">
        <v>4927</v>
      </c>
      <c r="O147" s="4">
        <v>0.41</v>
      </c>
      <c r="P147" s="4">
        <v>0.2</v>
      </c>
      <c r="X147" s="9"/>
    </row>
    <row r="148" spans="1:24" x14ac:dyDescent="0.3">
      <c r="A148" s="1" t="s">
        <v>113</v>
      </c>
      <c r="B148" s="2"/>
      <c r="C148" s="2">
        <f t="shared" si="4"/>
        <v>0</v>
      </c>
      <c r="D148" s="2">
        <f t="shared" si="5"/>
        <v>0</v>
      </c>
      <c r="E148" s="2"/>
      <c r="F148" s="2"/>
      <c r="G148" s="2"/>
      <c r="H148" s="2"/>
      <c r="I148" s="2"/>
      <c r="J148" s="2"/>
      <c r="K148" s="2">
        <v>121</v>
      </c>
      <c r="L148" s="2">
        <v>0.01</v>
      </c>
      <c r="M148" s="2">
        <v>7</v>
      </c>
      <c r="N148" s="2">
        <v>2664</v>
      </c>
      <c r="O148" s="2">
        <v>0.11</v>
      </c>
      <c r="P148" s="2">
        <v>0</v>
      </c>
      <c r="X148" s="9"/>
    </row>
    <row r="149" spans="1:24" x14ac:dyDescent="0.3">
      <c r="A149" s="3" t="s">
        <v>100</v>
      </c>
      <c r="B149" s="4"/>
      <c r="C149" s="2">
        <f t="shared" si="4"/>
        <v>0</v>
      </c>
      <c r="D149" s="2">
        <f t="shared" si="5"/>
        <v>0</v>
      </c>
      <c r="E149" s="4"/>
      <c r="F149" s="4"/>
      <c r="G149" s="4"/>
      <c r="H149" s="4"/>
      <c r="I149" s="4"/>
      <c r="J149" s="4"/>
      <c r="K149" s="4">
        <v>122</v>
      </c>
      <c r="L149" s="4">
        <v>0.01</v>
      </c>
      <c r="M149" s="4">
        <v>-3</v>
      </c>
      <c r="N149" s="4">
        <v>8359</v>
      </c>
      <c r="O149" s="4">
        <v>0.34</v>
      </c>
      <c r="P149" s="4">
        <v>0</v>
      </c>
      <c r="X149" s="9"/>
    </row>
    <row r="150" spans="1:24" x14ac:dyDescent="0.3">
      <c r="A150" s="1" t="s">
        <v>118</v>
      </c>
      <c r="B150" s="2"/>
      <c r="C150" s="2">
        <f t="shared" si="4"/>
        <v>0</v>
      </c>
      <c r="D150" s="2">
        <f t="shared" si="5"/>
        <v>0</v>
      </c>
      <c r="E150" s="2"/>
      <c r="F150" s="2"/>
      <c r="G150" s="2"/>
      <c r="H150" s="2"/>
      <c r="I150" s="2"/>
      <c r="J150" s="2"/>
      <c r="K150" s="2">
        <v>123</v>
      </c>
      <c r="L150" s="2">
        <v>0.01</v>
      </c>
      <c r="M150" s="2">
        <v>6</v>
      </c>
      <c r="N150" s="2">
        <v>10718</v>
      </c>
      <c r="O150" s="2">
        <v>0.41</v>
      </c>
      <c r="P150" s="2">
        <v>5</v>
      </c>
      <c r="X150" s="9"/>
    </row>
    <row r="151" spans="1:24" x14ac:dyDescent="0.3">
      <c r="A151" s="3" t="s">
        <v>175</v>
      </c>
      <c r="B151" s="4"/>
      <c r="C151" s="2">
        <f t="shared" si="4"/>
        <v>0</v>
      </c>
      <c r="D151" s="2">
        <f t="shared" si="5"/>
        <v>0</v>
      </c>
      <c r="E151" s="4"/>
      <c r="F151" s="4"/>
      <c r="G151" s="4"/>
      <c r="H151" s="4"/>
      <c r="I151" s="4"/>
      <c r="J151" s="4"/>
      <c r="K151" s="4">
        <v>125</v>
      </c>
      <c r="L151" s="4">
        <v>0.01</v>
      </c>
      <c r="M151" s="4">
        <v>-28</v>
      </c>
      <c r="N151" s="4">
        <v>8171</v>
      </c>
      <c r="O151" s="4">
        <v>0.42</v>
      </c>
      <c r="P151" s="4">
        <v>8.6999999999999993</v>
      </c>
      <c r="X151" s="9"/>
    </row>
    <row r="152" spans="1:24" x14ac:dyDescent="0.3">
      <c r="A152" s="1" t="s">
        <v>134</v>
      </c>
      <c r="B152" s="2"/>
      <c r="C152" s="2">
        <f t="shared" si="4"/>
        <v>0</v>
      </c>
      <c r="D152" s="2">
        <f t="shared" si="5"/>
        <v>0</v>
      </c>
      <c r="E152" s="2"/>
      <c r="F152" s="2"/>
      <c r="G152" s="2"/>
      <c r="H152" s="2"/>
      <c r="I152" s="2"/>
      <c r="J152" s="2"/>
      <c r="K152" s="2">
        <v>126</v>
      </c>
      <c r="L152" s="2">
        <v>0.01</v>
      </c>
      <c r="M152" s="2">
        <v>-37</v>
      </c>
      <c r="N152" s="2">
        <v>7111</v>
      </c>
      <c r="O152" s="2">
        <v>0.28000000000000003</v>
      </c>
      <c r="P152" s="2">
        <v>2.8</v>
      </c>
      <c r="X152" s="9"/>
    </row>
    <row r="153" spans="1:24" x14ac:dyDescent="0.3">
      <c r="A153" s="3" t="s">
        <v>174</v>
      </c>
      <c r="B153" s="4"/>
      <c r="C153" s="2">
        <f t="shared" si="4"/>
        <v>0</v>
      </c>
      <c r="D153" s="2">
        <f t="shared" si="5"/>
        <v>0</v>
      </c>
      <c r="E153" s="4"/>
      <c r="F153" s="4"/>
      <c r="G153" s="4"/>
      <c r="H153" s="4"/>
      <c r="I153" s="4"/>
      <c r="J153" s="4"/>
      <c r="K153" s="4">
        <v>127</v>
      </c>
      <c r="L153" s="4">
        <v>0.01</v>
      </c>
      <c r="M153" s="4">
        <v>-31</v>
      </c>
      <c r="N153" s="4">
        <v>9668</v>
      </c>
      <c r="O153" s="4">
        <v>0.17</v>
      </c>
      <c r="P153" s="4">
        <v>5.2</v>
      </c>
      <c r="X153" s="9"/>
    </row>
    <row r="154" spans="1:24" x14ac:dyDescent="0.3">
      <c r="A154" s="1" t="s">
        <v>162</v>
      </c>
      <c r="B154" s="2"/>
      <c r="C154" s="2">
        <f t="shared" si="4"/>
        <v>0</v>
      </c>
      <c r="D154" s="2">
        <f t="shared" si="5"/>
        <v>0</v>
      </c>
      <c r="E154" s="2"/>
      <c r="F154" s="2"/>
      <c r="G154" s="2"/>
      <c r="H154" s="2"/>
      <c r="I154" s="2"/>
      <c r="J154" s="2"/>
      <c r="K154" s="2">
        <v>129</v>
      </c>
      <c r="L154" s="2">
        <v>0.01</v>
      </c>
      <c r="M154" s="2">
        <v>-53</v>
      </c>
      <c r="N154" s="2">
        <v>4698</v>
      </c>
      <c r="O154" s="2">
        <v>0.28999999999999998</v>
      </c>
      <c r="P154" s="2">
        <v>0.3</v>
      </c>
      <c r="X154" s="9"/>
    </row>
    <row r="155" spans="1:24" x14ac:dyDescent="0.3">
      <c r="A155" s="3" t="s">
        <v>177</v>
      </c>
      <c r="B155" s="4"/>
      <c r="C155" s="2">
        <f t="shared" si="4"/>
        <v>0</v>
      </c>
      <c r="D155" s="2">
        <f t="shared" si="5"/>
        <v>0</v>
      </c>
      <c r="E155" s="4"/>
      <c r="F155" s="4"/>
      <c r="G155" s="4"/>
      <c r="H155" s="4"/>
      <c r="I155" s="4"/>
      <c r="J155" s="4"/>
      <c r="K155" s="4">
        <v>130</v>
      </c>
      <c r="L155" s="4">
        <v>0.01</v>
      </c>
      <c r="M155" s="4">
        <v>-11</v>
      </c>
      <c r="N155" s="4">
        <v>4408</v>
      </c>
      <c r="O155" s="4">
        <v>0.52</v>
      </c>
      <c r="P155" s="4">
        <v>4.5999999999999996</v>
      </c>
      <c r="X155" s="9"/>
    </row>
    <row r="156" spans="1:24" x14ac:dyDescent="0.3">
      <c r="A156" s="1" t="s">
        <v>30</v>
      </c>
      <c r="B156" s="2"/>
      <c r="C156" s="2">
        <f t="shared" si="4"/>
        <v>0</v>
      </c>
      <c r="D156" s="2">
        <f t="shared" si="5"/>
        <v>0</v>
      </c>
      <c r="E156" s="2"/>
      <c r="F156" s="2"/>
      <c r="G156" s="2"/>
      <c r="H156" s="2"/>
      <c r="I156" s="2"/>
      <c r="J156" s="2"/>
      <c r="K156" s="2">
        <v>131</v>
      </c>
      <c r="L156" s="2">
        <v>0</v>
      </c>
      <c r="M156" s="2">
        <v>-19</v>
      </c>
      <c r="N156" s="2">
        <v>5890</v>
      </c>
      <c r="O156" s="2">
        <v>0.2</v>
      </c>
      <c r="P156" s="2">
        <v>5</v>
      </c>
      <c r="X156" s="9"/>
    </row>
    <row r="157" spans="1:24" x14ac:dyDescent="0.3">
      <c r="A157" s="3" t="s">
        <v>148</v>
      </c>
      <c r="B157" s="4"/>
      <c r="C157" s="2">
        <f t="shared" si="4"/>
        <v>0</v>
      </c>
      <c r="D157" s="2">
        <f t="shared" si="5"/>
        <v>0</v>
      </c>
      <c r="E157" s="4"/>
      <c r="F157" s="4"/>
      <c r="G157" s="4"/>
      <c r="H157" s="4"/>
      <c r="I157" s="4"/>
      <c r="J157" s="4"/>
      <c r="K157" s="4">
        <v>133</v>
      </c>
      <c r="L157" s="4">
        <v>0</v>
      </c>
      <c r="M157" s="4">
        <v>-16</v>
      </c>
      <c r="N157" s="4">
        <v>5838</v>
      </c>
      <c r="O157" s="4">
        <v>0.6</v>
      </c>
      <c r="P157" s="4">
        <v>0</v>
      </c>
      <c r="X157" s="9"/>
    </row>
    <row r="158" spans="1:24" x14ac:dyDescent="0.3">
      <c r="A158" s="1" t="s">
        <v>168</v>
      </c>
      <c r="B158" s="2"/>
      <c r="C158" s="2">
        <f t="shared" si="4"/>
        <v>0</v>
      </c>
      <c r="D158" s="2">
        <f t="shared" si="5"/>
        <v>0</v>
      </c>
      <c r="E158" s="2"/>
      <c r="F158" s="2"/>
      <c r="G158" s="2"/>
      <c r="H158" s="2"/>
      <c r="I158" s="2"/>
      <c r="J158" s="2"/>
      <c r="K158" s="2">
        <v>134</v>
      </c>
      <c r="L158" s="2">
        <v>0</v>
      </c>
      <c r="M158" s="2">
        <v>7</v>
      </c>
      <c r="N158" s="2">
        <v>12365</v>
      </c>
      <c r="O158" s="2">
        <v>0.3</v>
      </c>
      <c r="P158" s="2">
        <v>13</v>
      </c>
      <c r="X158" s="9"/>
    </row>
    <row r="159" spans="1:24" x14ac:dyDescent="0.3">
      <c r="A159" s="3" t="s">
        <v>98</v>
      </c>
      <c r="B159" s="4"/>
      <c r="C159" s="2">
        <f t="shared" si="4"/>
        <v>0</v>
      </c>
      <c r="D159" s="2">
        <f t="shared" si="5"/>
        <v>0</v>
      </c>
      <c r="E159" s="4"/>
      <c r="F159" s="4"/>
      <c r="G159" s="4"/>
      <c r="H159" s="4"/>
      <c r="I159" s="4"/>
      <c r="J159" s="4"/>
      <c r="K159" s="4">
        <v>136</v>
      </c>
      <c r="L159" s="4">
        <v>0</v>
      </c>
      <c r="M159" s="4">
        <v>-3</v>
      </c>
      <c r="N159" s="4">
        <v>1564</v>
      </c>
      <c r="O159" s="4">
        <v>0.15</v>
      </c>
      <c r="P159" s="4">
        <v>0</v>
      </c>
      <c r="X159" s="9"/>
    </row>
    <row r="160" spans="1:24" x14ac:dyDescent="0.3">
      <c r="A160" s="1" t="s">
        <v>44</v>
      </c>
      <c r="B160" s="2"/>
      <c r="C160" s="2">
        <f t="shared" si="4"/>
        <v>0</v>
      </c>
      <c r="D160" s="2">
        <f t="shared" si="5"/>
        <v>0</v>
      </c>
      <c r="E160" s="2"/>
      <c r="F160" s="2"/>
      <c r="G160" s="2"/>
      <c r="H160" s="2"/>
      <c r="I160" s="2"/>
      <c r="J160" s="2"/>
      <c r="K160" s="2">
        <v>138</v>
      </c>
      <c r="L160" s="2">
        <v>0</v>
      </c>
      <c r="M160" s="2">
        <v>4</v>
      </c>
      <c r="N160" s="2">
        <v>2397</v>
      </c>
      <c r="O160" s="2">
        <v>0.3</v>
      </c>
      <c r="P160" s="2">
        <v>6.6</v>
      </c>
      <c r="X160" s="9"/>
    </row>
    <row r="161" spans="1:24" x14ac:dyDescent="0.3">
      <c r="A161" s="3" t="s">
        <v>171</v>
      </c>
      <c r="B161" s="4"/>
      <c r="C161" s="2">
        <f t="shared" si="4"/>
        <v>0</v>
      </c>
      <c r="D161" s="2">
        <f t="shared" si="5"/>
        <v>0</v>
      </c>
      <c r="E161" s="4"/>
      <c r="F161" s="4"/>
      <c r="G161" s="4"/>
      <c r="H161" s="4"/>
      <c r="I161" s="4"/>
      <c r="J161" s="4"/>
      <c r="K161" s="4">
        <v>139</v>
      </c>
      <c r="L161" s="4">
        <v>0</v>
      </c>
      <c r="M161" s="4">
        <v>1</v>
      </c>
      <c r="N161" s="4">
        <v>7956</v>
      </c>
      <c r="O161" s="4">
        <v>0.14000000000000001</v>
      </c>
      <c r="P161" s="4">
        <v>5</v>
      </c>
      <c r="X161" s="9"/>
    </row>
    <row r="162" spans="1:24" x14ac:dyDescent="0.3">
      <c r="A162" s="1" t="s">
        <v>179</v>
      </c>
      <c r="B162" s="2"/>
      <c r="C162" s="2">
        <f t="shared" si="4"/>
        <v>0</v>
      </c>
      <c r="D162" s="2">
        <f t="shared" si="5"/>
        <v>0</v>
      </c>
      <c r="E162" s="2"/>
      <c r="F162" s="2"/>
      <c r="G162" s="2"/>
      <c r="H162" s="2"/>
      <c r="I162" s="2"/>
      <c r="J162" s="2"/>
      <c r="K162" s="2">
        <v>142</v>
      </c>
      <c r="L162" s="2">
        <v>0</v>
      </c>
      <c r="M162" s="2">
        <v>-33</v>
      </c>
      <c r="N162" s="2">
        <v>3985</v>
      </c>
      <c r="O162" s="2">
        <v>0.76</v>
      </c>
      <c r="P162" s="2">
        <v>22.7</v>
      </c>
      <c r="X162" s="9"/>
    </row>
    <row r="163" spans="1:24" x14ac:dyDescent="0.3">
      <c r="A163" s="3" t="s">
        <v>222</v>
      </c>
      <c r="B163" s="4"/>
      <c r="C163" s="2">
        <f t="shared" si="4"/>
        <v>0</v>
      </c>
      <c r="D163" s="2">
        <f t="shared" si="5"/>
        <v>0</v>
      </c>
      <c r="E163" s="4"/>
      <c r="F163" s="4"/>
      <c r="G163" s="4"/>
      <c r="H163" s="4"/>
      <c r="I163" s="4"/>
      <c r="J163" s="4"/>
      <c r="K163" s="4">
        <v>143</v>
      </c>
      <c r="L163" s="4">
        <v>0</v>
      </c>
      <c r="M163" s="4">
        <v>15</v>
      </c>
      <c r="N163" s="4">
        <v>1239</v>
      </c>
      <c r="O163" s="4">
        <v>0.9</v>
      </c>
      <c r="P163" s="4"/>
      <c r="X163" s="9"/>
    </row>
    <row r="164" spans="1:24" x14ac:dyDescent="0.3">
      <c r="A164" s="1" t="s">
        <v>176</v>
      </c>
      <c r="B164" s="2"/>
      <c r="C164" s="2">
        <f t="shared" si="4"/>
        <v>0</v>
      </c>
      <c r="D164" s="2">
        <f t="shared" si="5"/>
        <v>0</v>
      </c>
      <c r="E164" s="2"/>
      <c r="F164" s="2"/>
      <c r="G164" s="2"/>
      <c r="H164" s="2"/>
      <c r="I164" s="2"/>
      <c r="J164" s="2"/>
      <c r="K164" s="2">
        <v>145</v>
      </c>
      <c r="L164" s="2">
        <v>0</v>
      </c>
      <c r="M164" s="2">
        <v>48</v>
      </c>
      <c r="N164" s="2">
        <v>12498</v>
      </c>
      <c r="O164" s="2">
        <v>0.65</v>
      </c>
      <c r="P164" s="2">
        <v>0</v>
      </c>
      <c r="X164" s="9"/>
    </row>
    <row r="165" spans="1:24" x14ac:dyDescent="0.3">
      <c r="A165" s="3" t="s">
        <v>60</v>
      </c>
      <c r="B165" s="4"/>
      <c r="C165" s="2">
        <f t="shared" si="4"/>
        <v>0</v>
      </c>
      <c r="D165" s="2">
        <f t="shared" si="5"/>
        <v>0</v>
      </c>
      <c r="E165" s="4"/>
      <c r="F165" s="4"/>
      <c r="G165" s="4"/>
      <c r="H165" s="4"/>
      <c r="I165" s="4"/>
      <c r="J165" s="4"/>
      <c r="K165" s="4">
        <v>146</v>
      </c>
      <c r="L165" s="4">
        <v>0</v>
      </c>
      <c r="M165" s="4">
        <v>-12</v>
      </c>
      <c r="N165" s="4">
        <v>6020</v>
      </c>
      <c r="O165" s="4">
        <v>0.24</v>
      </c>
      <c r="P165" s="4">
        <v>0</v>
      </c>
      <c r="X165" s="9"/>
    </row>
    <row r="166" spans="1:24" x14ac:dyDescent="0.3">
      <c r="A166" s="1" t="s">
        <v>9</v>
      </c>
      <c r="B166" s="2"/>
      <c r="C166" s="2">
        <f t="shared" si="4"/>
        <v>0</v>
      </c>
      <c r="D166" s="2">
        <f t="shared" si="5"/>
        <v>0</v>
      </c>
      <c r="E166" s="2"/>
      <c r="F166" s="2"/>
      <c r="G166" s="2"/>
      <c r="H166" s="2"/>
      <c r="I166" s="2"/>
      <c r="J166" s="2"/>
      <c r="K166" s="2">
        <v>147</v>
      </c>
      <c r="L166" s="2">
        <v>0</v>
      </c>
      <c r="M166" s="2">
        <v>-12</v>
      </c>
      <c r="N166" s="2">
        <v>5412</v>
      </c>
      <c r="O166" s="2">
        <v>0.36</v>
      </c>
      <c r="P166" s="2">
        <v>5</v>
      </c>
      <c r="X166" s="9"/>
    </row>
    <row r="167" spans="1:24" x14ac:dyDescent="0.3">
      <c r="A167" s="3" t="s">
        <v>104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/>
      <c r="K167" s="4">
        <v>150</v>
      </c>
      <c r="L167" s="4">
        <v>0</v>
      </c>
      <c r="M167" s="4">
        <v>-22</v>
      </c>
      <c r="N167" s="4">
        <v>5534</v>
      </c>
      <c r="O167" s="4">
        <v>0.22</v>
      </c>
      <c r="P167" s="4">
        <v>5</v>
      </c>
      <c r="X167" s="9"/>
    </row>
    <row r="168" spans="1:24" x14ac:dyDescent="0.3">
      <c r="A168" s="1" t="s">
        <v>108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/>
      <c r="K168" s="2">
        <v>152</v>
      </c>
      <c r="L168" s="2">
        <v>0</v>
      </c>
      <c r="M168" s="2">
        <v>71</v>
      </c>
      <c r="N168" s="2">
        <v>2158</v>
      </c>
      <c r="O168" s="2">
        <v>0.94</v>
      </c>
      <c r="P168" s="2">
        <v>45</v>
      </c>
      <c r="X168" s="9"/>
    </row>
    <row r="169" spans="1:24" x14ac:dyDescent="0.3">
      <c r="A169" s="3" t="s">
        <v>111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/>
      <c r="K169" s="4">
        <v>153</v>
      </c>
      <c r="L169" s="4">
        <v>0</v>
      </c>
      <c r="M169" s="4">
        <v>-32</v>
      </c>
      <c r="N169" s="4">
        <v>1193</v>
      </c>
      <c r="O169" s="4">
        <v>0.43</v>
      </c>
      <c r="P169" s="4">
        <v>0.3</v>
      </c>
      <c r="X169" s="9"/>
    </row>
    <row r="170" spans="1:24" x14ac:dyDescent="0.3">
      <c r="A170" s="1" t="s">
        <v>161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/>
      <c r="K170" s="2">
        <v>154</v>
      </c>
      <c r="L170" s="2">
        <v>0</v>
      </c>
      <c r="M170" s="2">
        <v>15</v>
      </c>
      <c r="N170" s="2">
        <v>1074</v>
      </c>
      <c r="O170" s="2">
        <v>0.39</v>
      </c>
      <c r="P170" s="2">
        <v>0</v>
      </c>
      <c r="X170" s="9"/>
    </row>
    <row r="171" spans="1:24" x14ac:dyDescent="0.3">
      <c r="A171" s="3" t="s">
        <v>167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/>
      <c r="K171" s="4">
        <v>156</v>
      </c>
      <c r="L171" s="4">
        <v>0</v>
      </c>
      <c r="M171" s="4">
        <v>-2</v>
      </c>
      <c r="N171" s="4">
        <v>8601</v>
      </c>
      <c r="O171" s="4">
        <v>0.34</v>
      </c>
      <c r="P171" s="4">
        <v>0</v>
      </c>
      <c r="X171" s="9"/>
    </row>
    <row r="172" spans="1:24" x14ac:dyDescent="0.3">
      <c r="A172" s="1" t="s">
        <v>42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/>
      <c r="K172" s="2">
        <v>157</v>
      </c>
      <c r="L172" s="2">
        <v>0</v>
      </c>
      <c r="M172" s="2">
        <v>7</v>
      </c>
      <c r="N172" s="2">
        <v>4597</v>
      </c>
      <c r="O172" s="2">
        <v>0.24</v>
      </c>
      <c r="P172" s="2">
        <v>0</v>
      </c>
      <c r="X172" s="9"/>
    </row>
    <row r="173" spans="1:24" x14ac:dyDescent="0.3">
      <c r="A173" s="3" t="s">
        <v>116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/>
      <c r="K173" s="4">
        <v>158</v>
      </c>
      <c r="L173" s="4">
        <v>0</v>
      </c>
      <c r="M173" s="4">
        <v>111</v>
      </c>
      <c r="N173" s="4"/>
      <c r="O173" s="4">
        <v>0.8</v>
      </c>
      <c r="P173" s="4"/>
      <c r="X173" s="9"/>
    </row>
    <row r="174" spans="1:24" x14ac:dyDescent="0.3">
      <c r="A174" s="1" t="s">
        <v>172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>
        <v>159</v>
      </c>
      <c r="L174" s="2">
        <v>0</v>
      </c>
      <c r="M174" s="2">
        <v>12</v>
      </c>
      <c r="N174" s="2"/>
      <c r="O174" s="2">
        <v>0.46</v>
      </c>
      <c r="P174" s="2"/>
      <c r="X174" s="9"/>
    </row>
    <row r="175" spans="1:24" x14ac:dyDescent="0.3">
      <c r="A175" s="3" t="s">
        <v>223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>
        <v>160</v>
      </c>
      <c r="L175" s="4">
        <v>0</v>
      </c>
      <c r="M175" s="4">
        <v>-3</v>
      </c>
      <c r="N175" s="4"/>
      <c r="O175" s="4">
        <v>0.28999999999999998</v>
      </c>
      <c r="P175" s="4"/>
      <c r="X175" s="9"/>
    </row>
    <row r="176" spans="1:24" x14ac:dyDescent="0.3">
      <c r="A176" s="1" t="s">
        <v>133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>
        <v>161</v>
      </c>
      <c r="L176" s="2">
        <v>0</v>
      </c>
      <c r="M176" s="2">
        <v>-39</v>
      </c>
      <c r="N176" s="2">
        <v>4194</v>
      </c>
      <c r="O176" s="2">
        <v>0.55000000000000004</v>
      </c>
      <c r="P176" s="2">
        <v>0</v>
      </c>
      <c r="X176" s="9"/>
    </row>
    <row r="177" spans="1:24" x14ac:dyDescent="0.3">
      <c r="A177" s="3" t="s">
        <v>182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>
        <v>162</v>
      </c>
      <c r="L177" s="4">
        <v>0</v>
      </c>
      <c r="M177" s="4">
        <v>-26</v>
      </c>
      <c r="N177" s="4">
        <v>1682</v>
      </c>
      <c r="O177" s="4">
        <v>0.67</v>
      </c>
      <c r="P177" s="4">
        <v>10</v>
      </c>
      <c r="X177" s="9"/>
    </row>
    <row r="178" spans="1:24" x14ac:dyDescent="0.3">
      <c r="A178" s="1" t="s">
        <v>214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>
        <v>163</v>
      </c>
      <c r="L178" s="2">
        <v>0</v>
      </c>
      <c r="M178" s="2">
        <v>-1</v>
      </c>
      <c r="N178" s="2">
        <v>3390</v>
      </c>
      <c r="O178" s="2">
        <v>0.91</v>
      </c>
      <c r="P178" s="2"/>
      <c r="X178" s="9"/>
    </row>
    <row r="179" spans="1:24" x14ac:dyDescent="0.3">
      <c r="A179" s="3" t="s">
        <v>155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164</v>
      </c>
      <c r="L179" s="4">
        <v>0</v>
      </c>
      <c r="M179" s="4">
        <v>16</v>
      </c>
      <c r="N179" s="4">
        <v>10532</v>
      </c>
      <c r="O179" s="4">
        <v>0.35</v>
      </c>
      <c r="P179" s="4">
        <v>0</v>
      </c>
      <c r="X179" s="9"/>
    </row>
    <row r="180" spans="1:24" x14ac:dyDescent="0.3">
      <c r="A180" s="1" t="s">
        <v>99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166</v>
      </c>
      <c r="L180" s="2">
        <v>0</v>
      </c>
      <c r="M180" s="2">
        <v>-13</v>
      </c>
      <c r="N180" s="2">
        <v>6537</v>
      </c>
      <c r="O180" s="2">
        <v>0.45</v>
      </c>
      <c r="P180" s="2">
        <v>12</v>
      </c>
      <c r="X180" s="9"/>
    </row>
    <row r="181" spans="1:24" x14ac:dyDescent="0.3">
      <c r="A181" s="3" t="s">
        <v>117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167</v>
      </c>
      <c r="L181" s="4">
        <v>0</v>
      </c>
      <c r="M181" s="4">
        <v>34</v>
      </c>
      <c r="N181" s="4">
        <v>1554</v>
      </c>
      <c r="O181" s="4">
        <v>0.72</v>
      </c>
      <c r="P181" s="4">
        <v>0</v>
      </c>
      <c r="X181" s="9"/>
    </row>
    <row r="182" spans="1:24" x14ac:dyDescent="0.3">
      <c r="A182" s="1" t="s">
        <v>192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168</v>
      </c>
      <c r="L182" s="2">
        <v>0</v>
      </c>
      <c r="M182" s="2">
        <v>18</v>
      </c>
      <c r="N182" s="2">
        <v>517</v>
      </c>
      <c r="O182" s="2">
        <v>0.98</v>
      </c>
      <c r="P182" s="2">
        <v>0.2</v>
      </c>
      <c r="X182" s="9"/>
    </row>
    <row r="183" spans="1:24" x14ac:dyDescent="0.3">
      <c r="A183" s="3" t="s">
        <v>50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169</v>
      </c>
      <c r="L183" s="4">
        <v>0</v>
      </c>
      <c r="M183" s="4">
        <v>-22</v>
      </c>
      <c r="N183" s="4">
        <v>8275</v>
      </c>
      <c r="O183" s="4">
        <v>0.28000000000000003</v>
      </c>
      <c r="P183" s="4">
        <v>10</v>
      </c>
      <c r="X183" s="9"/>
    </row>
    <row r="184" spans="1:24" x14ac:dyDescent="0.3">
      <c r="A184" s="1" t="s">
        <v>200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170</v>
      </c>
      <c r="L184" s="2">
        <v>0</v>
      </c>
      <c r="M184" s="2">
        <v>27</v>
      </c>
      <c r="N184" s="2">
        <v>3928</v>
      </c>
      <c r="O184" s="2">
        <v>0.69</v>
      </c>
      <c r="P184" s="2">
        <v>5</v>
      </c>
      <c r="X184" s="9"/>
    </row>
    <row r="185" spans="1:24" x14ac:dyDescent="0.3">
      <c r="A185" s="3" t="s">
        <v>197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171</v>
      </c>
      <c r="L185" s="4">
        <v>0</v>
      </c>
      <c r="M185" s="4">
        <v>-3</v>
      </c>
      <c r="N185" s="4">
        <v>405</v>
      </c>
      <c r="O185" s="4">
        <v>0.99</v>
      </c>
      <c r="P185" s="4"/>
      <c r="X185" s="9"/>
    </row>
    <row r="186" spans="1:24" x14ac:dyDescent="0.3">
      <c r="A186" s="1" t="s">
        <v>209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172</v>
      </c>
      <c r="L186" s="2">
        <v>0</v>
      </c>
      <c r="M186" s="2">
        <v>5</v>
      </c>
      <c r="N186" s="2">
        <v>2550</v>
      </c>
      <c r="O186" s="2">
        <v>0.75</v>
      </c>
      <c r="P186" s="2">
        <v>25</v>
      </c>
      <c r="X186" s="9"/>
    </row>
    <row r="187" spans="1:24" x14ac:dyDescent="0.3">
      <c r="A187" s="3" t="s">
        <v>121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173</v>
      </c>
      <c r="L187" s="4">
        <v>0</v>
      </c>
      <c r="M187" s="4">
        <v>-8</v>
      </c>
      <c r="N187" s="4">
        <v>5180</v>
      </c>
      <c r="O187" s="4">
        <v>0.32</v>
      </c>
      <c r="P187" s="4">
        <v>5</v>
      </c>
      <c r="X187" s="9"/>
    </row>
    <row r="188" spans="1:24" x14ac:dyDescent="0.3">
      <c r="A188" s="1" t="s">
        <v>164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174</v>
      </c>
      <c r="L188" s="2">
        <v>0</v>
      </c>
      <c r="M188" s="2">
        <v>4</v>
      </c>
      <c r="N188" s="2">
        <v>3594</v>
      </c>
      <c r="O188" s="2">
        <v>0.42</v>
      </c>
      <c r="P188" s="2">
        <v>5</v>
      </c>
      <c r="X188" s="9"/>
    </row>
    <row r="189" spans="1:24" x14ac:dyDescent="0.3">
      <c r="A189" s="3" t="s">
        <v>183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175</v>
      </c>
      <c r="L189" s="4">
        <v>0</v>
      </c>
      <c r="M189" s="4">
        <v>29</v>
      </c>
      <c r="N189" s="4">
        <v>4287</v>
      </c>
      <c r="O189" s="4">
        <v>0.49</v>
      </c>
      <c r="P189" s="4">
        <v>2.9</v>
      </c>
      <c r="X189" s="9"/>
    </row>
    <row r="190" spans="1:24" x14ac:dyDescent="0.3">
      <c r="A190" s="1" t="s">
        <v>213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176</v>
      </c>
      <c r="L190" s="2">
        <v>0</v>
      </c>
      <c r="M190" s="2">
        <v>28</v>
      </c>
      <c r="N190" s="2">
        <v>2345</v>
      </c>
      <c r="O190" s="2">
        <v>1</v>
      </c>
      <c r="P190" s="2">
        <v>0</v>
      </c>
      <c r="X190" s="9"/>
    </row>
    <row r="191" spans="1:24" x14ac:dyDescent="0.3">
      <c r="A191" s="3" t="s">
        <v>105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178</v>
      </c>
      <c r="L191" s="4">
        <v>0</v>
      </c>
      <c r="M191" s="4">
        <v>-40</v>
      </c>
      <c r="N191" s="4"/>
      <c r="O191" s="4">
        <v>0.64</v>
      </c>
      <c r="P191" s="4"/>
      <c r="X191" s="9"/>
    </row>
    <row r="192" spans="1:24" x14ac:dyDescent="0.3">
      <c r="A192" s="1" t="s">
        <v>228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179</v>
      </c>
      <c r="L192" s="2">
        <v>0</v>
      </c>
      <c r="M192" s="2">
        <v>-31</v>
      </c>
      <c r="N192" s="2"/>
      <c r="O192" s="2">
        <v>0.39</v>
      </c>
      <c r="P192" s="2"/>
      <c r="X192" s="9"/>
    </row>
    <row r="193" spans="1:24" x14ac:dyDescent="0.3">
      <c r="A193" s="3" t="s">
        <v>145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180</v>
      </c>
      <c r="L193" s="4">
        <v>0</v>
      </c>
      <c r="M193" s="4">
        <v>3</v>
      </c>
      <c r="N193" s="4">
        <v>4850</v>
      </c>
      <c r="O193" s="4">
        <v>0.28999999999999998</v>
      </c>
      <c r="P193" s="4">
        <v>0</v>
      </c>
      <c r="X193" s="9"/>
    </row>
    <row r="194" spans="1:24" x14ac:dyDescent="0.3">
      <c r="A194" s="1" t="s">
        <v>208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181</v>
      </c>
      <c r="L194" s="2">
        <v>0</v>
      </c>
      <c r="M194" s="2">
        <v>-9</v>
      </c>
      <c r="N194" s="2">
        <v>2944</v>
      </c>
      <c r="O194" s="2">
        <v>0.88</v>
      </c>
      <c r="P194" s="2"/>
      <c r="X194" s="9"/>
    </row>
    <row r="195" spans="1:24" x14ac:dyDescent="0.3">
      <c r="A195" s="3" t="s">
        <v>188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182</v>
      </c>
      <c r="L195" s="4">
        <v>0</v>
      </c>
      <c r="M195" s="4">
        <v>-7</v>
      </c>
      <c r="N195" s="4">
        <v>8487</v>
      </c>
      <c r="O195" s="4">
        <v>0.45</v>
      </c>
      <c r="P195" s="4">
        <v>0</v>
      </c>
      <c r="X195" s="9"/>
    </row>
    <row r="196" spans="1:24" x14ac:dyDescent="0.3">
      <c r="A196" s="1" t="s">
        <v>184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183</v>
      </c>
      <c r="L196" s="2">
        <v>0</v>
      </c>
      <c r="M196" s="2">
        <v>-35</v>
      </c>
      <c r="N196" s="2">
        <v>5047</v>
      </c>
      <c r="O196" s="2">
        <v>0.51</v>
      </c>
      <c r="P196" s="2">
        <v>2</v>
      </c>
      <c r="X196" s="9"/>
    </row>
    <row r="197" spans="1:24" x14ac:dyDescent="0.3">
      <c r="A197" s="3" t="s">
        <v>169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184</v>
      </c>
      <c r="L197" s="4">
        <v>0</v>
      </c>
      <c r="M197" s="4">
        <v>-9</v>
      </c>
      <c r="N197" s="4">
        <v>310</v>
      </c>
      <c r="O197" s="4">
        <v>0.8</v>
      </c>
      <c r="P197" s="4">
        <v>5</v>
      </c>
      <c r="X197" s="9"/>
    </row>
    <row r="198" spans="1:24" x14ac:dyDescent="0.3">
      <c r="A198" s="1" t="s">
        <v>189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185</v>
      </c>
      <c r="L198" s="2">
        <v>0</v>
      </c>
      <c r="M198" s="2">
        <v>-57</v>
      </c>
      <c r="N198" s="2">
        <v>3127</v>
      </c>
      <c r="O198" s="2">
        <v>1</v>
      </c>
      <c r="P198" s="2">
        <v>8</v>
      </c>
      <c r="X198" s="9"/>
    </row>
    <row r="199" spans="1:24" x14ac:dyDescent="0.3">
      <c r="A199" s="3" t="s">
        <v>190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186</v>
      </c>
      <c r="L199" s="4">
        <v>0</v>
      </c>
      <c r="M199" s="4">
        <v>41</v>
      </c>
      <c r="N199" s="4">
        <v>2570</v>
      </c>
      <c r="O199" s="4">
        <v>0.9</v>
      </c>
      <c r="P199" s="4">
        <v>3.5</v>
      </c>
      <c r="X199" s="9"/>
    </row>
    <row r="200" spans="1:24" x14ac:dyDescent="0.3">
      <c r="A200" s="1" t="s">
        <v>212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187</v>
      </c>
      <c r="L200" s="2">
        <v>0</v>
      </c>
      <c r="M200" s="2">
        <v>29</v>
      </c>
      <c r="N200" s="2">
        <v>4795</v>
      </c>
      <c r="O200" s="2">
        <v>0.5</v>
      </c>
      <c r="P200" s="2">
        <v>20</v>
      </c>
      <c r="X200" s="9"/>
    </row>
    <row r="201" spans="1:24" x14ac:dyDescent="0.3">
      <c r="A201" s="3" t="s">
        <v>207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188</v>
      </c>
      <c r="L201" s="4">
        <v>0</v>
      </c>
      <c r="M201" s="4">
        <v>88</v>
      </c>
      <c r="N201" s="4">
        <v>3693</v>
      </c>
      <c r="O201" s="4">
        <v>0.64</v>
      </c>
      <c r="P201" s="4">
        <v>3.1</v>
      </c>
      <c r="X201" s="9"/>
    </row>
    <row r="202" spans="1:24" x14ac:dyDescent="0.3">
      <c r="A202" s="1" t="s">
        <v>143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190</v>
      </c>
      <c r="L202" s="2">
        <v>0</v>
      </c>
      <c r="M202" s="2">
        <v>19</v>
      </c>
      <c r="N202" s="2">
        <v>4965</v>
      </c>
      <c r="O202" s="2">
        <v>0.32</v>
      </c>
      <c r="P202" s="2">
        <v>5</v>
      </c>
      <c r="X202" s="9"/>
    </row>
    <row r="203" spans="1:24" x14ac:dyDescent="0.3">
      <c r="A203" s="3" t="s">
        <v>196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191</v>
      </c>
      <c r="L203" s="4">
        <v>0</v>
      </c>
      <c r="M203" s="4">
        <v>-4</v>
      </c>
      <c r="N203" s="4">
        <v>631</v>
      </c>
      <c r="O203" s="4">
        <v>0.96</v>
      </c>
      <c r="P203" s="4">
        <v>0.2</v>
      </c>
      <c r="X203" s="9"/>
    </row>
    <row r="204" spans="1:24" x14ac:dyDescent="0.3">
      <c r="A204" s="1" t="s">
        <v>230</v>
      </c>
      <c r="B204" s="2"/>
      <c r="C204" s="2">
        <f t="shared" ref="C204:C229" si="6">B204/B$230</f>
        <v>0</v>
      </c>
      <c r="D204" s="2">
        <f t="shared" ref="D204:D229" si="7">C204^2</f>
        <v>0</v>
      </c>
      <c r="E204" s="2"/>
      <c r="F204" s="2"/>
      <c r="G204" s="2"/>
      <c r="H204" s="2"/>
      <c r="I204" s="2"/>
      <c r="J204" s="2"/>
      <c r="K204" s="2">
        <v>192</v>
      </c>
      <c r="L204" s="2">
        <v>0</v>
      </c>
      <c r="M204" s="2">
        <v>-8</v>
      </c>
      <c r="N204" s="2"/>
      <c r="O204" s="2">
        <v>0.7</v>
      </c>
      <c r="P204" s="2"/>
      <c r="X204" s="9"/>
    </row>
    <row r="205" spans="1:24" x14ac:dyDescent="0.3">
      <c r="A205" s="3" t="s">
        <v>181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193</v>
      </c>
      <c r="L205" s="4">
        <v>0</v>
      </c>
      <c r="M205" s="4">
        <v>-27</v>
      </c>
      <c r="N205" s="4">
        <v>4085</v>
      </c>
      <c r="O205" s="4">
        <v>0.25</v>
      </c>
      <c r="P205" s="4">
        <v>0</v>
      </c>
      <c r="X205" s="9"/>
    </row>
    <row r="206" spans="1:24" x14ac:dyDescent="0.3">
      <c r="A206" s="1" t="s">
        <v>195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195</v>
      </c>
      <c r="L206" s="2">
        <v>0</v>
      </c>
      <c r="M206" s="2">
        <v>31</v>
      </c>
      <c r="N206" s="2">
        <v>3871</v>
      </c>
      <c r="O206" s="2">
        <v>0.92</v>
      </c>
      <c r="P206" s="2">
        <v>0</v>
      </c>
      <c r="X206" s="9"/>
    </row>
    <row r="207" spans="1:24" x14ac:dyDescent="0.3">
      <c r="A207" s="3" t="s">
        <v>166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196</v>
      </c>
      <c r="L207" s="4">
        <v>0</v>
      </c>
      <c r="M207" s="4">
        <v>34</v>
      </c>
      <c r="N207" s="4"/>
      <c r="O207" s="4">
        <v>0.73</v>
      </c>
      <c r="P207" s="4"/>
      <c r="X207" s="9"/>
    </row>
    <row r="208" spans="1:24" x14ac:dyDescent="0.3">
      <c r="A208" s="1" t="s">
        <v>137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197</v>
      </c>
      <c r="L208" s="2">
        <v>0</v>
      </c>
      <c r="M208" s="2">
        <v>102</v>
      </c>
      <c r="N208" s="2">
        <v>6107</v>
      </c>
      <c r="O208" s="2">
        <v>0.53</v>
      </c>
      <c r="P208" s="2">
        <v>0</v>
      </c>
      <c r="X208" s="9"/>
    </row>
    <row r="209" spans="1:24" x14ac:dyDescent="0.3">
      <c r="A209" s="3" t="s">
        <v>63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198</v>
      </c>
      <c r="L209" s="4">
        <v>0</v>
      </c>
      <c r="M209" s="4">
        <v>87</v>
      </c>
      <c r="N209" s="4">
        <v>5880</v>
      </c>
      <c r="O209" s="4">
        <v>0.47</v>
      </c>
      <c r="P209" s="4">
        <v>5</v>
      </c>
      <c r="X209" s="9"/>
    </row>
    <row r="210" spans="1:24" x14ac:dyDescent="0.3">
      <c r="A210" s="1" t="s">
        <v>224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199</v>
      </c>
      <c r="L210" s="2">
        <v>0</v>
      </c>
      <c r="M210" s="2">
        <v>153</v>
      </c>
      <c r="N210" s="2">
        <v>12746</v>
      </c>
      <c r="O210" s="2">
        <v>1</v>
      </c>
      <c r="P210" s="2"/>
      <c r="X210" s="9"/>
    </row>
    <row r="211" spans="1:24" x14ac:dyDescent="0.3">
      <c r="A211" s="3" t="s">
        <v>193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200</v>
      </c>
      <c r="L211" s="4">
        <v>0</v>
      </c>
      <c r="M211" s="4">
        <v>4</v>
      </c>
      <c r="N211" s="4">
        <v>3733</v>
      </c>
      <c r="O211" s="4">
        <v>0.8</v>
      </c>
      <c r="P211" s="4">
        <v>5</v>
      </c>
      <c r="X211" s="9"/>
    </row>
    <row r="212" spans="1:24" x14ac:dyDescent="0.3">
      <c r="A212" s="1" t="s">
        <v>185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201</v>
      </c>
      <c r="L212" s="2">
        <v>0</v>
      </c>
      <c r="M212" s="2">
        <v>0</v>
      </c>
      <c r="N212" s="2">
        <v>3985</v>
      </c>
      <c r="O212" s="2">
        <v>0.38</v>
      </c>
      <c r="P212" s="2">
        <v>5</v>
      </c>
      <c r="X212" s="9"/>
    </row>
    <row r="213" spans="1:24" x14ac:dyDescent="0.3">
      <c r="A213" s="3" t="s">
        <v>198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202</v>
      </c>
      <c r="L213" s="4">
        <v>0</v>
      </c>
      <c r="M213" s="4">
        <v>-2</v>
      </c>
      <c r="N213" s="4">
        <v>420</v>
      </c>
      <c r="O213" s="4">
        <v>1</v>
      </c>
      <c r="P213" s="4"/>
      <c r="X213" s="9"/>
    </row>
    <row r="214" spans="1:24" x14ac:dyDescent="0.3">
      <c r="A214" s="1" t="s">
        <v>120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203</v>
      </c>
      <c r="L214" s="2">
        <v>0</v>
      </c>
      <c r="M214" s="2">
        <v>61</v>
      </c>
      <c r="N214" s="2">
        <v>6098</v>
      </c>
      <c r="O214" s="2">
        <v>0.56999999999999995</v>
      </c>
      <c r="P214" s="2">
        <v>0</v>
      </c>
      <c r="X214" s="9"/>
    </row>
    <row r="215" spans="1:24" x14ac:dyDescent="0.3">
      <c r="A215" s="3" t="s">
        <v>165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204</v>
      </c>
      <c r="L215" s="4">
        <v>0</v>
      </c>
      <c r="M215" s="4">
        <v>-35</v>
      </c>
      <c r="N215" s="4">
        <v>4326</v>
      </c>
      <c r="O215" s="4">
        <v>0.66</v>
      </c>
      <c r="P215" s="4">
        <v>10</v>
      </c>
      <c r="X215" s="9"/>
    </row>
    <row r="216" spans="1:24" x14ac:dyDescent="0.3">
      <c r="A216" s="1" t="s">
        <v>39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205</v>
      </c>
      <c r="L216" s="2">
        <v>0</v>
      </c>
      <c r="M216" s="2">
        <v>-21</v>
      </c>
      <c r="N216" s="2">
        <v>7764</v>
      </c>
      <c r="O216" s="2">
        <v>0.56000000000000005</v>
      </c>
      <c r="P216" s="2">
        <v>20</v>
      </c>
      <c r="X216" s="9"/>
    </row>
    <row r="217" spans="1:24" x14ac:dyDescent="0.3">
      <c r="A217" s="3" t="s">
        <v>158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206</v>
      </c>
      <c r="L217" s="4">
        <v>0</v>
      </c>
      <c r="M217" s="4">
        <v>-2</v>
      </c>
      <c r="N217" s="4">
        <v>10300</v>
      </c>
      <c r="O217" s="4">
        <v>0.42</v>
      </c>
      <c r="P217" s="4">
        <v>2.5</v>
      </c>
      <c r="X217" s="9"/>
    </row>
    <row r="218" spans="1:24" x14ac:dyDescent="0.3">
      <c r="A218" s="1" t="s">
        <v>225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207</v>
      </c>
      <c r="L218" s="2">
        <v>0</v>
      </c>
      <c r="M218" s="2">
        <v>-7</v>
      </c>
      <c r="N218" s="2">
        <v>4273</v>
      </c>
      <c r="O218" s="2">
        <v>0.91</v>
      </c>
      <c r="P218" s="2">
        <v>5</v>
      </c>
      <c r="X218" s="9"/>
    </row>
    <row r="219" spans="1:24" x14ac:dyDescent="0.3">
      <c r="A219" s="3" t="s">
        <v>202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208</v>
      </c>
      <c r="L219" s="4">
        <v>0</v>
      </c>
      <c r="M219" s="4"/>
      <c r="N219" s="4">
        <v>1358</v>
      </c>
      <c r="O219" s="4">
        <v>0.72</v>
      </c>
      <c r="P219" s="4">
        <v>0</v>
      </c>
      <c r="X219" s="9"/>
    </row>
    <row r="220" spans="1:24" x14ac:dyDescent="0.3">
      <c r="A220" s="1" t="s">
        <v>232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209</v>
      </c>
      <c r="L220" s="2">
        <v>0</v>
      </c>
      <c r="M220" s="2">
        <v>-35</v>
      </c>
      <c r="N220" s="2"/>
      <c r="O220" s="2">
        <v>1</v>
      </c>
      <c r="P220" s="2"/>
      <c r="X220" s="9"/>
    </row>
    <row r="221" spans="1:24" x14ac:dyDescent="0.3">
      <c r="A221" s="3" t="s">
        <v>178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-27</v>
      </c>
      <c r="N221" s="4">
        <v>6194</v>
      </c>
      <c r="O221" s="4">
        <v>0.53</v>
      </c>
      <c r="P221" s="4">
        <v>10</v>
      </c>
      <c r="X221" s="9"/>
    </row>
    <row r="222" spans="1:24" x14ac:dyDescent="0.3">
      <c r="A222" s="1" t="s">
        <v>180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29</v>
      </c>
      <c r="N222" s="2">
        <v>4552</v>
      </c>
      <c r="O222" s="2">
        <v>0.77</v>
      </c>
      <c r="P222" s="2">
        <v>4</v>
      </c>
      <c r="X222" s="9"/>
    </row>
    <row r="223" spans="1:24" x14ac:dyDescent="0.3">
      <c r="A223" s="3" t="s">
        <v>170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60</v>
      </c>
      <c r="N223" s="4">
        <v>11334</v>
      </c>
      <c r="O223" s="4">
        <v>1</v>
      </c>
      <c r="P223" s="4"/>
      <c r="X223" s="9"/>
    </row>
    <row r="224" spans="1:24" x14ac:dyDescent="0.3">
      <c r="A224" s="1" t="s">
        <v>127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30</v>
      </c>
      <c r="N224" s="2">
        <v>7633</v>
      </c>
      <c r="O224" s="2">
        <v>1</v>
      </c>
      <c r="P224" s="2"/>
      <c r="X224" s="9"/>
    </row>
    <row r="225" spans="1:24" x14ac:dyDescent="0.3">
      <c r="A225" s="3" t="s">
        <v>211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4</v>
      </c>
      <c r="N225" s="4"/>
      <c r="O225" s="4">
        <v>1</v>
      </c>
      <c r="P225" s="4">
        <v>5</v>
      </c>
      <c r="X225" s="9"/>
    </row>
    <row r="226" spans="1:24" x14ac:dyDescent="0.3">
      <c r="A226" s="1" t="s">
        <v>7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-67</v>
      </c>
      <c r="N226" s="2">
        <v>4198</v>
      </c>
      <c r="O226" s="2">
        <v>0.39</v>
      </c>
      <c r="P226" s="2">
        <v>6.2</v>
      </c>
      <c r="X226" s="9"/>
    </row>
    <row r="227" spans="1:24" x14ac:dyDescent="0.3">
      <c r="A227" s="3" t="s">
        <v>229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-22</v>
      </c>
      <c r="N227" s="4">
        <v>10983</v>
      </c>
      <c r="O227" s="4">
        <v>0.68</v>
      </c>
      <c r="P227" s="4">
        <v>6</v>
      </c>
      <c r="X227" s="9"/>
    </row>
    <row r="228" spans="1:24" x14ac:dyDescent="0.3">
      <c r="A228" s="1" t="s">
        <v>227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/>
      <c r="N228" s="2"/>
      <c r="O228" s="2">
        <v>1</v>
      </c>
      <c r="P228" s="2"/>
      <c r="X228" s="9"/>
    </row>
    <row r="229" spans="1:24" x14ac:dyDescent="0.3">
      <c r="A229" s="14" t="s">
        <v>210</v>
      </c>
      <c r="B229" s="15"/>
      <c r="C229" s="2">
        <f t="shared" si="6"/>
        <v>0</v>
      </c>
      <c r="D229" s="2">
        <f t="shared" si="7"/>
        <v>0</v>
      </c>
      <c r="E229" s="15"/>
      <c r="F229" s="15"/>
      <c r="G229" s="15"/>
      <c r="H229" s="15"/>
      <c r="I229" s="15"/>
      <c r="J229" s="15"/>
      <c r="K229" s="15">
        <v>218</v>
      </c>
      <c r="L229" s="15">
        <v>0</v>
      </c>
      <c r="M229" s="15"/>
      <c r="N229" s="15">
        <v>2289</v>
      </c>
      <c r="O229" s="15">
        <v>1</v>
      </c>
      <c r="P229" s="15">
        <v>12.8</v>
      </c>
      <c r="Q229" s="12"/>
      <c r="R229" s="12"/>
      <c r="S229" s="12"/>
      <c r="T229" s="12"/>
      <c r="U229" s="12"/>
      <c r="V229" s="12"/>
      <c r="W229" s="12"/>
      <c r="X229" s="13"/>
    </row>
    <row r="230" spans="1:24" x14ac:dyDescent="0.3">
      <c r="B230">
        <f>SUM(B12:B229)</f>
        <v>398509</v>
      </c>
      <c r="D230" s="20">
        <f>SUM(D12:D229)</f>
        <v>0.14399000762906133</v>
      </c>
    </row>
    <row r="231" spans="1:24" x14ac:dyDescent="0.3">
      <c r="D231" s="21">
        <f>SQRT(D230)</f>
        <v>0.37946015288704732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2A903DA8-B271-4E85-8871-C2953DC69143}"/>
    <hyperlink ref="A7" r:id="rId2" display="https://unstats.un.org/unsd/tradekb/Knowledgebase/Quantity-and-Weight-Data-in-UN-Comtrade" xr:uid="{49F52E7C-7443-4340-8F5B-CFF2807D20E6}"/>
  </hyperlink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690D4-17C1-4816-995F-6413D7320E2F}">
  <dimension ref="A1:AA240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9" width="25.33203125" customWidth="1"/>
    <col min="10" max="10" width="23" bestFit="1" customWidth="1"/>
    <col min="11" max="11" width="17.5546875" bestFit="1" customWidth="1"/>
    <col min="12" max="13" width="34.88671875" bestFit="1" customWidth="1"/>
    <col min="14" max="14" width="29.77734375" bestFit="1" customWidth="1"/>
    <col min="15" max="15" width="30.5546875" bestFit="1" customWidth="1"/>
    <col min="16" max="18" width="34.88671875" bestFit="1" customWidth="1"/>
    <col min="19" max="19" width="28.44140625" bestFit="1" customWidth="1"/>
  </cols>
  <sheetData>
    <row r="1" spans="1:27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1:27" x14ac:dyDescent="0.3">
      <c r="A2" s="25" t="s">
        <v>282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27" x14ac:dyDescent="0.3">
      <c r="A3" s="6"/>
    </row>
    <row r="4" spans="1:27" ht="28.8" x14ac:dyDescent="0.3">
      <c r="A4" s="7" t="s">
        <v>217</v>
      </c>
    </row>
    <row r="5" spans="1:27" x14ac:dyDescent="0.3">
      <c r="A5" s="6"/>
    </row>
    <row r="6" spans="1:27" x14ac:dyDescent="0.3">
      <c r="A6" s="6"/>
    </row>
    <row r="7" spans="1:27" ht="57.6" x14ac:dyDescent="0.3">
      <c r="A7" s="7" t="s">
        <v>218</v>
      </c>
    </row>
    <row r="8" spans="1:27" x14ac:dyDescent="0.3">
      <c r="A8" s="6"/>
    </row>
    <row r="9" spans="1:27" x14ac:dyDescent="0.3">
      <c r="A9" s="6"/>
    </row>
    <row r="10" spans="1:27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/>
    </row>
    <row r="11" spans="1:27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/>
      <c r="I11" s="8"/>
      <c r="J11" s="8" t="s">
        <v>243</v>
      </c>
      <c r="K11" s="8" t="s">
        <v>244</v>
      </c>
      <c r="L11" s="8" t="s">
        <v>245</v>
      </c>
      <c r="M11" s="8" t="s">
        <v>246</v>
      </c>
      <c r="N11" s="8" t="s">
        <v>247</v>
      </c>
      <c r="O11" s="8" t="s">
        <v>248</v>
      </c>
      <c r="P11" s="8" t="s">
        <v>249</v>
      </c>
      <c r="Q11" s="8" t="s">
        <v>250</v>
      </c>
      <c r="R11" s="8" t="s">
        <v>251</v>
      </c>
      <c r="S11" s="8" t="s">
        <v>252</v>
      </c>
      <c r="AA11" s="9"/>
    </row>
    <row r="12" spans="1:27" x14ac:dyDescent="0.3">
      <c r="A12" s="1" t="s">
        <v>59</v>
      </c>
      <c r="B12" s="2">
        <v>3040335</v>
      </c>
      <c r="C12" s="2">
        <f t="shared" ref="C12:C75" si="0">B12/B$239</f>
        <v>0.14302833455458544</v>
      </c>
      <c r="D12" s="2">
        <f t="shared" ref="D12:D75" si="1">C12^2</f>
        <v>2.045710448545842E-2</v>
      </c>
      <c r="E12" s="2"/>
      <c r="F12" s="2"/>
      <c r="G12" s="2"/>
      <c r="H12" s="2"/>
      <c r="I12" s="2"/>
      <c r="J12" s="2">
        <v>2572424</v>
      </c>
      <c r="K12" s="2">
        <v>14.3</v>
      </c>
      <c r="L12" s="2">
        <v>1</v>
      </c>
      <c r="M12" s="2">
        <v>12</v>
      </c>
      <c r="N12" s="2">
        <v>1</v>
      </c>
      <c r="O12" s="2">
        <v>20.3</v>
      </c>
      <c r="P12" s="2">
        <v>1</v>
      </c>
      <c r="Q12" s="2">
        <v>5793</v>
      </c>
      <c r="R12" s="2">
        <v>0.17</v>
      </c>
      <c r="S12" s="2">
        <v>3.1</v>
      </c>
      <c r="AA12" s="9"/>
    </row>
    <row r="13" spans="1:27" x14ac:dyDescent="0.3">
      <c r="A13" s="3" t="s">
        <v>86</v>
      </c>
      <c r="B13" s="4">
        <v>1627605</v>
      </c>
      <c r="C13" s="2">
        <f t="shared" si="0"/>
        <v>7.6568415145934918E-2</v>
      </c>
      <c r="D13" s="2">
        <f t="shared" si="1"/>
        <v>5.8627221979602358E-3</v>
      </c>
      <c r="E13" s="4"/>
      <c r="F13" s="4"/>
      <c r="G13" s="4"/>
      <c r="H13" s="4"/>
      <c r="I13" s="4"/>
      <c r="J13" s="4">
        <v>1571859</v>
      </c>
      <c r="K13" s="4">
        <v>7.7</v>
      </c>
      <c r="L13" s="4">
        <v>-3</v>
      </c>
      <c r="M13" s="4">
        <v>17</v>
      </c>
      <c r="N13" s="4">
        <v>9</v>
      </c>
      <c r="O13" s="4">
        <v>3</v>
      </c>
      <c r="P13" s="4">
        <v>2</v>
      </c>
      <c r="Q13" s="4">
        <v>6751</v>
      </c>
      <c r="R13" s="4">
        <v>0.24</v>
      </c>
      <c r="S13" s="4">
        <v>20.2</v>
      </c>
      <c r="AA13" s="9"/>
    </row>
    <row r="14" spans="1:27" x14ac:dyDescent="0.3">
      <c r="A14" s="1" t="s">
        <v>65</v>
      </c>
      <c r="B14" s="2">
        <v>1599617</v>
      </c>
      <c r="C14" s="2">
        <f t="shared" si="0"/>
        <v>7.5251758584235717E-2</v>
      </c>
      <c r="D14" s="2">
        <f t="shared" si="1"/>
        <v>5.662827170020094E-3</v>
      </c>
      <c r="E14" s="2"/>
      <c r="F14" s="2"/>
      <c r="G14" s="2"/>
      <c r="H14" s="2"/>
      <c r="I14" s="2"/>
      <c r="J14" s="2">
        <v>1596790</v>
      </c>
      <c r="K14" s="2">
        <v>7.5</v>
      </c>
      <c r="L14" s="2">
        <v>15</v>
      </c>
      <c r="M14" s="2">
        <v>35</v>
      </c>
      <c r="N14" s="2">
        <v>38</v>
      </c>
      <c r="O14" s="2">
        <v>0.5</v>
      </c>
      <c r="P14" s="2">
        <v>2</v>
      </c>
      <c r="Q14" s="2">
        <v>10147</v>
      </c>
      <c r="R14" s="2">
        <v>0.1</v>
      </c>
      <c r="S14" s="2">
        <v>15.6</v>
      </c>
      <c r="AA14" s="9"/>
    </row>
    <row r="15" spans="1:27" x14ac:dyDescent="0.3">
      <c r="A15" s="3" t="s">
        <v>21</v>
      </c>
      <c r="B15" s="4">
        <v>913420</v>
      </c>
      <c r="C15" s="2">
        <f t="shared" si="0"/>
        <v>4.2970574410007269E-2</v>
      </c>
      <c r="D15" s="2">
        <f t="shared" si="1"/>
        <v>1.8464702651259715E-3</v>
      </c>
      <c r="E15" s="4"/>
      <c r="F15" s="4"/>
      <c r="G15" s="4"/>
      <c r="H15" s="4"/>
      <c r="I15" s="4"/>
      <c r="J15" s="4">
        <v>913281</v>
      </c>
      <c r="K15" s="4">
        <v>4.3</v>
      </c>
      <c r="L15" s="4">
        <v>18</v>
      </c>
      <c r="M15" s="4">
        <v>81</v>
      </c>
      <c r="N15" s="4">
        <v>21</v>
      </c>
      <c r="O15" s="4">
        <v>1.1000000000000001</v>
      </c>
      <c r="P15" s="4">
        <v>8</v>
      </c>
      <c r="Q15" s="4">
        <v>7449</v>
      </c>
      <c r="R15" s="4">
        <v>0.12</v>
      </c>
      <c r="S15" s="4">
        <v>5</v>
      </c>
      <c r="AA15" s="9"/>
    </row>
    <row r="16" spans="1:27" x14ac:dyDescent="0.3">
      <c r="A16" s="1" t="s">
        <v>3</v>
      </c>
      <c r="B16" s="2">
        <v>841223</v>
      </c>
      <c r="C16" s="2">
        <f t="shared" si="0"/>
        <v>3.957416688588989E-2</v>
      </c>
      <c r="D16" s="2">
        <f t="shared" si="1"/>
        <v>1.5661146847122638E-3</v>
      </c>
      <c r="E16" s="2"/>
      <c r="F16" s="2"/>
      <c r="G16" s="2"/>
      <c r="H16" s="2"/>
      <c r="I16" s="2"/>
      <c r="J16" s="2">
        <v>834786</v>
      </c>
      <c r="K16" s="2">
        <v>4</v>
      </c>
      <c r="L16" s="2">
        <v>-6</v>
      </c>
      <c r="M16" s="2">
        <v>-8</v>
      </c>
      <c r="N16" s="2">
        <v>73</v>
      </c>
      <c r="O16" s="2">
        <v>0.1</v>
      </c>
      <c r="P16" s="2">
        <v>0</v>
      </c>
      <c r="Q16" s="2">
        <v>2725</v>
      </c>
      <c r="R16" s="2">
        <v>0.28999999999999998</v>
      </c>
      <c r="S16" s="2">
        <v>16.100000000000001</v>
      </c>
      <c r="AA16" s="9"/>
    </row>
    <row r="17" spans="1:27" x14ac:dyDescent="0.3">
      <c r="A17" s="3" t="s">
        <v>0</v>
      </c>
      <c r="B17" s="4">
        <v>667294</v>
      </c>
      <c r="C17" s="2">
        <f t="shared" si="0"/>
        <v>3.1391918811008508E-2</v>
      </c>
      <c r="D17" s="2">
        <f t="shared" si="1"/>
        <v>9.8545256663694976E-4</v>
      </c>
      <c r="E17" s="4"/>
      <c r="F17" s="4"/>
      <c r="G17" s="4"/>
      <c r="H17" s="4"/>
      <c r="I17" s="4"/>
      <c r="J17" s="4">
        <v>655403</v>
      </c>
      <c r="K17" s="4">
        <v>3.1</v>
      </c>
      <c r="L17" s="4">
        <v>10</v>
      </c>
      <c r="M17" s="4">
        <v>39</v>
      </c>
      <c r="N17" s="4">
        <v>19</v>
      </c>
      <c r="O17" s="4">
        <v>1.1000000000000001</v>
      </c>
      <c r="P17" s="4">
        <v>6</v>
      </c>
      <c r="Q17" s="4">
        <v>7178</v>
      </c>
      <c r="R17" s="4">
        <v>0.13</v>
      </c>
      <c r="S17" s="4">
        <v>5</v>
      </c>
      <c r="AA17" s="9"/>
    </row>
    <row r="18" spans="1:27" x14ac:dyDescent="0.3">
      <c r="A18" s="1" t="s">
        <v>19</v>
      </c>
      <c r="B18" s="2">
        <v>664151</v>
      </c>
      <c r="C18" s="2">
        <f t="shared" si="0"/>
        <v>3.124406074421486E-2</v>
      </c>
      <c r="D18" s="2">
        <f t="shared" si="1"/>
        <v>9.7619133178818802E-4</v>
      </c>
      <c r="E18" s="2"/>
      <c r="F18" s="2"/>
      <c r="G18" s="2"/>
      <c r="H18" s="2"/>
      <c r="I18" s="2"/>
      <c r="J18" s="2">
        <v>578353</v>
      </c>
      <c r="K18" s="2">
        <v>3.1</v>
      </c>
      <c r="L18" s="2">
        <v>1</v>
      </c>
      <c r="M18" s="2">
        <v>81</v>
      </c>
      <c r="N18" s="2">
        <v>34</v>
      </c>
      <c r="O18" s="2">
        <v>0.6</v>
      </c>
      <c r="P18" s="2">
        <v>3</v>
      </c>
      <c r="Q18" s="2">
        <v>4958</v>
      </c>
      <c r="R18" s="2">
        <v>0.18</v>
      </c>
      <c r="S18" s="2">
        <v>12.7</v>
      </c>
      <c r="AA18" s="9"/>
    </row>
    <row r="19" spans="1:27" x14ac:dyDescent="0.3">
      <c r="A19" s="3" t="s">
        <v>61</v>
      </c>
      <c r="B19" s="4">
        <v>663352</v>
      </c>
      <c r="C19" s="2">
        <f t="shared" si="0"/>
        <v>3.1206472899681571E-2</v>
      </c>
      <c r="D19" s="2">
        <f t="shared" si="1"/>
        <v>9.7384395083856029E-4</v>
      </c>
      <c r="E19" s="4"/>
      <c r="F19" s="4"/>
      <c r="G19" s="4"/>
      <c r="H19" s="4"/>
      <c r="I19" s="4"/>
      <c r="J19" s="4">
        <v>621617</v>
      </c>
      <c r="K19" s="4">
        <v>3.1</v>
      </c>
      <c r="L19" s="4">
        <v>14</v>
      </c>
      <c r="M19" s="4">
        <v>34</v>
      </c>
      <c r="N19" s="4">
        <v>20</v>
      </c>
      <c r="O19" s="4">
        <v>1.1000000000000001</v>
      </c>
      <c r="P19" s="4">
        <v>10</v>
      </c>
      <c r="Q19" s="4">
        <v>3474</v>
      </c>
      <c r="R19" s="4">
        <v>0.09</v>
      </c>
      <c r="S19" s="4">
        <v>4.4000000000000004</v>
      </c>
      <c r="AA19" s="9"/>
    </row>
    <row r="20" spans="1:27" x14ac:dyDescent="0.3">
      <c r="A20" s="1" t="s">
        <v>69</v>
      </c>
      <c r="B20" s="2">
        <v>561432</v>
      </c>
      <c r="C20" s="2">
        <f t="shared" si="0"/>
        <v>2.6411788150203848E-2</v>
      </c>
      <c r="D20" s="2">
        <f t="shared" si="1"/>
        <v>6.9758255329124841E-4</v>
      </c>
      <c r="E20" s="2"/>
      <c r="F20" s="2"/>
      <c r="G20" s="2"/>
      <c r="H20" s="2"/>
      <c r="I20" s="2"/>
      <c r="J20" s="2">
        <v>561399</v>
      </c>
      <c r="K20" s="2">
        <v>2.6</v>
      </c>
      <c r="L20" s="2">
        <v>6</v>
      </c>
      <c r="M20" s="2">
        <v>-14</v>
      </c>
      <c r="N20" s="2">
        <v>57</v>
      </c>
      <c r="O20" s="2">
        <v>0.2</v>
      </c>
      <c r="P20" s="2">
        <v>3</v>
      </c>
      <c r="Q20" s="2">
        <v>9292</v>
      </c>
      <c r="R20" s="2">
        <v>0.22</v>
      </c>
      <c r="S20" s="2">
        <v>21.4</v>
      </c>
      <c r="AA20" s="9"/>
    </row>
    <row r="21" spans="1:27" x14ac:dyDescent="0.3">
      <c r="A21" s="3" t="s">
        <v>112</v>
      </c>
      <c r="B21" s="4">
        <v>543440</v>
      </c>
      <c r="C21" s="2">
        <f t="shared" si="0"/>
        <v>2.5565379515857273E-2</v>
      </c>
      <c r="D21" s="2">
        <f t="shared" si="1"/>
        <v>6.5358862978981468E-4</v>
      </c>
      <c r="E21" s="4"/>
      <c r="F21" s="4"/>
      <c r="G21" s="4"/>
      <c r="H21" s="4"/>
      <c r="I21" s="4"/>
      <c r="J21" s="4">
        <v>543363</v>
      </c>
      <c r="K21" s="4">
        <v>2.6</v>
      </c>
      <c r="L21" s="4">
        <v>12</v>
      </c>
      <c r="M21" s="4">
        <v>26</v>
      </c>
      <c r="N21" s="4">
        <v>44</v>
      </c>
      <c r="O21" s="4">
        <v>0.4</v>
      </c>
      <c r="P21" s="4">
        <v>9</v>
      </c>
      <c r="Q21" s="4">
        <v>8645</v>
      </c>
      <c r="R21" s="4">
        <v>0.12</v>
      </c>
      <c r="S21" s="4">
        <v>21.8</v>
      </c>
      <c r="AA21" s="9"/>
    </row>
    <row r="22" spans="1:27" x14ac:dyDescent="0.3">
      <c r="A22" s="1" t="s">
        <v>129</v>
      </c>
      <c r="B22" s="2">
        <v>529123</v>
      </c>
      <c r="C22" s="2">
        <f t="shared" si="0"/>
        <v>2.4891856148919748E-2</v>
      </c>
      <c r="D22" s="2">
        <f t="shared" si="1"/>
        <v>6.1960450253851389E-4</v>
      </c>
      <c r="E22" s="2"/>
      <c r="F22" s="2"/>
      <c r="G22" s="2"/>
      <c r="H22" s="2"/>
      <c r="I22" s="2"/>
      <c r="J22" s="2">
        <v>511331</v>
      </c>
      <c r="K22" s="2">
        <v>2.5</v>
      </c>
      <c r="L22" s="2">
        <v>13</v>
      </c>
      <c r="M22" s="2">
        <v>40</v>
      </c>
      <c r="N22" s="2">
        <v>24</v>
      </c>
      <c r="O22" s="2">
        <v>1</v>
      </c>
      <c r="P22" s="2">
        <v>5</v>
      </c>
      <c r="Q22" s="2">
        <v>9098</v>
      </c>
      <c r="R22" s="2">
        <v>0.13</v>
      </c>
      <c r="S22" s="2">
        <v>27.4</v>
      </c>
      <c r="AA22" s="9"/>
    </row>
    <row r="23" spans="1:27" x14ac:dyDescent="0.3">
      <c r="A23" s="3" t="s">
        <v>80</v>
      </c>
      <c r="B23" s="4">
        <v>500682</v>
      </c>
      <c r="C23" s="2">
        <f t="shared" si="0"/>
        <v>2.3553888831809307E-2</v>
      </c>
      <c r="D23" s="2">
        <f t="shared" si="1"/>
        <v>5.5478567910123122E-4</v>
      </c>
      <c r="E23" s="18"/>
      <c r="F23" s="18"/>
      <c r="G23" s="18"/>
      <c r="H23" s="18"/>
      <c r="I23" s="18"/>
      <c r="J23" s="19">
        <v>-428407</v>
      </c>
      <c r="K23" s="4">
        <v>2.4</v>
      </c>
      <c r="L23" s="4">
        <v>3</v>
      </c>
      <c r="M23" s="4">
        <v>0</v>
      </c>
      <c r="N23" s="4">
        <v>2</v>
      </c>
      <c r="O23" s="4">
        <v>8.1999999999999993</v>
      </c>
      <c r="P23" s="4">
        <v>0</v>
      </c>
      <c r="Q23" s="4">
        <v>2696</v>
      </c>
      <c r="R23" s="4">
        <v>0.05</v>
      </c>
      <c r="S23" s="4">
        <v>8.1999999999999993</v>
      </c>
      <c r="AA23" s="9"/>
    </row>
    <row r="24" spans="1:27" x14ac:dyDescent="0.3">
      <c r="A24" s="1" t="s">
        <v>1</v>
      </c>
      <c r="B24" s="2">
        <v>463620</v>
      </c>
      <c r="C24" s="2">
        <f t="shared" si="0"/>
        <v>2.1810358551342831E-2</v>
      </c>
      <c r="D24" s="2">
        <f t="shared" si="1"/>
        <v>4.7569174013813333E-4</v>
      </c>
      <c r="E24" s="2"/>
      <c r="F24" s="2"/>
      <c r="G24" s="2"/>
      <c r="H24" s="2"/>
      <c r="I24" s="2"/>
      <c r="J24" s="2">
        <v>462961</v>
      </c>
      <c r="K24" s="2">
        <v>2.2000000000000002</v>
      </c>
      <c r="L24" s="2">
        <v>-7</v>
      </c>
      <c r="M24" s="2">
        <v>-44</v>
      </c>
      <c r="N24" s="2">
        <v>110</v>
      </c>
      <c r="O24" s="2">
        <v>0.03</v>
      </c>
      <c r="P24" s="2">
        <v>-7</v>
      </c>
      <c r="Q24" s="2">
        <v>1469</v>
      </c>
      <c r="R24" s="2">
        <v>0.64</v>
      </c>
      <c r="S24" s="2">
        <v>53.2</v>
      </c>
      <c r="AA24" s="9"/>
    </row>
    <row r="25" spans="1:27" x14ac:dyDescent="0.3">
      <c r="A25" s="3" t="s">
        <v>136</v>
      </c>
      <c r="B25" s="4">
        <v>445564</v>
      </c>
      <c r="C25" s="2">
        <f t="shared" si="0"/>
        <v>2.0960939125944777E-2</v>
      </c>
      <c r="D25" s="2">
        <f t="shared" si="1"/>
        <v>4.3936096904156256E-4</v>
      </c>
      <c r="E25" s="4"/>
      <c r="F25" s="4"/>
      <c r="G25" s="4"/>
      <c r="H25" s="4"/>
      <c r="I25" s="4"/>
      <c r="J25" s="4">
        <v>445239</v>
      </c>
      <c r="K25" s="4">
        <v>2.1</v>
      </c>
      <c r="L25" s="4">
        <v>13</v>
      </c>
      <c r="M25" s="4">
        <v>4</v>
      </c>
      <c r="N25" s="4">
        <v>29</v>
      </c>
      <c r="O25" s="4">
        <v>0.7</v>
      </c>
      <c r="P25" s="4">
        <v>7</v>
      </c>
      <c r="Q25" s="4">
        <v>12431</v>
      </c>
      <c r="R25" s="4">
        <v>0.14000000000000001</v>
      </c>
      <c r="S25" s="4">
        <v>5.8</v>
      </c>
      <c r="AA25" s="9"/>
    </row>
    <row r="26" spans="1:27" x14ac:dyDescent="0.3">
      <c r="A26" s="1" t="s">
        <v>22</v>
      </c>
      <c r="B26" s="2">
        <v>388839</v>
      </c>
      <c r="C26" s="2">
        <f t="shared" si="0"/>
        <v>1.8292390338522056E-2</v>
      </c>
      <c r="D26" s="2">
        <f t="shared" si="1"/>
        <v>3.3461154429685505E-4</v>
      </c>
      <c r="E26" s="2"/>
      <c r="F26" s="2"/>
      <c r="G26" s="2"/>
      <c r="H26" s="2"/>
      <c r="I26" s="2"/>
      <c r="J26" s="2">
        <v>367450</v>
      </c>
      <c r="K26" s="2">
        <v>1.8</v>
      </c>
      <c r="L26" s="2">
        <v>6</v>
      </c>
      <c r="M26" s="2">
        <v>38</v>
      </c>
      <c r="N26" s="2">
        <v>37</v>
      </c>
      <c r="O26" s="2">
        <v>0.5</v>
      </c>
      <c r="P26" s="2">
        <v>-2</v>
      </c>
      <c r="Q26" s="2">
        <v>2943</v>
      </c>
      <c r="R26" s="2">
        <v>0.23</v>
      </c>
      <c r="S26" s="2">
        <v>16</v>
      </c>
      <c r="AA26" s="9"/>
    </row>
    <row r="27" spans="1:27" x14ac:dyDescent="0.3">
      <c r="A27" s="3" t="s">
        <v>73</v>
      </c>
      <c r="B27" s="4">
        <v>366767</v>
      </c>
      <c r="C27" s="2">
        <f t="shared" si="0"/>
        <v>1.7254043774643794E-2</v>
      </c>
      <c r="D27" s="2">
        <f t="shared" si="1"/>
        <v>2.9770202657732427E-4</v>
      </c>
      <c r="E27" s="18"/>
      <c r="F27" s="18"/>
      <c r="G27" s="18"/>
      <c r="H27" s="18"/>
      <c r="I27" s="18"/>
      <c r="J27" s="19">
        <v>-386057</v>
      </c>
      <c r="K27" s="4">
        <v>1.7</v>
      </c>
      <c r="L27" s="4">
        <v>12</v>
      </c>
      <c r="M27" s="4">
        <v>17</v>
      </c>
      <c r="N27" s="4">
        <v>14</v>
      </c>
      <c r="O27" s="4">
        <v>1.4</v>
      </c>
      <c r="P27" s="4">
        <v>-2</v>
      </c>
      <c r="Q27" s="4">
        <v>6578</v>
      </c>
      <c r="R27" s="4">
        <v>0.12</v>
      </c>
      <c r="S27" s="4">
        <v>0</v>
      </c>
      <c r="AA27" s="9"/>
    </row>
    <row r="28" spans="1:27" x14ac:dyDescent="0.3">
      <c r="A28" s="1" t="s">
        <v>75</v>
      </c>
      <c r="B28" s="2">
        <v>325474</v>
      </c>
      <c r="C28" s="2">
        <f t="shared" si="0"/>
        <v>1.5311471979508556E-2</v>
      </c>
      <c r="D28" s="2">
        <f t="shared" si="1"/>
        <v>2.3444117417927566E-4</v>
      </c>
      <c r="E28" s="2"/>
      <c r="F28" s="2"/>
      <c r="G28" s="2"/>
      <c r="H28" s="2"/>
      <c r="I28" s="2"/>
      <c r="J28" s="2">
        <v>168828</v>
      </c>
      <c r="K28" s="2">
        <v>1.5</v>
      </c>
      <c r="L28" s="2">
        <v>-6</v>
      </c>
      <c r="M28" s="2">
        <v>9</v>
      </c>
      <c r="N28" s="2">
        <v>8</v>
      </c>
      <c r="O28" s="2">
        <v>3.1</v>
      </c>
      <c r="P28" s="2">
        <v>-1</v>
      </c>
      <c r="Q28" s="2">
        <v>2048</v>
      </c>
      <c r="R28" s="2">
        <v>0.12</v>
      </c>
      <c r="S28" s="2">
        <v>8.1999999999999993</v>
      </c>
      <c r="AA28" s="9"/>
    </row>
    <row r="29" spans="1:27" x14ac:dyDescent="0.3">
      <c r="A29" s="3" t="s">
        <v>5</v>
      </c>
      <c r="B29" s="4">
        <v>321333</v>
      </c>
      <c r="C29" s="2">
        <f t="shared" si="0"/>
        <v>1.5116664389755934E-2</v>
      </c>
      <c r="D29" s="2">
        <f t="shared" si="1"/>
        <v>2.2851354227251515E-4</v>
      </c>
      <c r="E29" s="18"/>
      <c r="F29" s="18"/>
      <c r="G29" s="18"/>
      <c r="H29" s="18"/>
      <c r="I29" s="18"/>
      <c r="J29" s="19">
        <v>-133074</v>
      </c>
      <c r="K29" s="4">
        <v>1.5</v>
      </c>
      <c r="L29" s="4">
        <v>6</v>
      </c>
      <c r="M29" s="4">
        <v>6</v>
      </c>
      <c r="N29" s="4">
        <v>30</v>
      </c>
      <c r="O29" s="4">
        <v>0.7</v>
      </c>
      <c r="P29" s="4">
        <v>2</v>
      </c>
      <c r="Q29" s="4">
        <v>4738</v>
      </c>
      <c r="R29" s="4">
        <v>0.16</v>
      </c>
      <c r="S29" s="4">
        <v>39.4</v>
      </c>
      <c r="AA29" s="9"/>
    </row>
    <row r="30" spans="1:27" x14ac:dyDescent="0.3">
      <c r="A30" s="1" t="s">
        <v>10</v>
      </c>
      <c r="B30" s="2">
        <v>316506</v>
      </c>
      <c r="C30" s="2">
        <f t="shared" si="0"/>
        <v>1.4889584883420289E-2</v>
      </c>
      <c r="D30" s="2">
        <f t="shared" si="1"/>
        <v>2.2169973800057797E-4</v>
      </c>
      <c r="E30" s="2"/>
      <c r="F30" s="2"/>
      <c r="G30" s="2"/>
      <c r="H30" s="2"/>
      <c r="I30" s="2"/>
      <c r="J30" s="2">
        <v>239203</v>
      </c>
      <c r="K30" s="2">
        <v>1.5</v>
      </c>
      <c r="L30" s="2">
        <v>14</v>
      </c>
      <c r="M30" s="2">
        <v>22</v>
      </c>
      <c r="N30" s="2">
        <v>26</v>
      </c>
      <c r="O30" s="2">
        <v>0.8</v>
      </c>
      <c r="P30" s="2">
        <v>19</v>
      </c>
      <c r="Q30" s="2">
        <v>2820</v>
      </c>
      <c r="R30" s="2">
        <v>0.21</v>
      </c>
      <c r="S30" s="2">
        <v>31</v>
      </c>
      <c r="AA30" s="9"/>
    </row>
    <row r="31" spans="1:27" x14ac:dyDescent="0.3">
      <c r="A31" s="3" t="s">
        <v>110</v>
      </c>
      <c r="B31" s="4">
        <v>269212</v>
      </c>
      <c r="C31" s="2">
        <f t="shared" si="0"/>
        <v>1.2664704383598867E-2</v>
      </c>
      <c r="D31" s="2">
        <f t="shared" si="1"/>
        <v>1.6039473712394834E-4</v>
      </c>
      <c r="E31" s="4"/>
      <c r="F31" s="4"/>
      <c r="G31" s="4"/>
      <c r="H31" s="4"/>
      <c r="I31" s="4"/>
      <c r="J31" s="4">
        <v>269212</v>
      </c>
      <c r="K31" s="4">
        <v>1.3</v>
      </c>
      <c r="L31" s="4">
        <v>12</v>
      </c>
      <c r="M31" s="4">
        <v>23</v>
      </c>
      <c r="N31" s="4">
        <v>51</v>
      </c>
      <c r="O31" s="4">
        <v>0.3</v>
      </c>
      <c r="P31" s="4">
        <v>7</v>
      </c>
      <c r="Q31" s="4">
        <v>11401</v>
      </c>
      <c r="R31" s="4">
        <v>0.15</v>
      </c>
      <c r="S31" s="4">
        <v>2.8</v>
      </c>
      <c r="AA31" s="9"/>
    </row>
    <row r="32" spans="1:27" x14ac:dyDescent="0.3">
      <c r="A32" s="1" t="s">
        <v>76</v>
      </c>
      <c r="B32" s="2">
        <v>212460</v>
      </c>
      <c r="C32" s="2">
        <f t="shared" si="0"/>
        <v>9.994885418701303E-3</v>
      </c>
      <c r="D32" s="2">
        <f t="shared" si="1"/>
        <v>9.989773453296792E-5</v>
      </c>
      <c r="E32" s="2"/>
      <c r="F32" s="2"/>
      <c r="G32" s="2"/>
      <c r="H32" s="2"/>
      <c r="I32" s="2"/>
      <c r="J32" s="2">
        <v>102973</v>
      </c>
      <c r="K32" s="2">
        <v>1</v>
      </c>
      <c r="L32" s="2">
        <v>-17</v>
      </c>
      <c r="M32" s="2">
        <v>-11</v>
      </c>
      <c r="N32" s="2">
        <v>5</v>
      </c>
      <c r="O32" s="2">
        <v>4.5</v>
      </c>
      <c r="P32" s="2">
        <v>-2</v>
      </c>
      <c r="Q32" s="2">
        <v>3054</v>
      </c>
      <c r="R32" s="2">
        <v>0.1</v>
      </c>
      <c r="S32" s="2">
        <v>8.1999999999999993</v>
      </c>
      <c r="AA32" s="9"/>
    </row>
    <row r="33" spans="1:27" x14ac:dyDescent="0.3">
      <c r="A33" s="3" t="s">
        <v>95</v>
      </c>
      <c r="B33" s="4">
        <v>205327</v>
      </c>
      <c r="C33" s="2">
        <f t="shared" si="0"/>
        <v>9.6593233472921126E-3</v>
      </c>
      <c r="D33" s="2">
        <f t="shared" si="1"/>
        <v>9.3302527527542505E-5</v>
      </c>
      <c r="E33" s="4"/>
      <c r="F33" s="4"/>
      <c r="G33" s="4"/>
      <c r="H33" s="4"/>
      <c r="I33" s="4"/>
      <c r="J33" s="4">
        <v>202160</v>
      </c>
      <c r="K33" s="4">
        <v>1</v>
      </c>
      <c r="L33" s="4">
        <v>22</v>
      </c>
      <c r="M33" s="4">
        <v>27</v>
      </c>
      <c r="N33" s="4">
        <v>11</v>
      </c>
      <c r="O33" s="4">
        <v>2.2000000000000002</v>
      </c>
      <c r="P33" s="4">
        <v>6</v>
      </c>
      <c r="Q33" s="4">
        <v>10110</v>
      </c>
      <c r="R33" s="4">
        <v>0.14000000000000001</v>
      </c>
      <c r="S33" s="4">
        <v>4.2</v>
      </c>
      <c r="AA33" s="9"/>
    </row>
    <row r="34" spans="1:27" x14ac:dyDescent="0.3">
      <c r="A34" s="1" t="s">
        <v>18</v>
      </c>
      <c r="B34" s="2">
        <v>205009</v>
      </c>
      <c r="C34" s="2">
        <f t="shared" si="0"/>
        <v>9.6443634792550848E-3</v>
      </c>
      <c r="D34" s="2">
        <f t="shared" si="1"/>
        <v>9.301374691998925E-5</v>
      </c>
      <c r="E34" s="2"/>
      <c r="F34" s="2"/>
      <c r="G34" s="2"/>
      <c r="H34" s="2"/>
      <c r="I34" s="2"/>
      <c r="J34" s="2">
        <v>204867</v>
      </c>
      <c r="K34" s="2">
        <v>1</v>
      </c>
      <c r="L34" s="2">
        <v>8</v>
      </c>
      <c r="M34" s="2">
        <v>-39</v>
      </c>
      <c r="N34" s="2">
        <v>59</v>
      </c>
      <c r="O34" s="2">
        <v>0.2</v>
      </c>
      <c r="P34" s="2">
        <v>-9</v>
      </c>
      <c r="Q34" s="2">
        <v>5280</v>
      </c>
      <c r="R34" s="2">
        <v>0.11</v>
      </c>
      <c r="S34" s="2">
        <v>44.4</v>
      </c>
      <c r="AA34" s="9"/>
    </row>
    <row r="35" spans="1:27" x14ac:dyDescent="0.3">
      <c r="A35" s="3" t="s">
        <v>78</v>
      </c>
      <c r="B35" s="4">
        <v>197018</v>
      </c>
      <c r="C35" s="2">
        <f t="shared" si="0"/>
        <v>9.2684379903120277E-3</v>
      </c>
      <c r="D35" s="2">
        <f t="shared" si="1"/>
        <v>8.5903942780259264E-5</v>
      </c>
      <c r="E35" s="4"/>
      <c r="F35" s="4"/>
      <c r="G35" s="4"/>
      <c r="H35" s="4"/>
      <c r="I35" s="4"/>
      <c r="J35" s="4">
        <v>172058</v>
      </c>
      <c r="K35" s="4">
        <v>0.9</v>
      </c>
      <c r="L35" s="4">
        <v>30</v>
      </c>
      <c r="M35" s="4">
        <v>61</v>
      </c>
      <c r="N35" s="4">
        <v>12</v>
      </c>
      <c r="O35" s="4">
        <v>1.9</v>
      </c>
      <c r="P35" s="4">
        <v>1</v>
      </c>
      <c r="Q35" s="4">
        <v>1800</v>
      </c>
      <c r="R35" s="4">
        <v>0.15</v>
      </c>
      <c r="S35" s="4">
        <v>8.1999999999999993</v>
      </c>
      <c r="AA35" s="9"/>
    </row>
    <row r="36" spans="1:27" x14ac:dyDescent="0.3">
      <c r="A36" s="1" t="s">
        <v>77</v>
      </c>
      <c r="B36" s="2">
        <v>196859</v>
      </c>
      <c r="C36" s="2">
        <f t="shared" si="0"/>
        <v>9.2609580562935129E-3</v>
      </c>
      <c r="D36" s="2">
        <f t="shared" si="1"/>
        <v>8.5765344120427726E-5</v>
      </c>
      <c r="E36" s="2"/>
      <c r="F36" s="2"/>
      <c r="G36" s="2"/>
      <c r="H36" s="2"/>
      <c r="I36" s="2"/>
      <c r="J36" s="2">
        <v>147333</v>
      </c>
      <c r="K36" s="2">
        <v>0.9</v>
      </c>
      <c r="L36" s="2">
        <v>-8</v>
      </c>
      <c r="M36" s="2">
        <v>6</v>
      </c>
      <c r="N36" s="2">
        <v>6</v>
      </c>
      <c r="O36" s="2">
        <v>4.5</v>
      </c>
      <c r="P36" s="2">
        <v>0</v>
      </c>
      <c r="Q36" s="2">
        <v>2052</v>
      </c>
      <c r="R36" s="2">
        <v>0.09</v>
      </c>
      <c r="S36" s="2">
        <v>8.1999999999999993</v>
      </c>
      <c r="AA36" s="9"/>
    </row>
    <row r="37" spans="1:27" x14ac:dyDescent="0.3">
      <c r="A37" s="3" t="s">
        <v>74</v>
      </c>
      <c r="B37" s="4">
        <v>192373</v>
      </c>
      <c r="C37" s="2">
        <f t="shared" si="0"/>
        <v>9.0499204210290202E-3</v>
      </c>
      <c r="D37" s="2">
        <f t="shared" si="1"/>
        <v>8.1901059626958076E-5</v>
      </c>
      <c r="E37" s="4"/>
      <c r="F37" s="4"/>
      <c r="G37" s="4"/>
      <c r="H37" s="4"/>
      <c r="I37" s="4"/>
      <c r="J37" s="4">
        <v>137989</v>
      </c>
      <c r="K37" s="4">
        <v>0.9</v>
      </c>
      <c r="L37" s="4">
        <v>9</v>
      </c>
      <c r="M37" s="4">
        <v>15</v>
      </c>
      <c r="N37" s="4">
        <v>7</v>
      </c>
      <c r="O37" s="4">
        <v>3.3</v>
      </c>
      <c r="P37" s="4">
        <v>-2</v>
      </c>
      <c r="Q37" s="4">
        <v>3515</v>
      </c>
      <c r="R37" s="4">
        <v>0.09</v>
      </c>
      <c r="S37" s="4">
        <v>8.1999999999999993</v>
      </c>
      <c r="AA37" s="9"/>
    </row>
    <row r="38" spans="1:27" x14ac:dyDescent="0.3">
      <c r="A38" s="1" t="s">
        <v>124</v>
      </c>
      <c r="B38" s="2">
        <v>181684</v>
      </c>
      <c r="C38" s="2">
        <f t="shared" si="0"/>
        <v>8.5470712718221202E-3</v>
      </c>
      <c r="D38" s="2">
        <f t="shared" si="1"/>
        <v>7.3052427325606993E-5</v>
      </c>
      <c r="E38" s="2"/>
      <c r="F38" s="2"/>
      <c r="G38" s="2"/>
      <c r="H38" s="2"/>
      <c r="I38" s="2"/>
      <c r="J38" s="2">
        <v>181679</v>
      </c>
      <c r="K38" s="2">
        <v>0.9</v>
      </c>
      <c r="L38" s="2">
        <v>18</v>
      </c>
      <c r="M38" s="2">
        <v>42</v>
      </c>
      <c r="N38" s="2">
        <v>80</v>
      </c>
      <c r="O38" s="2">
        <v>0.09</v>
      </c>
      <c r="P38" s="2">
        <v>12</v>
      </c>
      <c r="Q38" s="2">
        <v>8388</v>
      </c>
      <c r="R38" s="2">
        <v>0.23</v>
      </c>
      <c r="S38" s="2">
        <v>14.7</v>
      </c>
      <c r="AA38" s="9"/>
    </row>
    <row r="39" spans="1:27" x14ac:dyDescent="0.3">
      <c r="A39" s="3" t="s">
        <v>6</v>
      </c>
      <c r="B39" s="4">
        <v>173450</v>
      </c>
      <c r="C39" s="2">
        <f t="shared" si="0"/>
        <v>8.1597141856054826E-3</v>
      </c>
      <c r="D39" s="2">
        <f t="shared" si="1"/>
        <v>6.6580935590771349E-5</v>
      </c>
      <c r="E39" s="4"/>
      <c r="F39" s="4"/>
      <c r="G39" s="4"/>
      <c r="H39" s="4"/>
      <c r="I39" s="4"/>
      <c r="J39" s="4">
        <v>173429</v>
      </c>
      <c r="K39" s="4">
        <v>0.8</v>
      </c>
      <c r="L39" s="4">
        <v>11</v>
      </c>
      <c r="M39" s="4">
        <v>-25</v>
      </c>
      <c r="N39" s="4">
        <v>92</v>
      </c>
      <c r="O39" s="4">
        <v>0.06</v>
      </c>
      <c r="P39" s="4">
        <v>-2</v>
      </c>
      <c r="Q39" s="4">
        <v>8507</v>
      </c>
      <c r="R39" s="4">
        <v>0.23</v>
      </c>
      <c r="S39" s="4">
        <v>14.9</v>
      </c>
      <c r="AA39" s="9"/>
    </row>
    <row r="40" spans="1:27" x14ac:dyDescent="0.3">
      <c r="A40" s="1" t="s">
        <v>103</v>
      </c>
      <c r="B40" s="2">
        <v>167334</v>
      </c>
      <c r="C40" s="2">
        <f t="shared" si="0"/>
        <v>7.8719954657486772E-3</v>
      </c>
      <c r="D40" s="2">
        <f t="shared" si="1"/>
        <v>6.1968312612767731E-5</v>
      </c>
      <c r="E40" s="2"/>
      <c r="F40" s="2"/>
      <c r="G40" s="2"/>
      <c r="H40" s="2"/>
      <c r="I40" s="2"/>
      <c r="J40" s="2">
        <v>167334</v>
      </c>
      <c r="K40" s="2">
        <v>0.8</v>
      </c>
      <c r="L40" s="2">
        <v>18</v>
      </c>
      <c r="M40" s="2">
        <v>4</v>
      </c>
      <c r="N40" s="2">
        <v>71</v>
      </c>
      <c r="O40" s="2">
        <v>0.1</v>
      </c>
      <c r="P40" s="2">
        <v>12</v>
      </c>
      <c r="Q40" s="2">
        <v>10455</v>
      </c>
      <c r="R40" s="2">
        <v>0.13</v>
      </c>
      <c r="S40" s="2">
        <v>3.1</v>
      </c>
      <c r="AA40" s="9"/>
    </row>
    <row r="41" spans="1:27" x14ac:dyDescent="0.3">
      <c r="A41" s="3" t="s">
        <v>68</v>
      </c>
      <c r="B41" s="4">
        <v>156394</v>
      </c>
      <c r="C41" s="2">
        <f t="shared" si="0"/>
        <v>7.3573383703867627E-3</v>
      </c>
      <c r="D41" s="2">
        <f t="shared" si="1"/>
        <v>5.4130427896365345E-5</v>
      </c>
      <c r="E41" s="4"/>
      <c r="F41" s="4"/>
      <c r="G41" s="4"/>
      <c r="H41" s="4"/>
      <c r="I41" s="4"/>
      <c r="J41" s="4">
        <v>83668</v>
      </c>
      <c r="K41" s="4">
        <v>0.7</v>
      </c>
      <c r="L41" s="4">
        <v>6</v>
      </c>
      <c r="M41" s="4">
        <v>3</v>
      </c>
      <c r="N41" s="4">
        <v>10</v>
      </c>
      <c r="O41" s="4">
        <v>2.6</v>
      </c>
      <c r="P41" s="4">
        <v>-4</v>
      </c>
      <c r="Q41" s="4">
        <v>2905</v>
      </c>
      <c r="R41" s="4">
        <v>0.1</v>
      </c>
      <c r="S41" s="4">
        <v>8.1999999999999993</v>
      </c>
      <c r="AA41" s="9"/>
    </row>
    <row r="42" spans="1:27" x14ac:dyDescent="0.3">
      <c r="A42" s="1" t="s">
        <v>122</v>
      </c>
      <c r="B42" s="2">
        <v>156137</v>
      </c>
      <c r="C42" s="2">
        <f t="shared" si="0"/>
        <v>7.3452481625706735E-3</v>
      </c>
      <c r="D42" s="2">
        <f t="shared" si="1"/>
        <v>5.3952670569747856E-5</v>
      </c>
      <c r="E42" s="2"/>
      <c r="F42" s="2"/>
      <c r="G42" s="2"/>
      <c r="H42" s="2"/>
      <c r="I42" s="2"/>
      <c r="J42" s="2">
        <v>156027</v>
      </c>
      <c r="K42" s="2">
        <v>0.7</v>
      </c>
      <c r="L42" s="2">
        <v>52</v>
      </c>
      <c r="M42" s="2">
        <v>67</v>
      </c>
      <c r="N42" s="2">
        <v>45</v>
      </c>
      <c r="O42" s="2">
        <v>0.3</v>
      </c>
      <c r="P42" s="2">
        <v>2</v>
      </c>
      <c r="Q42" s="2">
        <v>3292</v>
      </c>
      <c r="R42" s="2">
        <v>0.1</v>
      </c>
      <c r="S42" s="2">
        <v>10.6</v>
      </c>
      <c r="AA42" s="9"/>
    </row>
    <row r="43" spans="1:27" x14ac:dyDescent="0.3">
      <c r="A43" s="3" t="s">
        <v>52</v>
      </c>
      <c r="B43" s="4">
        <v>153549</v>
      </c>
      <c r="C43" s="2">
        <f t="shared" si="0"/>
        <v>7.2234992994265569E-3</v>
      </c>
      <c r="D43" s="2">
        <f t="shared" si="1"/>
        <v>5.2178942128815955E-5</v>
      </c>
      <c r="E43" s="18"/>
      <c r="F43" s="18"/>
      <c r="G43" s="18"/>
      <c r="H43" s="18"/>
      <c r="I43" s="18"/>
      <c r="J43" s="19">
        <v>-777775</v>
      </c>
      <c r="K43" s="4">
        <v>0.7</v>
      </c>
      <c r="L43" s="4">
        <v>21</v>
      </c>
      <c r="M43" s="4">
        <v>22</v>
      </c>
      <c r="N43" s="4">
        <v>15</v>
      </c>
      <c r="O43" s="4">
        <v>1.4</v>
      </c>
      <c r="P43" s="4">
        <v>8</v>
      </c>
      <c r="Q43" s="4">
        <v>7315</v>
      </c>
      <c r="R43" s="4">
        <v>0.18</v>
      </c>
      <c r="S43" s="4">
        <v>0</v>
      </c>
      <c r="AA43" s="9"/>
    </row>
    <row r="44" spans="1:27" x14ac:dyDescent="0.3">
      <c r="A44" s="1" t="s">
        <v>36</v>
      </c>
      <c r="B44" s="2">
        <v>143657</v>
      </c>
      <c r="C44" s="2">
        <f t="shared" si="0"/>
        <v>6.758143907532585E-3</v>
      </c>
      <c r="D44" s="2">
        <f t="shared" si="1"/>
        <v>4.5672509074919798E-5</v>
      </c>
      <c r="E44" s="2"/>
      <c r="F44" s="2"/>
      <c r="G44" s="2"/>
      <c r="H44" s="2"/>
      <c r="I44" s="2"/>
      <c r="J44" s="2">
        <v>143657</v>
      </c>
      <c r="K44" s="2">
        <v>0.7</v>
      </c>
      <c r="L44" s="2">
        <v>30</v>
      </c>
      <c r="M44" s="2">
        <v>17</v>
      </c>
      <c r="N44" s="2">
        <v>79</v>
      </c>
      <c r="O44" s="2">
        <v>0.09</v>
      </c>
      <c r="P44" s="2">
        <v>32</v>
      </c>
      <c r="Q44" s="2">
        <v>9383</v>
      </c>
      <c r="R44" s="2">
        <v>0.18</v>
      </c>
      <c r="S44" s="2">
        <v>11.6</v>
      </c>
      <c r="AA44" s="9"/>
    </row>
    <row r="45" spans="1:27" x14ac:dyDescent="0.3">
      <c r="A45" s="3" t="s">
        <v>72</v>
      </c>
      <c r="B45" s="4">
        <v>142944</v>
      </c>
      <c r="C45" s="2">
        <f t="shared" si="0"/>
        <v>6.7246018134747201E-3</v>
      </c>
      <c r="D45" s="2">
        <f t="shared" si="1"/>
        <v>4.5220269549787497E-5</v>
      </c>
      <c r="E45" s="18"/>
      <c r="F45" s="18"/>
      <c r="G45" s="18"/>
      <c r="H45" s="18"/>
      <c r="I45" s="18"/>
      <c r="J45" s="19">
        <v>-1659912</v>
      </c>
      <c r="K45" s="4">
        <v>0.7</v>
      </c>
      <c r="L45" s="4">
        <v>14</v>
      </c>
      <c r="M45" s="4">
        <v>-15</v>
      </c>
      <c r="N45" s="4">
        <v>3</v>
      </c>
      <c r="O45" s="4">
        <v>5.4</v>
      </c>
      <c r="P45" s="4">
        <v>3</v>
      </c>
      <c r="Q45" s="4">
        <v>6634</v>
      </c>
      <c r="R45" s="4">
        <v>0.15</v>
      </c>
      <c r="S45" s="4">
        <v>11.2</v>
      </c>
      <c r="AA45" s="9"/>
    </row>
    <row r="46" spans="1:27" x14ac:dyDescent="0.3">
      <c r="A46" s="1" t="s">
        <v>14</v>
      </c>
      <c r="B46" s="2">
        <v>141272</v>
      </c>
      <c r="C46" s="2">
        <f t="shared" si="0"/>
        <v>6.6459448972548737E-3</v>
      </c>
      <c r="D46" s="2">
        <f t="shared" si="1"/>
        <v>4.4168583577348095E-5</v>
      </c>
      <c r="E46" s="2"/>
      <c r="F46" s="2"/>
      <c r="G46" s="2"/>
      <c r="H46" s="2"/>
      <c r="I46" s="2"/>
      <c r="J46" s="2">
        <v>138227</v>
      </c>
      <c r="K46" s="2">
        <v>0.7</v>
      </c>
      <c r="L46" s="2">
        <v>-12</v>
      </c>
      <c r="M46" s="2">
        <v>26</v>
      </c>
      <c r="N46" s="2">
        <v>4</v>
      </c>
      <c r="O46" s="2">
        <v>4.9000000000000004</v>
      </c>
      <c r="P46" s="2">
        <v>0</v>
      </c>
      <c r="Q46" s="2">
        <v>3351</v>
      </c>
      <c r="R46" s="2">
        <v>0.41</v>
      </c>
      <c r="S46" s="2">
        <v>5</v>
      </c>
      <c r="AA46" s="9"/>
    </row>
    <row r="47" spans="1:27" x14ac:dyDescent="0.3">
      <c r="A47" s="3" t="s">
        <v>150</v>
      </c>
      <c r="B47" s="4">
        <v>138742</v>
      </c>
      <c r="C47" s="2">
        <f t="shared" si="0"/>
        <v>6.5269245635011588E-3</v>
      </c>
      <c r="D47" s="2">
        <f t="shared" si="1"/>
        <v>4.2600744257634795E-5</v>
      </c>
      <c r="E47" s="4"/>
      <c r="F47" s="4"/>
      <c r="G47" s="4"/>
      <c r="H47" s="4"/>
      <c r="I47" s="4"/>
      <c r="J47" s="4">
        <v>138742</v>
      </c>
      <c r="K47" s="4">
        <v>0.7</v>
      </c>
      <c r="L47" s="4">
        <v>11</v>
      </c>
      <c r="M47" s="4">
        <v>89</v>
      </c>
      <c r="N47" s="4">
        <v>60</v>
      </c>
      <c r="O47" s="4">
        <v>0.2</v>
      </c>
      <c r="P47" s="4">
        <v>3</v>
      </c>
      <c r="Q47" s="4">
        <v>12280</v>
      </c>
      <c r="R47" s="4">
        <v>0.19</v>
      </c>
      <c r="S47" s="4">
        <v>22.3</v>
      </c>
      <c r="AA47" s="9"/>
    </row>
    <row r="48" spans="1:27" x14ac:dyDescent="0.3">
      <c r="A48" s="1" t="s">
        <v>70</v>
      </c>
      <c r="B48" s="2">
        <v>133343</v>
      </c>
      <c r="C48" s="2">
        <f t="shared" si="0"/>
        <v>6.2729361121429345E-3</v>
      </c>
      <c r="D48" s="2">
        <f t="shared" si="1"/>
        <v>3.9349727467026917E-5</v>
      </c>
      <c r="E48" s="2"/>
      <c r="F48" s="2"/>
      <c r="G48" s="2"/>
      <c r="H48" s="2"/>
      <c r="I48" s="2"/>
      <c r="J48" s="2">
        <v>131962</v>
      </c>
      <c r="K48" s="2">
        <v>0.6</v>
      </c>
      <c r="L48" s="2">
        <v>32</v>
      </c>
      <c r="M48" s="2">
        <v>6</v>
      </c>
      <c r="N48" s="2">
        <v>40</v>
      </c>
      <c r="O48" s="2">
        <v>0.5</v>
      </c>
      <c r="P48" s="2">
        <v>-6</v>
      </c>
      <c r="Q48" s="2">
        <v>7731</v>
      </c>
      <c r="R48" s="2">
        <v>0.3</v>
      </c>
      <c r="S48" s="2">
        <v>17.899999999999999</v>
      </c>
      <c r="AA48" s="9"/>
    </row>
    <row r="49" spans="1:27" x14ac:dyDescent="0.3">
      <c r="A49" s="3" t="s">
        <v>4</v>
      </c>
      <c r="B49" s="4">
        <v>132455</v>
      </c>
      <c r="C49" s="2">
        <f t="shared" si="0"/>
        <v>6.2311613863036859E-3</v>
      </c>
      <c r="D49" s="2">
        <f t="shared" si="1"/>
        <v>3.8827372222162075E-5</v>
      </c>
      <c r="E49" s="4"/>
      <c r="F49" s="4"/>
      <c r="G49" s="4"/>
      <c r="H49" s="4"/>
      <c r="I49" s="4"/>
      <c r="J49" s="4">
        <v>132440</v>
      </c>
      <c r="K49" s="4">
        <v>0.6</v>
      </c>
      <c r="L49" s="4">
        <v>17</v>
      </c>
      <c r="M49" s="4">
        <v>-1</v>
      </c>
      <c r="N49" s="4">
        <v>118</v>
      </c>
      <c r="O49" s="4">
        <v>0.03</v>
      </c>
      <c r="P49" s="4">
        <v>8</v>
      </c>
      <c r="Q49" s="4">
        <v>7476</v>
      </c>
      <c r="R49" s="4">
        <v>0.21</v>
      </c>
      <c r="S49" s="4">
        <v>14</v>
      </c>
      <c r="AA49" s="9"/>
    </row>
    <row r="50" spans="1:27" x14ac:dyDescent="0.3">
      <c r="A50" s="1" t="s">
        <v>51</v>
      </c>
      <c r="B50" s="2">
        <v>122106</v>
      </c>
      <c r="C50" s="2">
        <f t="shared" si="0"/>
        <v>5.7443070645577582E-3</v>
      </c>
      <c r="D50" s="2">
        <f t="shared" si="1"/>
        <v>3.2997063651928166E-5</v>
      </c>
      <c r="E50" s="2"/>
      <c r="F50" s="2"/>
      <c r="G50" s="2"/>
      <c r="H50" s="2"/>
      <c r="I50" s="2"/>
      <c r="J50" s="2">
        <v>122071</v>
      </c>
      <c r="K50" s="2">
        <v>0.6</v>
      </c>
      <c r="L50" s="2">
        <v>9</v>
      </c>
      <c r="M50" s="2">
        <v>18</v>
      </c>
      <c r="N50" s="2">
        <v>86</v>
      </c>
      <c r="O50" s="2">
        <v>0.08</v>
      </c>
      <c r="P50" s="2">
        <v>5</v>
      </c>
      <c r="Q50" s="2">
        <v>4124</v>
      </c>
      <c r="R50" s="2">
        <v>0.09</v>
      </c>
      <c r="S50" s="2">
        <v>10.6</v>
      </c>
      <c r="AA50" s="9"/>
    </row>
    <row r="51" spans="1:27" x14ac:dyDescent="0.3">
      <c r="A51" s="3" t="s">
        <v>114</v>
      </c>
      <c r="B51" s="4">
        <v>113518</v>
      </c>
      <c r="C51" s="2">
        <f t="shared" si="0"/>
        <v>5.3402965403376379E-3</v>
      </c>
      <c r="D51" s="2">
        <f t="shared" si="1"/>
        <v>2.8518767138742145E-5</v>
      </c>
      <c r="E51" s="4"/>
      <c r="F51" s="4"/>
      <c r="G51" s="4"/>
      <c r="H51" s="4"/>
      <c r="I51" s="4"/>
      <c r="J51" s="4">
        <v>113518</v>
      </c>
      <c r="K51" s="4">
        <v>0.5</v>
      </c>
      <c r="L51" s="4">
        <v>102</v>
      </c>
      <c r="M51" s="4">
        <v>213</v>
      </c>
      <c r="N51" s="4">
        <v>111</v>
      </c>
      <c r="O51" s="4">
        <v>0.03</v>
      </c>
      <c r="P51" s="4">
        <v>53</v>
      </c>
      <c r="Q51" s="4">
        <v>7078</v>
      </c>
      <c r="R51" s="4">
        <v>0.36</v>
      </c>
      <c r="S51" s="4">
        <v>22.1</v>
      </c>
      <c r="AA51" s="9"/>
    </row>
    <row r="52" spans="1:27" x14ac:dyDescent="0.3">
      <c r="A52" s="1" t="s">
        <v>87</v>
      </c>
      <c r="B52" s="2">
        <v>110907</v>
      </c>
      <c r="C52" s="2">
        <f t="shared" si="0"/>
        <v>5.2174656741593968E-3</v>
      </c>
      <c r="D52" s="2">
        <f t="shared" si="1"/>
        <v>2.7221948061031569E-5</v>
      </c>
      <c r="E52" s="2"/>
      <c r="F52" s="2"/>
      <c r="G52" s="2"/>
      <c r="H52" s="2"/>
      <c r="I52" s="2"/>
      <c r="J52" s="2">
        <v>93575</v>
      </c>
      <c r="K52" s="2">
        <v>0.5</v>
      </c>
      <c r="L52" s="2">
        <v>3</v>
      </c>
      <c r="M52" s="2">
        <v>15</v>
      </c>
      <c r="N52" s="2">
        <v>13</v>
      </c>
      <c r="O52" s="2">
        <v>1.7</v>
      </c>
      <c r="P52" s="2">
        <v>1</v>
      </c>
      <c r="Q52" s="2">
        <v>2506</v>
      </c>
      <c r="R52" s="2">
        <v>0.13</v>
      </c>
      <c r="S52" s="2">
        <v>8.1999999999999993</v>
      </c>
      <c r="AA52" s="9"/>
    </row>
    <row r="53" spans="1:27" x14ac:dyDescent="0.3">
      <c r="A53" s="3" t="s">
        <v>27</v>
      </c>
      <c r="B53" s="4">
        <v>105709</v>
      </c>
      <c r="C53" s="2">
        <f t="shared" si="0"/>
        <v>4.9729329884472184E-3</v>
      </c>
      <c r="D53" s="2">
        <f t="shared" si="1"/>
        <v>2.4730062507586582E-5</v>
      </c>
      <c r="E53" s="4"/>
      <c r="F53" s="4"/>
      <c r="G53" s="4"/>
      <c r="H53" s="4"/>
      <c r="I53" s="4"/>
      <c r="J53" s="4">
        <v>105376</v>
      </c>
      <c r="K53" s="4">
        <v>0.5</v>
      </c>
      <c r="L53" s="4">
        <v>19</v>
      </c>
      <c r="M53" s="4">
        <v>38</v>
      </c>
      <c r="N53" s="4">
        <v>70</v>
      </c>
      <c r="O53" s="4">
        <v>0.1</v>
      </c>
      <c r="P53" s="4">
        <v>4</v>
      </c>
      <c r="Q53" s="4">
        <v>6607</v>
      </c>
      <c r="R53" s="4">
        <v>0.12</v>
      </c>
      <c r="S53" s="4">
        <v>5</v>
      </c>
      <c r="AA53" s="9"/>
    </row>
    <row r="54" spans="1:27" x14ac:dyDescent="0.3">
      <c r="A54" s="1" t="s">
        <v>62</v>
      </c>
      <c r="B54" s="2">
        <v>92990</v>
      </c>
      <c r="C54" s="2">
        <f t="shared" si="0"/>
        <v>4.374585310576269E-3</v>
      </c>
      <c r="D54" s="2">
        <f t="shared" si="1"/>
        <v>1.9136996639509671E-5</v>
      </c>
      <c r="E54" s="2"/>
      <c r="F54" s="2"/>
      <c r="G54" s="2"/>
      <c r="H54" s="2"/>
      <c r="I54" s="2"/>
      <c r="J54" s="2">
        <v>92990</v>
      </c>
      <c r="K54" s="2">
        <v>0.4</v>
      </c>
      <c r="L54" s="2">
        <v>18</v>
      </c>
      <c r="M54" s="2">
        <v>-2</v>
      </c>
      <c r="N54" s="2">
        <v>109</v>
      </c>
      <c r="O54" s="2">
        <v>0.03</v>
      </c>
      <c r="P54" s="2">
        <v>11</v>
      </c>
      <c r="Q54" s="2">
        <v>9791</v>
      </c>
      <c r="R54" s="2">
        <v>0.26</v>
      </c>
      <c r="S54" s="2">
        <v>11.4</v>
      </c>
      <c r="AA54" s="9"/>
    </row>
    <row r="55" spans="1:27" x14ac:dyDescent="0.3">
      <c r="A55" s="3" t="s">
        <v>12</v>
      </c>
      <c r="B55" s="4">
        <v>92861</v>
      </c>
      <c r="C55" s="2">
        <f t="shared" si="0"/>
        <v>4.3685166848631352E-3</v>
      </c>
      <c r="D55" s="2">
        <f t="shared" si="1"/>
        <v>1.9083938025927596E-5</v>
      </c>
      <c r="E55" s="4"/>
      <c r="F55" s="4"/>
      <c r="G55" s="4"/>
      <c r="H55" s="4"/>
      <c r="I55" s="4"/>
      <c r="J55" s="4">
        <v>78618</v>
      </c>
      <c r="K55" s="4">
        <v>0.4</v>
      </c>
      <c r="L55" s="4">
        <v>-33</v>
      </c>
      <c r="M55" s="4">
        <v>-49</v>
      </c>
      <c r="N55" s="4">
        <v>142</v>
      </c>
      <c r="O55" s="4">
        <v>0.01</v>
      </c>
      <c r="P55" s="4">
        <v>-46</v>
      </c>
      <c r="Q55" s="4">
        <v>4340</v>
      </c>
      <c r="R55" s="4">
        <v>0.24</v>
      </c>
      <c r="S55" s="4">
        <v>18.2</v>
      </c>
      <c r="AA55" s="9"/>
    </row>
    <row r="56" spans="1:27" x14ac:dyDescent="0.3">
      <c r="A56" s="1" t="s">
        <v>134</v>
      </c>
      <c r="B56" s="2">
        <v>88974</v>
      </c>
      <c r="C56" s="2">
        <f t="shared" si="0"/>
        <v>4.185658172096064E-3</v>
      </c>
      <c r="D56" s="2">
        <f t="shared" si="1"/>
        <v>1.7519734333634562E-5</v>
      </c>
      <c r="E56" s="2"/>
      <c r="F56" s="2"/>
      <c r="G56" s="2"/>
      <c r="H56" s="2"/>
      <c r="I56" s="2"/>
      <c r="J56" s="2">
        <v>88974</v>
      </c>
      <c r="K56" s="2">
        <v>0.4</v>
      </c>
      <c r="L56" s="2">
        <v>7</v>
      </c>
      <c r="M56" s="2">
        <v>-20</v>
      </c>
      <c r="N56" s="2">
        <v>78</v>
      </c>
      <c r="O56" s="2">
        <v>0.09</v>
      </c>
      <c r="P56" s="2">
        <v>11</v>
      </c>
      <c r="Q56" s="2">
        <v>7229</v>
      </c>
      <c r="R56" s="2">
        <v>0.24</v>
      </c>
      <c r="S56" s="2">
        <v>20.3</v>
      </c>
      <c r="AA56" s="9"/>
    </row>
    <row r="57" spans="1:27" x14ac:dyDescent="0.3">
      <c r="A57" s="3" t="s">
        <v>107</v>
      </c>
      <c r="B57" s="4">
        <v>85075</v>
      </c>
      <c r="C57" s="2">
        <f t="shared" si="0"/>
        <v>4.0022351360068402E-3</v>
      </c>
      <c r="D57" s="2">
        <f t="shared" si="1"/>
        <v>1.601788608388769E-5</v>
      </c>
      <c r="E57" s="4"/>
      <c r="F57" s="4"/>
      <c r="G57" s="4"/>
      <c r="H57" s="4"/>
      <c r="I57" s="4"/>
      <c r="J57" s="4">
        <v>80300</v>
      </c>
      <c r="K57" s="4">
        <v>0.4</v>
      </c>
      <c r="L57" s="4">
        <v>7</v>
      </c>
      <c r="M57" s="4">
        <v>-30</v>
      </c>
      <c r="N57" s="4">
        <v>17</v>
      </c>
      <c r="O57" s="4">
        <v>1.2</v>
      </c>
      <c r="P57" s="4">
        <v>-2</v>
      </c>
      <c r="Q57" s="4">
        <v>981</v>
      </c>
      <c r="R57" s="4">
        <v>0.26</v>
      </c>
      <c r="S57" s="4">
        <v>8.1999999999999993</v>
      </c>
      <c r="AA57" s="9"/>
    </row>
    <row r="58" spans="1:27" x14ac:dyDescent="0.3">
      <c r="A58" s="1" t="s">
        <v>146</v>
      </c>
      <c r="B58" s="2">
        <v>78867</v>
      </c>
      <c r="C58" s="2">
        <f t="shared" si="0"/>
        <v>3.710188404013535E-3</v>
      </c>
      <c r="D58" s="2">
        <f t="shared" si="1"/>
        <v>1.3765497993276502E-5</v>
      </c>
      <c r="E58" s="2"/>
      <c r="F58" s="2"/>
      <c r="G58" s="2"/>
      <c r="H58" s="2"/>
      <c r="I58" s="2"/>
      <c r="J58" s="2">
        <v>78866</v>
      </c>
      <c r="K58" s="2">
        <v>0.4</v>
      </c>
      <c r="L58" s="2">
        <v>8</v>
      </c>
      <c r="M58" s="2">
        <v>83</v>
      </c>
      <c r="N58" s="2">
        <v>82</v>
      </c>
      <c r="O58" s="2">
        <v>0.09</v>
      </c>
      <c r="P58" s="2">
        <v>-1</v>
      </c>
      <c r="Q58" s="2">
        <v>11110</v>
      </c>
      <c r="R58" s="2">
        <v>0.11</v>
      </c>
      <c r="S58" s="2">
        <v>1.8</v>
      </c>
      <c r="AA58" s="9"/>
    </row>
    <row r="59" spans="1:27" x14ac:dyDescent="0.3">
      <c r="A59" s="3" t="s">
        <v>20</v>
      </c>
      <c r="B59" s="4">
        <v>76242</v>
      </c>
      <c r="C59" s="2">
        <f t="shared" si="0"/>
        <v>3.5866989272927831E-3</v>
      </c>
      <c r="D59" s="2">
        <f t="shared" si="1"/>
        <v>1.28644091950432E-5</v>
      </c>
      <c r="E59" s="4"/>
      <c r="F59" s="4"/>
      <c r="G59" s="4"/>
      <c r="H59" s="4"/>
      <c r="I59" s="4"/>
      <c r="J59" s="4">
        <v>76242</v>
      </c>
      <c r="K59" s="4">
        <v>0.4</v>
      </c>
      <c r="L59" s="4">
        <v>16</v>
      </c>
      <c r="M59" s="4">
        <v>-12</v>
      </c>
      <c r="N59" s="4">
        <v>63</v>
      </c>
      <c r="O59" s="4">
        <v>0.2</v>
      </c>
      <c r="P59" s="4">
        <v>4</v>
      </c>
      <c r="Q59" s="4">
        <v>6177</v>
      </c>
      <c r="R59" s="4">
        <v>0.15</v>
      </c>
      <c r="S59" s="4"/>
      <c r="AA59" s="9"/>
    </row>
    <row r="60" spans="1:27" x14ac:dyDescent="0.3">
      <c r="A60" s="1" t="s">
        <v>45</v>
      </c>
      <c r="B60" s="2">
        <v>74602</v>
      </c>
      <c r="C60" s="2">
        <f t="shared" si="0"/>
        <v>3.5095474065986753E-3</v>
      </c>
      <c r="D60" s="2">
        <f t="shared" si="1"/>
        <v>1.2316922999163487E-5</v>
      </c>
      <c r="E60" s="2"/>
      <c r="F60" s="2"/>
      <c r="G60" s="2"/>
      <c r="H60" s="2"/>
      <c r="I60" s="2"/>
      <c r="J60" s="2">
        <v>74592</v>
      </c>
      <c r="K60" s="2">
        <v>0.4</v>
      </c>
      <c r="L60" s="2">
        <v>23</v>
      </c>
      <c r="M60" s="2">
        <v>50</v>
      </c>
      <c r="N60" s="2">
        <v>90</v>
      </c>
      <c r="O60" s="2">
        <v>7.0000000000000007E-2</v>
      </c>
      <c r="P60" s="2">
        <v>15</v>
      </c>
      <c r="Q60" s="2">
        <v>9364</v>
      </c>
      <c r="R60" s="2">
        <v>0.1</v>
      </c>
      <c r="S60" s="2">
        <v>11.4</v>
      </c>
      <c r="AA60" s="9"/>
    </row>
    <row r="61" spans="1:27" x14ac:dyDescent="0.3">
      <c r="A61" s="3" t="s">
        <v>30</v>
      </c>
      <c r="B61" s="4">
        <v>70121</v>
      </c>
      <c r="C61" s="2">
        <f t="shared" si="0"/>
        <v>3.2987449893850797E-3</v>
      </c>
      <c r="D61" s="2">
        <f t="shared" si="1"/>
        <v>1.088171850499317E-5</v>
      </c>
      <c r="E61" s="4"/>
      <c r="F61" s="4"/>
      <c r="G61" s="4"/>
      <c r="H61" s="4"/>
      <c r="I61" s="4"/>
      <c r="J61" s="4">
        <v>70118</v>
      </c>
      <c r="K61" s="4">
        <v>0.3</v>
      </c>
      <c r="L61" s="4">
        <v>0</v>
      </c>
      <c r="M61" s="4">
        <v>-2</v>
      </c>
      <c r="N61" s="4">
        <v>53</v>
      </c>
      <c r="O61" s="4">
        <v>0.3</v>
      </c>
      <c r="P61" s="4">
        <v>5</v>
      </c>
      <c r="Q61" s="4">
        <v>7678</v>
      </c>
      <c r="R61" s="4">
        <v>0.17</v>
      </c>
      <c r="S61" s="4">
        <v>5</v>
      </c>
      <c r="AA61" s="9"/>
    </row>
    <row r="62" spans="1:27" x14ac:dyDescent="0.3">
      <c r="A62" s="1" t="s">
        <v>101</v>
      </c>
      <c r="B62" s="2">
        <v>68260</v>
      </c>
      <c r="C62" s="2">
        <f t="shared" si="0"/>
        <v>3.2111968308413392E-3</v>
      </c>
      <c r="D62" s="2">
        <f t="shared" si="1"/>
        <v>1.0311785086405461E-5</v>
      </c>
      <c r="E62" s="16"/>
      <c r="F62" s="16"/>
      <c r="G62" s="16"/>
      <c r="H62" s="16"/>
      <c r="I62" s="16"/>
      <c r="J62" s="17">
        <v>-62607</v>
      </c>
      <c r="K62" s="2">
        <v>0.3</v>
      </c>
      <c r="L62" s="2">
        <v>6</v>
      </c>
      <c r="M62" s="2">
        <v>5</v>
      </c>
      <c r="N62" s="2">
        <v>18</v>
      </c>
      <c r="O62" s="2">
        <v>1.2</v>
      </c>
      <c r="P62" s="2">
        <v>1</v>
      </c>
      <c r="Q62" s="2">
        <v>1711</v>
      </c>
      <c r="R62" s="2">
        <v>0.15</v>
      </c>
      <c r="S62" s="2">
        <v>8.1999999999999993</v>
      </c>
      <c r="AA62" s="9"/>
    </row>
    <row r="63" spans="1:27" x14ac:dyDescent="0.3">
      <c r="A63" s="3" t="s">
        <v>140</v>
      </c>
      <c r="B63" s="4">
        <v>66903</v>
      </c>
      <c r="C63" s="2">
        <f t="shared" si="0"/>
        <v>3.1473586518279829E-3</v>
      </c>
      <c r="D63" s="2">
        <f t="shared" si="1"/>
        <v>9.9058664832364585E-6</v>
      </c>
      <c r="E63" s="4"/>
      <c r="F63" s="4"/>
      <c r="G63" s="4"/>
      <c r="H63" s="4"/>
      <c r="I63" s="4"/>
      <c r="J63" s="4">
        <v>66903</v>
      </c>
      <c r="K63" s="4">
        <v>0.3</v>
      </c>
      <c r="L63" s="4">
        <v>12</v>
      </c>
      <c r="M63" s="4">
        <v>-9</v>
      </c>
      <c r="N63" s="4">
        <v>123</v>
      </c>
      <c r="O63" s="4">
        <v>0.02</v>
      </c>
      <c r="P63" s="4">
        <v>5</v>
      </c>
      <c r="Q63" s="4"/>
      <c r="R63" s="4">
        <v>0.2</v>
      </c>
      <c r="S63" s="4"/>
      <c r="AA63" s="9"/>
    </row>
    <row r="64" spans="1:27" x14ac:dyDescent="0.3">
      <c r="A64" s="1" t="s">
        <v>163</v>
      </c>
      <c r="B64" s="2">
        <v>66073</v>
      </c>
      <c r="C64" s="2">
        <f t="shared" si="0"/>
        <v>3.1083124553791357E-3</v>
      </c>
      <c r="D64" s="2">
        <f t="shared" si="1"/>
        <v>9.6616063202650705E-6</v>
      </c>
      <c r="E64" s="2"/>
      <c r="F64" s="2"/>
      <c r="G64" s="2"/>
      <c r="H64" s="2"/>
      <c r="I64" s="2"/>
      <c r="J64" s="2">
        <v>66073</v>
      </c>
      <c r="K64" s="2">
        <v>0.3</v>
      </c>
      <c r="L64" s="2">
        <v>24</v>
      </c>
      <c r="M64" s="2">
        <v>32</v>
      </c>
      <c r="N64" s="2">
        <v>100</v>
      </c>
      <c r="O64" s="2">
        <v>0.05</v>
      </c>
      <c r="P64" s="2">
        <v>15</v>
      </c>
      <c r="Q64" s="2">
        <v>8918</v>
      </c>
      <c r="R64" s="2">
        <v>0.16</v>
      </c>
      <c r="S64" s="2">
        <v>6.4</v>
      </c>
      <c r="AA64" s="9"/>
    </row>
    <row r="65" spans="1:27" x14ac:dyDescent="0.3">
      <c r="A65" s="3" t="s">
        <v>128</v>
      </c>
      <c r="B65" s="4">
        <v>57526</v>
      </c>
      <c r="C65" s="2">
        <f t="shared" si="0"/>
        <v>2.7062307191763682E-3</v>
      </c>
      <c r="D65" s="2">
        <f t="shared" si="1"/>
        <v>7.3236847054138431E-6</v>
      </c>
      <c r="E65" s="18"/>
      <c r="F65" s="18"/>
      <c r="G65" s="18"/>
      <c r="H65" s="18"/>
      <c r="I65" s="18"/>
      <c r="J65" s="19">
        <v>-118240</v>
      </c>
      <c r="K65" s="4">
        <v>0.3</v>
      </c>
      <c r="L65" s="4">
        <v>27</v>
      </c>
      <c r="M65" s="4">
        <v>-8</v>
      </c>
      <c r="N65" s="4">
        <v>16</v>
      </c>
      <c r="O65" s="4">
        <v>1.2</v>
      </c>
      <c r="P65" s="4">
        <v>1</v>
      </c>
      <c r="Q65" s="4">
        <v>2064</v>
      </c>
      <c r="R65" s="4">
        <v>0.13</v>
      </c>
      <c r="S65" s="4">
        <v>8.1999999999999993</v>
      </c>
      <c r="AA65" s="9"/>
    </row>
    <row r="66" spans="1:27" x14ac:dyDescent="0.3">
      <c r="A66" s="1" t="s">
        <v>141</v>
      </c>
      <c r="B66" s="2">
        <v>56876</v>
      </c>
      <c r="C66" s="2">
        <f t="shared" si="0"/>
        <v>2.6756523725598009E-3</v>
      </c>
      <c r="D66" s="2">
        <f t="shared" si="1"/>
        <v>7.1591156187848915E-6</v>
      </c>
      <c r="E66" s="2"/>
      <c r="F66" s="2"/>
      <c r="G66" s="2"/>
      <c r="H66" s="2"/>
      <c r="I66" s="2"/>
      <c r="J66" s="2">
        <v>56876</v>
      </c>
      <c r="K66" s="2">
        <v>0.3</v>
      </c>
      <c r="L66" s="2">
        <v>35</v>
      </c>
      <c r="M66" s="2">
        <v>-7</v>
      </c>
      <c r="N66" s="2">
        <v>158</v>
      </c>
      <c r="O66" s="2">
        <v>0</v>
      </c>
      <c r="P66" s="2">
        <v>14</v>
      </c>
      <c r="Q66" s="2">
        <v>5974</v>
      </c>
      <c r="R66" s="2">
        <v>0.34</v>
      </c>
      <c r="S66" s="2"/>
      <c r="AA66" s="9"/>
    </row>
    <row r="67" spans="1:27" x14ac:dyDescent="0.3">
      <c r="A67" s="3" t="s">
        <v>55</v>
      </c>
      <c r="B67" s="4">
        <v>56472</v>
      </c>
      <c r="C67" s="2">
        <f t="shared" si="0"/>
        <v>2.6566467540473501E-3</v>
      </c>
      <c r="D67" s="2">
        <f t="shared" si="1"/>
        <v>7.0577719757903216E-6</v>
      </c>
      <c r="E67" s="4"/>
      <c r="F67" s="4"/>
      <c r="G67" s="4"/>
      <c r="H67" s="4"/>
      <c r="I67" s="4"/>
      <c r="J67" s="4">
        <v>56419</v>
      </c>
      <c r="K67" s="4">
        <v>0.3</v>
      </c>
      <c r="L67" s="4">
        <v>9</v>
      </c>
      <c r="M67" s="4">
        <v>-29</v>
      </c>
      <c r="N67" s="4">
        <v>87</v>
      </c>
      <c r="O67" s="4">
        <v>0.08</v>
      </c>
      <c r="P67" s="4">
        <v>11</v>
      </c>
      <c r="Q67" s="4">
        <v>9730</v>
      </c>
      <c r="R67" s="4">
        <v>0.23</v>
      </c>
      <c r="S67" s="4">
        <v>8.8000000000000007</v>
      </c>
      <c r="AA67" s="9"/>
    </row>
    <row r="68" spans="1:27" x14ac:dyDescent="0.3">
      <c r="A68" s="1" t="s">
        <v>35</v>
      </c>
      <c r="B68" s="2">
        <v>55146</v>
      </c>
      <c r="C68" s="2">
        <f t="shared" si="0"/>
        <v>2.5942669269495532E-3</v>
      </c>
      <c r="D68" s="2">
        <f t="shared" si="1"/>
        <v>6.7302208882642784E-6</v>
      </c>
      <c r="E68" s="2"/>
      <c r="F68" s="2"/>
      <c r="G68" s="2"/>
      <c r="H68" s="2"/>
      <c r="I68" s="2"/>
      <c r="J68" s="2">
        <v>55133</v>
      </c>
      <c r="K68" s="2">
        <v>0.3</v>
      </c>
      <c r="L68" s="2">
        <v>20</v>
      </c>
      <c r="M68" s="2">
        <v>79</v>
      </c>
      <c r="N68" s="2">
        <v>120</v>
      </c>
      <c r="O68" s="2">
        <v>0.03</v>
      </c>
      <c r="P68" s="2">
        <v>-1</v>
      </c>
      <c r="Q68" s="2">
        <v>8213</v>
      </c>
      <c r="R68" s="2">
        <v>0.12</v>
      </c>
      <c r="S68" s="2">
        <v>0.5</v>
      </c>
      <c r="AA68" s="9"/>
    </row>
    <row r="69" spans="1:27" x14ac:dyDescent="0.3">
      <c r="A69" s="3" t="s">
        <v>2</v>
      </c>
      <c r="B69" s="4">
        <v>54878</v>
      </c>
      <c r="C69" s="2">
        <f t="shared" si="0"/>
        <v>2.5816592394214914E-3</v>
      </c>
      <c r="D69" s="2">
        <f t="shared" si="1"/>
        <v>6.6649644284903532E-6</v>
      </c>
      <c r="E69" s="4"/>
      <c r="F69" s="4"/>
      <c r="G69" s="4"/>
      <c r="H69" s="4"/>
      <c r="I69" s="4"/>
      <c r="J69" s="4">
        <v>54532</v>
      </c>
      <c r="K69" s="4">
        <v>0.3</v>
      </c>
      <c r="L69" s="4">
        <v>-7</v>
      </c>
      <c r="M69" s="4">
        <v>-23</v>
      </c>
      <c r="N69" s="4">
        <v>172</v>
      </c>
      <c r="O69" s="4">
        <v>0</v>
      </c>
      <c r="P69" s="4">
        <v>-6</v>
      </c>
      <c r="Q69" s="4">
        <v>1684</v>
      </c>
      <c r="R69" s="4">
        <v>0.69</v>
      </c>
      <c r="S69" s="4">
        <v>0</v>
      </c>
      <c r="AA69" s="9"/>
    </row>
    <row r="70" spans="1:27" x14ac:dyDescent="0.3">
      <c r="A70" s="1" t="s">
        <v>8</v>
      </c>
      <c r="B70" s="2">
        <v>50589</v>
      </c>
      <c r="C70" s="2">
        <f t="shared" si="0"/>
        <v>2.3798891953623279E-3</v>
      </c>
      <c r="D70" s="2">
        <f t="shared" si="1"/>
        <v>5.6638725822023485E-6</v>
      </c>
      <c r="E70" s="2"/>
      <c r="F70" s="2"/>
      <c r="G70" s="2"/>
      <c r="H70" s="2"/>
      <c r="I70" s="2"/>
      <c r="J70" s="2">
        <v>50231</v>
      </c>
      <c r="K70" s="2">
        <v>0.2</v>
      </c>
      <c r="L70" s="2">
        <v>5</v>
      </c>
      <c r="M70" s="2">
        <v>30</v>
      </c>
      <c r="N70" s="2">
        <v>68</v>
      </c>
      <c r="O70" s="2">
        <v>0.1</v>
      </c>
      <c r="P70" s="2">
        <v>-9</v>
      </c>
      <c r="Q70" s="2">
        <v>7624</v>
      </c>
      <c r="R70" s="2">
        <v>0.2</v>
      </c>
      <c r="S70" s="2">
        <v>5</v>
      </c>
      <c r="AA70" s="9"/>
    </row>
    <row r="71" spans="1:27" x14ac:dyDescent="0.3">
      <c r="A71" s="3" t="s">
        <v>66</v>
      </c>
      <c r="B71" s="4">
        <v>45306</v>
      </c>
      <c r="C71" s="2">
        <f t="shared" si="0"/>
        <v>2.1313578027849066E-3</v>
      </c>
      <c r="D71" s="2">
        <f t="shared" si="1"/>
        <v>4.5426860834921051E-6</v>
      </c>
      <c r="E71" s="4"/>
      <c r="F71" s="4"/>
      <c r="G71" s="4"/>
      <c r="H71" s="4"/>
      <c r="I71" s="4"/>
      <c r="J71" s="4">
        <v>45306</v>
      </c>
      <c r="K71" s="4">
        <v>0.2</v>
      </c>
      <c r="L71" s="4">
        <v>2</v>
      </c>
      <c r="M71" s="4">
        <v>-6</v>
      </c>
      <c r="N71" s="4">
        <v>104</v>
      </c>
      <c r="O71" s="4">
        <v>0.04</v>
      </c>
      <c r="P71" s="4">
        <v>4</v>
      </c>
      <c r="Q71" s="4">
        <v>6688</v>
      </c>
      <c r="R71" s="4">
        <v>0.22</v>
      </c>
      <c r="S71" s="4">
        <v>12.4</v>
      </c>
      <c r="AA71" s="9"/>
    </row>
    <row r="72" spans="1:27" x14ac:dyDescent="0.3">
      <c r="A72" s="1" t="s">
        <v>84</v>
      </c>
      <c r="B72" s="2">
        <v>45075</v>
      </c>
      <c r="C72" s="2">
        <f t="shared" si="0"/>
        <v>2.1204907288334802E-3</v>
      </c>
      <c r="D72" s="2">
        <f t="shared" si="1"/>
        <v>4.496480931068744E-6</v>
      </c>
      <c r="E72" s="2"/>
      <c r="F72" s="2"/>
      <c r="G72" s="2"/>
      <c r="H72" s="2"/>
      <c r="I72" s="2"/>
      <c r="J72" s="2">
        <v>45075</v>
      </c>
      <c r="K72" s="2">
        <v>0.2</v>
      </c>
      <c r="L72" s="2">
        <v>22</v>
      </c>
      <c r="M72" s="2">
        <v>-7</v>
      </c>
      <c r="N72" s="2">
        <v>69</v>
      </c>
      <c r="O72" s="2">
        <v>0.1</v>
      </c>
      <c r="P72" s="2">
        <v>10</v>
      </c>
      <c r="Q72" s="2">
        <v>8431</v>
      </c>
      <c r="R72" s="2">
        <v>0.17</v>
      </c>
      <c r="S72" s="2">
        <v>12</v>
      </c>
      <c r="AA72" s="9"/>
    </row>
    <row r="73" spans="1:27" x14ac:dyDescent="0.3">
      <c r="A73" s="3" t="s">
        <v>31</v>
      </c>
      <c r="B73" s="4">
        <v>43264</v>
      </c>
      <c r="C73" s="2">
        <f t="shared" si="0"/>
        <v>2.0352947507987066E-3</v>
      </c>
      <c r="D73" s="2">
        <f t="shared" si="1"/>
        <v>4.1424247226287695E-6</v>
      </c>
      <c r="E73" s="4"/>
      <c r="F73" s="4"/>
      <c r="G73" s="4"/>
      <c r="H73" s="4"/>
      <c r="I73" s="4"/>
      <c r="J73" s="4">
        <v>41412</v>
      </c>
      <c r="K73" s="4">
        <v>0.2</v>
      </c>
      <c r="L73" s="4">
        <v>-16</v>
      </c>
      <c r="M73" s="4">
        <v>-67</v>
      </c>
      <c r="N73" s="4">
        <v>25</v>
      </c>
      <c r="O73" s="4">
        <v>0.9</v>
      </c>
      <c r="P73" s="4">
        <v>-7</v>
      </c>
      <c r="Q73" s="4">
        <v>4619</v>
      </c>
      <c r="R73" s="4">
        <v>0.24</v>
      </c>
      <c r="S73" s="4">
        <v>9.8000000000000007</v>
      </c>
      <c r="AA73" s="9"/>
    </row>
    <row r="74" spans="1:27" x14ac:dyDescent="0.3">
      <c r="A74" s="1" t="s">
        <v>156</v>
      </c>
      <c r="B74" s="2">
        <v>41892</v>
      </c>
      <c r="C74" s="2">
        <f t="shared" si="0"/>
        <v>1.9707509176326602E-3</v>
      </c>
      <c r="D74" s="2">
        <f t="shared" si="1"/>
        <v>3.8838591793499725E-6</v>
      </c>
      <c r="E74" s="2"/>
      <c r="F74" s="2"/>
      <c r="G74" s="2"/>
      <c r="H74" s="2"/>
      <c r="I74" s="2"/>
      <c r="J74" s="2">
        <v>41892</v>
      </c>
      <c r="K74" s="2">
        <v>0.2</v>
      </c>
      <c r="L74" s="2">
        <v>-9</v>
      </c>
      <c r="M74" s="2">
        <v>16</v>
      </c>
      <c r="N74" s="2">
        <v>89</v>
      </c>
      <c r="O74" s="2">
        <v>7.0000000000000007E-2</v>
      </c>
      <c r="P74" s="2">
        <v>1</v>
      </c>
      <c r="Q74" s="2">
        <v>10866</v>
      </c>
      <c r="R74" s="2">
        <v>0.1</v>
      </c>
      <c r="S74" s="2">
        <v>3.8</v>
      </c>
      <c r="AA74" s="9"/>
    </row>
    <row r="75" spans="1:27" x14ac:dyDescent="0.3">
      <c r="A75" s="3" t="s">
        <v>46</v>
      </c>
      <c r="B75" s="4">
        <v>41866</v>
      </c>
      <c r="C75" s="2">
        <f t="shared" si="0"/>
        <v>1.9695277837679975E-3</v>
      </c>
      <c r="D75" s="2">
        <f t="shared" si="1"/>
        <v>3.8790396910340801E-6</v>
      </c>
      <c r="E75" s="4"/>
      <c r="F75" s="4"/>
      <c r="G75" s="4"/>
      <c r="H75" s="4"/>
      <c r="I75" s="4"/>
      <c r="J75" s="4">
        <v>41866</v>
      </c>
      <c r="K75" s="4">
        <v>0.2</v>
      </c>
      <c r="L75" s="4">
        <v>29</v>
      </c>
      <c r="M75" s="4">
        <v>393</v>
      </c>
      <c r="N75" s="4">
        <v>83</v>
      </c>
      <c r="O75" s="4">
        <v>0.09</v>
      </c>
      <c r="P75" s="4">
        <v>17</v>
      </c>
      <c r="Q75" s="4">
        <v>9007</v>
      </c>
      <c r="R75" s="4">
        <v>0.15</v>
      </c>
      <c r="S75" s="4">
        <v>7.7</v>
      </c>
      <c r="AA75" s="9"/>
    </row>
    <row r="76" spans="1:27" x14ac:dyDescent="0.3">
      <c r="A76" s="1" t="s">
        <v>11</v>
      </c>
      <c r="B76" s="2">
        <v>41050</v>
      </c>
      <c r="C76" s="2">
        <f t="shared" ref="C76:C139" si="2">B76/B$239</f>
        <v>1.9311401978616609E-3</v>
      </c>
      <c r="D76" s="2">
        <f t="shared" ref="D76:D139" si="3">C76^2</f>
        <v>3.7293024637971746E-6</v>
      </c>
      <c r="E76" s="2"/>
      <c r="F76" s="2"/>
      <c r="G76" s="2"/>
      <c r="H76" s="2"/>
      <c r="I76" s="2"/>
      <c r="J76" s="2">
        <v>17813</v>
      </c>
      <c r="K76" s="2">
        <v>0.2</v>
      </c>
      <c r="L76" s="2">
        <v>-8</v>
      </c>
      <c r="M76" s="2">
        <v>18</v>
      </c>
      <c r="N76" s="2">
        <v>39</v>
      </c>
      <c r="O76" s="2">
        <v>0.5</v>
      </c>
      <c r="P76" s="2">
        <v>3</v>
      </c>
      <c r="Q76" s="2">
        <v>4614</v>
      </c>
      <c r="R76" s="2">
        <v>0.17</v>
      </c>
      <c r="S76" s="2">
        <v>13.8</v>
      </c>
      <c r="AA76" s="9"/>
    </row>
    <row r="77" spans="1:27" x14ac:dyDescent="0.3">
      <c r="A77" s="3" t="s">
        <v>43</v>
      </c>
      <c r="B77" s="4">
        <v>40713</v>
      </c>
      <c r="C77" s="2">
        <f t="shared" si="2"/>
        <v>1.9152865012312253E-3</v>
      </c>
      <c r="D77" s="2">
        <f t="shared" si="3"/>
        <v>3.6683223817985486E-6</v>
      </c>
      <c r="E77" s="4"/>
      <c r="F77" s="4"/>
      <c r="G77" s="4"/>
      <c r="H77" s="4"/>
      <c r="I77" s="4"/>
      <c r="J77" s="4">
        <v>40713</v>
      </c>
      <c r="K77" s="4">
        <v>0.2</v>
      </c>
      <c r="L77" s="4">
        <v>37</v>
      </c>
      <c r="M77" s="4">
        <v>40</v>
      </c>
      <c r="N77" s="4">
        <v>134</v>
      </c>
      <c r="O77" s="4">
        <v>0.01</v>
      </c>
      <c r="P77" s="4">
        <v>-2</v>
      </c>
      <c r="Q77" s="4">
        <v>4145</v>
      </c>
      <c r="R77" s="4">
        <v>0.12</v>
      </c>
      <c r="S77" s="4">
        <v>0</v>
      </c>
      <c r="AA77" s="9"/>
    </row>
    <row r="78" spans="1:27" x14ac:dyDescent="0.3">
      <c r="A78" s="1" t="s">
        <v>24</v>
      </c>
      <c r="B78" s="2">
        <v>40103</v>
      </c>
      <c r="C78" s="2">
        <f t="shared" si="2"/>
        <v>1.8865898990218315E-3</v>
      </c>
      <c r="D78" s="2">
        <f t="shared" si="3"/>
        <v>3.5592214470912044E-6</v>
      </c>
      <c r="E78" s="2"/>
      <c r="F78" s="2"/>
      <c r="G78" s="2"/>
      <c r="H78" s="2"/>
      <c r="I78" s="2"/>
      <c r="J78" s="2">
        <v>40103</v>
      </c>
      <c r="K78" s="2">
        <v>0.2</v>
      </c>
      <c r="L78" s="2">
        <v>20</v>
      </c>
      <c r="M78" s="2">
        <v>103</v>
      </c>
      <c r="N78" s="2">
        <v>88</v>
      </c>
      <c r="O78" s="2">
        <v>7.0000000000000007E-2</v>
      </c>
      <c r="P78" s="2">
        <v>-5</v>
      </c>
      <c r="Q78" s="2">
        <v>7304</v>
      </c>
      <c r="R78" s="2">
        <v>0.14000000000000001</v>
      </c>
      <c r="S78" s="2">
        <v>5.2</v>
      </c>
      <c r="AA78" s="9"/>
    </row>
    <row r="79" spans="1:27" x14ac:dyDescent="0.3">
      <c r="A79" s="3" t="s">
        <v>9</v>
      </c>
      <c r="B79" s="4">
        <v>39732</v>
      </c>
      <c r="C79" s="2">
        <f t="shared" si="2"/>
        <v>1.8691367196452986E-3</v>
      </c>
      <c r="D79" s="2">
        <f t="shared" si="3"/>
        <v>3.4936720767263875E-6</v>
      </c>
      <c r="E79" s="4"/>
      <c r="F79" s="4"/>
      <c r="G79" s="4"/>
      <c r="H79" s="4"/>
      <c r="I79" s="4"/>
      <c r="J79" s="4">
        <v>39726</v>
      </c>
      <c r="K79" s="4">
        <v>0.2</v>
      </c>
      <c r="L79" s="4">
        <v>-9</v>
      </c>
      <c r="M79" s="4">
        <v>302</v>
      </c>
      <c r="N79" s="4">
        <v>75</v>
      </c>
      <c r="O79" s="4">
        <v>0.1</v>
      </c>
      <c r="P79" s="4">
        <v>2</v>
      </c>
      <c r="Q79" s="4">
        <v>7070</v>
      </c>
      <c r="R79" s="4">
        <v>0.11</v>
      </c>
      <c r="S79" s="4">
        <v>4.5999999999999996</v>
      </c>
      <c r="AA79" s="9"/>
    </row>
    <row r="80" spans="1:27" x14ac:dyDescent="0.3">
      <c r="A80" s="1" t="s">
        <v>79</v>
      </c>
      <c r="B80" s="2">
        <v>39434</v>
      </c>
      <c r="C80" s="2">
        <f t="shared" si="2"/>
        <v>1.8551177238118571E-3</v>
      </c>
      <c r="D80" s="2">
        <f t="shared" si="3"/>
        <v>3.4414617692008858E-6</v>
      </c>
      <c r="E80" s="2"/>
      <c r="F80" s="2"/>
      <c r="G80" s="2"/>
      <c r="H80" s="2"/>
      <c r="I80" s="2"/>
      <c r="J80" s="2">
        <v>16210</v>
      </c>
      <c r="K80" s="2">
        <v>0.2</v>
      </c>
      <c r="L80" s="2">
        <v>0</v>
      </c>
      <c r="M80" s="2">
        <v>-5</v>
      </c>
      <c r="N80" s="2">
        <v>32</v>
      </c>
      <c r="O80" s="2">
        <v>0.7</v>
      </c>
      <c r="P80" s="2">
        <v>6</v>
      </c>
      <c r="Q80" s="2">
        <v>6025</v>
      </c>
      <c r="R80" s="2">
        <v>0.14000000000000001</v>
      </c>
      <c r="S80" s="2">
        <v>14.6</v>
      </c>
      <c r="AA80" s="9"/>
    </row>
    <row r="81" spans="1:27" x14ac:dyDescent="0.3">
      <c r="A81" s="3" t="s">
        <v>109</v>
      </c>
      <c r="B81" s="4">
        <v>38891</v>
      </c>
      <c r="C81" s="2">
        <f t="shared" si="2"/>
        <v>1.8295730434844787E-3</v>
      </c>
      <c r="D81" s="2">
        <f t="shared" si="3"/>
        <v>3.3473375214450584E-6</v>
      </c>
      <c r="E81" s="4"/>
      <c r="F81" s="4"/>
      <c r="G81" s="4"/>
      <c r="H81" s="4"/>
      <c r="I81" s="4"/>
      <c r="J81" s="4">
        <v>16737</v>
      </c>
      <c r="K81" s="4">
        <v>0.2</v>
      </c>
      <c r="L81" s="4">
        <v>44</v>
      </c>
      <c r="M81" s="4">
        <v>20</v>
      </c>
      <c r="N81" s="4">
        <v>54</v>
      </c>
      <c r="O81" s="4">
        <v>0.3</v>
      </c>
      <c r="P81" s="4">
        <v>-4</v>
      </c>
      <c r="Q81" s="4">
        <v>1509</v>
      </c>
      <c r="R81" s="4">
        <v>0.1</v>
      </c>
      <c r="S81" s="4">
        <v>8.1999999999999993</v>
      </c>
      <c r="AA81" s="9"/>
    </row>
    <row r="82" spans="1:27" x14ac:dyDescent="0.3">
      <c r="A82" s="1" t="s">
        <v>155</v>
      </c>
      <c r="B82" s="2">
        <v>38078</v>
      </c>
      <c r="C82" s="2">
        <f t="shared" si="2"/>
        <v>1.7913265884086803E-3</v>
      </c>
      <c r="D82" s="2">
        <f t="shared" si="3"/>
        <v>3.2088509463398813E-6</v>
      </c>
      <c r="E82" s="2"/>
      <c r="F82" s="2"/>
      <c r="G82" s="2"/>
      <c r="H82" s="2"/>
      <c r="I82" s="2"/>
      <c r="J82" s="2">
        <v>38078</v>
      </c>
      <c r="K82" s="2">
        <v>0.2</v>
      </c>
      <c r="L82" s="2">
        <v>24</v>
      </c>
      <c r="M82" s="2">
        <v>4</v>
      </c>
      <c r="N82" s="2">
        <v>97</v>
      </c>
      <c r="O82" s="2">
        <v>0.06</v>
      </c>
      <c r="P82" s="2">
        <v>13</v>
      </c>
      <c r="Q82" s="2">
        <v>9829</v>
      </c>
      <c r="R82" s="2">
        <v>0.11</v>
      </c>
      <c r="S82" s="2">
        <v>12.5</v>
      </c>
      <c r="AA82" s="9"/>
    </row>
    <row r="83" spans="1:27" x14ac:dyDescent="0.3">
      <c r="A83" s="3" t="s">
        <v>106</v>
      </c>
      <c r="B83" s="4">
        <v>37806</v>
      </c>
      <c r="C83" s="2">
        <f t="shared" si="2"/>
        <v>1.7785307264399015E-3</v>
      </c>
      <c r="D83" s="2">
        <f t="shared" si="3"/>
        <v>3.1631715448908438E-6</v>
      </c>
      <c r="E83" s="4"/>
      <c r="F83" s="4"/>
      <c r="G83" s="4"/>
      <c r="H83" s="4"/>
      <c r="I83" s="4"/>
      <c r="J83" s="4">
        <v>37806</v>
      </c>
      <c r="K83" s="4">
        <v>0.2</v>
      </c>
      <c r="L83" s="4">
        <v>6</v>
      </c>
      <c r="M83" s="4">
        <v>33</v>
      </c>
      <c r="N83" s="4">
        <v>81</v>
      </c>
      <c r="O83" s="4">
        <v>0.09</v>
      </c>
      <c r="P83" s="4">
        <v>17</v>
      </c>
      <c r="Q83" s="4">
        <v>7941</v>
      </c>
      <c r="R83" s="4">
        <v>0.21</v>
      </c>
      <c r="S83" s="4">
        <v>17</v>
      </c>
      <c r="AA83" s="9"/>
    </row>
    <row r="84" spans="1:27" x14ac:dyDescent="0.3">
      <c r="A84" s="1" t="s">
        <v>91</v>
      </c>
      <c r="B84" s="2">
        <v>36451</v>
      </c>
      <c r="C84" s="2">
        <f t="shared" si="2"/>
        <v>1.7147866346469039E-3</v>
      </c>
      <c r="D84" s="2">
        <f t="shared" si="3"/>
        <v>2.9404932023636543E-6</v>
      </c>
      <c r="E84" s="2"/>
      <c r="F84" s="2"/>
      <c r="G84" s="2"/>
      <c r="H84" s="2"/>
      <c r="I84" s="2"/>
      <c r="J84" s="2">
        <v>34762</v>
      </c>
      <c r="K84" s="2">
        <v>0.2</v>
      </c>
      <c r="L84" s="2">
        <v>0</v>
      </c>
      <c r="M84" s="2">
        <v>-1</v>
      </c>
      <c r="N84" s="2">
        <v>36</v>
      </c>
      <c r="O84" s="2">
        <v>0.6</v>
      </c>
      <c r="P84" s="2">
        <v>8</v>
      </c>
      <c r="Q84" s="2">
        <v>5810</v>
      </c>
      <c r="R84" s="2">
        <v>0.09</v>
      </c>
      <c r="S84" s="2">
        <v>4.0999999999999996</v>
      </c>
      <c r="AA84" s="9"/>
    </row>
    <row r="85" spans="1:27" x14ac:dyDescent="0.3">
      <c r="A85" s="3" t="s">
        <v>115</v>
      </c>
      <c r="B85" s="4">
        <v>36224</v>
      </c>
      <c r="C85" s="2">
        <f t="shared" si="2"/>
        <v>1.704107735136195E-3</v>
      </c>
      <c r="D85" s="2">
        <f t="shared" si="3"/>
        <v>2.9039831729510122E-6</v>
      </c>
      <c r="E85" s="4"/>
      <c r="F85" s="4"/>
      <c r="G85" s="4"/>
      <c r="H85" s="4"/>
      <c r="I85" s="4"/>
      <c r="J85" s="4">
        <v>23723</v>
      </c>
      <c r="K85" s="4">
        <v>0.2</v>
      </c>
      <c r="L85" s="4">
        <v>11</v>
      </c>
      <c r="M85" s="4">
        <v>22</v>
      </c>
      <c r="N85" s="4">
        <v>27</v>
      </c>
      <c r="O85" s="4">
        <v>0.8</v>
      </c>
      <c r="P85" s="4">
        <v>1</v>
      </c>
      <c r="Q85" s="4">
        <v>1451</v>
      </c>
      <c r="R85" s="4">
        <v>0.19</v>
      </c>
      <c r="S85" s="4">
        <v>8.1999999999999993</v>
      </c>
      <c r="AA85" s="9"/>
    </row>
    <row r="86" spans="1:27" x14ac:dyDescent="0.3">
      <c r="A86" s="1" t="s">
        <v>176</v>
      </c>
      <c r="B86" s="2">
        <v>35857</v>
      </c>
      <c r="C86" s="2">
        <f t="shared" si="2"/>
        <v>1.6868427302003794E-3</v>
      </c>
      <c r="D86" s="2">
        <f t="shared" si="3"/>
        <v>2.8454383964298699E-6</v>
      </c>
      <c r="E86" s="2"/>
      <c r="F86" s="2"/>
      <c r="G86" s="2"/>
      <c r="H86" s="2"/>
      <c r="I86" s="2"/>
      <c r="J86" s="2">
        <v>35857</v>
      </c>
      <c r="K86" s="2">
        <v>0.2</v>
      </c>
      <c r="L86" s="2">
        <v>29</v>
      </c>
      <c r="M86" s="2">
        <v>8</v>
      </c>
      <c r="N86" s="2">
        <v>112</v>
      </c>
      <c r="O86" s="2">
        <v>0.03</v>
      </c>
      <c r="P86" s="2">
        <v>23</v>
      </c>
      <c r="Q86" s="2">
        <v>10120</v>
      </c>
      <c r="R86" s="2">
        <v>0.12</v>
      </c>
      <c r="S86" s="2">
        <v>5.6</v>
      </c>
      <c r="AA86" s="9"/>
    </row>
    <row r="87" spans="1:27" x14ac:dyDescent="0.3">
      <c r="A87" s="3" t="s">
        <v>26</v>
      </c>
      <c r="B87" s="4">
        <v>35473</v>
      </c>
      <c r="C87" s="2">
        <f t="shared" si="2"/>
        <v>1.6687779838915151E-3</v>
      </c>
      <c r="D87" s="2">
        <f t="shared" si="3"/>
        <v>2.78481995952103E-6</v>
      </c>
      <c r="E87" s="4"/>
      <c r="F87" s="4"/>
      <c r="G87" s="4"/>
      <c r="H87" s="4"/>
      <c r="I87" s="4"/>
      <c r="J87" s="4">
        <v>35473</v>
      </c>
      <c r="K87" s="4">
        <v>0.2</v>
      </c>
      <c r="L87" s="4">
        <v>5</v>
      </c>
      <c r="M87" s="4">
        <v>11</v>
      </c>
      <c r="N87" s="4">
        <v>115</v>
      </c>
      <c r="O87" s="4">
        <v>0.03</v>
      </c>
      <c r="P87" s="4">
        <v>-3</v>
      </c>
      <c r="Q87" s="4">
        <v>8364</v>
      </c>
      <c r="R87" s="4">
        <v>0.08</v>
      </c>
      <c r="S87" s="4">
        <v>11.4</v>
      </c>
      <c r="AA87" s="9"/>
    </row>
    <row r="88" spans="1:27" x14ac:dyDescent="0.3">
      <c r="A88" s="1" t="s">
        <v>29</v>
      </c>
      <c r="B88" s="2">
        <v>35298</v>
      </c>
      <c r="C88" s="2">
        <f t="shared" si="2"/>
        <v>1.6605453521101317E-3</v>
      </c>
      <c r="D88" s="2">
        <f t="shared" si="3"/>
        <v>2.7574108664145611E-6</v>
      </c>
      <c r="E88" s="2"/>
      <c r="F88" s="2"/>
      <c r="G88" s="2"/>
      <c r="H88" s="2"/>
      <c r="I88" s="2"/>
      <c r="J88" s="2">
        <v>35296</v>
      </c>
      <c r="K88" s="2">
        <v>0.2</v>
      </c>
      <c r="L88" s="2">
        <v>-2</v>
      </c>
      <c r="M88" s="2">
        <v>21</v>
      </c>
      <c r="N88" s="2">
        <v>94</v>
      </c>
      <c r="O88" s="2">
        <v>0.06</v>
      </c>
      <c r="P88" s="2">
        <v>-7</v>
      </c>
      <c r="Q88" s="2">
        <v>6981</v>
      </c>
      <c r="R88" s="2">
        <v>0.14000000000000001</v>
      </c>
      <c r="S88" s="2">
        <v>5</v>
      </c>
      <c r="AA88" s="9"/>
    </row>
    <row r="89" spans="1:27" x14ac:dyDescent="0.3">
      <c r="A89" s="3" t="s">
        <v>32</v>
      </c>
      <c r="B89" s="4">
        <v>33324</v>
      </c>
      <c r="C89" s="2">
        <f t="shared" si="2"/>
        <v>1.5676812656161263E-3</v>
      </c>
      <c r="D89" s="2">
        <f t="shared" si="3"/>
        <v>2.4576245505637795E-6</v>
      </c>
      <c r="E89" s="4"/>
      <c r="F89" s="4"/>
      <c r="G89" s="4"/>
      <c r="H89" s="4"/>
      <c r="I89" s="4"/>
      <c r="J89" s="4">
        <v>33323</v>
      </c>
      <c r="K89" s="4">
        <v>0.2</v>
      </c>
      <c r="L89" s="4">
        <v>3</v>
      </c>
      <c r="M89" s="4">
        <v>36</v>
      </c>
      <c r="N89" s="4">
        <v>148</v>
      </c>
      <c r="O89" s="4">
        <v>0.01</v>
      </c>
      <c r="P89" s="4">
        <v>7</v>
      </c>
      <c r="Q89" s="4">
        <v>8521</v>
      </c>
      <c r="R89" s="4">
        <v>0.2</v>
      </c>
      <c r="S89" s="4">
        <v>9.8000000000000007</v>
      </c>
      <c r="AA89" s="9"/>
    </row>
    <row r="90" spans="1:27" x14ac:dyDescent="0.3">
      <c r="A90" s="1" t="s">
        <v>162</v>
      </c>
      <c r="B90" s="2">
        <v>32577</v>
      </c>
      <c r="C90" s="2">
        <f t="shared" si="2"/>
        <v>1.5325396888121639E-3</v>
      </c>
      <c r="D90" s="2">
        <f t="shared" si="3"/>
        <v>2.348677897784484E-6</v>
      </c>
      <c r="E90" s="2"/>
      <c r="F90" s="2"/>
      <c r="G90" s="2"/>
      <c r="H90" s="2"/>
      <c r="I90" s="2"/>
      <c r="J90" s="2">
        <v>32577</v>
      </c>
      <c r="K90" s="2">
        <v>0.2</v>
      </c>
      <c r="L90" s="2">
        <v>20</v>
      </c>
      <c r="M90" s="2">
        <v>53</v>
      </c>
      <c r="N90" s="2">
        <v>140</v>
      </c>
      <c r="O90" s="2">
        <v>0.01</v>
      </c>
      <c r="P90" s="2">
        <v>-83</v>
      </c>
      <c r="Q90" s="2">
        <v>5243</v>
      </c>
      <c r="R90" s="2">
        <v>0.45</v>
      </c>
      <c r="S90" s="2">
        <v>7.2</v>
      </c>
      <c r="AA90" s="9"/>
    </row>
    <row r="91" spans="1:27" x14ac:dyDescent="0.3">
      <c r="A91" s="3" t="s">
        <v>92</v>
      </c>
      <c r="B91" s="4">
        <v>31576</v>
      </c>
      <c r="C91" s="2">
        <f t="shared" si="2"/>
        <v>1.4854490350226506E-3</v>
      </c>
      <c r="D91" s="2">
        <f t="shared" si="3"/>
        <v>2.2065588356497239E-6</v>
      </c>
      <c r="E91" s="4"/>
      <c r="F91" s="4"/>
      <c r="G91" s="4"/>
      <c r="H91" s="4"/>
      <c r="I91" s="4"/>
      <c r="J91" s="4">
        <v>27057</v>
      </c>
      <c r="K91" s="4">
        <v>0.1</v>
      </c>
      <c r="L91" s="4">
        <v>-24</v>
      </c>
      <c r="M91" s="4">
        <v>-20</v>
      </c>
      <c r="N91" s="4">
        <v>31</v>
      </c>
      <c r="O91" s="4">
        <v>0.7</v>
      </c>
      <c r="P91" s="4">
        <v>3</v>
      </c>
      <c r="Q91" s="4">
        <v>1561</v>
      </c>
      <c r="R91" s="4">
        <v>0.13</v>
      </c>
      <c r="S91" s="4">
        <v>8.1999999999999993</v>
      </c>
      <c r="AA91" s="9"/>
    </row>
    <row r="92" spans="1:27" x14ac:dyDescent="0.3">
      <c r="A92" s="1" t="s">
        <v>28</v>
      </c>
      <c r="B92" s="2">
        <v>31045</v>
      </c>
      <c r="C92" s="2">
        <f t="shared" si="2"/>
        <v>1.4604688780174241E-3</v>
      </c>
      <c r="D92" s="2">
        <f t="shared" si="3"/>
        <v>2.1329693436574738E-6</v>
      </c>
      <c r="E92" s="2"/>
      <c r="F92" s="2"/>
      <c r="G92" s="2"/>
      <c r="H92" s="2"/>
      <c r="I92" s="2"/>
      <c r="J92" s="2">
        <v>31043</v>
      </c>
      <c r="K92" s="2">
        <v>0.1</v>
      </c>
      <c r="L92" s="2">
        <v>-15</v>
      </c>
      <c r="M92" s="2">
        <v>73</v>
      </c>
      <c r="N92" s="2">
        <v>65</v>
      </c>
      <c r="O92" s="2">
        <v>0.1</v>
      </c>
      <c r="P92" s="2">
        <v>5</v>
      </c>
      <c r="Q92" s="2">
        <v>3131</v>
      </c>
      <c r="R92" s="2">
        <v>0.16</v>
      </c>
      <c r="S92" s="2">
        <v>11.6</v>
      </c>
      <c r="AA92" s="9"/>
    </row>
    <row r="93" spans="1:27" x14ac:dyDescent="0.3">
      <c r="A93" s="3" t="s">
        <v>40</v>
      </c>
      <c r="B93" s="4">
        <v>28519</v>
      </c>
      <c r="C93" s="2">
        <f t="shared" si="2"/>
        <v>1.3416367187044265E-3</v>
      </c>
      <c r="D93" s="2">
        <f t="shared" si="3"/>
        <v>1.7999890849759805E-6</v>
      </c>
      <c r="E93" s="18"/>
      <c r="F93" s="18"/>
      <c r="G93" s="18"/>
      <c r="H93" s="18"/>
      <c r="I93" s="18"/>
      <c r="J93" s="19">
        <v>-272576</v>
      </c>
      <c r="K93" s="4">
        <v>0.1</v>
      </c>
      <c r="L93" s="4">
        <v>-9</v>
      </c>
      <c r="M93" s="4">
        <v>-4</v>
      </c>
      <c r="N93" s="4">
        <v>49</v>
      </c>
      <c r="O93" s="4">
        <v>0.3</v>
      </c>
      <c r="P93" s="4">
        <v>-3</v>
      </c>
      <c r="Q93" s="4">
        <v>6511</v>
      </c>
      <c r="R93" s="4">
        <v>0.12</v>
      </c>
      <c r="S93" s="4">
        <v>0</v>
      </c>
      <c r="AA93" s="9"/>
    </row>
    <row r="94" spans="1:27" x14ac:dyDescent="0.3">
      <c r="A94" s="1" t="s">
        <v>131</v>
      </c>
      <c r="B94" s="2">
        <v>26414</v>
      </c>
      <c r="C94" s="2">
        <f t="shared" si="2"/>
        <v>1.2426099192769284E-3</v>
      </c>
      <c r="D94" s="2">
        <f t="shared" si="3"/>
        <v>1.5440794114854146E-6</v>
      </c>
      <c r="E94" s="2"/>
      <c r="F94" s="2"/>
      <c r="G94" s="2"/>
      <c r="H94" s="2"/>
      <c r="I94" s="2"/>
      <c r="J94" s="2">
        <v>23924</v>
      </c>
      <c r="K94" s="2">
        <v>0.1</v>
      </c>
      <c r="L94" s="2">
        <v>18</v>
      </c>
      <c r="M94" s="2">
        <v>39</v>
      </c>
      <c r="N94" s="2">
        <v>22</v>
      </c>
      <c r="O94" s="2">
        <v>1.1000000000000001</v>
      </c>
      <c r="P94" s="2">
        <v>3</v>
      </c>
      <c r="Q94" s="2">
        <v>1752</v>
      </c>
      <c r="R94" s="2">
        <v>0.11</v>
      </c>
      <c r="S94" s="2">
        <v>8.1999999999999993</v>
      </c>
      <c r="AA94" s="9"/>
    </row>
    <row r="95" spans="1:27" x14ac:dyDescent="0.3">
      <c r="A95" s="3" t="s">
        <v>174</v>
      </c>
      <c r="B95" s="4">
        <v>25872</v>
      </c>
      <c r="C95" s="2">
        <f t="shared" si="2"/>
        <v>1.2171122825597293E-3</v>
      </c>
      <c r="D95" s="2">
        <f t="shared" si="3"/>
        <v>1.4813623083577543E-6</v>
      </c>
      <c r="E95" s="4"/>
      <c r="F95" s="4"/>
      <c r="G95" s="4"/>
      <c r="H95" s="4"/>
      <c r="I95" s="4"/>
      <c r="J95" s="4">
        <v>25872</v>
      </c>
      <c r="K95" s="4">
        <v>0.1</v>
      </c>
      <c r="L95" s="4">
        <v>-9</v>
      </c>
      <c r="M95" s="4">
        <v>-59</v>
      </c>
      <c r="N95" s="4">
        <v>91</v>
      </c>
      <c r="O95" s="4">
        <v>7.0000000000000007E-2</v>
      </c>
      <c r="P95" s="4">
        <v>-1</v>
      </c>
      <c r="Q95" s="4">
        <v>12587</v>
      </c>
      <c r="R95" s="4">
        <v>0.14000000000000001</v>
      </c>
      <c r="S95" s="4">
        <v>9.3000000000000007</v>
      </c>
      <c r="AA95" s="9"/>
    </row>
    <row r="96" spans="1:27" x14ac:dyDescent="0.3">
      <c r="A96" s="1" t="s">
        <v>130</v>
      </c>
      <c r="B96" s="2">
        <v>25729</v>
      </c>
      <c r="C96" s="2">
        <f t="shared" si="2"/>
        <v>1.2103850463040847E-3</v>
      </c>
      <c r="D96" s="2">
        <f t="shared" si="3"/>
        <v>1.4650319603165413E-6</v>
      </c>
      <c r="E96" s="2"/>
      <c r="F96" s="2"/>
      <c r="G96" s="2"/>
      <c r="H96" s="2"/>
      <c r="I96" s="2"/>
      <c r="J96" s="2">
        <v>25690</v>
      </c>
      <c r="K96" s="2">
        <v>0.1</v>
      </c>
      <c r="L96" s="2">
        <v>15</v>
      </c>
      <c r="M96" s="2">
        <v>60</v>
      </c>
      <c r="N96" s="2">
        <v>95</v>
      </c>
      <c r="O96" s="2">
        <v>0.06</v>
      </c>
      <c r="P96" s="2">
        <v>7</v>
      </c>
      <c r="Q96" s="2">
        <v>4779</v>
      </c>
      <c r="R96" s="2">
        <v>0.24</v>
      </c>
      <c r="S96" s="2">
        <v>14.2</v>
      </c>
      <c r="AA96" s="9"/>
    </row>
    <row r="97" spans="1:27" x14ac:dyDescent="0.3">
      <c r="A97" s="3" t="s">
        <v>125</v>
      </c>
      <c r="B97" s="4">
        <v>25427</v>
      </c>
      <c r="C97" s="2">
        <f t="shared" si="2"/>
        <v>1.1961778760299258E-3</v>
      </c>
      <c r="D97" s="2">
        <f t="shared" si="3"/>
        <v>1.4308415111034645E-6</v>
      </c>
      <c r="E97" s="4"/>
      <c r="F97" s="4"/>
      <c r="G97" s="4"/>
      <c r="H97" s="4"/>
      <c r="I97" s="4"/>
      <c r="J97" s="4">
        <v>25425</v>
      </c>
      <c r="K97" s="4">
        <v>0.1</v>
      </c>
      <c r="L97" s="4">
        <v>9</v>
      </c>
      <c r="M97" s="4">
        <v>13</v>
      </c>
      <c r="N97" s="4">
        <v>147</v>
      </c>
      <c r="O97" s="4">
        <v>0.01</v>
      </c>
      <c r="P97" s="4">
        <v>-2</v>
      </c>
      <c r="Q97" s="4">
        <v>7543</v>
      </c>
      <c r="R97" s="4">
        <v>0.14000000000000001</v>
      </c>
      <c r="S97" s="4">
        <v>11.4</v>
      </c>
      <c r="AA97" s="9"/>
    </row>
    <row r="98" spans="1:27" x14ac:dyDescent="0.3">
      <c r="A98" s="1" t="s">
        <v>48</v>
      </c>
      <c r="B98" s="2">
        <v>24584</v>
      </c>
      <c r="C98" s="2">
        <f t="shared" si="2"/>
        <v>1.1565201126487472E-3</v>
      </c>
      <c r="D98" s="2">
        <f t="shared" si="3"/>
        <v>1.3375387709610708E-6</v>
      </c>
      <c r="E98" s="2"/>
      <c r="F98" s="2"/>
      <c r="G98" s="2"/>
      <c r="H98" s="2"/>
      <c r="I98" s="2"/>
      <c r="J98" s="2">
        <v>24582</v>
      </c>
      <c r="K98" s="2">
        <v>0.1</v>
      </c>
      <c r="L98" s="2">
        <v>25</v>
      </c>
      <c r="M98" s="2">
        <v>-31</v>
      </c>
      <c r="N98" s="2">
        <v>145</v>
      </c>
      <c r="O98" s="2">
        <v>0.01</v>
      </c>
      <c r="P98" s="2">
        <v>19</v>
      </c>
      <c r="Q98" s="2">
        <v>10076</v>
      </c>
      <c r="R98" s="2">
        <v>0.13</v>
      </c>
      <c r="S98" s="2">
        <v>10.7</v>
      </c>
      <c r="AA98" s="9"/>
    </row>
    <row r="99" spans="1:27" x14ac:dyDescent="0.3">
      <c r="A99" s="3" t="s">
        <v>81</v>
      </c>
      <c r="B99" s="4">
        <v>24138</v>
      </c>
      <c r="C99" s="2">
        <f t="shared" si="2"/>
        <v>1.1355386625087642E-3</v>
      </c>
      <c r="D99" s="2">
        <f t="shared" si="3"/>
        <v>1.289448054052193E-6</v>
      </c>
      <c r="E99" s="4"/>
      <c r="F99" s="4"/>
      <c r="G99" s="4"/>
      <c r="H99" s="4"/>
      <c r="I99" s="4"/>
      <c r="J99" s="4">
        <v>23399</v>
      </c>
      <c r="K99" s="4">
        <v>0.1</v>
      </c>
      <c r="L99" s="4">
        <v>-2</v>
      </c>
      <c r="M99" s="4">
        <v>-13</v>
      </c>
      <c r="N99" s="4">
        <v>33</v>
      </c>
      <c r="O99" s="4">
        <v>0.7</v>
      </c>
      <c r="P99" s="4">
        <v>-3</v>
      </c>
      <c r="Q99" s="4">
        <v>2198</v>
      </c>
      <c r="R99" s="4">
        <v>0.17</v>
      </c>
      <c r="S99" s="4">
        <v>8.1999999999999993</v>
      </c>
      <c r="AA99" s="9"/>
    </row>
    <row r="100" spans="1:27" x14ac:dyDescent="0.3">
      <c r="A100" s="1" t="s">
        <v>64</v>
      </c>
      <c r="B100" s="2">
        <v>23716</v>
      </c>
      <c r="C100" s="2">
        <f t="shared" si="2"/>
        <v>1.1156862590130854E-3</v>
      </c>
      <c r="D100" s="2">
        <f t="shared" si="3"/>
        <v>1.2447558285506133E-6</v>
      </c>
      <c r="E100" s="2"/>
      <c r="F100" s="2"/>
      <c r="G100" s="2"/>
      <c r="H100" s="2"/>
      <c r="I100" s="2"/>
      <c r="J100" s="2">
        <v>23716</v>
      </c>
      <c r="K100" s="2">
        <v>0.1</v>
      </c>
      <c r="L100" s="2">
        <v>32</v>
      </c>
      <c r="M100" s="2">
        <v>77</v>
      </c>
      <c r="N100" s="2">
        <v>114</v>
      </c>
      <c r="O100" s="2">
        <v>0.03</v>
      </c>
      <c r="P100" s="2">
        <v>12</v>
      </c>
      <c r="Q100" s="2">
        <v>8864</v>
      </c>
      <c r="R100" s="2">
        <v>0.33</v>
      </c>
      <c r="S100" s="2">
        <v>19.2</v>
      </c>
      <c r="AA100" s="9"/>
    </row>
    <row r="101" spans="1:27" x14ac:dyDescent="0.3">
      <c r="A101" s="3" t="s">
        <v>42</v>
      </c>
      <c r="B101" s="4">
        <v>22294</v>
      </c>
      <c r="C101" s="2">
        <f t="shared" si="2"/>
        <v>1.0487902453380723E-3</v>
      </c>
      <c r="D101" s="2">
        <f t="shared" si="3"/>
        <v>1.0999609787162938E-6</v>
      </c>
      <c r="E101" s="4"/>
      <c r="F101" s="4"/>
      <c r="G101" s="4"/>
      <c r="H101" s="4"/>
      <c r="I101" s="4"/>
      <c r="J101" s="4">
        <v>22294</v>
      </c>
      <c r="K101" s="4">
        <v>0.1</v>
      </c>
      <c r="L101" s="4">
        <v>13</v>
      </c>
      <c r="M101" s="4">
        <v>-2</v>
      </c>
      <c r="N101" s="4">
        <v>96</v>
      </c>
      <c r="O101" s="4">
        <v>0.06</v>
      </c>
      <c r="P101" s="4">
        <v>5</v>
      </c>
      <c r="Q101" s="4">
        <v>7506</v>
      </c>
      <c r="R101" s="4">
        <v>0.14000000000000001</v>
      </c>
      <c r="S101" s="4">
        <v>0</v>
      </c>
      <c r="AA101" s="9"/>
    </row>
    <row r="102" spans="1:27" x14ac:dyDescent="0.3">
      <c r="A102" s="1" t="s">
        <v>85</v>
      </c>
      <c r="B102" s="2">
        <v>21115</v>
      </c>
      <c r="C102" s="2">
        <f t="shared" si="2"/>
        <v>9.9332582893663763E-4</v>
      </c>
      <c r="D102" s="2">
        <f t="shared" si="3"/>
        <v>9.8669620243265829E-7</v>
      </c>
      <c r="E102" s="2"/>
      <c r="F102" s="2"/>
      <c r="G102" s="2"/>
      <c r="H102" s="2"/>
      <c r="I102" s="2"/>
      <c r="J102" s="2">
        <v>20997</v>
      </c>
      <c r="K102" s="2">
        <v>0.1</v>
      </c>
      <c r="L102" s="2">
        <v>-7</v>
      </c>
      <c r="M102" s="2">
        <v>-17</v>
      </c>
      <c r="N102" s="2">
        <v>41</v>
      </c>
      <c r="O102" s="2">
        <v>0.4</v>
      </c>
      <c r="P102" s="2">
        <v>5</v>
      </c>
      <c r="Q102" s="2">
        <v>11743</v>
      </c>
      <c r="R102" s="2">
        <v>0.13</v>
      </c>
      <c r="S102" s="2">
        <v>4.3</v>
      </c>
      <c r="AA102" s="9"/>
    </row>
    <row r="103" spans="1:27" x14ac:dyDescent="0.3">
      <c r="A103" s="3" t="s">
        <v>53</v>
      </c>
      <c r="B103" s="4">
        <v>20234</v>
      </c>
      <c r="C103" s="2">
        <f t="shared" si="2"/>
        <v>9.5188040836864424E-4</v>
      </c>
      <c r="D103" s="2">
        <f t="shared" si="3"/>
        <v>9.0607631183605692E-7</v>
      </c>
      <c r="E103" s="4"/>
      <c r="F103" s="4"/>
      <c r="G103" s="4"/>
      <c r="H103" s="4"/>
      <c r="I103" s="4"/>
      <c r="J103" s="4">
        <v>20234</v>
      </c>
      <c r="K103" s="4">
        <v>0.1</v>
      </c>
      <c r="L103" s="4">
        <v>14</v>
      </c>
      <c r="M103" s="4">
        <v>-33</v>
      </c>
      <c r="N103" s="4">
        <v>164</v>
      </c>
      <c r="O103" s="4">
        <v>0</v>
      </c>
      <c r="P103" s="4">
        <v>11</v>
      </c>
      <c r="Q103" s="4">
        <v>8036</v>
      </c>
      <c r="R103" s="4">
        <v>0.17</v>
      </c>
      <c r="S103" s="4">
        <v>17.100000000000001</v>
      </c>
      <c r="AA103" s="9"/>
    </row>
    <row r="104" spans="1:27" x14ac:dyDescent="0.3">
      <c r="A104" s="1" t="s">
        <v>126</v>
      </c>
      <c r="B104" s="2">
        <v>17762</v>
      </c>
      <c r="C104" s="2">
        <f t="shared" si="2"/>
        <v>8.3558860400533062E-4</v>
      </c>
      <c r="D104" s="2">
        <f t="shared" si="3"/>
        <v>6.982083151435772E-7</v>
      </c>
      <c r="E104" s="2"/>
      <c r="F104" s="2"/>
      <c r="G104" s="2"/>
      <c r="H104" s="2"/>
      <c r="I104" s="2"/>
      <c r="J104" s="2">
        <v>17650</v>
      </c>
      <c r="K104" s="2">
        <v>0.1</v>
      </c>
      <c r="L104" s="2">
        <v>-32</v>
      </c>
      <c r="M104" s="2">
        <v>-29</v>
      </c>
      <c r="N104" s="2">
        <v>141</v>
      </c>
      <c r="O104" s="2">
        <v>0.01</v>
      </c>
      <c r="P104" s="2">
        <v>-38</v>
      </c>
      <c r="Q104" s="2">
        <v>2748</v>
      </c>
      <c r="R104" s="2">
        <v>0.33</v>
      </c>
      <c r="S104" s="2">
        <v>10.1</v>
      </c>
      <c r="AA104" s="9"/>
    </row>
    <row r="105" spans="1:27" x14ac:dyDescent="0.3">
      <c r="A105" s="3" t="s">
        <v>171</v>
      </c>
      <c r="B105" s="4">
        <v>17492</v>
      </c>
      <c r="C105" s="2">
        <f t="shared" si="2"/>
        <v>8.2288682925691042E-4</v>
      </c>
      <c r="D105" s="2">
        <f t="shared" si="3"/>
        <v>6.7714273376449165E-7</v>
      </c>
      <c r="E105" s="4"/>
      <c r="F105" s="4"/>
      <c r="G105" s="4"/>
      <c r="H105" s="4"/>
      <c r="I105" s="4"/>
      <c r="J105" s="4">
        <v>17492</v>
      </c>
      <c r="K105" s="4">
        <v>0.1</v>
      </c>
      <c r="L105" s="4">
        <v>3</v>
      </c>
      <c r="M105" s="4">
        <v>-56</v>
      </c>
      <c r="N105" s="4">
        <v>128</v>
      </c>
      <c r="O105" s="4">
        <v>0.02</v>
      </c>
      <c r="P105" s="4">
        <v>-3</v>
      </c>
      <c r="Q105" s="4">
        <v>10377</v>
      </c>
      <c r="R105" s="4">
        <v>0.17</v>
      </c>
      <c r="S105" s="4">
        <v>11.4</v>
      </c>
      <c r="AA105" s="9"/>
    </row>
    <row r="106" spans="1:27" x14ac:dyDescent="0.3">
      <c r="A106" s="1" t="s">
        <v>38</v>
      </c>
      <c r="B106" s="2">
        <v>17359</v>
      </c>
      <c r="C106" s="2">
        <f t="shared" si="2"/>
        <v>8.1663002910305899E-4</v>
      </c>
      <c r="D106" s="2">
        <f t="shared" si="3"/>
        <v>6.6688460443286292E-7</v>
      </c>
      <c r="E106" s="2"/>
      <c r="F106" s="2"/>
      <c r="G106" s="2"/>
      <c r="H106" s="2"/>
      <c r="I106" s="2"/>
      <c r="J106" s="2">
        <v>17359</v>
      </c>
      <c r="K106" s="2">
        <v>0.1</v>
      </c>
      <c r="L106" s="2">
        <v>-56</v>
      </c>
      <c r="M106" s="2">
        <v>-9</v>
      </c>
      <c r="N106" s="2">
        <v>77</v>
      </c>
      <c r="O106" s="2">
        <v>0.1</v>
      </c>
      <c r="P106" s="2">
        <v>-23</v>
      </c>
      <c r="Q106" s="2">
        <v>2856</v>
      </c>
      <c r="R106" s="2">
        <v>0.27</v>
      </c>
      <c r="S106" s="2">
        <v>16.2</v>
      </c>
      <c r="AA106" s="9"/>
    </row>
    <row r="107" spans="1:27" x14ac:dyDescent="0.3">
      <c r="A107" s="3" t="s">
        <v>89</v>
      </c>
      <c r="B107" s="4">
        <v>16178</v>
      </c>
      <c r="C107" s="2">
        <f t="shared" si="2"/>
        <v>7.6107152548126559E-4</v>
      </c>
      <c r="D107" s="2">
        <f t="shared" si="3"/>
        <v>5.7922986689838074E-7</v>
      </c>
      <c r="E107" s="4"/>
      <c r="F107" s="4"/>
      <c r="G107" s="4"/>
      <c r="H107" s="4"/>
      <c r="I107" s="4"/>
      <c r="J107" s="4">
        <v>16178</v>
      </c>
      <c r="K107" s="4">
        <v>0.1</v>
      </c>
      <c r="L107" s="4">
        <v>27</v>
      </c>
      <c r="M107" s="4">
        <v>28</v>
      </c>
      <c r="N107" s="4">
        <v>113</v>
      </c>
      <c r="O107" s="4">
        <v>0.03</v>
      </c>
      <c r="P107" s="4">
        <v>0</v>
      </c>
      <c r="Q107" s="4">
        <v>11962</v>
      </c>
      <c r="R107" s="4">
        <v>0.25</v>
      </c>
      <c r="S107" s="4">
        <v>21.1</v>
      </c>
      <c r="AA107" s="9"/>
    </row>
    <row r="108" spans="1:27" x14ac:dyDescent="0.3">
      <c r="A108" s="1" t="s">
        <v>71</v>
      </c>
      <c r="B108" s="2">
        <v>15436</v>
      </c>
      <c r="C108" s="2">
        <f t="shared" si="2"/>
        <v>7.2616516672819968E-4</v>
      </c>
      <c r="D108" s="2">
        <f t="shared" si="3"/>
        <v>5.2731584936939405E-7</v>
      </c>
      <c r="E108" s="2"/>
      <c r="F108" s="2"/>
      <c r="G108" s="2"/>
      <c r="H108" s="2"/>
      <c r="I108" s="2"/>
      <c r="J108" s="2">
        <v>15436</v>
      </c>
      <c r="K108" s="2">
        <v>0.1</v>
      </c>
      <c r="L108" s="2">
        <v>3</v>
      </c>
      <c r="M108" s="2">
        <v>-60</v>
      </c>
      <c r="N108" s="2">
        <v>127</v>
      </c>
      <c r="O108" s="2">
        <v>0.02</v>
      </c>
      <c r="P108" s="2">
        <v>6</v>
      </c>
      <c r="Q108" s="2">
        <v>7588</v>
      </c>
      <c r="R108" s="2">
        <v>0.16</v>
      </c>
      <c r="S108" s="2">
        <v>11.4</v>
      </c>
      <c r="AA108" s="9"/>
    </row>
    <row r="109" spans="1:27" x14ac:dyDescent="0.3">
      <c r="A109" s="3" t="s">
        <v>100</v>
      </c>
      <c r="B109" s="4">
        <v>15401</v>
      </c>
      <c r="C109" s="2">
        <f t="shared" si="2"/>
        <v>7.2451864037192297E-4</v>
      </c>
      <c r="D109" s="2">
        <f t="shared" si="3"/>
        <v>5.249272602463799E-7</v>
      </c>
      <c r="E109" s="4"/>
      <c r="F109" s="4"/>
      <c r="G109" s="4"/>
      <c r="H109" s="4"/>
      <c r="I109" s="4"/>
      <c r="J109" s="4">
        <v>15401</v>
      </c>
      <c r="K109" s="4">
        <v>0.1</v>
      </c>
      <c r="L109" s="4">
        <v>9</v>
      </c>
      <c r="M109" s="4">
        <v>50</v>
      </c>
      <c r="N109" s="4">
        <v>126</v>
      </c>
      <c r="O109" s="4">
        <v>0.02</v>
      </c>
      <c r="P109" s="4">
        <v>-10</v>
      </c>
      <c r="Q109" s="4">
        <v>13780</v>
      </c>
      <c r="R109" s="4">
        <v>0.17</v>
      </c>
      <c r="S109" s="4">
        <v>14.3</v>
      </c>
      <c r="AA109" s="9"/>
    </row>
    <row r="110" spans="1:27" x14ac:dyDescent="0.3">
      <c r="A110" s="1" t="s">
        <v>167</v>
      </c>
      <c r="B110" s="2">
        <v>14797</v>
      </c>
      <c r="C110" s="2">
        <f t="shared" si="2"/>
        <v>6.961042998236053E-4</v>
      </c>
      <c r="D110" s="2">
        <f t="shared" si="3"/>
        <v>4.8456119623291176E-7</v>
      </c>
      <c r="E110" s="2"/>
      <c r="F110" s="2"/>
      <c r="G110" s="2"/>
      <c r="H110" s="2"/>
      <c r="I110" s="2"/>
      <c r="J110" s="2">
        <v>14797</v>
      </c>
      <c r="K110" s="2">
        <v>0.1</v>
      </c>
      <c r="L110" s="2">
        <v>5</v>
      </c>
      <c r="M110" s="2">
        <v>24</v>
      </c>
      <c r="N110" s="2">
        <v>144</v>
      </c>
      <c r="O110" s="2">
        <v>0.01</v>
      </c>
      <c r="P110" s="2">
        <v>2</v>
      </c>
      <c r="Q110" s="2">
        <v>9128</v>
      </c>
      <c r="R110" s="2">
        <v>0.19</v>
      </c>
      <c r="S110" s="2">
        <v>14</v>
      </c>
      <c r="AA110" s="9"/>
    </row>
    <row r="111" spans="1:27" x14ac:dyDescent="0.3">
      <c r="A111" s="3" t="s">
        <v>58</v>
      </c>
      <c r="B111" s="4">
        <v>14511</v>
      </c>
      <c r="C111" s="2">
        <f t="shared" si="2"/>
        <v>6.8264982731231578E-4</v>
      </c>
      <c r="D111" s="2">
        <f t="shared" si="3"/>
        <v>4.6601078672953457E-7</v>
      </c>
      <c r="E111" s="4"/>
      <c r="F111" s="4"/>
      <c r="G111" s="4"/>
      <c r="H111" s="4"/>
      <c r="I111" s="4"/>
      <c r="J111" s="4">
        <v>14511</v>
      </c>
      <c r="K111" s="4">
        <v>0.1</v>
      </c>
      <c r="L111" s="4">
        <v>-10</v>
      </c>
      <c r="M111" s="4">
        <v>326</v>
      </c>
      <c r="N111" s="4">
        <v>179</v>
      </c>
      <c r="O111" s="4">
        <v>0</v>
      </c>
      <c r="P111" s="4">
        <v>-10</v>
      </c>
      <c r="Q111" s="4">
        <v>6165</v>
      </c>
      <c r="R111" s="4">
        <v>0.18</v>
      </c>
      <c r="S111" s="4">
        <v>0.1</v>
      </c>
      <c r="AA111" s="9"/>
    </row>
    <row r="112" spans="1:27" x14ac:dyDescent="0.3">
      <c r="A112" s="1" t="s">
        <v>118</v>
      </c>
      <c r="B112" s="2">
        <v>14438</v>
      </c>
      <c r="C112" s="2">
        <f t="shared" si="2"/>
        <v>6.7921564376922439E-4</v>
      </c>
      <c r="D112" s="2">
        <f t="shared" si="3"/>
        <v>4.6133389074084195E-7</v>
      </c>
      <c r="E112" s="2"/>
      <c r="F112" s="2"/>
      <c r="G112" s="2"/>
      <c r="H112" s="2"/>
      <c r="I112" s="2"/>
      <c r="J112" s="2">
        <v>14438</v>
      </c>
      <c r="K112" s="2">
        <v>0.1</v>
      </c>
      <c r="L112" s="2">
        <v>27</v>
      </c>
      <c r="M112" s="2">
        <v>169</v>
      </c>
      <c r="N112" s="2">
        <v>162</v>
      </c>
      <c r="O112" s="2">
        <v>0</v>
      </c>
      <c r="P112" s="2">
        <v>0</v>
      </c>
      <c r="Q112" s="2">
        <v>10543</v>
      </c>
      <c r="R112" s="2">
        <v>0.21</v>
      </c>
      <c r="S112" s="2">
        <v>20.8</v>
      </c>
      <c r="AA112" s="9"/>
    </row>
    <row r="113" spans="1:27" x14ac:dyDescent="0.3">
      <c r="A113" s="3" t="s">
        <v>90</v>
      </c>
      <c r="B113" s="4">
        <v>13755</v>
      </c>
      <c r="C113" s="2">
        <f t="shared" si="2"/>
        <v>6.4708485801673928E-4</v>
      </c>
      <c r="D113" s="2">
        <f t="shared" si="3"/>
        <v>4.1871881347454366E-7</v>
      </c>
      <c r="E113" s="4"/>
      <c r="F113" s="4"/>
      <c r="G113" s="4"/>
      <c r="H113" s="4"/>
      <c r="I113" s="4"/>
      <c r="J113" s="4">
        <v>12540</v>
      </c>
      <c r="K113" s="4">
        <v>0.1</v>
      </c>
      <c r="L113" s="4">
        <v>-19</v>
      </c>
      <c r="M113" s="4">
        <v>-18</v>
      </c>
      <c r="N113" s="4">
        <v>35</v>
      </c>
      <c r="O113" s="4">
        <v>0.6</v>
      </c>
      <c r="P113" s="4">
        <v>4</v>
      </c>
      <c r="Q113" s="4">
        <v>1215</v>
      </c>
      <c r="R113" s="4">
        <v>0.2</v>
      </c>
      <c r="S113" s="4">
        <v>8.1999999999999993</v>
      </c>
      <c r="AA113" s="9"/>
    </row>
    <row r="114" spans="1:27" x14ac:dyDescent="0.3">
      <c r="A114" s="1" t="s">
        <v>139</v>
      </c>
      <c r="B114" s="2">
        <v>13684</v>
      </c>
      <c r="C114" s="2">
        <f t="shared" si="2"/>
        <v>6.437447616940065E-4</v>
      </c>
      <c r="D114" s="2">
        <f t="shared" si="3"/>
        <v>4.1440731820847321E-7</v>
      </c>
      <c r="E114" s="2"/>
      <c r="F114" s="2"/>
      <c r="G114" s="2"/>
      <c r="H114" s="2"/>
      <c r="I114" s="2"/>
      <c r="J114" s="2">
        <v>13684</v>
      </c>
      <c r="K114" s="2">
        <v>0.1</v>
      </c>
      <c r="L114" s="2">
        <v>10</v>
      </c>
      <c r="M114" s="2">
        <v>50</v>
      </c>
      <c r="N114" s="2">
        <v>138</v>
      </c>
      <c r="O114" s="2">
        <v>0.01</v>
      </c>
      <c r="P114" s="2">
        <v>-5</v>
      </c>
      <c r="Q114" s="2">
        <v>8759</v>
      </c>
      <c r="R114" s="2">
        <v>0.14000000000000001</v>
      </c>
      <c r="S114" s="2">
        <v>12.8</v>
      </c>
      <c r="AA114" s="9"/>
    </row>
    <row r="115" spans="1:27" x14ac:dyDescent="0.3">
      <c r="A115" s="3" t="s">
        <v>102</v>
      </c>
      <c r="B115" s="4">
        <v>12326</v>
      </c>
      <c r="C115" s="2">
        <f t="shared" si="2"/>
        <v>5.7985953907047094E-4</v>
      </c>
      <c r="D115" s="2">
        <f t="shared" si="3"/>
        <v>3.3623708505101903E-7</v>
      </c>
      <c r="E115" s="4"/>
      <c r="F115" s="4"/>
      <c r="G115" s="4"/>
      <c r="H115" s="4"/>
      <c r="I115" s="4"/>
      <c r="J115" s="4">
        <v>10982</v>
      </c>
      <c r="K115" s="4">
        <v>0.1</v>
      </c>
      <c r="L115" s="4">
        <v>-12</v>
      </c>
      <c r="M115" s="4">
        <v>67</v>
      </c>
      <c r="N115" s="4">
        <v>23</v>
      </c>
      <c r="O115" s="4">
        <v>1</v>
      </c>
      <c r="P115" s="4">
        <v>2</v>
      </c>
      <c r="Q115" s="4">
        <v>2186</v>
      </c>
      <c r="R115" s="4">
        <v>0.17</v>
      </c>
      <c r="S115" s="4">
        <v>0</v>
      </c>
      <c r="AA115" s="9"/>
    </row>
    <row r="116" spans="1:27" x14ac:dyDescent="0.3">
      <c r="A116" s="1" t="s">
        <v>138</v>
      </c>
      <c r="B116" s="2">
        <v>10868</v>
      </c>
      <c r="C116" s="2">
        <f t="shared" si="2"/>
        <v>5.1126995542900193E-4</v>
      </c>
      <c r="D116" s="2">
        <f t="shared" si="3"/>
        <v>2.613969673243736E-7</v>
      </c>
      <c r="E116" s="2"/>
      <c r="F116" s="2"/>
      <c r="G116" s="2"/>
      <c r="H116" s="2"/>
      <c r="I116" s="2"/>
      <c r="J116" s="2">
        <v>10868</v>
      </c>
      <c r="K116" s="2">
        <v>0.1</v>
      </c>
      <c r="L116" s="2">
        <v>37</v>
      </c>
      <c r="M116" s="2">
        <v>60</v>
      </c>
      <c r="N116" s="2">
        <v>129</v>
      </c>
      <c r="O116" s="2">
        <v>0.02</v>
      </c>
      <c r="P116" s="2">
        <v>18</v>
      </c>
      <c r="Q116" s="2">
        <v>10208</v>
      </c>
      <c r="R116" s="2">
        <v>0.24</v>
      </c>
      <c r="S116" s="2">
        <v>11.4</v>
      </c>
      <c r="AA116" s="9"/>
    </row>
    <row r="117" spans="1:27" x14ac:dyDescent="0.3">
      <c r="A117" s="3" t="s">
        <v>177</v>
      </c>
      <c r="B117" s="4">
        <v>10196</v>
      </c>
      <c r="C117" s="2">
        <f t="shared" si="2"/>
        <v>4.796566493884895E-4</v>
      </c>
      <c r="D117" s="2">
        <f t="shared" si="3"/>
        <v>2.3007050130259234E-7</v>
      </c>
      <c r="E117" s="4"/>
      <c r="F117" s="4"/>
      <c r="G117" s="4"/>
      <c r="H117" s="4"/>
      <c r="I117" s="4"/>
      <c r="J117" s="4">
        <v>10196</v>
      </c>
      <c r="K117" s="4">
        <v>0</v>
      </c>
      <c r="L117" s="4">
        <v>8</v>
      </c>
      <c r="M117" s="4">
        <v>41</v>
      </c>
      <c r="N117" s="4">
        <v>107</v>
      </c>
      <c r="O117" s="4">
        <v>0.03</v>
      </c>
      <c r="P117" s="4">
        <v>10</v>
      </c>
      <c r="Q117" s="4">
        <v>5059</v>
      </c>
      <c r="R117" s="4">
        <v>0.36</v>
      </c>
      <c r="S117" s="4">
        <v>21.7</v>
      </c>
      <c r="AA117" s="9"/>
    </row>
    <row r="118" spans="1:27" x14ac:dyDescent="0.3">
      <c r="A118" s="1" t="s">
        <v>133</v>
      </c>
      <c r="B118" s="2">
        <v>9695</v>
      </c>
      <c r="C118" s="2">
        <f t="shared" si="2"/>
        <v>4.5608780068864319E-4</v>
      </c>
      <c r="D118" s="2">
        <f t="shared" si="3"/>
        <v>2.0801608193700352E-7</v>
      </c>
      <c r="E118" s="2"/>
      <c r="F118" s="2"/>
      <c r="G118" s="2"/>
      <c r="H118" s="2"/>
      <c r="I118" s="2"/>
      <c r="J118" s="2">
        <v>9695</v>
      </c>
      <c r="K118" s="2">
        <v>0</v>
      </c>
      <c r="L118" s="2">
        <v>-11</v>
      </c>
      <c r="M118" s="2">
        <v>-8</v>
      </c>
      <c r="N118" s="2">
        <v>163</v>
      </c>
      <c r="O118" s="2">
        <v>0</v>
      </c>
      <c r="P118" s="2">
        <v>-16</v>
      </c>
      <c r="Q118" s="2">
        <v>9036</v>
      </c>
      <c r="R118" s="2">
        <v>0.26</v>
      </c>
      <c r="S118" s="2">
        <v>18.2</v>
      </c>
      <c r="AA118" s="9"/>
    </row>
    <row r="119" spans="1:27" x14ac:dyDescent="0.3">
      <c r="A119" s="3" t="s">
        <v>47</v>
      </c>
      <c r="B119" s="4">
        <v>9300</v>
      </c>
      <c r="C119" s="2">
        <f t="shared" si="2"/>
        <v>4.3750557466780627E-4</v>
      </c>
      <c r="D119" s="2">
        <f t="shared" si="3"/>
        <v>1.914111278654074E-7</v>
      </c>
      <c r="E119" s="4"/>
      <c r="F119" s="4"/>
      <c r="G119" s="4"/>
      <c r="H119" s="4"/>
      <c r="I119" s="4"/>
      <c r="J119" s="4">
        <v>9300</v>
      </c>
      <c r="K119" s="4">
        <v>0</v>
      </c>
      <c r="L119" s="4">
        <v>14</v>
      </c>
      <c r="M119" s="4">
        <v>3000</v>
      </c>
      <c r="N119" s="4">
        <v>50</v>
      </c>
      <c r="O119" s="4">
        <v>0.3</v>
      </c>
      <c r="P119" s="4">
        <v>23</v>
      </c>
      <c r="Q119" s="4">
        <v>4284</v>
      </c>
      <c r="R119" s="4">
        <v>0.12</v>
      </c>
      <c r="S119" s="4">
        <v>8.6999999999999993</v>
      </c>
      <c r="AA119" s="9"/>
    </row>
    <row r="120" spans="1:27" x14ac:dyDescent="0.3">
      <c r="A120" s="1" t="s">
        <v>154</v>
      </c>
      <c r="B120" s="2">
        <v>9266</v>
      </c>
      <c r="C120" s="2">
        <f t="shared" si="2"/>
        <v>4.3590609192170892E-4</v>
      </c>
      <c r="D120" s="2">
        <f t="shared" si="3"/>
        <v>1.9001412097445734E-7</v>
      </c>
      <c r="E120" s="2"/>
      <c r="F120" s="2"/>
      <c r="G120" s="2"/>
      <c r="H120" s="2"/>
      <c r="I120" s="2"/>
      <c r="J120" s="2">
        <v>8969</v>
      </c>
      <c r="K120" s="2">
        <v>0</v>
      </c>
      <c r="L120" s="2">
        <v>52</v>
      </c>
      <c r="M120" s="2">
        <v>99</v>
      </c>
      <c r="N120" s="2">
        <v>28</v>
      </c>
      <c r="O120" s="2">
        <v>0.8</v>
      </c>
      <c r="P120" s="2">
        <v>7</v>
      </c>
      <c r="Q120" s="2">
        <v>2885</v>
      </c>
      <c r="R120" s="2">
        <v>0.17</v>
      </c>
      <c r="S120" s="2">
        <v>0</v>
      </c>
      <c r="AA120" s="9"/>
    </row>
    <row r="121" spans="1:27" x14ac:dyDescent="0.3">
      <c r="A121" s="3" t="s">
        <v>142</v>
      </c>
      <c r="B121" s="4">
        <v>8086</v>
      </c>
      <c r="C121" s="2">
        <f t="shared" si="2"/>
        <v>3.8039463191009477E-4</v>
      </c>
      <c r="D121" s="2">
        <f t="shared" si="3"/>
        <v>1.4470007598601649E-7</v>
      </c>
      <c r="E121" s="4"/>
      <c r="F121" s="4"/>
      <c r="G121" s="4"/>
      <c r="H121" s="4"/>
      <c r="I121" s="4"/>
      <c r="J121" s="4">
        <v>8086</v>
      </c>
      <c r="K121" s="4">
        <v>0</v>
      </c>
      <c r="L121" s="4">
        <v>80</v>
      </c>
      <c r="M121" s="4">
        <v>107</v>
      </c>
      <c r="N121" s="4">
        <v>133</v>
      </c>
      <c r="O121" s="4">
        <v>0.01</v>
      </c>
      <c r="P121" s="4">
        <v>17</v>
      </c>
      <c r="Q121" s="4">
        <v>11835</v>
      </c>
      <c r="R121" s="4">
        <v>0.21</v>
      </c>
      <c r="S121" s="4">
        <v>19.7</v>
      </c>
      <c r="AA121" s="9"/>
    </row>
    <row r="122" spans="1:27" x14ac:dyDescent="0.3">
      <c r="A122" s="1" t="s">
        <v>7</v>
      </c>
      <c r="B122" s="2">
        <v>7856</v>
      </c>
      <c r="C122" s="2">
        <f t="shared" si="2"/>
        <v>3.6957460156884797E-4</v>
      </c>
      <c r="D122" s="2">
        <f t="shared" si="3"/>
        <v>1.3658538612477272E-7</v>
      </c>
      <c r="E122" s="2"/>
      <c r="F122" s="2"/>
      <c r="G122" s="2"/>
      <c r="H122" s="2"/>
      <c r="I122" s="2"/>
      <c r="J122" s="2">
        <v>7856</v>
      </c>
      <c r="K122" s="2">
        <v>0</v>
      </c>
      <c r="L122" s="2">
        <v>-13</v>
      </c>
      <c r="M122" s="2">
        <v>-1</v>
      </c>
      <c r="N122" s="2">
        <v>155</v>
      </c>
      <c r="O122" s="2">
        <v>0</v>
      </c>
      <c r="P122" s="2">
        <v>-35</v>
      </c>
      <c r="Q122" s="2">
        <v>3661</v>
      </c>
      <c r="R122" s="2">
        <v>0.27</v>
      </c>
      <c r="S122" s="2">
        <v>12.8</v>
      </c>
      <c r="AA122" s="9"/>
    </row>
    <row r="123" spans="1:27" x14ac:dyDescent="0.3">
      <c r="A123" s="3" t="s">
        <v>88</v>
      </c>
      <c r="B123" s="4">
        <v>7676</v>
      </c>
      <c r="C123" s="2">
        <f t="shared" si="2"/>
        <v>3.6110675173656783E-4</v>
      </c>
      <c r="D123" s="2">
        <f t="shared" si="3"/>
        <v>1.3039808614973522E-7</v>
      </c>
      <c r="E123" s="4"/>
      <c r="F123" s="4"/>
      <c r="G123" s="4"/>
      <c r="H123" s="4"/>
      <c r="I123" s="4"/>
      <c r="J123" s="4">
        <v>7538</v>
      </c>
      <c r="K123" s="4">
        <v>0</v>
      </c>
      <c r="L123" s="4">
        <v>-5</v>
      </c>
      <c r="M123" s="4">
        <v>12</v>
      </c>
      <c r="N123" s="4">
        <v>47</v>
      </c>
      <c r="O123" s="4">
        <v>0.3</v>
      </c>
      <c r="P123" s="4">
        <v>5</v>
      </c>
      <c r="Q123" s="4">
        <v>2743</v>
      </c>
      <c r="R123" s="4">
        <v>0.13</v>
      </c>
      <c r="S123" s="4">
        <v>8.1999999999999993</v>
      </c>
      <c r="AA123" s="9"/>
    </row>
    <row r="124" spans="1:27" x14ac:dyDescent="0.3">
      <c r="A124" s="1" t="s">
        <v>161</v>
      </c>
      <c r="B124" s="2">
        <v>7483</v>
      </c>
      <c r="C124" s="2">
        <f t="shared" si="2"/>
        <v>3.5202733497195635E-4</v>
      </c>
      <c r="D124" s="2">
        <f t="shared" si="3"/>
        <v>1.2392324456745797E-7</v>
      </c>
      <c r="E124" s="2"/>
      <c r="F124" s="2"/>
      <c r="G124" s="2"/>
      <c r="H124" s="2"/>
      <c r="I124" s="2"/>
      <c r="J124" s="2">
        <v>7483</v>
      </c>
      <c r="K124" s="2">
        <v>0</v>
      </c>
      <c r="L124" s="2">
        <v>0</v>
      </c>
      <c r="M124" s="2">
        <v>53</v>
      </c>
      <c r="N124" s="2">
        <v>131</v>
      </c>
      <c r="O124" s="2">
        <v>0.02</v>
      </c>
      <c r="P124" s="2">
        <v>3</v>
      </c>
      <c r="Q124" s="2">
        <v>2496</v>
      </c>
      <c r="R124" s="2">
        <v>0.18</v>
      </c>
      <c r="S124" s="2">
        <v>3.4</v>
      </c>
      <c r="AA124" s="9"/>
    </row>
    <row r="125" spans="1:27" x14ac:dyDescent="0.3">
      <c r="A125" s="3" t="s">
        <v>13</v>
      </c>
      <c r="B125" s="4">
        <v>7390</v>
      </c>
      <c r="C125" s="2">
        <f t="shared" si="2"/>
        <v>3.4765227922527831E-4</v>
      </c>
      <c r="D125" s="2">
        <f t="shared" si="3"/>
        <v>1.2086210725053088E-7</v>
      </c>
      <c r="E125" s="4"/>
      <c r="F125" s="4"/>
      <c r="G125" s="4"/>
      <c r="H125" s="4"/>
      <c r="I125" s="4"/>
      <c r="J125" s="4">
        <v>7333</v>
      </c>
      <c r="K125" s="4">
        <v>0</v>
      </c>
      <c r="L125" s="4">
        <v>41</v>
      </c>
      <c r="M125" s="4">
        <v>85</v>
      </c>
      <c r="N125" s="4">
        <v>174</v>
      </c>
      <c r="O125" s="4">
        <v>0</v>
      </c>
      <c r="P125" s="4">
        <v>9</v>
      </c>
      <c r="Q125" s="4">
        <v>5645</v>
      </c>
      <c r="R125" s="4">
        <v>0.17</v>
      </c>
      <c r="S125" s="4">
        <v>68.400000000000006</v>
      </c>
      <c r="AA125" s="9"/>
    </row>
    <row r="126" spans="1:27" x14ac:dyDescent="0.3">
      <c r="A126" s="1" t="s">
        <v>152</v>
      </c>
      <c r="B126" s="2">
        <v>7191</v>
      </c>
      <c r="C126" s="2">
        <f t="shared" si="2"/>
        <v>3.3829060079959084E-4</v>
      </c>
      <c r="D126" s="2">
        <f t="shared" si="3"/>
        <v>1.1444053058934814E-7</v>
      </c>
      <c r="E126" s="2"/>
      <c r="F126" s="2"/>
      <c r="G126" s="2"/>
      <c r="H126" s="2"/>
      <c r="I126" s="2"/>
      <c r="J126" s="2">
        <v>7184</v>
      </c>
      <c r="K126" s="2">
        <v>0</v>
      </c>
      <c r="L126" s="2">
        <v>19</v>
      </c>
      <c r="M126" s="2">
        <v>17</v>
      </c>
      <c r="N126" s="2">
        <v>76</v>
      </c>
      <c r="O126" s="2">
        <v>0.1</v>
      </c>
      <c r="P126" s="2">
        <v>-2</v>
      </c>
      <c r="Q126" s="2">
        <v>2125</v>
      </c>
      <c r="R126" s="2">
        <v>0.12</v>
      </c>
      <c r="S126" s="2">
        <v>7.4</v>
      </c>
      <c r="AA126" s="9"/>
    </row>
    <row r="127" spans="1:27" x14ac:dyDescent="0.3">
      <c r="A127" s="3" t="s">
        <v>194</v>
      </c>
      <c r="B127" s="4">
        <v>6682</v>
      </c>
      <c r="C127" s="2">
        <f t="shared" si="2"/>
        <v>3.1434540321830982E-4</v>
      </c>
      <c r="D127" s="2">
        <f t="shared" si="3"/>
        <v>9.8813032524481778E-8</v>
      </c>
      <c r="E127" s="4"/>
      <c r="F127" s="4"/>
      <c r="G127" s="4"/>
      <c r="H127" s="4"/>
      <c r="I127" s="4"/>
      <c r="J127" s="4">
        <v>6682</v>
      </c>
      <c r="K127" s="4">
        <v>0</v>
      </c>
      <c r="L127" s="4">
        <v>11</v>
      </c>
      <c r="M127" s="4">
        <v>7</v>
      </c>
      <c r="N127" s="4">
        <v>108</v>
      </c>
      <c r="O127" s="4">
        <v>0.03</v>
      </c>
      <c r="P127" s="4">
        <v>0</v>
      </c>
      <c r="Q127" s="4">
        <v>1739</v>
      </c>
      <c r="R127" s="4">
        <v>0.37</v>
      </c>
      <c r="S127" s="4">
        <v>6.2</v>
      </c>
      <c r="AA127" s="9"/>
    </row>
    <row r="128" spans="1:27" x14ac:dyDescent="0.3">
      <c r="A128" s="1" t="s">
        <v>153</v>
      </c>
      <c r="B128" s="2">
        <v>6473</v>
      </c>
      <c r="C128" s="2">
        <f t="shared" si="2"/>
        <v>3.0451328869082902E-4</v>
      </c>
      <c r="D128" s="2">
        <f t="shared" si="3"/>
        <v>9.2728342989304179E-8</v>
      </c>
      <c r="E128" s="16"/>
      <c r="F128" s="16"/>
      <c r="G128" s="16"/>
      <c r="H128" s="16"/>
      <c r="I128" s="16"/>
      <c r="J128" s="17">
        <v>-28313</v>
      </c>
      <c r="K128" s="2">
        <v>0</v>
      </c>
      <c r="L128" s="2">
        <v>30</v>
      </c>
      <c r="M128" s="2">
        <v>8</v>
      </c>
      <c r="N128" s="2">
        <v>42</v>
      </c>
      <c r="O128" s="2">
        <v>0.4</v>
      </c>
      <c r="P128" s="2">
        <v>1</v>
      </c>
      <c r="Q128" s="2">
        <v>2453</v>
      </c>
      <c r="R128" s="2">
        <v>0.14000000000000001</v>
      </c>
      <c r="S128" s="2">
        <v>8.1999999999999993</v>
      </c>
      <c r="AA128" s="9"/>
    </row>
    <row r="129" spans="1:27" x14ac:dyDescent="0.3">
      <c r="A129" s="3" t="s">
        <v>63</v>
      </c>
      <c r="B129" s="4">
        <v>6253</v>
      </c>
      <c r="C129" s="2">
        <f t="shared" si="2"/>
        <v>2.9416369445137554E-4</v>
      </c>
      <c r="D129" s="2">
        <f t="shared" si="3"/>
        <v>8.6532279133282226E-8</v>
      </c>
      <c r="E129" s="4"/>
      <c r="F129" s="4"/>
      <c r="G129" s="4"/>
      <c r="H129" s="4"/>
      <c r="I129" s="4"/>
      <c r="J129" s="4">
        <v>6253</v>
      </c>
      <c r="K129" s="4">
        <v>0</v>
      </c>
      <c r="L129" s="4">
        <v>74</v>
      </c>
      <c r="M129" s="4">
        <v>33</v>
      </c>
      <c r="N129" s="4">
        <v>119</v>
      </c>
      <c r="O129" s="4">
        <v>0.03</v>
      </c>
      <c r="P129" s="4">
        <v>10</v>
      </c>
      <c r="Q129" s="4">
        <v>7749</v>
      </c>
      <c r="R129" s="4">
        <v>0.26</v>
      </c>
      <c r="S129" s="4">
        <v>12.5</v>
      </c>
      <c r="AA129" s="9"/>
    </row>
    <row r="130" spans="1:27" x14ac:dyDescent="0.3">
      <c r="A130" s="1" t="s">
        <v>25</v>
      </c>
      <c r="B130" s="2">
        <v>5757</v>
      </c>
      <c r="C130" s="2">
        <f t="shared" si="2"/>
        <v>2.7083006380242586E-4</v>
      </c>
      <c r="D130" s="2">
        <f t="shared" si="3"/>
        <v>7.3348923459226062E-8</v>
      </c>
      <c r="E130" s="2"/>
      <c r="F130" s="2"/>
      <c r="G130" s="2"/>
      <c r="H130" s="2"/>
      <c r="I130" s="2"/>
      <c r="J130" s="2">
        <v>5757</v>
      </c>
      <c r="K130" s="2">
        <v>0</v>
      </c>
      <c r="L130" s="2">
        <v>79</v>
      </c>
      <c r="M130" s="2">
        <v>67</v>
      </c>
      <c r="N130" s="2">
        <v>154</v>
      </c>
      <c r="O130" s="2">
        <v>0</v>
      </c>
      <c r="P130" s="2">
        <v>9</v>
      </c>
      <c r="Q130" s="2">
        <v>3823</v>
      </c>
      <c r="R130" s="2">
        <v>0.15</v>
      </c>
      <c r="S130" s="2">
        <v>0</v>
      </c>
      <c r="AA130" s="9"/>
    </row>
    <row r="131" spans="1:27" x14ac:dyDescent="0.3">
      <c r="A131" s="3" t="s">
        <v>172</v>
      </c>
      <c r="B131" s="4">
        <v>5716</v>
      </c>
      <c r="C131" s="2">
        <f t="shared" si="2"/>
        <v>2.6890127578507316E-4</v>
      </c>
      <c r="D131" s="2">
        <f t="shared" si="3"/>
        <v>7.2307896118839974E-8</v>
      </c>
      <c r="E131" s="4"/>
      <c r="F131" s="4"/>
      <c r="G131" s="4"/>
      <c r="H131" s="4"/>
      <c r="I131" s="4"/>
      <c r="J131" s="4">
        <v>5716</v>
      </c>
      <c r="K131" s="4">
        <v>0</v>
      </c>
      <c r="L131" s="4"/>
      <c r="M131" s="4">
        <v>78</v>
      </c>
      <c r="N131" s="4">
        <v>185</v>
      </c>
      <c r="O131" s="4">
        <v>0</v>
      </c>
      <c r="P131" s="4">
        <v>13</v>
      </c>
      <c r="Q131" s="4"/>
      <c r="R131" s="4">
        <v>0.34</v>
      </c>
      <c r="S131" s="4"/>
      <c r="AA131" s="9"/>
    </row>
    <row r="132" spans="1:27" x14ac:dyDescent="0.3">
      <c r="A132" s="1" t="s">
        <v>187</v>
      </c>
      <c r="B132" s="2">
        <v>5659</v>
      </c>
      <c r="C132" s="2">
        <f t="shared" si="2"/>
        <v>2.6621979000485114E-4</v>
      </c>
      <c r="D132" s="2">
        <f t="shared" si="3"/>
        <v>7.0872976590227031E-8</v>
      </c>
      <c r="E132" s="2"/>
      <c r="F132" s="2"/>
      <c r="G132" s="2"/>
      <c r="H132" s="2"/>
      <c r="I132" s="2"/>
      <c r="J132" s="2">
        <v>5659</v>
      </c>
      <c r="K132" s="2">
        <v>0</v>
      </c>
      <c r="L132" s="2">
        <v>-2</v>
      </c>
      <c r="M132" s="2">
        <v>-26</v>
      </c>
      <c r="N132" s="2">
        <v>183</v>
      </c>
      <c r="O132" s="2">
        <v>0</v>
      </c>
      <c r="P132" s="2">
        <v>11</v>
      </c>
      <c r="Q132" s="2">
        <v>6072</v>
      </c>
      <c r="R132" s="2">
        <v>0.13</v>
      </c>
      <c r="S132" s="2">
        <v>19.100000000000001</v>
      </c>
      <c r="AA132" s="9"/>
    </row>
    <row r="133" spans="1:27" x14ac:dyDescent="0.3">
      <c r="A133" s="3" t="s">
        <v>191</v>
      </c>
      <c r="B133" s="4">
        <v>5496</v>
      </c>
      <c r="C133" s="2">
        <f t="shared" si="2"/>
        <v>2.5855168154561968E-4</v>
      </c>
      <c r="D133" s="2">
        <f t="shared" si="3"/>
        <v>6.6848972030067535E-8</v>
      </c>
      <c r="E133" s="4"/>
      <c r="F133" s="4"/>
      <c r="G133" s="4"/>
      <c r="H133" s="4"/>
      <c r="I133" s="4"/>
      <c r="J133" s="4">
        <v>5496</v>
      </c>
      <c r="K133" s="4">
        <v>0</v>
      </c>
      <c r="L133" s="4">
        <v>31</v>
      </c>
      <c r="M133" s="4">
        <v>-39</v>
      </c>
      <c r="N133" s="4">
        <v>135</v>
      </c>
      <c r="O133" s="4">
        <v>0.01</v>
      </c>
      <c r="P133" s="4">
        <v>-1</v>
      </c>
      <c r="Q133" s="4">
        <v>11917</v>
      </c>
      <c r="R133" s="4">
        <v>0.1</v>
      </c>
      <c r="S133" s="4"/>
      <c r="AA133" s="9"/>
    </row>
    <row r="134" spans="1:27" x14ac:dyDescent="0.3">
      <c r="A134" s="1" t="s">
        <v>105</v>
      </c>
      <c r="B134" s="2">
        <v>5472</v>
      </c>
      <c r="C134" s="2">
        <f t="shared" si="2"/>
        <v>2.574226349013157E-4</v>
      </c>
      <c r="D134" s="2">
        <f t="shared" si="3"/>
        <v>6.626641295953608E-8</v>
      </c>
      <c r="E134" s="2"/>
      <c r="F134" s="2"/>
      <c r="G134" s="2"/>
      <c r="H134" s="2"/>
      <c r="I134" s="2"/>
      <c r="J134" s="2">
        <v>5471</v>
      </c>
      <c r="K134" s="2">
        <v>0</v>
      </c>
      <c r="L134" s="2">
        <v>-8</v>
      </c>
      <c r="M134" s="2">
        <v>-10</v>
      </c>
      <c r="N134" s="2">
        <v>156</v>
      </c>
      <c r="O134" s="2">
        <v>0</v>
      </c>
      <c r="P134" s="2">
        <v>-5</v>
      </c>
      <c r="Q134" s="2"/>
      <c r="R134" s="2">
        <v>0.18</v>
      </c>
      <c r="S134" s="2"/>
      <c r="AA134" s="9"/>
    </row>
    <row r="135" spans="1:27" x14ac:dyDescent="0.3">
      <c r="A135" s="3" t="s">
        <v>168</v>
      </c>
      <c r="B135" s="4">
        <v>5207</v>
      </c>
      <c r="C135" s="2">
        <f t="shared" si="2"/>
        <v>2.4495607820379219E-4</v>
      </c>
      <c r="D135" s="2">
        <f t="shared" si="3"/>
        <v>6.0003480248982349E-8</v>
      </c>
      <c r="E135" s="4"/>
      <c r="F135" s="4"/>
      <c r="G135" s="4"/>
      <c r="H135" s="4"/>
      <c r="I135" s="4"/>
      <c r="J135" s="4">
        <v>5207</v>
      </c>
      <c r="K135" s="4">
        <v>0</v>
      </c>
      <c r="L135" s="4"/>
      <c r="M135" s="4">
        <v>-7</v>
      </c>
      <c r="N135" s="4">
        <v>143</v>
      </c>
      <c r="O135" s="4">
        <v>0.01</v>
      </c>
      <c r="P135" s="4">
        <v>1</v>
      </c>
      <c r="Q135" s="4">
        <v>13107</v>
      </c>
      <c r="R135" s="4">
        <v>0.08</v>
      </c>
      <c r="S135" s="4">
        <v>12.3</v>
      </c>
      <c r="AA135" s="9"/>
    </row>
    <row r="136" spans="1:27" x14ac:dyDescent="0.3">
      <c r="A136" s="1" t="s">
        <v>108</v>
      </c>
      <c r="B136" s="2">
        <v>5207</v>
      </c>
      <c r="C136" s="2">
        <f t="shared" si="2"/>
        <v>2.4495607820379219E-4</v>
      </c>
      <c r="D136" s="2">
        <f t="shared" si="3"/>
        <v>6.0003480248982349E-8</v>
      </c>
      <c r="E136" s="2"/>
      <c r="F136" s="2"/>
      <c r="G136" s="2"/>
      <c r="H136" s="2"/>
      <c r="I136" s="2"/>
      <c r="J136" s="2">
        <v>5207</v>
      </c>
      <c r="K136" s="2">
        <v>0</v>
      </c>
      <c r="L136" s="2">
        <v>32</v>
      </c>
      <c r="M136" s="2">
        <v>183</v>
      </c>
      <c r="N136" s="2">
        <v>150</v>
      </c>
      <c r="O136" s="2">
        <v>0.01</v>
      </c>
      <c r="P136" s="2">
        <v>0</v>
      </c>
      <c r="Q136" s="2">
        <v>4898</v>
      </c>
      <c r="R136" s="2">
        <v>0.51</v>
      </c>
      <c r="S136" s="2">
        <v>0</v>
      </c>
      <c r="AA136" s="9"/>
    </row>
    <row r="137" spans="1:27" x14ac:dyDescent="0.3">
      <c r="A137" s="3" t="s">
        <v>99</v>
      </c>
      <c r="B137" s="4">
        <v>5009</v>
      </c>
      <c r="C137" s="2">
        <f t="shared" si="2"/>
        <v>2.3564144338828404E-4</v>
      </c>
      <c r="D137" s="2">
        <f t="shared" si="3"/>
        <v>5.5526889842113875E-8</v>
      </c>
      <c r="E137" s="4"/>
      <c r="F137" s="4"/>
      <c r="G137" s="4"/>
      <c r="H137" s="4"/>
      <c r="I137" s="4"/>
      <c r="J137" s="4">
        <v>5009</v>
      </c>
      <c r="K137" s="4">
        <v>0</v>
      </c>
      <c r="L137" s="4">
        <v>-8</v>
      </c>
      <c r="M137" s="4">
        <v>209</v>
      </c>
      <c r="N137" s="4">
        <v>169</v>
      </c>
      <c r="O137" s="4">
        <v>0</v>
      </c>
      <c r="P137" s="4">
        <v>-6</v>
      </c>
      <c r="Q137" s="4">
        <v>7428</v>
      </c>
      <c r="R137" s="4">
        <v>0.23</v>
      </c>
      <c r="S137" s="4">
        <v>22.6</v>
      </c>
      <c r="AA137" s="9"/>
    </row>
    <row r="138" spans="1:27" x14ac:dyDescent="0.3">
      <c r="A138" s="1" t="s">
        <v>149</v>
      </c>
      <c r="B138" s="2">
        <v>4948</v>
      </c>
      <c r="C138" s="2">
        <f t="shared" si="2"/>
        <v>2.3277178316734467E-4</v>
      </c>
      <c r="D138" s="2">
        <f t="shared" si="3"/>
        <v>5.4182703038905319E-8</v>
      </c>
      <c r="E138" s="2"/>
      <c r="F138" s="2"/>
      <c r="G138" s="2"/>
      <c r="H138" s="2"/>
      <c r="I138" s="2"/>
      <c r="J138" s="2">
        <v>4948</v>
      </c>
      <c r="K138" s="2">
        <v>0</v>
      </c>
      <c r="L138" s="2">
        <v>69</v>
      </c>
      <c r="M138" s="2">
        <v>123</v>
      </c>
      <c r="N138" s="2">
        <v>136</v>
      </c>
      <c r="O138" s="2">
        <v>0.01</v>
      </c>
      <c r="P138" s="2">
        <v>16</v>
      </c>
      <c r="Q138" s="2">
        <v>9186</v>
      </c>
      <c r="R138" s="2">
        <v>0.2</v>
      </c>
      <c r="S138" s="2">
        <v>11.1</v>
      </c>
      <c r="AA138" s="9"/>
    </row>
    <row r="139" spans="1:27" x14ac:dyDescent="0.3">
      <c r="A139" s="3" t="s">
        <v>209</v>
      </c>
      <c r="B139" s="4">
        <v>4932</v>
      </c>
      <c r="C139" s="2">
        <f t="shared" si="2"/>
        <v>2.3201908540447532E-4</v>
      </c>
      <c r="D139" s="2">
        <f t="shared" si="3"/>
        <v>5.3832855991929215E-8</v>
      </c>
      <c r="E139" s="4"/>
      <c r="F139" s="4"/>
      <c r="G139" s="4"/>
      <c r="H139" s="4"/>
      <c r="I139" s="4"/>
      <c r="J139" s="4">
        <v>4932</v>
      </c>
      <c r="K139" s="4">
        <v>0</v>
      </c>
      <c r="L139" s="4">
        <v>25</v>
      </c>
      <c r="M139" s="4">
        <v>-16</v>
      </c>
      <c r="N139" s="4">
        <v>177</v>
      </c>
      <c r="O139" s="4">
        <v>0</v>
      </c>
      <c r="P139" s="4">
        <v>1</v>
      </c>
      <c r="Q139" s="4">
        <v>9643</v>
      </c>
      <c r="R139" s="4">
        <v>0.12</v>
      </c>
      <c r="S139" s="4">
        <v>34.200000000000003</v>
      </c>
      <c r="AA139" s="9"/>
    </row>
    <row r="140" spans="1:27" x14ac:dyDescent="0.3">
      <c r="A140" s="1" t="s">
        <v>82</v>
      </c>
      <c r="B140" s="2">
        <v>4718</v>
      </c>
      <c r="C140" s="2">
        <f t="shared" ref="C140:C203" si="4">B140/B$239</f>
        <v>2.2195175282609784E-4</v>
      </c>
      <c r="D140" s="2">
        <f t="shared" ref="D140:D203" si="5">C140^2</f>
        <v>4.9262580582577232E-8</v>
      </c>
      <c r="E140" s="2"/>
      <c r="F140" s="2"/>
      <c r="G140" s="2"/>
      <c r="H140" s="2"/>
      <c r="I140" s="2"/>
      <c r="J140" s="2">
        <v>4718</v>
      </c>
      <c r="K140" s="2">
        <v>0</v>
      </c>
      <c r="L140" s="2">
        <v>-24</v>
      </c>
      <c r="M140" s="2">
        <v>-23</v>
      </c>
      <c r="N140" s="2">
        <v>55</v>
      </c>
      <c r="O140" s="2">
        <v>0.2</v>
      </c>
      <c r="P140" s="2">
        <v>8</v>
      </c>
      <c r="Q140" s="2">
        <v>2371</v>
      </c>
      <c r="R140" s="2">
        <v>0.14000000000000001</v>
      </c>
      <c r="S140" s="2">
        <v>8.1999999999999993</v>
      </c>
      <c r="AA140" s="9"/>
    </row>
    <row r="141" spans="1:27" x14ac:dyDescent="0.3">
      <c r="A141" s="3" t="s">
        <v>33</v>
      </c>
      <c r="B141" s="4">
        <v>4681</v>
      </c>
      <c r="C141" s="2">
        <f t="shared" si="4"/>
        <v>2.2021113924946249E-4</v>
      </c>
      <c r="D141" s="2">
        <f t="shared" si="5"/>
        <v>4.8492945849546155E-8</v>
      </c>
      <c r="E141" s="4"/>
      <c r="F141" s="4"/>
      <c r="G141" s="4"/>
      <c r="H141" s="4"/>
      <c r="I141" s="4"/>
      <c r="J141" s="4">
        <v>4005</v>
      </c>
      <c r="K141" s="4">
        <v>0</v>
      </c>
      <c r="L141" s="4">
        <v>-38</v>
      </c>
      <c r="M141" s="4">
        <v>-1</v>
      </c>
      <c r="N141" s="4">
        <v>72</v>
      </c>
      <c r="O141" s="4">
        <v>0.1</v>
      </c>
      <c r="P141" s="4">
        <v>-6</v>
      </c>
      <c r="Q141" s="4">
        <v>5515</v>
      </c>
      <c r="R141" s="4">
        <v>0.77</v>
      </c>
      <c r="S141" s="4">
        <v>33.6</v>
      </c>
      <c r="AA141" s="9"/>
    </row>
    <row r="142" spans="1:27" x14ac:dyDescent="0.3">
      <c r="A142" s="1" t="s">
        <v>183</v>
      </c>
      <c r="B142" s="2">
        <v>4547</v>
      </c>
      <c r="C142" s="2">
        <f t="shared" si="4"/>
        <v>2.1390729548543172E-4</v>
      </c>
      <c r="D142" s="2">
        <f t="shared" si="5"/>
        <v>4.5756331061891797E-8</v>
      </c>
      <c r="E142" s="2"/>
      <c r="F142" s="2"/>
      <c r="G142" s="2"/>
      <c r="H142" s="2"/>
      <c r="I142" s="2"/>
      <c r="J142" s="2">
        <v>4547</v>
      </c>
      <c r="K142" s="2">
        <v>0</v>
      </c>
      <c r="L142" s="2">
        <v>-3</v>
      </c>
      <c r="M142" s="2">
        <v>-35</v>
      </c>
      <c r="N142" s="2">
        <v>152</v>
      </c>
      <c r="O142" s="2">
        <v>0</v>
      </c>
      <c r="P142" s="2">
        <v>0</v>
      </c>
      <c r="Q142" s="2">
        <v>8630</v>
      </c>
      <c r="R142" s="2">
        <v>0.19</v>
      </c>
      <c r="S142" s="2">
        <v>6.8</v>
      </c>
      <c r="AA142" s="9"/>
    </row>
    <row r="143" spans="1:27" x14ac:dyDescent="0.3">
      <c r="A143" s="3" t="s">
        <v>23</v>
      </c>
      <c r="B143" s="4">
        <v>4051</v>
      </c>
      <c r="C143" s="2">
        <f t="shared" si="4"/>
        <v>1.9057366483648204E-4</v>
      </c>
      <c r="D143" s="2">
        <f t="shared" si="5"/>
        <v>3.6318321729207793E-8</v>
      </c>
      <c r="E143" s="18"/>
      <c r="F143" s="18"/>
      <c r="G143" s="18"/>
      <c r="H143" s="18"/>
      <c r="I143" s="18"/>
      <c r="J143" s="19">
        <v>-24643</v>
      </c>
      <c r="K143" s="4">
        <v>0</v>
      </c>
      <c r="L143" s="4">
        <v>34</v>
      </c>
      <c r="M143" s="4">
        <v>103</v>
      </c>
      <c r="N143" s="4">
        <v>46</v>
      </c>
      <c r="O143" s="4">
        <v>0.3</v>
      </c>
      <c r="P143" s="4">
        <v>5</v>
      </c>
      <c r="Q143" s="4">
        <v>3121</v>
      </c>
      <c r="R143" s="4">
        <v>0.21</v>
      </c>
      <c r="S143" s="4">
        <v>0</v>
      </c>
      <c r="AA143" s="9"/>
    </row>
    <row r="144" spans="1:27" x14ac:dyDescent="0.3">
      <c r="A144" s="1" t="s">
        <v>94</v>
      </c>
      <c r="B144" s="2">
        <v>3934</v>
      </c>
      <c r="C144" s="2">
        <f t="shared" si="4"/>
        <v>1.8506956244549998E-4</v>
      </c>
      <c r="D144" s="2">
        <f t="shared" si="5"/>
        <v>3.4250742943768819E-8</v>
      </c>
      <c r="E144" s="2"/>
      <c r="F144" s="2"/>
      <c r="G144" s="2"/>
      <c r="H144" s="2"/>
      <c r="I144" s="2"/>
      <c r="J144" s="2">
        <v>3602</v>
      </c>
      <c r="K144" s="2">
        <v>0</v>
      </c>
      <c r="L144" s="2">
        <v>-15</v>
      </c>
      <c r="M144" s="2">
        <v>-75</v>
      </c>
      <c r="N144" s="2">
        <v>48</v>
      </c>
      <c r="O144" s="2">
        <v>0.3</v>
      </c>
      <c r="P144" s="2">
        <v>6</v>
      </c>
      <c r="Q144" s="2">
        <v>3885</v>
      </c>
      <c r="R144" s="2">
        <v>0.09</v>
      </c>
      <c r="S144" s="2">
        <v>6.9</v>
      </c>
      <c r="AA144" s="9"/>
    </row>
    <row r="145" spans="1:27" x14ac:dyDescent="0.3">
      <c r="A145" s="3" t="s">
        <v>37</v>
      </c>
      <c r="B145" s="4">
        <v>3917</v>
      </c>
      <c r="C145" s="2">
        <f t="shared" si="4"/>
        <v>1.842698210724513E-4</v>
      </c>
      <c r="D145" s="2">
        <f t="shared" si="5"/>
        <v>3.3955366958073216E-8</v>
      </c>
      <c r="E145" s="4"/>
      <c r="F145" s="4"/>
      <c r="G145" s="4"/>
      <c r="H145" s="4"/>
      <c r="I145" s="4"/>
      <c r="J145" s="4">
        <v>3917</v>
      </c>
      <c r="K145" s="4">
        <v>0</v>
      </c>
      <c r="L145" s="4">
        <v>-25</v>
      </c>
      <c r="M145" s="4">
        <v>-53</v>
      </c>
      <c r="N145" s="4">
        <v>62</v>
      </c>
      <c r="O145" s="4">
        <v>0.2</v>
      </c>
      <c r="P145" s="4">
        <v>5</v>
      </c>
      <c r="Q145" s="4">
        <v>4565</v>
      </c>
      <c r="R145" s="4">
        <v>0.25</v>
      </c>
      <c r="S145" s="4">
        <v>27.6</v>
      </c>
      <c r="AA145" s="9"/>
    </row>
    <row r="146" spans="1:27" x14ac:dyDescent="0.3">
      <c r="A146" s="1" t="s">
        <v>104</v>
      </c>
      <c r="B146" s="2">
        <v>3581</v>
      </c>
      <c r="C146" s="2">
        <f t="shared" si="4"/>
        <v>1.6846316805219506E-4</v>
      </c>
      <c r="D146" s="2">
        <f t="shared" si="5"/>
        <v>2.8379838990182116E-8</v>
      </c>
      <c r="E146" s="2"/>
      <c r="F146" s="2"/>
      <c r="G146" s="2"/>
      <c r="H146" s="2"/>
      <c r="I146" s="2"/>
      <c r="J146" s="2">
        <v>3581</v>
      </c>
      <c r="K146" s="2">
        <v>0</v>
      </c>
      <c r="L146" s="2">
        <v>2</v>
      </c>
      <c r="M146" s="2">
        <v>76</v>
      </c>
      <c r="N146" s="2">
        <v>151</v>
      </c>
      <c r="O146" s="2">
        <v>0.01</v>
      </c>
      <c r="P146" s="2">
        <v>-11</v>
      </c>
      <c r="Q146" s="2">
        <v>7708</v>
      </c>
      <c r="R146" s="2">
        <v>0.22</v>
      </c>
      <c r="S146" s="2">
        <v>25.7</v>
      </c>
      <c r="AA146" s="9"/>
    </row>
    <row r="147" spans="1:27" x14ac:dyDescent="0.3">
      <c r="A147" s="3" t="s">
        <v>83</v>
      </c>
      <c r="B147" s="4">
        <v>2905</v>
      </c>
      <c r="C147" s="2">
        <f t="shared" si="4"/>
        <v>1.3666168757096528E-4</v>
      </c>
      <c r="D147" s="2">
        <f t="shared" si="5"/>
        <v>1.8676416849744126E-8</v>
      </c>
      <c r="E147" s="4"/>
      <c r="F147" s="4"/>
      <c r="G147" s="4"/>
      <c r="H147" s="4"/>
      <c r="I147" s="4"/>
      <c r="J147" s="4">
        <v>2421</v>
      </c>
      <c r="K147" s="4">
        <v>0</v>
      </c>
      <c r="L147" s="4">
        <v>23</v>
      </c>
      <c r="M147" s="4">
        <v>15</v>
      </c>
      <c r="N147" s="4">
        <v>52</v>
      </c>
      <c r="O147" s="4">
        <v>0.3</v>
      </c>
      <c r="P147" s="4">
        <v>7</v>
      </c>
      <c r="Q147" s="4">
        <v>1321</v>
      </c>
      <c r="R147" s="4">
        <v>0.16</v>
      </c>
      <c r="S147" s="4">
        <v>8.1999999999999993</v>
      </c>
      <c r="AA147" s="9"/>
    </row>
    <row r="148" spans="1:27" x14ac:dyDescent="0.3">
      <c r="A148" s="1" t="s">
        <v>54</v>
      </c>
      <c r="B148" s="2">
        <v>2835</v>
      </c>
      <c r="C148" s="2">
        <f t="shared" si="4"/>
        <v>1.3336863485841191E-4</v>
      </c>
      <c r="D148" s="2">
        <f t="shared" si="5"/>
        <v>1.7787192763996406E-8</v>
      </c>
      <c r="E148" s="2"/>
      <c r="F148" s="2"/>
      <c r="G148" s="2"/>
      <c r="H148" s="2"/>
      <c r="I148" s="2"/>
      <c r="J148" s="2">
        <v>2835</v>
      </c>
      <c r="K148" s="2">
        <v>0</v>
      </c>
      <c r="L148" s="2">
        <v>45</v>
      </c>
      <c r="M148" s="2">
        <v>-24</v>
      </c>
      <c r="N148" s="2">
        <v>175</v>
      </c>
      <c r="O148" s="2">
        <v>0</v>
      </c>
      <c r="P148" s="2">
        <v>5</v>
      </c>
      <c r="Q148" s="2">
        <v>7275</v>
      </c>
      <c r="R148" s="2">
        <v>0.11</v>
      </c>
      <c r="S148" s="2">
        <v>11.4</v>
      </c>
      <c r="AA148" s="9"/>
    </row>
    <row r="149" spans="1:27" x14ac:dyDescent="0.3">
      <c r="A149" s="3" t="s">
        <v>145</v>
      </c>
      <c r="B149" s="4">
        <v>2598</v>
      </c>
      <c r="C149" s="2">
        <f t="shared" si="4"/>
        <v>1.2221929924590975E-4</v>
      </c>
      <c r="D149" s="2">
        <f t="shared" si="5"/>
        <v>1.4937557108161236E-8</v>
      </c>
      <c r="E149" s="4"/>
      <c r="F149" s="4"/>
      <c r="G149" s="4"/>
      <c r="H149" s="4"/>
      <c r="I149" s="4"/>
      <c r="J149" s="4">
        <v>2598</v>
      </c>
      <c r="K149" s="4">
        <v>0</v>
      </c>
      <c r="L149" s="4">
        <v>-10</v>
      </c>
      <c r="M149" s="4">
        <v>-78</v>
      </c>
      <c r="N149" s="4">
        <v>168</v>
      </c>
      <c r="O149" s="4">
        <v>0</v>
      </c>
      <c r="P149" s="4">
        <v>4</v>
      </c>
      <c r="Q149" s="4">
        <v>8951</v>
      </c>
      <c r="R149" s="4">
        <v>0.24</v>
      </c>
      <c r="S149" s="4">
        <v>14</v>
      </c>
      <c r="AA149" s="9"/>
    </row>
    <row r="150" spans="1:27" x14ac:dyDescent="0.3">
      <c r="A150" s="1" t="s">
        <v>148</v>
      </c>
      <c r="B150" s="2">
        <v>2504</v>
      </c>
      <c r="C150" s="2">
        <f t="shared" si="4"/>
        <v>1.1779719988905236E-4</v>
      </c>
      <c r="D150" s="2">
        <f t="shared" si="5"/>
        <v>1.3876180301701356E-8</v>
      </c>
      <c r="E150" s="2"/>
      <c r="F150" s="2"/>
      <c r="G150" s="2"/>
      <c r="H150" s="2"/>
      <c r="I150" s="2"/>
      <c r="J150" s="2">
        <v>2504</v>
      </c>
      <c r="K150" s="2">
        <v>0</v>
      </c>
      <c r="L150" s="2">
        <v>26</v>
      </c>
      <c r="M150" s="2">
        <v>45</v>
      </c>
      <c r="N150" s="2">
        <v>124</v>
      </c>
      <c r="O150" s="2">
        <v>0.02</v>
      </c>
      <c r="P150" s="2">
        <v>7</v>
      </c>
      <c r="Q150" s="2">
        <v>4959</v>
      </c>
      <c r="R150" s="2">
        <v>0.22</v>
      </c>
      <c r="S150" s="2">
        <v>0.3</v>
      </c>
      <c r="AA150" s="9"/>
    </row>
    <row r="151" spans="1:27" x14ac:dyDescent="0.3">
      <c r="A151" s="3" t="s">
        <v>34</v>
      </c>
      <c r="B151" s="4">
        <v>2258</v>
      </c>
      <c r="C151" s="2">
        <f t="shared" si="4"/>
        <v>1.0622447178493618E-4</v>
      </c>
      <c r="D151" s="2">
        <f t="shared" si="5"/>
        <v>1.1283638405988702E-8</v>
      </c>
      <c r="E151" s="4"/>
      <c r="F151" s="4"/>
      <c r="G151" s="4"/>
      <c r="H151" s="4"/>
      <c r="I151" s="4"/>
      <c r="J151" s="4">
        <v>2258</v>
      </c>
      <c r="K151" s="4">
        <v>0</v>
      </c>
      <c r="L151" s="4">
        <v>-16</v>
      </c>
      <c r="M151" s="4">
        <v>-41</v>
      </c>
      <c r="N151" s="4">
        <v>153</v>
      </c>
      <c r="O151" s="4">
        <v>0</v>
      </c>
      <c r="P151" s="4">
        <v>-2</v>
      </c>
      <c r="Q151" s="4">
        <v>9111</v>
      </c>
      <c r="R151" s="4">
        <v>0.13</v>
      </c>
      <c r="S151" s="4">
        <v>19.100000000000001</v>
      </c>
      <c r="AA151" s="9"/>
    </row>
    <row r="152" spans="1:27" x14ac:dyDescent="0.3">
      <c r="A152" s="1" t="s">
        <v>96</v>
      </c>
      <c r="B152" s="2">
        <v>2221</v>
      </c>
      <c r="C152" s="2">
        <f t="shared" si="4"/>
        <v>1.0448385820830082E-4</v>
      </c>
      <c r="D152" s="2">
        <f t="shared" si="5"/>
        <v>1.091687662609231E-8</v>
      </c>
      <c r="E152" s="2"/>
      <c r="F152" s="2"/>
      <c r="G152" s="2"/>
      <c r="H152" s="2"/>
      <c r="I152" s="2"/>
      <c r="J152" s="2">
        <v>514</v>
      </c>
      <c r="K152" s="2">
        <v>0</v>
      </c>
      <c r="L152" s="2">
        <v>7</v>
      </c>
      <c r="M152" s="2">
        <v>118</v>
      </c>
      <c r="N152" s="2">
        <v>67</v>
      </c>
      <c r="O152" s="2">
        <v>0.1</v>
      </c>
      <c r="P152" s="2">
        <v>6</v>
      </c>
      <c r="Q152" s="2">
        <v>2532</v>
      </c>
      <c r="R152" s="2">
        <v>0.1</v>
      </c>
      <c r="S152" s="2">
        <v>8.1999999999999993</v>
      </c>
      <c r="AA152" s="9"/>
    </row>
    <row r="153" spans="1:27" x14ac:dyDescent="0.3">
      <c r="A153" s="3" t="s">
        <v>151</v>
      </c>
      <c r="B153" s="4">
        <v>2086</v>
      </c>
      <c r="C153" s="2">
        <f t="shared" si="4"/>
        <v>9.8132970834090733E-5</v>
      </c>
      <c r="D153" s="2">
        <f t="shared" si="5"/>
        <v>9.6300799647245022E-9</v>
      </c>
      <c r="E153" s="4"/>
      <c r="F153" s="4"/>
      <c r="G153" s="4"/>
      <c r="H153" s="4"/>
      <c r="I153" s="4"/>
      <c r="J153" s="4">
        <v>1932</v>
      </c>
      <c r="K153" s="4">
        <v>0</v>
      </c>
      <c r="L153" s="4">
        <v>1</v>
      </c>
      <c r="M153" s="4">
        <v>24</v>
      </c>
      <c r="N153" s="4">
        <v>64</v>
      </c>
      <c r="O153" s="4">
        <v>0.2</v>
      </c>
      <c r="P153" s="4">
        <v>2</v>
      </c>
      <c r="Q153" s="4">
        <v>832</v>
      </c>
      <c r="R153" s="4">
        <v>0.14000000000000001</v>
      </c>
      <c r="S153" s="4">
        <v>8.3000000000000007</v>
      </c>
      <c r="AA153" s="9"/>
    </row>
    <row r="154" spans="1:27" x14ac:dyDescent="0.3">
      <c r="A154" s="1" t="s">
        <v>97</v>
      </c>
      <c r="B154" s="2">
        <v>1598</v>
      </c>
      <c r="C154" s="2">
        <f t="shared" si="4"/>
        <v>7.5175689066575742E-5</v>
      </c>
      <c r="D154" s="2">
        <f t="shared" si="5"/>
        <v>5.6513842266344759E-9</v>
      </c>
      <c r="E154" s="2"/>
      <c r="F154" s="2"/>
      <c r="G154" s="2"/>
      <c r="H154" s="2"/>
      <c r="I154" s="2"/>
      <c r="J154" s="2">
        <v>1584</v>
      </c>
      <c r="K154" s="2">
        <v>0</v>
      </c>
      <c r="L154" s="2">
        <v>27</v>
      </c>
      <c r="M154" s="2">
        <v>-79</v>
      </c>
      <c r="N154" s="2">
        <v>74</v>
      </c>
      <c r="O154" s="2">
        <v>0.1</v>
      </c>
      <c r="P154" s="2">
        <v>4</v>
      </c>
      <c r="Q154" s="2">
        <v>921</v>
      </c>
      <c r="R154" s="2">
        <v>0.18</v>
      </c>
      <c r="S154" s="2">
        <v>8.1999999999999993</v>
      </c>
      <c r="AA154" s="9"/>
    </row>
    <row r="155" spans="1:27" x14ac:dyDescent="0.3">
      <c r="A155" s="3" t="s">
        <v>123</v>
      </c>
      <c r="B155" s="4">
        <v>1583</v>
      </c>
      <c r="C155" s="2">
        <f t="shared" si="4"/>
        <v>7.4470034913885731E-5</v>
      </c>
      <c r="D155" s="2">
        <f t="shared" si="5"/>
        <v>5.5457861000753596E-9</v>
      </c>
      <c r="E155" s="4"/>
      <c r="F155" s="4"/>
      <c r="G155" s="4"/>
      <c r="H155" s="4"/>
      <c r="I155" s="4"/>
      <c r="J155" s="4">
        <v>1432</v>
      </c>
      <c r="K155" s="4">
        <v>0</v>
      </c>
      <c r="L155" s="4">
        <v>-3</v>
      </c>
      <c r="M155" s="4">
        <v>-53</v>
      </c>
      <c r="N155" s="4">
        <v>121</v>
      </c>
      <c r="O155" s="4">
        <v>0.03</v>
      </c>
      <c r="P155" s="4">
        <v>0</v>
      </c>
      <c r="Q155" s="4">
        <v>2692</v>
      </c>
      <c r="R155" s="4">
        <v>0.16</v>
      </c>
      <c r="S155" s="4">
        <v>5.5</v>
      </c>
      <c r="AA155" s="9"/>
    </row>
    <row r="156" spans="1:27" x14ac:dyDescent="0.3">
      <c r="A156" s="1" t="s">
        <v>119</v>
      </c>
      <c r="B156" s="2">
        <v>1577</v>
      </c>
      <c r="C156" s="2">
        <f t="shared" si="4"/>
        <v>7.4187773252809723E-5</v>
      </c>
      <c r="D156" s="2">
        <f t="shared" si="5"/>
        <v>5.5038257002103097E-9</v>
      </c>
      <c r="E156" s="2"/>
      <c r="F156" s="2"/>
      <c r="G156" s="2"/>
      <c r="H156" s="2"/>
      <c r="I156" s="2"/>
      <c r="J156" s="2">
        <v>1551</v>
      </c>
      <c r="K156" s="2">
        <v>0</v>
      </c>
      <c r="L156" s="2">
        <v>11</v>
      </c>
      <c r="M156" s="2">
        <v>27</v>
      </c>
      <c r="N156" s="2">
        <v>56</v>
      </c>
      <c r="O156" s="2">
        <v>0.2</v>
      </c>
      <c r="P156" s="2">
        <v>7</v>
      </c>
      <c r="Q156" s="2">
        <v>2275</v>
      </c>
      <c r="R156" s="2">
        <v>0.1</v>
      </c>
      <c r="S156" s="2">
        <v>8.1999999999999993</v>
      </c>
      <c r="AA156" s="9"/>
    </row>
    <row r="157" spans="1:27" x14ac:dyDescent="0.3">
      <c r="A157" s="3" t="s">
        <v>57</v>
      </c>
      <c r="B157" s="4">
        <v>1519</v>
      </c>
      <c r="C157" s="2">
        <f t="shared" si="4"/>
        <v>7.1459243862408357E-5</v>
      </c>
      <c r="D157" s="2">
        <f t="shared" si="5"/>
        <v>5.1064235333871467E-9</v>
      </c>
      <c r="E157" s="4"/>
      <c r="F157" s="4"/>
      <c r="G157" s="4"/>
      <c r="H157" s="4"/>
      <c r="I157" s="4"/>
      <c r="J157" s="4">
        <v>1519</v>
      </c>
      <c r="K157" s="4">
        <v>0</v>
      </c>
      <c r="L157" s="4">
        <v>-4</v>
      </c>
      <c r="M157" s="4">
        <v>188</v>
      </c>
      <c r="N157" s="4">
        <v>106</v>
      </c>
      <c r="O157" s="4">
        <v>0.04</v>
      </c>
      <c r="P157" s="4">
        <v>0</v>
      </c>
      <c r="Q157" s="4">
        <v>4599</v>
      </c>
      <c r="R157" s="4">
        <v>0.43</v>
      </c>
      <c r="S157" s="4">
        <v>15.6</v>
      </c>
      <c r="AA157" s="9"/>
    </row>
    <row r="158" spans="1:27" x14ac:dyDescent="0.3">
      <c r="A158" s="1" t="s">
        <v>111</v>
      </c>
      <c r="B158" s="2">
        <v>1459</v>
      </c>
      <c r="C158" s="2">
        <f t="shared" si="4"/>
        <v>6.8636627251648312E-5</v>
      </c>
      <c r="D158" s="2">
        <f t="shared" si="5"/>
        <v>4.7109866004817118E-9</v>
      </c>
      <c r="E158" s="2"/>
      <c r="F158" s="2"/>
      <c r="G158" s="2"/>
      <c r="H158" s="2"/>
      <c r="I158" s="2"/>
      <c r="J158" s="2">
        <v>1459</v>
      </c>
      <c r="K158" s="2">
        <v>0</v>
      </c>
      <c r="L158" s="2">
        <v>9</v>
      </c>
      <c r="M158" s="2">
        <v>117</v>
      </c>
      <c r="N158" s="2">
        <v>103</v>
      </c>
      <c r="O158" s="2">
        <v>0.04</v>
      </c>
      <c r="P158" s="2">
        <v>15</v>
      </c>
      <c r="Q158" s="2">
        <v>3331</v>
      </c>
      <c r="R158" s="2">
        <v>0.08</v>
      </c>
      <c r="S158" s="2">
        <v>2.8</v>
      </c>
      <c r="AA158" s="9"/>
    </row>
    <row r="159" spans="1:27" x14ac:dyDescent="0.3">
      <c r="A159" s="3" t="s">
        <v>121</v>
      </c>
      <c r="B159" s="4">
        <v>1395</v>
      </c>
      <c r="C159" s="2">
        <f t="shared" si="4"/>
        <v>6.5625836200170937E-5</v>
      </c>
      <c r="D159" s="2">
        <f t="shared" si="5"/>
        <v>4.3067503769716664E-9</v>
      </c>
      <c r="E159" s="4"/>
      <c r="F159" s="4"/>
      <c r="G159" s="4"/>
      <c r="H159" s="4"/>
      <c r="I159" s="4"/>
      <c r="J159" s="4">
        <v>1395</v>
      </c>
      <c r="K159" s="4">
        <v>0</v>
      </c>
      <c r="L159" s="4">
        <v>6</v>
      </c>
      <c r="M159" s="4">
        <v>31</v>
      </c>
      <c r="N159" s="4">
        <v>187</v>
      </c>
      <c r="O159" s="4">
        <v>0</v>
      </c>
      <c r="P159" s="4">
        <v>-5</v>
      </c>
      <c r="Q159" s="4">
        <v>10648</v>
      </c>
      <c r="R159" s="4">
        <v>0.16</v>
      </c>
      <c r="S159" s="4">
        <v>17.5</v>
      </c>
      <c r="AA159" s="9"/>
    </row>
    <row r="160" spans="1:27" x14ac:dyDescent="0.3">
      <c r="A160" s="1" t="s">
        <v>56</v>
      </c>
      <c r="B160" s="2">
        <v>1232</v>
      </c>
      <c r="C160" s="2">
        <f t="shared" si="4"/>
        <v>5.7957727740939492E-5</v>
      </c>
      <c r="D160" s="2">
        <f t="shared" si="5"/>
        <v>3.3590982048928672E-9</v>
      </c>
      <c r="E160" s="2"/>
      <c r="F160" s="2"/>
      <c r="G160" s="2"/>
      <c r="H160" s="2"/>
      <c r="I160" s="2"/>
      <c r="J160" s="2">
        <v>1232</v>
      </c>
      <c r="K160" s="2">
        <v>0</v>
      </c>
      <c r="L160" s="2"/>
      <c r="M160" s="2">
        <v>12220</v>
      </c>
      <c r="N160" s="2">
        <v>101</v>
      </c>
      <c r="O160" s="2">
        <v>0.05</v>
      </c>
      <c r="P160" s="2">
        <v>44</v>
      </c>
      <c r="Q160" s="2">
        <v>4490</v>
      </c>
      <c r="R160" s="2">
        <v>0.11</v>
      </c>
      <c r="S160" s="2">
        <v>8.9</v>
      </c>
      <c r="AA160" s="9"/>
    </row>
    <row r="161" spans="1:27" x14ac:dyDescent="0.3">
      <c r="A161" s="3" t="s">
        <v>132</v>
      </c>
      <c r="B161" s="4">
        <v>1167</v>
      </c>
      <c r="C161" s="2">
        <f t="shared" si="4"/>
        <v>5.4899893079282785E-5</v>
      </c>
      <c r="D161" s="2">
        <f t="shared" si="5"/>
        <v>3.0139982601166819E-9</v>
      </c>
      <c r="E161" s="4"/>
      <c r="F161" s="4"/>
      <c r="G161" s="4"/>
      <c r="H161" s="4"/>
      <c r="I161" s="4"/>
      <c r="J161" s="4">
        <v>1167</v>
      </c>
      <c r="K161" s="4">
        <v>0</v>
      </c>
      <c r="L161" s="4">
        <v>104</v>
      </c>
      <c r="M161" s="4">
        <v>6</v>
      </c>
      <c r="N161" s="4">
        <v>105</v>
      </c>
      <c r="O161" s="4">
        <v>0.04</v>
      </c>
      <c r="P161" s="4">
        <v>33</v>
      </c>
      <c r="Q161" s="4">
        <v>10140</v>
      </c>
      <c r="R161" s="4">
        <v>0.32</v>
      </c>
      <c r="S161" s="4">
        <v>18</v>
      </c>
      <c r="AA161" s="9"/>
    </row>
    <row r="162" spans="1:27" x14ac:dyDescent="0.3">
      <c r="A162" s="1" t="s">
        <v>67</v>
      </c>
      <c r="B162" s="2">
        <v>1126</v>
      </c>
      <c r="C162" s="2">
        <f t="shared" si="4"/>
        <v>5.2971105061930088E-5</v>
      </c>
      <c r="D162" s="2">
        <f t="shared" si="5"/>
        <v>2.8059379714820353E-9</v>
      </c>
      <c r="E162" s="2"/>
      <c r="F162" s="2"/>
      <c r="G162" s="2"/>
      <c r="H162" s="2"/>
      <c r="I162" s="2"/>
      <c r="J162" s="2">
        <v>1126</v>
      </c>
      <c r="K162" s="2">
        <v>0</v>
      </c>
      <c r="L162" s="2">
        <v>23</v>
      </c>
      <c r="M162" s="2">
        <v>591</v>
      </c>
      <c r="N162" s="2">
        <v>61</v>
      </c>
      <c r="O162" s="2">
        <v>0.2</v>
      </c>
      <c r="P162" s="2">
        <v>9</v>
      </c>
      <c r="Q162" s="2">
        <v>4958</v>
      </c>
      <c r="R162" s="2">
        <v>0.2</v>
      </c>
      <c r="S162" s="2">
        <v>59.1</v>
      </c>
      <c r="AA162" s="9"/>
    </row>
    <row r="163" spans="1:27" x14ac:dyDescent="0.3">
      <c r="A163" s="3" t="s">
        <v>182</v>
      </c>
      <c r="B163" s="4">
        <v>1021</v>
      </c>
      <c r="C163" s="2">
        <f t="shared" si="4"/>
        <v>4.8031525993100022E-5</v>
      </c>
      <c r="D163" s="2">
        <f t="shared" si="5"/>
        <v>2.3070274892258431E-9</v>
      </c>
      <c r="E163" s="4"/>
      <c r="F163" s="4"/>
      <c r="G163" s="4"/>
      <c r="H163" s="4"/>
      <c r="I163" s="4"/>
      <c r="J163" s="4">
        <v>1021</v>
      </c>
      <c r="K163" s="4">
        <v>0</v>
      </c>
      <c r="L163" s="4">
        <v>30</v>
      </c>
      <c r="M163" s="4">
        <v>76</v>
      </c>
      <c r="N163" s="4">
        <v>193</v>
      </c>
      <c r="O163" s="4">
        <v>0</v>
      </c>
      <c r="P163" s="4">
        <v>-30</v>
      </c>
      <c r="Q163" s="4">
        <v>7910</v>
      </c>
      <c r="R163" s="4">
        <v>0.16</v>
      </c>
      <c r="S163" s="4">
        <v>19</v>
      </c>
      <c r="AA163" s="9"/>
    </row>
    <row r="164" spans="1:27" x14ac:dyDescent="0.3">
      <c r="A164" s="1" t="s">
        <v>159</v>
      </c>
      <c r="B164" s="2">
        <v>955</v>
      </c>
      <c r="C164" s="2">
        <f t="shared" si="4"/>
        <v>4.4926647721263977E-5</v>
      </c>
      <c r="D164" s="2">
        <f t="shared" si="5"/>
        <v>2.0184036754705536E-9</v>
      </c>
      <c r="E164" s="2"/>
      <c r="F164" s="2"/>
      <c r="G164" s="2"/>
      <c r="H164" s="2"/>
      <c r="I164" s="2"/>
      <c r="J164" s="2">
        <v>955</v>
      </c>
      <c r="K164" s="2">
        <v>0</v>
      </c>
      <c r="L164" s="2">
        <v>-15</v>
      </c>
      <c r="M164" s="2">
        <v>58</v>
      </c>
      <c r="N164" s="2">
        <v>149</v>
      </c>
      <c r="O164" s="2">
        <v>0.01</v>
      </c>
      <c r="P164" s="2">
        <v>-4</v>
      </c>
      <c r="Q164" s="2">
        <v>10207</v>
      </c>
      <c r="R164" s="2">
        <v>0.26</v>
      </c>
      <c r="S164" s="2">
        <v>11.4</v>
      </c>
      <c r="AA164" s="9"/>
    </row>
    <row r="165" spans="1:27" x14ac:dyDescent="0.3">
      <c r="A165" s="3" t="s">
        <v>188</v>
      </c>
      <c r="B165" s="4">
        <v>943</v>
      </c>
      <c r="C165" s="2">
        <f t="shared" si="4"/>
        <v>4.4362124399111969E-5</v>
      </c>
      <c r="D165" s="2">
        <f t="shared" si="5"/>
        <v>1.9679980812022855E-9</v>
      </c>
      <c r="E165" s="4"/>
      <c r="F165" s="4"/>
      <c r="G165" s="4"/>
      <c r="H165" s="4"/>
      <c r="I165" s="4"/>
      <c r="J165" s="4">
        <v>943</v>
      </c>
      <c r="K165" s="4">
        <v>0</v>
      </c>
      <c r="L165" s="4">
        <v>22</v>
      </c>
      <c r="M165" s="4">
        <v>65</v>
      </c>
      <c r="N165" s="4">
        <v>189</v>
      </c>
      <c r="O165" s="4">
        <v>0</v>
      </c>
      <c r="P165" s="4">
        <v>-2</v>
      </c>
      <c r="Q165" s="4">
        <v>7458</v>
      </c>
      <c r="R165" s="4">
        <v>0.19</v>
      </c>
      <c r="S165" s="4">
        <v>13.6</v>
      </c>
      <c r="AA165" s="9"/>
    </row>
    <row r="166" spans="1:27" x14ac:dyDescent="0.3">
      <c r="A166" s="1" t="s">
        <v>120</v>
      </c>
      <c r="B166" s="2">
        <v>927</v>
      </c>
      <c r="C166" s="2">
        <f t="shared" si="4"/>
        <v>4.3609426636242626E-5</v>
      </c>
      <c r="D166" s="2">
        <f t="shared" si="5"/>
        <v>1.9017820915418279E-9</v>
      </c>
      <c r="E166" s="2"/>
      <c r="F166" s="2"/>
      <c r="G166" s="2"/>
      <c r="H166" s="2"/>
      <c r="I166" s="2"/>
      <c r="J166" s="2">
        <v>927</v>
      </c>
      <c r="K166" s="2">
        <v>0</v>
      </c>
      <c r="L166" s="2">
        <v>-9</v>
      </c>
      <c r="M166" s="2">
        <v>17</v>
      </c>
      <c r="N166" s="2">
        <v>181</v>
      </c>
      <c r="O166" s="2">
        <v>0</v>
      </c>
      <c r="P166" s="2">
        <v>3</v>
      </c>
      <c r="Q166" s="2">
        <v>11948</v>
      </c>
      <c r="R166" s="2">
        <v>0.15</v>
      </c>
      <c r="S166" s="2">
        <v>17.100000000000001</v>
      </c>
      <c r="AA166" s="9"/>
    </row>
    <row r="167" spans="1:27" x14ac:dyDescent="0.3">
      <c r="A167" s="3" t="s">
        <v>195</v>
      </c>
      <c r="B167" s="4">
        <v>911</v>
      </c>
      <c r="C167" s="2">
        <f t="shared" si="4"/>
        <v>4.2856728873373282E-5</v>
      </c>
      <c r="D167" s="2">
        <f t="shared" si="5"/>
        <v>1.8366992097258271E-9</v>
      </c>
      <c r="E167" s="4"/>
      <c r="F167" s="4"/>
      <c r="G167" s="4"/>
      <c r="H167" s="4"/>
      <c r="I167" s="4"/>
      <c r="J167" s="4">
        <v>911</v>
      </c>
      <c r="K167" s="4">
        <v>0</v>
      </c>
      <c r="L167" s="4">
        <v>-1</v>
      </c>
      <c r="M167" s="4">
        <v>104</v>
      </c>
      <c r="N167" s="4">
        <v>199</v>
      </c>
      <c r="O167" s="4">
        <v>0</v>
      </c>
      <c r="P167" s="4">
        <v>-10</v>
      </c>
      <c r="Q167" s="4">
        <v>10433</v>
      </c>
      <c r="R167" s="4">
        <v>0.17</v>
      </c>
      <c r="S167" s="4">
        <v>25.4</v>
      </c>
      <c r="AA167" s="9"/>
    </row>
    <row r="168" spans="1:27" x14ac:dyDescent="0.3">
      <c r="A168" s="1" t="s">
        <v>169</v>
      </c>
      <c r="B168" s="2">
        <v>837</v>
      </c>
      <c r="C168" s="2">
        <f t="shared" si="4"/>
        <v>3.9375501720102565E-5</v>
      </c>
      <c r="D168" s="2">
        <f t="shared" si="5"/>
        <v>1.5504301357098E-9</v>
      </c>
      <c r="E168" s="2"/>
      <c r="F168" s="2"/>
      <c r="G168" s="2"/>
      <c r="H168" s="2"/>
      <c r="I168" s="2"/>
      <c r="J168" s="2">
        <v>837</v>
      </c>
      <c r="K168" s="2">
        <v>0</v>
      </c>
      <c r="L168" s="2">
        <v>-6</v>
      </c>
      <c r="M168" s="2">
        <v>-59</v>
      </c>
      <c r="N168" s="2">
        <v>176</v>
      </c>
      <c r="O168" s="2">
        <v>0</v>
      </c>
      <c r="P168" s="2">
        <v>-33</v>
      </c>
      <c r="Q168" s="2">
        <v>4371</v>
      </c>
      <c r="R168" s="2">
        <v>0.28000000000000003</v>
      </c>
      <c r="S168" s="2">
        <v>34.9</v>
      </c>
      <c r="AA168" s="9"/>
    </row>
    <row r="169" spans="1:27" x14ac:dyDescent="0.3">
      <c r="A169" s="3" t="s">
        <v>144</v>
      </c>
      <c r="B169" s="4">
        <v>729</v>
      </c>
      <c r="C169" s="2">
        <f t="shared" si="4"/>
        <v>3.429479182073449E-5</v>
      </c>
      <c r="D169" s="2">
        <f t="shared" si="5"/>
        <v>1.1761327460275172E-9</v>
      </c>
      <c r="E169" s="4"/>
      <c r="F169" s="4"/>
      <c r="G169" s="4"/>
      <c r="H169" s="4"/>
      <c r="I169" s="4"/>
      <c r="J169" s="4">
        <v>729</v>
      </c>
      <c r="K169" s="4">
        <v>0</v>
      </c>
      <c r="L169" s="4">
        <v>7</v>
      </c>
      <c r="M169" s="4">
        <v>-33</v>
      </c>
      <c r="N169" s="4">
        <v>117</v>
      </c>
      <c r="O169" s="4">
        <v>0.03</v>
      </c>
      <c r="P169" s="4">
        <v>1</v>
      </c>
      <c r="Q169" s="4">
        <v>3757</v>
      </c>
      <c r="R169" s="4">
        <v>0.49</v>
      </c>
      <c r="S169" s="4">
        <v>15.6</v>
      </c>
      <c r="AA169" s="9"/>
    </row>
    <row r="170" spans="1:27" x14ac:dyDescent="0.3">
      <c r="A170" s="1" t="s">
        <v>49</v>
      </c>
      <c r="B170" s="2">
        <v>673</v>
      </c>
      <c r="C170" s="2">
        <f t="shared" si="4"/>
        <v>3.1660349650691787E-5</v>
      </c>
      <c r="D170" s="2">
        <f t="shared" si="5"/>
        <v>1.0023777400040597E-9</v>
      </c>
      <c r="E170" s="2"/>
      <c r="F170" s="2"/>
      <c r="G170" s="2"/>
      <c r="H170" s="2"/>
      <c r="I170" s="2"/>
      <c r="J170" s="2">
        <v>607</v>
      </c>
      <c r="K170" s="2">
        <v>0</v>
      </c>
      <c r="L170" s="2">
        <v>84</v>
      </c>
      <c r="M170" s="2">
        <v>-33</v>
      </c>
      <c r="N170" s="2">
        <v>84</v>
      </c>
      <c r="O170" s="2">
        <v>0.08</v>
      </c>
      <c r="P170" s="2">
        <v>19</v>
      </c>
      <c r="Q170" s="2">
        <v>4924</v>
      </c>
      <c r="R170" s="2">
        <v>0.1</v>
      </c>
      <c r="S170" s="2">
        <v>3.7</v>
      </c>
      <c r="AA170" s="9"/>
    </row>
    <row r="171" spans="1:27" x14ac:dyDescent="0.3">
      <c r="A171" s="3" t="s">
        <v>186</v>
      </c>
      <c r="B171" s="4">
        <v>646</v>
      </c>
      <c r="C171" s="2">
        <f t="shared" si="4"/>
        <v>3.0390172175849768E-5</v>
      </c>
      <c r="D171" s="2">
        <f t="shared" si="5"/>
        <v>9.2356256487779349E-10</v>
      </c>
      <c r="E171" s="18"/>
      <c r="F171" s="18"/>
      <c r="G171" s="18"/>
      <c r="H171" s="18"/>
      <c r="I171" s="18"/>
      <c r="J171" s="19">
        <v>-886</v>
      </c>
      <c r="K171" s="4">
        <v>0</v>
      </c>
      <c r="L171" s="4">
        <v>170</v>
      </c>
      <c r="M171" s="4">
        <v>-82</v>
      </c>
      <c r="N171" s="4"/>
      <c r="O171" s="4"/>
      <c r="P171" s="4"/>
      <c r="Q171" s="4"/>
      <c r="R171" s="4"/>
      <c r="S171" s="4"/>
      <c r="AA171" s="9"/>
    </row>
    <row r="172" spans="1:27" x14ac:dyDescent="0.3">
      <c r="A172" s="1" t="s">
        <v>200</v>
      </c>
      <c r="B172" s="2">
        <v>635</v>
      </c>
      <c r="C172" s="2">
        <f t="shared" si="4"/>
        <v>2.9872692463877093E-5</v>
      </c>
      <c r="D172" s="2">
        <f t="shared" si="5"/>
        <v>8.923777550413793E-10</v>
      </c>
      <c r="E172" s="2"/>
      <c r="F172" s="2"/>
      <c r="G172" s="2"/>
      <c r="H172" s="2"/>
      <c r="I172" s="2"/>
      <c r="J172" s="2">
        <v>635</v>
      </c>
      <c r="K172" s="2">
        <v>0</v>
      </c>
      <c r="L172" s="2">
        <v>-17</v>
      </c>
      <c r="M172" s="2">
        <v>-7</v>
      </c>
      <c r="N172" s="2">
        <v>184</v>
      </c>
      <c r="O172" s="2">
        <v>0</v>
      </c>
      <c r="P172" s="2">
        <v>-15</v>
      </c>
      <c r="Q172" s="2">
        <v>10169</v>
      </c>
      <c r="R172" s="2">
        <v>0.2</v>
      </c>
      <c r="S172" s="2">
        <v>19.100000000000001</v>
      </c>
      <c r="AA172" s="9"/>
    </row>
    <row r="173" spans="1:27" x14ac:dyDescent="0.3">
      <c r="A173" s="3" t="s">
        <v>135</v>
      </c>
      <c r="B173" s="4">
        <v>563</v>
      </c>
      <c r="C173" s="2">
        <f t="shared" si="4"/>
        <v>2.6485552530965044E-5</v>
      </c>
      <c r="D173" s="2">
        <f t="shared" si="5"/>
        <v>7.0148449287050882E-10</v>
      </c>
      <c r="E173" s="4"/>
      <c r="F173" s="4"/>
      <c r="G173" s="4"/>
      <c r="H173" s="4"/>
      <c r="I173" s="4"/>
      <c r="J173" s="4">
        <v>563</v>
      </c>
      <c r="K173" s="4">
        <v>0</v>
      </c>
      <c r="L173" s="4">
        <v>5</v>
      </c>
      <c r="M173" s="4">
        <v>-23</v>
      </c>
      <c r="N173" s="4">
        <v>157</v>
      </c>
      <c r="O173" s="4">
        <v>0</v>
      </c>
      <c r="P173" s="4">
        <v>0</v>
      </c>
      <c r="Q173" s="4">
        <v>11177</v>
      </c>
      <c r="R173" s="4">
        <v>0.16</v>
      </c>
      <c r="S173" s="4">
        <v>16.600000000000001</v>
      </c>
      <c r="AA173" s="9"/>
    </row>
    <row r="174" spans="1:27" x14ac:dyDescent="0.3">
      <c r="A174" s="1" t="s">
        <v>113</v>
      </c>
      <c r="B174" s="2">
        <v>487</v>
      </c>
      <c r="C174" s="2">
        <f t="shared" si="4"/>
        <v>2.2910238157335662E-5</v>
      </c>
      <c r="D174" s="2">
        <f t="shared" si="5"/>
        <v>5.2487901242583896E-10</v>
      </c>
      <c r="E174" s="2"/>
      <c r="F174" s="2"/>
      <c r="G174" s="2"/>
      <c r="H174" s="2"/>
      <c r="I174" s="2"/>
      <c r="J174" s="2">
        <v>487</v>
      </c>
      <c r="K174" s="2">
        <v>0</v>
      </c>
      <c r="L174" s="2">
        <v>38</v>
      </c>
      <c r="M174" s="2">
        <v>36</v>
      </c>
      <c r="N174" s="2">
        <v>93</v>
      </c>
      <c r="O174" s="2">
        <v>0.06</v>
      </c>
      <c r="P174" s="2">
        <v>10</v>
      </c>
      <c r="Q174" s="2">
        <v>4318</v>
      </c>
      <c r="R174" s="2">
        <v>0.1</v>
      </c>
      <c r="S174" s="2">
        <v>0</v>
      </c>
      <c r="AA174" s="9"/>
    </row>
    <row r="175" spans="1:27" x14ac:dyDescent="0.3">
      <c r="A175" s="3" t="s">
        <v>185</v>
      </c>
      <c r="B175" s="4">
        <v>451</v>
      </c>
      <c r="C175" s="2">
        <f t="shared" si="4"/>
        <v>2.1216668190879636E-5</v>
      </c>
      <c r="D175" s="2">
        <f t="shared" si="5"/>
        <v>4.5014700912188374E-10</v>
      </c>
      <c r="E175" s="4"/>
      <c r="F175" s="4"/>
      <c r="G175" s="4"/>
      <c r="H175" s="4"/>
      <c r="I175" s="4"/>
      <c r="J175" s="4">
        <v>451</v>
      </c>
      <c r="K175" s="4">
        <v>0</v>
      </c>
      <c r="L175" s="4">
        <v>12</v>
      </c>
      <c r="M175" s="4">
        <v>-24</v>
      </c>
      <c r="N175" s="4">
        <v>198</v>
      </c>
      <c r="O175" s="4">
        <v>0</v>
      </c>
      <c r="P175" s="4">
        <v>2</v>
      </c>
      <c r="Q175" s="4">
        <v>4833</v>
      </c>
      <c r="R175" s="4">
        <v>0.15</v>
      </c>
      <c r="S175" s="4">
        <v>11.4</v>
      </c>
      <c r="AA175" s="9"/>
    </row>
    <row r="176" spans="1:27" x14ac:dyDescent="0.3">
      <c r="A176" s="1" t="s">
        <v>208</v>
      </c>
      <c r="B176" s="2">
        <v>439</v>
      </c>
      <c r="C176" s="2">
        <f t="shared" si="4"/>
        <v>2.0652144868727628E-5</v>
      </c>
      <c r="D176" s="2">
        <f t="shared" si="5"/>
        <v>4.265110876789129E-10</v>
      </c>
      <c r="E176" s="2"/>
      <c r="F176" s="2"/>
      <c r="G176" s="2"/>
      <c r="H176" s="2"/>
      <c r="I176" s="2"/>
      <c r="J176" s="2">
        <v>439</v>
      </c>
      <c r="K176" s="2">
        <v>0</v>
      </c>
      <c r="L176" s="2">
        <v>93</v>
      </c>
      <c r="M176" s="2">
        <v>1588</v>
      </c>
      <c r="N176" s="2">
        <v>182</v>
      </c>
      <c r="O176" s="2">
        <v>0</v>
      </c>
      <c r="P176" s="2">
        <v>6</v>
      </c>
      <c r="Q176" s="2">
        <v>6873</v>
      </c>
      <c r="R176" s="2">
        <v>0.38</v>
      </c>
      <c r="S176" s="2"/>
      <c r="AA176" s="9"/>
    </row>
    <row r="177" spans="1:27" x14ac:dyDescent="0.3">
      <c r="A177" s="3" t="s">
        <v>60</v>
      </c>
      <c r="B177" s="4">
        <v>383</v>
      </c>
      <c r="C177" s="2">
        <f t="shared" si="4"/>
        <v>1.8017702698684922E-5</v>
      </c>
      <c r="D177" s="2">
        <f t="shared" si="5"/>
        <v>3.2463761053819791E-10</v>
      </c>
      <c r="E177" s="4"/>
      <c r="F177" s="4"/>
      <c r="G177" s="4"/>
      <c r="H177" s="4"/>
      <c r="I177" s="4"/>
      <c r="J177" s="4">
        <v>383</v>
      </c>
      <c r="K177" s="4">
        <v>0</v>
      </c>
      <c r="L177" s="4">
        <v>-31</v>
      </c>
      <c r="M177" s="4">
        <v>69</v>
      </c>
      <c r="N177" s="4">
        <v>102</v>
      </c>
      <c r="O177" s="4">
        <v>0.04</v>
      </c>
      <c r="P177" s="4">
        <v>-4</v>
      </c>
      <c r="Q177" s="4">
        <v>4098</v>
      </c>
      <c r="R177" s="4">
        <v>0.12</v>
      </c>
      <c r="S177" s="4">
        <v>8.1999999999999993</v>
      </c>
      <c r="AA177" s="9"/>
    </row>
    <row r="178" spans="1:27" x14ac:dyDescent="0.3">
      <c r="A178" s="1" t="s">
        <v>44</v>
      </c>
      <c r="B178" s="2">
        <v>330</v>
      </c>
      <c r="C178" s="2">
        <f t="shared" si="4"/>
        <v>1.552439135918022E-5</v>
      </c>
      <c r="D178" s="2">
        <f t="shared" si="5"/>
        <v>2.4100672707298949E-10</v>
      </c>
      <c r="E178" s="2"/>
      <c r="F178" s="2"/>
      <c r="G178" s="2"/>
      <c r="H178" s="2"/>
      <c r="I178" s="2"/>
      <c r="J178" s="2">
        <v>330</v>
      </c>
      <c r="K178" s="2">
        <v>0</v>
      </c>
      <c r="L178" s="2">
        <v>141</v>
      </c>
      <c r="M178" s="2">
        <v>11</v>
      </c>
      <c r="N178" s="2">
        <v>99</v>
      </c>
      <c r="O178" s="2">
        <v>0.05</v>
      </c>
      <c r="P178" s="2">
        <v>31</v>
      </c>
      <c r="Q178" s="2">
        <v>6743</v>
      </c>
      <c r="R178" s="2">
        <v>0.13</v>
      </c>
      <c r="S178" s="2">
        <v>8.6999999999999993</v>
      </c>
      <c r="AA178" s="9"/>
    </row>
    <row r="179" spans="1:27" x14ac:dyDescent="0.3">
      <c r="A179" s="3" t="s">
        <v>160</v>
      </c>
      <c r="B179" s="4">
        <v>271</v>
      </c>
      <c r="C179" s="2">
        <f t="shared" si="4"/>
        <v>1.2748818358599516E-5</v>
      </c>
      <c r="D179" s="2">
        <f t="shared" si="5"/>
        <v>1.6253236954056405E-10</v>
      </c>
      <c r="E179" s="4"/>
      <c r="F179" s="4"/>
      <c r="G179" s="4"/>
      <c r="H179" s="4"/>
      <c r="I179" s="4"/>
      <c r="J179" s="4">
        <v>42</v>
      </c>
      <c r="K179" s="4">
        <v>0</v>
      </c>
      <c r="L179" s="4">
        <v>-1</v>
      </c>
      <c r="M179" s="4">
        <v>23</v>
      </c>
      <c r="N179" s="4">
        <v>98</v>
      </c>
      <c r="O179" s="4">
        <v>0.05</v>
      </c>
      <c r="P179" s="4">
        <v>0</v>
      </c>
      <c r="Q179" s="4">
        <v>1773</v>
      </c>
      <c r="R179" s="4">
        <v>0.19</v>
      </c>
      <c r="S179" s="4">
        <v>9.6</v>
      </c>
      <c r="AA179" s="9"/>
    </row>
    <row r="180" spans="1:27" x14ac:dyDescent="0.3">
      <c r="A180" s="1" t="s">
        <v>204</v>
      </c>
      <c r="B180" s="2">
        <v>255</v>
      </c>
      <c r="C180" s="2">
        <f t="shared" si="4"/>
        <v>1.1996120595730171E-5</v>
      </c>
      <c r="D180" s="2">
        <f t="shared" si="5"/>
        <v>1.4390690934730159E-10</v>
      </c>
      <c r="E180" s="2"/>
      <c r="F180" s="2"/>
      <c r="G180" s="2"/>
      <c r="H180" s="2"/>
      <c r="I180" s="2"/>
      <c r="J180" s="2">
        <v>255</v>
      </c>
      <c r="K180" s="2">
        <v>0</v>
      </c>
      <c r="L180" s="2">
        <v>-10</v>
      </c>
      <c r="M180" s="2">
        <v>400</v>
      </c>
      <c r="N180" s="2">
        <v>202</v>
      </c>
      <c r="O180" s="2">
        <v>0</v>
      </c>
      <c r="P180" s="2">
        <v>17</v>
      </c>
      <c r="Q180" s="2">
        <v>7264</v>
      </c>
      <c r="R180" s="2">
        <v>0.23</v>
      </c>
      <c r="S180" s="2"/>
      <c r="AA180" s="9"/>
    </row>
    <row r="181" spans="1:27" x14ac:dyDescent="0.3">
      <c r="A181" s="3" t="s">
        <v>98</v>
      </c>
      <c r="B181" s="4">
        <v>251</v>
      </c>
      <c r="C181" s="2">
        <f t="shared" si="4"/>
        <v>1.1807946155012835E-5</v>
      </c>
      <c r="D181" s="2">
        <f t="shared" si="5"/>
        <v>1.3942759239968239E-10</v>
      </c>
      <c r="E181" s="4"/>
      <c r="F181" s="4"/>
      <c r="G181" s="4"/>
      <c r="H181" s="4"/>
      <c r="I181" s="4"/>
      <c r="J181" s="4">
        <v>251</v>
      </c>
      <c r="K181" s="4">
        <v>0</v>
      </c>
      <c r="L181" s="4">
        <v>-29</v>
      </c>
      <c r="M181" s="4">
        <v>-27</v>
      </c>
      <c r="N181" s="4">
        <v>116</v>
      </c>
      <c r="O181" s="4">
        <v>0.03</v>
      </c>
      <c r="P181" s="4">
        <v>6</v>
      </c>
      <c r="Q181" s="4">
        <v>2177</v>
      </c>
      <c r="R181" s="4">
        <v>0.12</v>
      </c>
      <c r="S181" s="4">
        <v>1.1000000000000001</v>
      </c>
      <c r="AA181" s="9"/>
    </row>
    <row r="182" spans="1:27" x14ac:dyDescent="0.3">
      <c r="A182" s="1" t="s">
        <v>164</v>
      </c>
      <c r="B182" s="2">
        <v>221</v>
      </c>
      <c r="C182" s="2">
        <f t="shared" si="4"/>
        <v>1.0396637849632816E-5</v>
      </c>
      <c r="D182" s="2">
        <f t="shared" si="5"/>
        <v>1.0809007857641766E-10</v>
      </c>
      <c r="E182" s="2"/>
      <c r="F182" s="2"/>
      <c r="G182" s="2"/>
      <c r="H182" s="2"/>
      <c r="I182" s="2"/>
      <c r="J182" s="2">
        <v>221</v>
      </c>
      <c r="K182" s="2">
        <v>0</v>
      </c>
      <c r="L182" s="2">
        <v>9</v>
      </c>
      <c r="M182" s="2">
        <v>8</v>
      </c>
      <c r="N182" s="2">
        <v>173</v>
      </c>
      <c r="O182" s="2">
        <v>0</v>
      </c>
      <c r="P182" s="2">
        <v>3</v>
      </c>
      <c r="Q182" s="2">
        <v>6678</v>
      </c>
      <c r="R182" s="2">
        <v>0.24</v>
      </c>
      <c r="S182" s="2">
        <v>25.2</v>
      </c>
      <c r="AA182" s="9"/>
    </row>
    <row r="183" spans="1:27" x14ac:dyDescent="0.3">
      <c r="A183" s="3" t="s">
        <v>181</v>
      </c>
      <c r="B183" s="4">
        <v>215</v>
      </c>
      <c r="C183" s="2">
        <f t="shared" si="4"/>
        <v>1.011437618855681E-5</v>
      </c>
      <c r="D183" s="2">
        <f t="shared" si="5"/>
        <v>1.0230060568364499E-10</v>
      </c>
      <c r="E183" s="4"/>
      <c r="F183" s="4"/>
      <c r="G183" s="4"/>
      <c r="H183" s="4"/>
      <c r="I183" s="4"/>
      <c r="J183" s="4">
        <v>215</v>
      </c>
      <c r="K183" s="4">
        <v>0</v>
      </c>
      <c r="L183" s="4">
        <v>1</v>
      </c>
      <c r="M183" s="4">
        <v>-47</v>
      </c>
      <c r="N183" s="4">
        <v>180</v>
      </c>
      <c r="O183" s="4">
        <v>0</v>
      </c>
      <c r="P183" s="4">
        <v>-3</v>
      </c>
      <c r="Q183" s="4">
        <v>4741</v>
      </c>
      <c r="R183" s="4">
        <v>0.28000000000000003</v>
      </c>
      <c r="S183" s="4">
        <v>24.5</v>
      </c>
      <c r="AA183" s="9"/>
    </row>
    <row r="184" spans="1:27" x14ac:dyDescent="0.3">
      <c r="A184" s="1" t="s">
        <v>165</v>
      </c>
      <c r="B184" s="2">
        <v>205</v>
      </c>
      <c r="C184" s="2">
        <f t="shared" si="4"/>
        <v>9.6439400867634707E-6</v>
      </c>
      <c r="D184" s="2">
        <f t="shared" si="5"/>
        <v>9.3005580397083418E-11</v>
      </c>
      <c r="E184" s="2"/>
      <c r="F184" s="2"/>
      <c r="G184" s="2"/>
      <c r="H184" s="2"/>
      <c r="I184" s="2"/>
      <c r="J184" s="2">
        <v>205</v>
      </c>
      <c r="K184" s="2">
        <v>0</v>
      </c>
      <c r="L184" s="2">
        <v>37</v>
      </c>
      <c r="M184" s="2">
        <v>189</v>
      </c>
      <c r="N184" s="2">
        <v>188</v>
      </c>
      <c r="O184" s="2">
        <v>0</v>
      </c>
      <c r="P184" s="2">
        <v>-7</v>
      </c>
      <c r="Q184" s="2">
        <v>6051</v>
      </c>
      <c r="R184" s="2">
        <v>0.27</v>
      </c>
      <c r="S184" s="2">
        <v>10.8</v>
      </c>
      <c r="AA184" s="9"/>
    </row>
    <row r="185" spans="1:27" x14ac:dyDescent="0.3">
      <c r="A185" s="3" t="s">
        <v>173</v>
      </c>
      <c r="B185" s="4">
        <v>201</v>
      </c>
      <c r="C185" s="2">
        <f t="shared" si="4"/>
        <v>9.4557656460461348E-6</v>
      </c>
      <c r="D185" s="2">
        <f t="shared" si="5"/>
        <v>8.9411503952946277E-11</v>
      </c>
      <c r="E185" s="18"/>
      <c r="F185" s="18"/>
      <c r="G185" s="18"/>
      <c r="H185" s="18"/>
      <c r="I185" s="18"/>
      <c r="J185" s="19">
        <v>-120</v>
      </c>
      <c r="K185" s="4">
        <v>0</v>
      </c>
      <c r="L185" s="4">
        <v>1</v>
      </c>
      <c r="M185" s="4">
        <v>12</v>
      </c>
      <c r="N185" s="4">
        <v>58</v>
      </c>
      <c r="O185" s="4">
        <v>0.2</v>
      </c>
      <c r="P185" s="4">
        <v>-1</v>
      </c>
      <c r="Q185" s="4">
        <v>803</v>
      </c>
      <c r="R185" s="4">
        <v>0.17</v>
      </c>
      <c r="S185" s="4">
        <v>8.1999999999999993</v>
      </c>
      <c r="AA185" s="9"/>
    </row>
    <row r="186" spans="1:27" x14ac:dyDescent="0.3">
      <c r="A186" s="1" t="s">
        <v>147</v>
      </c>
      <c r="B186" s="2">
        <v>170</v>
      </c>
      <c r="C186" s="2">
        <f t="shared" si="4"/>
        <v>7.9974137304867817E-6</v>
      </c>
      <c r="D186" s="2">
        <f t="shared" si="5"/>
        <v>6.3958626376578497E-11</v>
      </c>
      <c r="E186" s="2"/>
      <c r="F186" s="2"/>
      <c r="G186" s="2"/>
      <c r="H186" s="2"/>
      <c r="I186" s="2"/>
      <c r="J186" s="2">
        <v>170</v>
      </c>
      <c r="K186" s="2">
        <v>0</v>
      </c>
      <c r="L186" s="2">
        <v>-59</v>
      </c>
      <c r="M186" s="2">
        <v>-25</v>
      </c>
      <c r="N186" s="2">
        <v>85</v>
      </c>
      <c r="O186" s="2">
        <v>0.08</v>
      </c>
      <c r="P186" s="2">
        <v>12</v>
      </c>
      <c r="Q186" s="2">
        <v>2863</v>
      </c>
      <c r="R186" s="2">
        <v>0.37</v>
      </c>
      <c r="S186" s="2">
        <v>5</v>
      </c>
      <c r="AA186" s="9"/>
    </row>
    <row r="187" spans="1:27" x14ac:dyDescent="0.3">
      <c r="A187" s="3" t="s">
        <v>193</v>
      </c>
      <c r="B187" s="4">
        <v>161</v>
      </c>
      <c r="C187" s="2">
        <f t="shared" si="4"/>
        <v>7.5740212388727751E-6</v>
      </c>
      <c r="D187" s="2">
        <f t="shared" si="5"/>
        <v>5.7365797726895886E-11</v>
      </c>
      <c r="E187" s="4"/>
      <c r="F187" s="4"/>
      <c r="G187" s="4"/>
      <c r="H187" s="4"/>
      <c r="I187" s="4"/>
      <c r="J187" s="4">
        <v>161</v>
      </c>
      <c r="K187" s="4">
        <v>0</v>
      </c>
      <c r="L187" s="4">
        <v>193</v>
      </c>
      <c r="M187" s="4">
        <v>-61</v>
      </c>
      <c r="N187" s="4">
        <v>186</v>
      </c>
      <c r="O187" s="4">
        <v>0</v>
      </c>
      <c r="P187" s="4">
        <v>-18</v>
      </c>
      <c r="Q187" s="4">
        <v>13691</v>
      </c>
      <c r="R187" s="4">
        <v>0.24</v>
      </c>
      <c r="S187" s="4">
        <v>18.2</v>
      </c>
      <c r="AA187" s="9"/>
    </row>
    <row r="188" spans="1:27" x14ac:dyDescent="0.3">
      <c r="A188" s="1" t="s">
        <v>93</v>
      </c>
      <c r="B188" s="2">
        <v>156</v>
      </c>
      <c r="C188" s="2">
        <f t="shared" si="4"/>
        <v>7.3388031879761053E-6</v>
      </c>
      <c r="D188" s="2">
        <f t="shared" si="5"/>
        <v>5.3858032231848247E-11</v>
      </c>
      <c r="E188" s="2"/>
      <c r="F188" s="2"/>
      <c r="G188" s="2"/>
      <c r="H188" s="2"/>
      <c r="I188" s="2"/>
      <c r="J188" s="2">
        <v>37</v>
      </c>
      <c r="K188" s="2">
        <v>0</v>
      </c>
      <c r="L188" s="2">
        <v>10</v>
      </c>
      <c r="M188" s="2">
        <v>-22</v>
      </c>
      <c r="N188" s="2">
        <v>66</v>
      </c>
      <c r="O188" s="2">
        <v>0.1</v>
      </c>
      <c r="P188" s="2">
        <v>29</v>
      </c>
      <c r="Q188" s="2">
        <v>2175</v>
      </c>
      <c r="R188" s="2">
        <v>0.22</v>
      </c>
      <c r="S188" s="2">
        <v>9.8000000000000007</v>
      </c>
      <c r="AA188" s="9"/>
    </row>
    <row r="189" spans="1:27" x14ac:dyDescent="0.3">
      <c r="A189" s="3" t="s">
        <v>189</v>
      </c>
      <c r="B189" s="4">
        <v>129</v>
      </c>
      <c r="C189" s="2">
        <f t="shared" si="4"/>
        <v>6.0686257131340864E-6</v>
      </c>
      <c r="D189" s="2">
        <f t="shared" si="5"/>
        <v>3.68282180461122E-11</v>
      </c>
      <c r="E189" s="4"/>
      <c r="F189" s="4"/>
      <c r="G189" s="4"/>
      <c r="H189" s="4"/>
      <c r="I189" s="4"/>
      <c r="J189" s="4">
        <v>129</v>
      </c>
      <c r="K189" s="4">
        <v>0</v>
      </c>
      <c r="L189" s="4">
        <v>-33</v>
      </c>
      <c r="M189" s="4">
        <v>-36</v>
      </c>
      <c r="N189" s="4">
        <v>192</v>
      </c>
      <c r="O189" s="4">
        <v>0</v>
      </c>
      <c r="P189" s="4">
        <v>-2</v>
      </c>
      <c r="Q189" s="4">
        <v>8288</v>
      </c>
      <c r="R189" s="4">
        <v>0.31</v>
      </c>
      <c r="S189" s="4">
        <v>2.8</v>
      </c>
      <c r="AA189" s="9"/>
    </row>
    <row r="190" spans="1:27" x14ac:dyDescent="0.3">
      <c r="A190" s="1" t="s">
        <v>143</v>
      </c>
      <c r="B190" s="2">
        <v>118</v>
      </c>
      <c r="C190" s="2">
        <f t="shared" si="4"/>
        <v>5.5511460011614127E-6</v>
      </c>
      <c r="D190" s="2">
        <f t="shared" si="5"/>
        <v>3.0815221926210343E-11</v>
      </c>
      <c r="E190" s="2"/>
      <c r="F190" s="2"/>
      <c r="G190" s="2"/>
      <c r="H190" s="2"/>
      <c r="I190" s="2"/>
      <c r="J190" s="2">
        <v>118</v>
      </c>
      <c r="K190" s="2">
        <v>0</v>
      </c>
      <c r="L190" s="2">
        <v>44</v>
      </c>
      <c r="M190" s="2">
        <v>-26</v>
      </c>
      <c r="N190" s="2">
        <v>194</v>
      </c>
      <c r="O190" s="2">
        <v>0</v>
      </c>
      <c r="P190" s="2">
        <v>0</v>
      </c>
      <c r="Q190" s="2">
        <v>9900</v>
      </c>
      <c r="R190" s="2">
        <v>0.26</v>
      </c>
      <c r="S190" s="2">
        <v>16.899999999999999</v>
      </c>
      <c r="AA190" s="9"/>
    </row>
    <row r="191" spans="1:27" x14ac:dyDescent="0.3">
      <c r="A191" s="3" t="s">
        <v>158</v>
      </c>
      <c r="B191" s="4">
        <v>112</v>
      </c>
      <c r="C191" s="2">
        <f t="shared" si="4"/>
        <v>5.2688843400854089E-6</v>
      </c>
      <c r="D191" s="2">
        <f t="shared" si="5"/>
        <v>2.7761142189197254E-11</v>
      </c>
      <c r="E191" s="4"/>
      <c r="F191" s="4"/>
      <c r="G191" s="4"/>
      <c r="H191" s="4"/>
      <c r="I191" s="4"/>
      <c r="J191" s="4">
        <v>112</v>
      </c>
      <c r="K191" s="4">
        <v>0</v>
      </c>
      <c r="L191" s="4">
        <v>190</v>
      </c>
      <c r="M191" s="4">
        <v>8</v>
      </c>
      <c r="N191" s="4">
        <v>170</v>
      </c>
      <c r="O191" s="4">
        <v>0</v>
      </c>
      <c r="P191" s="4">
        <v>5</v>
      </c>
      <c r="Q191" s="4">
        <v>3591</v>
      </c>
      <c r="R191" s="4">
        <v>0.28000000000000003</v>
      </c>
      <c r="S191" s="4">
        <v>2.5</v>
      </c>
      <c r="AA191" s="9"/>
    </row>
    <row r="192" spans="1:27" x14ac:dyDescent="0.3">
      <c r="A192" s="1" t="s">
        <v>117</v>
      </c>
      <c r="B192" s="2">
        <v>102</v>
      </c>
      <c r="C192" s="2">
        <f t="shared" si="4"/>
        <v>4.7984482382920683E-6</v>
      </c>
      <c r="D192" s="2">
        <f t="shared" si="5"/>
        <v>2.3025105495568253E-11</v>
      </c>
      <c r="E192" s="2"/>
      <c r="F192" s="2"/>
      <c r="G192" s="2"/>
      <c r="H192" s="2"/>
      <c r="I192" s="2"/>
      <c r="J192" s="2">
        <v>102</v>
      </c>
      <c r="K192" s="2">
        <v>0</v>
      </c>
      <c r="L192" s="2">
        <v>-62</v>
      </c>
      <c r="M192" s="2">
        <v>-32</v>
      </c>
      <c r="N192" s="2">
        <v>130</v>
      </c>
      <c r="O192" s="2">
        <v>0.02</v>
      </c>
      <c r="P192" s="2">
        <v>5</v>
      </c>
      <c r="Q192" s="2">
        <v>3815</v>
      </c>
      <c r="R192" s="2">
        <v>0.1</v>
      </c>
      <c r="S192" s="2">
        <v>8.1999999999999993</v>
      </c>
      <c r="AA192" s="9"/>
    </row>
    <row r="193" spans="1:27" x14ac:dyDescent="0.3">
      <c r="A193" s="3" t="s">
        <v>39</v>
      </c>
      <c r="B193" s="4">
        <v>60</v>
      </c>
      <c r="C193" s="2">
        <f t="shared" si="4"/>
        <v>2.8226166107600403E-6</v>
      </c>
      <c r="D193" s="2">
        <f t="shared" si="5"/>
        <v>7.9671645313384976E-12</v>
      </c>
      <c r="E193" s="4"/>
      <c r="F193" s="4"/>
      <c r="G193" s="4"/>
      <c r="H193" s="4"/>
      <c r="I193" s="4"/>
      <c r="J193" s="4">
        <v>60</v>
      </c>
      <c r="K193" s="4">
        <v>0</v>
      </c>
      <c r="L193" s="4">
        <v>-30</v>
      </c>
      <c r="M193" s="4">
        <v>1100</v>
      </c>
      <c r="N193" s="4">
        <v>201</v>
      </c>
      <c r="O193" s="4">
        <v>0</v>
      </c>
      <c r="P193" s="4">
        <v>2</v>
      </c>
      <c r="Q193" s="4">
        <v>8247</v>
      </c>
      <c r="R193" s="4">
        <v>0.38</v>
      </c>
      <c r="S193" s="4">
        <v>1.4</v>
      </c>
      <c r="AA193" s="9"/>
    </row>
    <row r="194" spans="1:27" x14ac:dyDescent="0.3">
      <c r="A194" s="1" t="s">
        <v>179</v>
      </c>
      <c r="B194" s="2">
        <v>42</v>
      </c>
      <c r="C194" s="2">
        <f t="shared" si="4"/>
        <v>1.9758316275320284E-6</v>
      </c>
      <c r="D194" s="2">
        <f t="shared" si="5"/>
        <v>3.9039106203558644E-12</v>
      </c>
      <c r="E194" s="2"/>
      <c r="F194" s="2"/>
      <c r="G194" s="2"/>
      <c r="H194" s="2"/>
      <c r="I194" s="2"/>
      <c r="J194" s="2">
        <v>42</v>
      </c>
      <c r="K194" s="2">
        <v>0</v>
      </c>
      <c r="L194" s="2">
        <v>-44</v>
      </c>
      <c r="M194" s="2">
        <v>-97</v>
      </c>
      <c r="N194" s="2">
        <v>166</v>
      </c>
      <c r="O194" s="2">
        <v>0</v>
      </c>
      <c r="P194" s="2">
        <v>10</v>
      </c>
      <c r="Q194" s="2">
        <v>7463</v>
      </c>
      <c r="R194" s="2">
        <v>0.24</v>
      </c>
      <c r="S194" s="2">
        <v>11.2</v>
      </c>
      <c r="AA194" s="9"/>
    </row>
    <row r="195" spans="1:27" x14ac:dyDescent="0.3">
      <c r="A195" s="3" t="s">
        <v>190</v>
      </c>
      <c r="B195" s="4">
        <v>23</v>
      </c>
      <c r="C195" s="2">
        <f t="shared" si="4"/>
        <v>1.0820030341246822E-6</v>
      </c>
      <c r="D195" s="2">
        <f t="shared" si="5"/>
        <v>1.170730565855018E-12</v>
      </c>
      <c r="E195" s="4"/>
      <c r="F195" s="4"/>
      <c r="G195" s="4"/>
      <c r="H195" s="4"/>
      <c r="I195" s="4"/>
      <c r="J195" s="4">
        <v>23</v>
      </c>
      <c r="K195" s="4">
        <v>0</v>
      </c>
      <c r="L195" s="4"/>
      <c r="M195" s="4">
        <v>0</v>
      </c>
      <c r="N195" s="4">
        <v>195</v>
      </c>
      <c r="O195" s="4">
        <v>0</v>
      </c>
      <c r="P195" s="4">
        <v>27</v>
      </c>
      <c r="Q195" s="4">
        <v>8355</v>
      </c>
      <c r="R195" s="4">
        <v>0.36</v>
      </c>
      <c r="S195" s="4">
        <v>3.7</v>
      </c>
      <c r="AA195" s="9"/>
    </row>
    <row r="196" spans="1:27" x14ac:dyDescent="0.3">
      <c r="A196" s="1" t="s">
        <v>184</v>
      </c>
      <c r="B196" s="2">
        <v>17</v>
      </c>
      <c r="C196" s="2">
        <f t="shared" si="4"/>
        <v>7.9974137304867813E-7</v>
      </c>
      <c r="D196" s="2">
        <f t="shared" si="5"/>
        <v>6.3958626376578492E-13</v>
      </c>
      <c r="E196" s="2"/>
      <c r="F196" s="2"/>
      <c r="G196" s="2"/>
      <c r="H196" s="2"/>
      <c r="I196" s="2"/>
      <c r="J196" s="2">
        <v>17</v>
      </c>
      <c r="K196" s="2">
        <v>0</v>
      </c>
      <c r="L196" s="2">
        <v>139</v>
      </c>
      <c r="M196" s="2"/>
      <c r="N196" s="2">
        <v>197</v>
      </c>
      <c r="O196" s="2">
        <v>0</v>
      </c>
      <c r="P196" s="2">
        <v>23</v>
      </c>
      <c r="Q196" s="2">
        <v>6988</v>
      </c>
      <c r="R196" s="2">
        <v>0.63</v>
      </c>
      <c r="S196" s="2">
        <v>14.3</v>
      </c>
      <c r="AA196" s="9"/>
    </row>
    <row r="197" spans="1:27" x14ac:dyDescent="0.3">
      <c r="A197" s="3" t="s">
        <v>175</v>
      </c>
      <c r="B197" s="4">
        <v>6</v>
      </c>
      <c r="C197" s="2">
        <f t="shared" si="4"/>
        <v>2.8226166107600403E-7</v>
      </c>
      <c r="D197" s="2">
        <f t="shared" si="5"/>
        <v>7.9671645313384969E-14</v>
      </c>
      <c r="E197" s="4"/>
      <c r="F197" s="4"/>
      <c r="G197" s="4"/>
      <c r="H197" s="4"/>
      <c r="I197" s="4"/>
      <c r="J197" s="4">
        <v>6</v>
      </c>
      <c r="K197" s="4">
        <v>0</v>
      </c>
      <c r="L197" s="4">
        <v>-74</v>
      </c>
      <c r="M197" s="4">
        <v>-100</v>
      </c>
      <c r="N197" s="4">
        <v>146</v>
      </c>
      <c r="O197" s="4">
        <v>0.01</v>
      </c>
      <c r="P197" s="4">
        <v>-22</v>
      </c>
      <c r="Q197" s="4">
        <v>7550</v>
      </c>
      <c r="R197" s="4">
        <v>0.19</v>
      </c>
      <c r="S197" s="4">
        <v>12.2</v>
      </c>
      <c r="AA197" s="9"/>
    </row>
    <row r="198" spans="1:27" x14ac:dyDescent="0.3">
      <c r="A198" s="1" t="s">
        <v>166</v>
      </c>
      <c r="B198" s="2">
        <v>4</v>
      </c>
      <c r="C198" s="2">
        <f t="shared" si="4"/>
        <v>1.8817444071733601E-7</v>
      </c>
      <c r="D198" s="2">
        <f t="shared" si="5"/>
        <v>3.5409620139282206E-14</v>
      </c>
      <c r="E198" s="2"/>
      <c r="F198" s="2"/>
      <c r="G198" s="2"/>
      <c r="H198" s="2"/>
      <c r="I198" s="2"/>
      <c r="J198" s="2">
        <v>4</v>
      </c>
      <c r="K198" s="2">
        <v>0</v>
      </c>
      <c r="L198" s="2"/>
      <c r="M198" s="2"/>
      <c r="N198" s="2">
        <v>215</v>
      </c>
      <c r="O198" s="2">
        <v>0</v>
      </c>
      <c r="P198" s="2">
        <v>1</v>
      </c>
      <c r="Q198" s="2"/>
      <c r="R198" s="2">
        <v>0.33</v>
      </c>
      <c r="S198" s="2"/>
      <c r="AA198" s="9"/>
    </row>
    <row r="199" spans="1:27" x14ac:dyDescent="0.3">
      <c r="A199" s="3" t="s">
        <v>50</v>
      </c>
      <c r="B199" s="4">
        <v>3</v>
      </c>
      <c r="C199" s="2">
        <f t="shared" si="4"/>
        <v>1.4113083053800202E-7</v>
      </c>
      <c r="D199" s="2">
        <f t="shared" si="5"/>
        <v>1.9917911328346242E-14</v>
      </c>
      <c r="E199" s="4"/>
      <c r="F199" s="4"/>
      <c r="G199" s="4"/>
      <c r="H199" s="4"/>
      <c r="I199" s="4"/>
      <c r="J199" s="4">
        <v>3</v>
      </c>
      <c r="K199" s="4">
        <v>0</v>
      </c>
      <c r="L199" s="4">
        <v>-23</v>
      </c>
      <c r="M199" s="4">
        <v>-93</v>
      </c>
      <c r="N199" s="4">
        <v>190</v>
      </c>
      <c r="O199" s="4">
        <v>0</v>
      </c>
      <c r="P199" s="4">
        <v>-16</v>
      </c>
      <c r="Q199" s="4">
        <v>5662</v>
      </c>
      <c r="R199" s="4">
        <v>0.18</v>
      </c>
      <c r="S199" s="4">
        <v>20</v>
      </c>
      <c r="AA199" s="9"/>
    </row>
    <row r="200" spans="1:27" x14ac:dyDescent="0.3">
      <c r="A200" s="1" t="s">
        <v>41</v>
      </c>
      <c r="B200" s="2">
        <v>2</v>
      </c>
      <c r="C200" s="2">
        <f t="shared" si="4"/>
        <v>9.4087220358668006E-8</v>
      </c>
      <c r="D200" s="2">
        <f t="shared" si="5"/>
        <v>8.8524050348205514E-15</v>
      </c>
      <c r="E200" s="2"/>
      <c r="F200" s="2"/>
      <c r="G200" s="2"/>
      <c r="H200" s="2"/>
      <c r="I200" s="2"/>
      <c r="J200" s="2">
        <v>2</v>
      </c>
      <c r="K200" s="2">
        <v>0</v>
      </c>
      <c r="L200" s="2">
        <v>-57</v>
      </c>
      <c r="M200" s="2"/>
      <c r="N200" s="2">
        <v>139</v>
      </c>
      <c r="O200" s="2">
        <v>0.01</v>
      </c>
      <c r="P200" s="2">
        <v>18</v>
      </c>
      <c r="Q200" s="2">
        <v>4358</v>
      </c>
      <c r="R200" s="2">
        <v>0.2</v>
      </c>
      <c r="S200" s="2"/>
      <c r="AA200" s="9"/>
    </row>
    <row r="201" spans="1:27" x14ac:dyDescent="0.3">
      <c r="A201" s="3" t="s">
        <v>170</v>
      </c>
      <c r="B201" s="4">
        <v>1</v>
      </c>
      <c r="C201" s="2">
        <f t="shared" si="4"/>
        <v>4.7043610179334003E-8</v>
      </c>
      <c r="D201" s="2">
        <f t="shared" si="5"/>
        <v>2.2131012587051379E-15</v>
      </c>
      <c r="E201" s="4"/>
      <c r="F201" s="4"/>
      <c r="G201" s="4"/>
      <c r="H201" s="4"/>
      <c r="I201" s="4"/>
      <c r="J201" s="4">
        <v>1</v>
      </c>
      <c r="K201" s="4">
        <v>0</v>
      </c>
      <c r="L201" s="4"/>
      <c r="M201" s="4"/>
      <c r="N201" s="4">
        <v>223</v>
      </c>
      <c r="O201" s="4">
        <v>0</v>
      </c>
      <c r="P201" s="4">
        <v>35</v>
      </c>
      <c r="Q201" s="4">
        <v>9512</v>
      </c>
      <c r="R201" s="4">
        <v>0.52</v>
      </c>
      <c r="S201" s="4"/>
      <c r="AA201" s="9"/>
    </row>
    <row r="202" spans="1:27" x14ac:dyDescent="0.3">
      <c r="A202" s="1" t="s">
        <v>201</v>
      </c>
      <c r="B202" s="2"/>
      <c r="C202" s="2">
        <f t="shared" si="4"/>
        <v>0</v>
      </c>
      <c r="D202" s="2">
        <f t="shared" si="5"/>
        <v>0</v>
      </c>
      <c r="E202" s="16"/>
      <c r="F202" s="16"/>
      <c r="G202" s="16"/>
      <c r="H202" s="16"/>
      <c r="I202" s="16"/>
      <c r="J202" s="17">
        <v>-7</v>
      </c>
      <c r="K202" s="2"/>
      <c r="L202" s="2"/>
      <c r="M202" s="2"/>
      <c r="N202" s="2">
        <v>227</v>
      </c>
      <c r="O202" s="2">
        <v>0</v>
      </c>
      <c r="P202" s="2">
        <v>-78</v>
      </c>
      <c r="Q202" s="2">
        <v>9785</v>
      </c>
      <c r="R202" s="2">
        <v>1</v>
      </c>
      <c r="S202" s="2"/>
      <c r="AA202" s="9"/>
    </row>
    <row r="203" spans="1:27" x14ac:dyDescent="0.3">
      <c r="A203" s="3" t="s">
        <v>205</v>
      </c>
      <c r="B203" s="4"/>
      <c r="C203" s="2">
        <f t="shared" si="4"/>
        <v>0</v>
      </c>
      <c r="D203" s="2">
        <f t="shared" si="5"/>
        <v>0</v>
      </c>
      <c r="E203" s="18"/>
      <c r="F203" s="18"/>
      <c r="G203" s="18"/>
      <c r="H203" s="18"/>
      <c r="I203" s="18"/>
      <c r="J203" s="19">
        <v>-15</v>
      </c>
      <c r="K203" s="4"/>
      <c r="L203" s="4"/>
      <c r="M203" s="4"/>
      <c r="N203" s="4">
        <v>191</v>
      </c>
      <c r="O203" s="4">
        <v>0</v>
      </c>
      <c r="P203" s="4">
        <v>-25</v>
      </c>
      <c r="Q203" s="4">
        <v>7520</v>
      </c>
      <c r="R203" s="4">
        <v>0.37</v>
      </c>
      <c r="S203" s="4"/>
      <c r="AA203" s="9"/>
    </row>
    <row r="204" spans="1:27" x14ac:dyDescent="0.3">
      <c r="A204" s="1" t="s">
        <v>238</v>
      </c>
      <c r="B204" s="2"/>
      <c r="C204" s="2">
        <f t="shared" ref="C204:C238" si="6">B204/B$239</f>
        <v>0</v>
      </c>
      <c r="D204" s="2">
        <f t="shared" ref="D204:D238" si="7">C204^2</f>
        <v>0</v>
      </c>
      <c r="E204" s="16"/>
      <c r="F204" s="16"/>
      <c r="G204" s="16"/>
      <c r="H204" s="16"/>
      <c r="I204" s="16"/>
      <c r="J204" s="17">
        <v>-41</v>
      </c>
      <c r="K204" s="2"/>
      <c r="L204" s="2"/>
      <c r="M204" s="2"/>
      <c r="N204" s="2">
        <v>224</v>
      </c>
      <c r="O204" s="2">
        <v>0</v>
      </c>
      <c r="P204" s="2">
        <v>-5</v>
      </c>
      <c r="Q204" s="2">
        <v>3067</v>
      </c>
      <c r="R204" s="2">
        <v>0.73</v>
      </c>
      <c r="S204" s="2"/>
      <c r="AA204" s="9"/>
    </row>
    <row r="205" spans="1:27" x14ac:dyDescent="0.3">
      <c r="A205" s="3" t="s">
        <v>157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/>
      <c r="L205" s="4"/>
      <c r="M205" s="4"/>
      <c r="N205" s="4">
        <v>122</v>
      </c>
      <c r="O205" s="4">
        <v>0.03</v>
      </c>
      <c r="P205" s="4">
        <v>9</v>
      </c>
      <c r="Q205" s="4">
        <v>5094</v>
      </c>
      <c r="R205" s="4">
        <v>0.18</v>
      </c>
      <c r="S205" s="4">
        <v>4.9000000000000004</v>
      </c>
      <c r="AA205" s="9"/>
    </row>
    <row r="206" spans="1:27" x14ac:dyDescent="0.3">
      <c r="A206" s="1" t="s">
        <v>203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/>
      <c r="L206" s="2"/>
      <c r="M206" s="2"/>
      <c r="N206" s="2">
        <v>125</v>
      </c>
      <c r="O206" s="2">
        <v>0.02</v>
      </c>
      <c r="P206" s="2">
        <v>2</v>
      </c>
      <c r="Q206" s="2"/>
      <c r="R206" s="2">
        <v>0.28000000000000003</v>
      </c>
      <c r="S206" s="2">
        <v>0</v>
      </c>
      <c r="AA206" s="9"/>
    </row>
    <row r="207" spans="1:27" x14ac:dyDescent="0.3">
      <c r="A207" s="3" t="s">
        <v>197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/>
      <c r="L207" s="4"/>
      <c r="M207" s="4"/>
      <c r="N207" s="4">
        <v>132</v>
      </c>
      <c r="O207" s="4">
        <v>0.01</v>
      </c>
      <c r="P207" s="4">
        <v>5</v>
      </c>
      <c r="Q207" s="4">
        <v>1343</v>
      </c>
      <c r="R207" s="4">
        <v>0.26</v>
      </c>
      <c r="S207" s="4"/>
      <c r="AA207" s="9"/>
    </row>
    <row r="208" spans="1:27" x14ac:dyDescent="0.3">
      <c r="A208" s="1" t="s">
        <v>202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/>
      <c r="L208" s="2"/>
      <c r="M208" s="2"/>
      <c r="N208" s="2">
        <v>137</v>
      </c>
      <c r="O208" s="2">
        <v>0.01</v>
      </c>
      <c r="P208" s="2">
        <v>11</v>
      </c>
      <c r="Q208" s="2">
        <v>4862</v>
      </c>
      <c r="R208" s="2">
        <v>0.2</v>
      </c>
      <c r="S208" s="2">
        <v>4</v>
      </c>
      <c r="AA208" s="9"/>
    </row>
    <row r="209" spans="1:27" x14ac:dyDescent="0.3">
      <c r="A209" s="3" t="s">
        <v>192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/>
      <c r="L209" s="4"/>
      <c r="M209" s="4"/>
      <c r="N209" s="4">
        <v>159</v>
      </c>
      <c r="O209" s="4">
        <v>0</v>
      </c>
      <c r="P209" s="4">
        <v>-1</v>
      </c>
      <c r="Q209" s="4">
        <v>597</v>
      </c>
      <c r="R209" s="4">
        <v>0.97</v>
      </c>
      <c r="S209" s="4">
        <v>15.6</v>
      </c>
      <c r="AA209" s="9"/>
    </row>
    <row r="210" spans="1:27" x14ac:dyDescent="0.3">
      <c r="A210" s="1" t="s">
        <v>198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/>
      <c r="L210" s="2"/>
      <c r="M210" s="2"/>
      <c r="N210" s="2">
        <v>160</v>
      </c>
      <c r="O210" s="2">
        <v>0</v>
      </c>
      <c r="P210" s="2">
        <v>-25</v>
      </c>
      <c r="Q210" s="2">
        <v>2759</v>
      </c>
      <c r="R210" s="2">
        <v>0.21</v>
      </c>
      <c r="S210" s="2"/>
      <c r="AA210" s="9"/>
    </row>
    <row r="211" spans="1:27" x14ac:dyDescent="0.3">
      <c r="A211" s="3" t="s">
        <v>222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/>
      <c r="L211" s="4"/>
      <c r="M211" s="4"/>
      <c r="N211" s="4">
        <v>161</v>
      </c>
      <c r="O211" s="4">
        <v>0</v>
      </c>
      <c r="P211" s="4">
        <v>3</v>
      </c>
      <c r="Q211" s="4">
        <v>1255</v>
      </c>
      <c r="R211" s="4">
        <v>0.81</v>
      </c>
      <c r="S211" s="4"/>
      <c r="AA211" s="9"/>
    </row>
    <row r="212" spans="1:27" x14ac:dyDescent="0.3">
      <c r="A212" s="1" t="s">
        <v>116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/>
      <c r="L212" s="2"/>
      <c r="M212" s="2"/>
      <c r="N212" s="2">
        <v>165</v>
      </c>
      <c r="O212" s="2">
        <v>0</v>
      </c>
      <c r="P212" s="2">
        <v>7</v>
      </c>
      <c r="Q212" s="2"/>
      <c r="R212" s="2">
        <v>0.48</v>
      </c>
      <c r="S212" s="2"/>
      <c r="AA212" s="9"/>
    </row>
    <row r="213" spans="1:27" x14ac:dyDescent="0.3">
      <c r="A213" s="3" t="s">
        <v>196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/>
      <c r="L213" s="4"/>
      <c r="M213" s="4"/>
      <c r="N213" s="4">
        <v>167</v>
      </c>
      <c r="O213" s="4">
        <v>0</v>
      </c>
      <c r="P213" s="4">
        <v>-5</v>
      </c>
      <c r="Q213" s="4">
        <v>3158</v>
      </c>
      <c r="R213" s="4">
        <v>0.62</v>
      </c>
      <c r="S213" s="4">
        <v>15.6</v>
      </c>
      <c r="AA213" s="9"/>
    </row>
    <row r="214" spans="1:27" x14ac:dyDescent="0.3">
      <c r="A214" s="1" t="s">
        <v>228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/>
      <c r="L214" s="2"/>
      <c r="M214" s="2"/>
      <c r="N214" s="2">
        <v>171</v>
      </c>
      <c r="O214" s="2">
        <v>0</v>
      </c>
      <c r="P214" s="2">
        <v>-21</v>
      </c>
      <c r="Q214" s="2"/>
      <c r="R214" s="2">
        <v>0.48</v>
      </c>
      <c r="S214" s="2"/>
      <c r="AA214" s="9"/>
    </row>
    <row r="215" spans="1:27" x14ac:dyDescent="0.3">
      <c r="A215" s="3" t="s">
        <v>214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/>
      <c r="L215" s="4"/>
      <c r="M215" s="4"/>
      <c r="N215" s="4">
        <v>178</v>
      </c>
      <c r="O215" s="4">
        <v>0</v>
      </c>
      <c r="P215" s="4">
        <v>10</v>
      </c>
      <c r="Q215" s="4">
        <v>3393</v>
      </c>
      <c r="R215" s="4">
        <v>0.56000000000000005</v>
      </c>
      <c r="S215" s="4"/>
      <c r="AA215" s="9"/>
    </row>
    <row r="216" spans="1:27" x14ac:dyDescent="0.3">
      <c r="A216" s="1" t="s">
        <v>199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/>
      <c r="L216" s="2"/>
      <c r="M216" s="2"/>
      <c r="N216" s="2">
        <v>196</v>
      </c>
      <c r="O216" s="2">
        <v>0</v>
      </c>
      <c r="P216" s="2">
        <v>0</v>
      </c>
      <c r="Q216" s="2">
        <v>2659</v>
      </c>
      <c r="R216" s="2">
        <v>0.71</v>
      </c>
      <c r="S216" s="2"/>
      <c r="AA216" s="9"/>
    </row>
    <row r="217" spans="1:27" x14ac:dyDescent="0.3">
      <c r="A217" s="3" t="s">
        <v>180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/>
      <c r="L217" s="4"/>
      <c r="M217" s="4"/>
      <c r="N217" s="4">
        <v>200</v>
      </c>
      <c r="O217" s="4">
        <v>0</v>
      </c>
      <c r="P217" s="4">
        <v>10</v>
      </c>
      <c r="Q217" s="4">
        <v>6900</v>
      </c>
      <c r="R217" s="4">
        <v>0.36</v>
      </c>
      <c r="S217" s="4">
        <v>4</v>
      </c>
      <c r="AA217" s="9"/>
    </row>
    <row r="218" spans="1:27" x14ac:dyDescent="0.3">
      <c r="A218" s="1" t="s">
        <v>178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/>
      <c r="L218" s="2"/>
      <c r="M218" s="2"/>
      <c r="N218" s="2">
        <v>203</v>
      </c>
      <c r="O218" s="2">
        <v>0</v>
      </c>
      <c r="P218" s="2">
        <v>0</v>
      </c>
      <c r="Q218" s="2">
        <v>5133</v>
      </c>
      <c r="R218" s="2">
        <v>0.16</v>
      </c>
      <c r="S218" s="2">
        <v>12.8</v>
      </c>
      <c r="AA218" s="9"/>
    </row>
    <row r="219" spans="1:27" x14ac:dyDescent="0.3">
      <c r="A219" s="3" t="s">
        <v>137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/>
      <c r="L219" s="4"/>
      <c r="M219" s="4"/>
      <c r="N219" s="4">
        <v>204</v>
      </c>
      <c r="O219" s="4">
        <v>0</v>
      </c>
      <c r="P219" s="4">
        <v>15</v>
      </c>
      <c r="Q219" s="4">
        <v>6440</v>
      </c>
      <c r="R219" s="4">
        <v>0.28999999999999998</v>
      </c>
      <c r="S219" s="4">
        <v>40.299999999999997</v>
      </c>
      <c r="AA219" s="9"/>
    </row>
    <row r="220" spans="1:27" x14ac:dyDescent="0.3">
      <c r="A220" s="1" t="s">
        <v>207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/>
      <c r="L220" s="2"/>
      <c r="M220" s="2"/>
      <c r="N220" s="2">
        <v>205</v>
      </c>
      <c r="O220" s="2">
        <v>0</v>
      </c>
      <c r="P220" s="2">
        <v>1</v>
      </c>
      <c r="Q220" s="2">
        <v>4757</v>
      </c>
      <c r="R220" s="2">
        <v>0.33</v>
      </c>
      <c r="S220" s="2">
        <v>6.6</v>
      </c>
      <c r="AA220" s="9"/>
    </row>
    <row r="221" spans="1:27" x14ac:dyDescent="0.3">
      <c r="A221" s="3" t="s">
        <v>210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/>
      <c r="L221" s="4"/>
      <c r="M221" s="4"/>
      <c r="N221" s="4">
        <v>206</v>
      </c>
      <c r="O221" s="4">
        <v>0</v>
      </c>
      <c r="P221" s="4">
        <v>22</v>
      </c>
      <c r="Q221" s="4">
        <v>4830</v>
      </c>
      <c r="R221" s="4">
        <v>0.38</v>
      </c>
      <c r="S221" s="4">
        <v>25.5</v>
      </c>
      <c r="AA221" s="9"/>
    </row>
    <row r="222" spans="1:27" x14ac:dyDescent="0.3">
      <c r="A222" s="1" t="s">
        <v>232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/>
      <c r="L222" s="2"/>
      <c r="M222" s="2"/>
      <c r="N222" s="2">
        <v>207</v>
      </c>
      <c r="O222" s="2">
        <v>0</v>
      </c>
      <c r="P222" s="2">
        <v>-1</v>
      </c>
      <c r="Q222" s="2"/>
      <c r="R222" s="2">
        <v>0.14000000000000001</v>
      </c>
      <c r="S222" s="2"/>
      <c r="AA222" s="9"/>
    </row>
    <row r="223" spans="1:27" x14ac:dyDescent="0.3">
      <c r="A223" s="3" t="s">
        <v>224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/>
      <c r="L223" s="4"/>
      <c r="M223" s="4"/>
      <c r="N223" s="4">
        <v>208</v>
      </c>
      <c r="O223" s="4">
        <v>0</v>
      </c>
      <c r="P223" s="4">
        <v>1</v>
      </c>
      <c r="Q223" s="4">
        <v>12695</v>
      </c>
      <c r="R223" s="4">
        <v>0.95</v>
      </c>
      <c r="S223" s="4"/>
      <c r="AA223" s="9"/>
    </row>
    <row r="224" spans="1:27" x14ac:dyDescent="0.3">
      <c r="A224" s="1" t="s">
        <v>230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/>
      <c r="L224" s="2"/>
      <c r="M224" s="2"/>
      <c r="N224" s="2">
        <v>209</v>
      </c>
      <c r="O224" s="2">
        <v>0</v>
      </c>
      <c r="P224" s="2">
        <v>7</v>
      </c>
      <c r="Q224" s="2"/>
      <c r="R224" s="2">
        <v>0.7</v>
      </c>
      <c r="S224" s="2"/>
      <c r="AA224" s="9"/>
    </row>
    <row r="225" spans="1:27" x14ac:dyDescent="0.3">
      <c r="A225" s="3" t="s">
        <v>212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/>
      <c r="L225" s="4"/>
      <c r="M225" s="4"/>
      <c r="N225" s="4">
        <v>210</v>
      </c>
      <c r="O225" s="4">
        <v>0</v>
      </c>
      <c r="P225" s="4">
        <v>-13</v>
      </c>
      <c r="Q225" s="4">
        <v>7652</v>
      </c>
      <c r="R225" s="4">
        <v>0.47</v>
      </c>
      <c r="S225" s="4">
        <v>30.4</v>
      </c>
      <c r="AA225" s="9"/>
    </row>
    <row r="226" spans="1:27" x14ac:dyDescent="0.3">
      <c r="A226" s="1" t="s">
        <v>213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/>
      <c r="L226" s="2"/>
      <c r="M226" s="2"/>
      <c r="N226" s="2">
        <v>211</v>
      </c>
      <c r="O226" s="2">
        <v>0</v>
      </c>
      <c r="P226" s="2">
        <v>-10</v>
      </c>
      <c r="Q226" s="2">
        <v>8740</v>
      </c>
      <c r="R226" s="2">
        <v>0.28000000000000003</v>
      </c>
      <c r="S226" s="2">
        <v>29.9</v>
      </c>
      <c r="AA226" s="9"/>
    </row>
    <row r="227" spans="1:27" x14ac:dyDescent="0.3">
      <c r="A227" s="3" t="s">
        <v>223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/>
      <c r="L227" s="4"/>
      <c r="M227" s="4"/>
      <c r="N227" s="4">
        <v>212</v>
      </c>
      <c r="O227" s="4">
        <v>0</v>
      </c>
      <c r="P227" s="4">
        <v>-24</v>
      </c>
      <c r="Q227" s="4"/>
      <c r="R227" s="4">
        <v>0.22</v>
      </c>
      <c r="S227" s="4"/>
      <c r="AA227" s="9"/>
    </row>
    <row r="228" spans="1:27" x14ac:dyDescent="0.3">
      <c r="A228" s="1" t="s">
        <v>225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/>
      <c r="L228" s="2"/>
      <c r="M228" s="2"/>
      <c r="N228" s="2">
        <v>213</v>
      </c>
      <c r="O228" s="2">
        <v>0</v>
      </c>
      <c r="P228" s="2">
        <v>18</v>
      </c>
      <c r="Q228" s="2">
        <v>3227</v>
      </c>
      <c r="R228" s="2">
        <v>0.32</v>
      </c>
      <c r="S228" s="2">
        <v>5.6</v>
      </c>
      <c r="AA228" s="9"/>
    </row>
    <row r="229" spans="1:27" x14ac:dyDescent="0.3">
      <c r="A229" s="3" t="s">
        <v>127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/>
      <c r="L229" s="4"/>
      <c r="M229" s="4"/>
      <c r="N229" s="4">
        <v>214</v>
      </c>
      <c r="O229" s="4">
        <v>0</v>
      </c>
      <c r="P229" s="4">
        <v>5</v>
      </c>
      <c r="Q229" s="4">
        <v>7300</v>
      </c>
      <c r="R229" s="4">
        <v>0.55000000000000004</v>
      </c>
      <c r="S229" s="4"/>
      <c r="AA229" s="9"/>
    </row>
    <row r="230" spans="1:27" x14ac:dyDescent="0.3">
      <c r="A230" s="1" t="s">
        <v>235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/>
      <c r="L230" s="2"/>
      <c r="M230" s="2"/>
      <c r="N230" s="2">
        <v>216</v>
      </c>
      <c r="O230" s="2">
        <v>0</v>
      </c>
      <c r="P230" s="2">
        <v>24</v>
      </c>
      <c r="Q230" s="2"/>
      <c r="R230" s="2">
        <v>0.74</v>
      </c>
      <c r="S230" s="2"/>
      <c r="AA230" s="9"/>
    </row>
    <row r="231" spans="1:27" x14ac:dyDescent="0.3">
      <c r="A231" s="3" t="s">
        <v>229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/>
      <c r="L231" s="4"/>
      <c r="M231" s="4"/>
      <c r="N231" s="4">
        <v>217</v>
      </c>
      <c r="O231" s="4">
        <v>0</v>
      </c>
      <c r="P231" s="4">
        <v>23</v>
      </c>
      <c r="Q231" s="4">
        <v>11998</v>
      </c>
      <c r="R231" s="4">
        <v>0.31</v>
      </c>
      <c r="S231" s="4">
        <v>9.5</v>
      </c>
      <c r="AA231" s="9"/>
    </row>
    <row r="232" spans="1:27" x14ac:dyDescent="0.3">
      <c r="A232" s="1" t="s">
        <v>206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/>
      <c r="L232" s="2"/>
      <c r="M232" s="2"/>
      <c r="N232" s="2">
        <v>218</v>
      </c>
      <c r="O232" s="2">
        <v>0</v>
      </c>
      <c r="P232" s="2">
        <v>3</v>
      </c>
      <c r="Q232" s="2">
        <v>6970</v>
      </c>
      <c r="R232" s="2">
        <v>0.48</v>
      </c>
      <c r="S232" s="2">
        <v>11.1</v>
      </c>
      <c r="AA232" s="9"/>
    </row>
    <row r="233" spans="1:27" x14ac:dyDescent="0.3">
      <c r="A233" s="3" t="s">
        <v>227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/>
      <c r="L233" s="4"/>
      <c r="M233" s="4"/>
      <c r="N233" s="4">
        <v>219</v>
      </c>
      <c r="O233" s="4">
        <v>0</v>
      </c>
      <c r="P233" s="4">
        <v>10</v>
      </c>
      <c r="Q233" s="4"/>
      <c r="R233" s="4">
        <v>0.99</v>
      </c>
      <c r="S233" s="4"/>
      <c r="AA233" s="9"/>
    </row>
    <row r="234" spans="1:27" x14ac:dyDescent="0.3">
      <c r="A234" s="1" t="s">
        <v>211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/>
      <c r="L234" s="2"/>
      <c r="M234" s="2"/>
      <c r="N234" s="2">
        <v>220</v>
      </c>
      <c r="O234" s="2">
        <v>0</v>
      </c>
      <c r="P234" s="2">
        <v>-14</v>
      </c>
      <c r="Q234" s="2"/>
      <c r="R234" s="2">
        <v>0.22</v>
      </c>
      <c r="S234" s="2">
        <v>23.9</v>
      </c>
      <c r="AA234" s="9"/>
    </row>
    <row r="235" spans="1:27" x14ac:dyDescent="0.3">
      <c r="A235" s="3" t="s">
        <v>234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/>
      <c r="L235" s="4"/>
      <c r="M235" s="4"/>
      <c r="N235" s="4">
        <v>221</v>
      </c>
      <c r="O235" s="4">
        <v>0</v>
      </c>
      <c r="P235" s="4">
        <v>20</v>
      </c>
      <c r="Q235" s="4"/>
      <c r="R235" s="4">
        <v>1</v>
      </c>
      <c r="S235" s="4"/>
      <c r="AA235" s="9"/>
    </row>
    <row r="236" spans="1:27" x14ac:dyDescent="0.3">
      <c r="A236" s="1" t="s">
        <v>241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/>
      <c r="L236" s="2"/>
      <c r="M236" s="2"/>
      <c r="N236" s="2">
        <v>222</v>
      </c>
      <c r="O236" s="2">
        <v>0</v>
      </c>
      <c r="P236" s="2">
        <v>207</v>
      </c>
      <c r="Q236" s="2">
        <v>15215</v>
      </c>
      <c r="R236" s="2">
        <v>0.98</v>
      </c>
      <c r="S236" s="2"/>
      <c r="AA236" s="9"/>
    </row>
    <row r="237" spans="1:27" x14ac:dyDescent="0.3">
      <c r="A237" s="3" t="s">
        <v>237</v>
      </c>
      <c r="B237" s="4"/>
      <c r="C237" s="2">
        <f t="shared" si="6"/>
        <v>0</v>
      </c>
      <c r="D237" s="2">
        <f t="shared" si="7"/>
        <v>0</v>
      </c>
      <c r="E237" s="4"/>
      <c r="F237" s="4"/>
      <c r="G237" s="4"/>
      <c r="H237" s="4"/>
      <c r="I237" s="4"/>
      <c r="J237" s="4"/>
      <c r="K237" s="4"/>
      <c r="L237" s="4"/>
      <c r="M237" s="4"/>
      <c r="N237" s="4">
        <v>225</v>
      </c>
      <c r="O237" s="4">
        <v>0</v>
      </c>
      <c r="P237" s="4">
        <v>11</v>
      </c>
      <c r="Q237" s="4"/>
      <c r="R237" s="4">
        <v>0.31</v>
      </c>
      <c r="S237" s="4"/>
      <c r="AA237" s="9"/>
    </row>
    <row r="238" spans="1:27" x14ac:dyDescent="0.3">
      <c r="A238" s="10" t="s">
        <v>231</v>
      </c>
      <c r="B238" s="11"/>
      <c r="C238" s="2">
        <f t="shared" si="6"/>
        <v>0</v>
      </c>
      <c r="D238" s="2">
        <f t="shared" si="7"/>
        <v>0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>
        <v>226</v>
      </c>
      <c r="O238" s="11">
        <v>0</v>
      </c>
      <c r="P238" s="11">
        <v>-20</v>
      </c>
      <c r="Q238" s="11">
        <v>7620</v>
      </c>
      <c r="R238" s="11">
        <v>0.36</v>
      </c>
      <c r="S238" s="11"/>
      <c r="T238" s="12"/>
      <c r="U238" s="12"/>
      <c r="V238" s="12"/>
      <c r="W238" s="12"/>
      <c r="X238" s="12"/>
      <c r="Y238" s="12"/>
      <c r="Z238" s="12"/>
      <c r="AA238" s="13"/>
    </row>
    <row r="239" spans="1:27" x14ac:dyDescent="0.3">
      <c r="B239">
        <f>SUM(B12:B238)</f>
        <v>21256872</v>
      </c>
      <c r="D239" s="20">
        <f>SUM(D12:D238)</f>
        <v>4.4807695171331707E-2</v>
      </c>
    </row>
    <row r="240" spans="1:27" x14ac:dyDescent="0.3">
      <c r="D240" s="21">
        <f>SQRT(D239)</f>
        <v>0.21167828223823934</v>
      </c>
    </row>
  </sheetData>
  <mergeCells count="4">
    <mergeCell ref="A1:M1"/>
    <mergeCell ref="A2:M2"/>
    <mergeCell ref="A10:A11"/>
    <mergeCell ref="B10:AA10"/>
  </mergeCells>
  <hyperlinks>
    <hyperlink ref="A4" r:id="rId1" display="http://comtrade.un.org/" xr:uid="{7CFC0772-0ECA-459E-88A3-A3DADE832AA3}"/>
    <hyperlink ref="A7" r:id="rId2" display="https://unstats.un.org/unsd/tradekb/Knowledgebase/Quantity-and-Weight-Data-in-UN-Comtrade" xr:uid="{4680CA7B-EC8D-43E8-8AF6-7D199DF850A0}"/>
  </hyperlink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21A8-5FB9-4AB5-8789-D218244123F4}">
  <dimension ref="A1:X238"/>
  <sheetViews>
    <sheetView showGridLines="0" topLeftCell="A231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283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344704</v>
      </c>
      <c r="C12" s="16">
        <f t="shared" ref="C12:C75" si="0">B12/B$237</f>
        <v>0.31634842525104762</v>
      </c>
      <c r="D12" s="16">
        <f t="shared" ref="D12:D75" si="1">C12^2</f>
        <v>0.10007632615881766</v>
      </c>
      <c r="E12" s="16"/>
      <c r="F12" s="16"/>
      <c r="G12" s="17">
        <v>-17112</v>
      </c>
      <c r="H12" s="2">
        <v>31.6</v>
      </c>
      <c r="I12" s="2">
        <v>-12</v>
      </c>
      <c r="J12" s="2">
        <v>-12</v>
      </c>
      <c r="K12" s="2">
        <v>1</v>
      </c>
      <c r="L12" s="2">
        <v>15.5</v>
      </c>
      <c r="M12" s="2">
        <v>-6</v>
      </c>
      <c r="N12" s="2">
        <v>6262</v>
      </c>
      <c r="O12" s="2">
        <v>0.13</v>
      </c>
      <c r="P12" s="2">
        <v>0</v>
      </c>
      <c r="X12" s="9"/>
    </row>
    <row r="13" spans="1:24" x14ac:dyDescent="0.3">
      <c r="A13" s="3" t="s">
        <v>77</v>
      </c>
      <c r="B13" s="4">
        <v>143048</v>
      </c>
      <c r="C13" s="16">
        <f t="shared" si="0"/>
        <v>0.13128077868348453</v>
      </c>
      <c r="D13" s="16">
        <f t="shared" si="1"/>
        <v>1.7234642851742046E-2</v>
      </c>
      <c r="E13" s="4"/>
      <c r="F13" s="4"/>
      <c r="G13" s="4">
        <v>2857</v>
      </c>
      <c r="H13" s="4">
        <v>13.1</v>
      </c>
      <c r="I13" s="4">
        <v>-10</v>
      </c>
      <c r="J13" s="4">
        <v>-26</v>
      </c>
      <c r="K13" s="4">
        <v>3</v>
      </c>
      <c r="L13" s="4">
        <v>7.3</v>
      </c>
      <c r="M13" s="4">
        <v>-15</v>
      </c>
      <c r="N13" s="4">
        <v>3365</v>
      </c>
      <c r="O13" s="4">
        <v>0.18</v>
      </c>
      <c r="P13" s="4">
        <v>1.4</v>
      </c>
      <c r="X13" s="9"/>
    </row>
    <row r="14" spans="1:24" x14ac:dyDescent="0.3">
      <c r="A14" s="1" t="s">
        <v>40</v>
      </c>
      <c r="B14" s="2">
        <v>100135</v>
      </c>
      <c r="C14" s="16">
        <f t="shared" si="0"/>
        <v>9.1897829913530599E-2</v>
      </c>
      <c r="D14" s="16">
        <f t="shared" si="1"/>
        <v>8.4452111428161992E-3</v>
      </c>
      <c r="E14" s="2"/>
      <c r="F14" s="2"/>
      <c r="G14" s="2">
        <v>38529</v>
      </c>
      <c r="H14" s="2">
        <v>9.1999999999999993</v>
      </c>
      <c r="I14" s="2">
        <v>-21</v>
      </c>
      <c r="J14" s="2">
        <v>10</v>
      </c>
      <c r="K14" s="2">
        <v>8</v>
      </c>
      <c r="L14" s="2">
        <v>4.2</v>
      </c>
      <c r="M14" s="2">
        <v>-17</v>
      </c>
      <c r="N14" s="2">
        <v>12871</v>
      </c>
      <c r="O14" s="2">
        <v>0.41</v>
      </c>
      <c r="P14" s="2">
        <v>0</v>
      </c>
      <c r="X14" s="9"/>
    </row>
    <row r="15" spans="1:24" x14ac:dyDescent="0.3">
      <c r="A15" s="3" t="s">
        <v>76</v>
      </c>
      <c r="B15" s="4">
        <v>85585</v>
      </c>
      <c r="C15" s="16">
        <f t="shared" si="0"/>
        <v>7.8544722356314142E-2</v>
      </c>
      <c r="D15" s="16">
        <f t="shared" si="1"/>
        <v>6.1692734100304743E-3</v>
      </c>
      <c r="E15" s="4"/>
      <c r="F15" s="4"/>
      <c r="G15" s="4">
        <v>33310</v>
      </c>
      <c r="H15" s="4">
        <v>7.9</v>
      </c>
      <c r="I15" s="4">
        <v>-22</v>
      </c>
      <c r="J15" s="4">
        <v>-24</v>
      </c>
      <c r="K15" s="4">
        <v>6</v>
      </c>
      <c r="L15" s="4">
        <v>5</v>
      </c>
      <c r="M15" s="4">
        <v>-10</v>
      </c>
      <c r="N15" s="4">
        <v>4836</v>
      </c>
      <c r="O15" s="4">
        <v>0.23</v>
      </c>
      <c r="P15" s="4">
        <v>1.4</v>
      </c>
      <c r="X15" s="9"/>
    </row>
    <row r="16" spans="1:24" x14ac:dyDescent="0.3">
      <c r="A16" s="1" t="s">
        <v>80</v>
      </c>
      <c r="B16" s="2">
        <v>75883</v>
      </c>
      <c r="C16" s="16">
        <f t="shared" si="0"/>
        <v>6.9640815172801143E-2</v>
      </c>
      <c r="D16" s="16">
        <f t="shared" si="1"/>
        <v>4.8498431379322502E-3</v>
      </c>
      <c r="E16" s="16"/>
      <c r="F16" s="16"/>
      <c r="G16" s="17">
        <v>-1320</v>
      </c>
      <c r="H16" s="2">
        <v>7</v>
      </c>
      <c r="I16" s="2">
        <v>-17</v>
      </c>
      <c r="J16" s="2">
        <v>24</v>
      </c>
      <c r="K16" s="2">
        <v>5</v>
      </c>
      <c r="L16" s="2">
        <v>6.2</v>
      </c>
      <c r="M16" s="2">
        <v>-11</v>
      </c>
      <c r="N16" s="2">
        <v>3332</v>
      </c>
      <c r="O16" s="2">
        <v>0.17</v>
      </c>
      <c r="P16" s="2">
        <v>1.4</v>
      </c>
      <c r="X16" s="9"/>
    </row>
    <row r="17" spans="1:24" x14ac:dyDescent="0.3">
      <c r="A17" s="3" t="s">
        <v>22</v>
      </c>
      <c r="B17" s="4">
        <v>72634</v>
      </c>
      <c r="C17" s="16">
        <f t="shared" si="0"/>
        <v>6.6659080021364975E-2</v>
      </c>
      <c r="D17" s="16">
        <f t="shared" si="1"/>
        <v>4.4434329492947389E-3</v>
      </c>
      <c r="E17" s="4"/>
      <c r="F17" s="4"/>
      <c r="G17" s="4">
        <v>72515</v>
      </c>
      <c r="H17" s="4">
        <v>6.7</v>
      </c>
      <c r="I17" s="4">
        <v>43</v>
      </c>
      <c r="J17" s="4">
        <v>5539</v>
      </c>
      <c r="K17" s="4">
        <v>26</v>
      </c>
      <c r="L17" s="4">
        <v>0.8</v>
      </c>
      <c r="M17" s="4">
        <v>-23</v>
      </c>
      <c r="N17" s="4">
        <v>9550</v>
      </c>
      <c r="O17" s="4">
        <v>0.15</v>
      </c>
      <c r="P17" s="4">
        <v>0.9</v>
      </c>
      <c r="X17" s="9"/>
    </row>
    <row r="18" spans="1:24" x14ac:dyDescent="0.3">
      <c r="A18" s="1" t="s">
        <v>102</v>
      </c>
      <c r="B18" s="2">
        <v>37432</v>
      </c>
      <c r="C18" s="16">
        <f t="shared" si="0"/>
        <v>3.4352819387060245E-2</v>
      </c>
      <c r="D18" s="16">
        <f t="shared" si="1"/>
        <v>1.1801161998399822E-3</v>
      </c>
      <c r="E18" s="2"/>
      <c r="F18" s="2"/>
      <c r="G18" s="2">
        <v>36372</v>
      </c>
      <c r="H18" s="2">
        <v>3.4</v>
      </c>
      <c r="I18" s="2">
        <v>19</v>
      </c>
      <c r="J18" s="2">
        <v>63</v>
      </c>
      <c r="K18" s="2">
        <v>22</v>
      </c>
      <c r="L18" s="2">
        <v>1.1000000000000001</v>
      </c>
      <c r="M18" s="2">
        <v>-13</v>
      </c>
      <c r="N18" s="2">
        <v>4101</v>
      </c>
      <c r="O18" s="2">
        <v>0.24</v>
      </c>
      <c r="P18" s="2">
        <v>0</v>
      </c>
      <c r="X18" s="9"/>
    </row>
    <row r="19" spans="1:24" x14ac:dyDescent="0.3">
      <c r="A19" s="3" t="s">
        <v>11</v>
      </c>
      <c r="B19" s="4">
        <v>30856</v>
      </c>
      <c r="C19" s="16">
        <f t="shared" si="0"/>
        <v>2.8317765414809008E-2</v>
      </c>
      <c r="D19" s="16">
        <f t="shared" si="1"/>
        <v>8.0189583808815319E-4</v>
      </c>
      <c r="E19" s="18"/>
      <c r="F19" s="18"/>
      <c r="G19" s="19">
        <v>-5073</v>
      </c>
      <c r="H19" s="4">
        <v>2.8</v>
      </c>
      <c r="I19" s="4">
        <v>-10</v>
      </c>
      <c r="J19" s="4">
        <v>-6</v>
      </c>
      <c r="K19" s="4">
        <v>10</v>
      </c>
      <c r="L19" s="4">
        <v>2.2999999999999998</v>
      </c>
      <c r="M19" s="4">
        <v>-4</v>
      </c>
      <c r="N19" s="4">
        <v>12458</v>
      </c>
      <c r="O19" s="4">
        <v>0.45</v>
      </c>
      <c r="P19" s="4">
        <v>0</v>
      </c>
      <c r="X19" s="9"/>
    </row>
    <row r="20" spans="1:24" x14ac:dyDescent="0.3">
      <c r="A20" s="1" t="s">
        <v>61</v>
      </c>
      <c r="B20" s="2">
        <v>29327</v>
      </c>
      <c r="C20" s="16">
        <f t="shared" si="0"/>
        <v>2.6914541947112517E-2</v>
      </c>
      <c r="D20" s="16">
        <f t="shared" si="1"/>
        <v>7.2439256822287926E-4</v>
      </c>
      <c r="E20" s="2"/>
      <c r="F20" s="2"/>
      <c r="G20" s="2">
        <v>21583</v>
      </c>
      <c r="H20" s="2">
        <v>2.7</v>
      </c>
      <c r="I20" s="2">
        <v>19</v>
      </c>
      <c r="J20" s="2">
        <v>235</v>
      </c>
      <c r="K20" s="2">
        <v>13</v>
      </c>
      <c r="L20" s="2">
        <v>1.9</v>
      </c>
      <c r="M20" s="2">
        <v>3</v>
      </c>
      <c r="N20" s="2">
        <v>3647</v>
      </c>
      <c r="O20" s="2">
        <v>0.32</v>
      </c>
      <c r="P20" s="2">
        <v>0</v>
      </c>
      <c r="X20" s="9"/>
    </row>
    <row r="21" spans="1:24" x14ac:dyDescent="0.3">
      <c r="A21" s="3" t="s">
        <v>91</v>
      </c>
      <c r="B21" s="4">
        <v>22997</v>
      </c>
      <c r="C21" s="16">
        <f t="shared" si="0"/>
        <v>2.1105251855210099E-2</v>
      </c>
      <c r="D21" s="16">
        <f t="shared" si="1"/>
        <v>4.4543165587184933E-4</v>
      </c>
      <c r="E21" s="4"/>
      <c r="F21" s="4"/>
      <c r="G21" s="4">
        <v>19011</v>
      </c>
      <c r="H21" s="4">
        <v>2.1</v>
      </c>
      <c r="I21" s="4">
        <v>-13</v>
      </c>
      <c r="J21" s="4">
        <v>-56</v>
      </c>
      <c r="K21" s="4">
        <v>49</v>
      </c>
      <c r="L21" s="4">
        <v>0.2</v>
      </c>
      <c r="M21" s="4">
        <v>-41</v>
      </c>
      <c r="N21" s="4">
        <v>7655</v>
      </c>
      <c r="O21" s="4">
        <v>0.24</v>
      </c>
      <c r="P21" s="4">
        <v>0</v>
      </c>
      <c r="X21" s="9"/>
    </row>
    <row r="22" spans="1:24" x14ac:dyDescent="0.3">
      <c r="A22" s="1" t="s">
        <v>72</v>
      </c>
      <c r="B22" s="2">
        <v>19969</v>
      </c>
      <c r="C22" s="16">
        <f t="shared" si="0"/>
        <v>1.8326337100347458E-2</v>
      </c>
      <c r="D22" s="16">
        <f t="shared" si="1"/>
        <v>3.3585463151557168E-4</v>
      </c>
      <c r="E22" s="2"/>
      <c r="F22" s="2"/>
      <c r="G22" s="2">
        <v>13162</v>
      </c>
      <c r="H22" s="2">
        <v>1.8</v>
      </c>
      <c r="I22" s="2">
        <v>-2</v>
      </c>
      <c r="J22" s="2">
        <v>88</v>
      </c>
      <c r="K22" s="2">
        <v>4</v>
      </c>
      <c r="L22" s="2">
        <v>7.2</v>
      </c>
      <c r="M22" s="2">
        <v>-20</v>
      </c>
      <c r="N22" s="2">
        <v>8342</v>
      </c>
      <c r="O22" s="2">
        <v>0.21</v>
      </c>
      <c r="P22" s="2">
        <v>1.8</v>
      </c>
      <c r="X22" s="9"/>
    </row>
    <row r="23" spans="1:24" x14ac:dyDescent="0.3">
      <c r="A23" s="3" t="s">
        <v>101</v>
      </c>
      <c r="B23" s="4">
        <v>18471</v>
      </c>
      <c r="C23" s="16">
        <f t="shared" si="0"/>
        <v>1.6951563552532318E-2</v>
      </c>
      <c r="D23" s="16">
        <f t="shared" si="1"/>
        <v>2.8735550687554207E-4</v>
      </c>
      <c r="E23" s="4"/>
      <c r="F23" s="4"/>
      <c r="G23" s="4">
        <v>18218</v>
      </c>
      <c r="H23" s="4">
        <v>1.7</v>
      </c>
      <c r="I23" s="4">
        <v>9</v>
      </c>
      <c r="J23" s="4">
        <v>0</v>
      </c>
      <c r="K23" s="4">
        <v>43</v>
      </c>
      <c r="L23" s="4">
        <v>0.3</v>
      </c>
      <c r="M23" s="4">
        <v>-18</v>
      </c>
      <c r="N23" s="4">
        <v>5744</v>
      </c>
      <c r="O23" s="4">
        <v>0.49</v>
      </c>
      <c r="P23" s="4">
        <v>1.4</v>
      </c>
      <c r="X23" s="9"/>
    </row>
    <row r="24" spans="1:24" x14ac:dyDescent="0.3">
      <c r="A24" s="1" t="s">
        <v>14</v>
      </c>
      <c r="B24" s="2">
        <v>17390</v>
      </c>
      <c r="C24" s="16">
        <f t="shared" si="0"/>
        <v>1.5959487314088951E-2</v>
      </c>
      <c r="D24" s="16">
        <f t="shared" si="1"/>
        <v>2.5470523532856613E-4</v>
      </c>
      <c r="E24" s="16"/>
      <c r="F24" s="16"/>
      <c r="G24" s="17">
        <v>-128628</v>
      </c>
      <c r="H24" s="2">
        <v>1.6</v>
      </c>
      <c r="I24" s="2">
        <v>6</v>
      </c>
      <c r="J24" s="2">
        <v>68</v>
      </c>
      <c r="K24" s="2">
        <v>7</v>
      </c>
      <c r="L24" s="2">
        <v>4.5</v>
      </c>
      <c r="M24" s="2">
        <v>-4</v>
      </c>
      <c r="N24" s="2">
        <v>3174</v>
      </c>
      <c r="O24" s="2">
        <v>0.4</v>
      </c>
      <c r="P24" s="2">
        <v>0</v>
      </c>
      <c r="X24" s="9"/>
    </row>
    <row r="25" spans="1:24" x14ac:dyDescent="0.3">
      <c r="A25" s="3" t="s">
        <v>0</v>
      </c>
      <c r="B25" s="4">
        <v>12704</v>
      </c>
      <c r="C25" s="16">
        <f t="shared" si="0"/>
        <v>1.165896071524934E-2</v>
      </c>
      <c r="D25" s="16">
        <f t="shared" si="1"/>
        <v>1.3593136495972739E-4</v>
      </c>
      <c r="E25" s="18"/>
      <c r="F25" s="18"/>
      <c r="G25" s="19">
        <v>-1364568</v>
      </c>
      <c r="H25" s="4">
        <v>1.2</v>
      </c>
      <c r="I25" s="4">
        <v>15</v>
      </c>
      <c r="J25" s="4">
        <v>4</v>
      </c>
      <c r="K25" s="4">
        <v>23</v>
      </c>
      <c r="L25" s="4">
        <v>0.9</v>
      </c>
      <c r="M25" s="4">
        <v>-14</v>
      </c>
      <c r="N25" s="4">
        <v>6441</v>
      </c>
      <c r="O25" s="4">
        <v>0.15</v>
      </c>
      <c r="P25" s="4">
        <v>2.1</v>
      </c>
      <c r="X25" s="9"/>
    </row>
    <row r="26" spans="1:24" x14ac:dyDescent="0.3">
      <c r="A26" s="1" t="s">
        <v>23</v>
      </c>
      <c r="B26" s="2">
        <v>10272</v>
      </c>
      <c r="C26" s="16">
        <f t="shared" si="0"/>
        <v>9.4270186135895166E-3</v>
      </c>
      <c r="D26" s="16">
        <f t="shared" si="1"/>
        <v>8.886867994096321E-5</v>
      </c>
      <c r="E26" s="2"/>
      <c r="F26" s="2"/>
      <c r="G26" s="2">
        <v>9040</v>
      </c>
      <c r="H26" s="2">
        <v>0.9</v>
      </c>
      <c r="I26" s="2">
        <v>16</v>
      </c>
      <c r="J26" s="2">
        <v>270</v>
      </c>
      <c r="K26" s="2">
        <v>20</v>
      </c>
      <c r="L26" s="2">
        <v>1.2</v>
      </c>
      <c r="M26" s="2">
        <v>-7</v>
      </c>
      <c r="N26" s="2">
        <v>6127</v>
      </c>
      <c r="O26" s="2">
        <v>0.23</v>
      </c>
      <c r="P26" s="2">
        <v>0</v>
      </c>
      <c r="X26" s="9"/>
    </row>
    <row r="27" spans="1:24" x14ac:dyDescent="0.3">
      <c r="A27" s="3" t="s">
        <v>31</v>
      </c>
      <c r="B27" s="4">
        <v>9317</v>
      </c>
      <c r="C27" s="16">
        <f t="shared" si="0"/>
        <v>8.550577533373592E-3</v>
      </c>
      <c r="D27" s="16">
        <f t="shared" si="1"/>
        <v>7.3112376154233223E-5</v>
      </c>
      <c r="E27" s="4"/>
      <c r="F27" s="4"/>
      <c r="G27" s="4">
        <v>8811</v>
      </c>
      <c r="H27" s="4">
        <v>0.9</v>
      </c>
      <c r="I27" s="4">
        <v>-24</v>
      </c>
      <c r="J27" s="4">
        <v>-26</v>
      </c>
      <c r="K27" s="4">
        <v>33</v>
      </c>
      <c r="L27" s="4">
        <v>0.5</v>
      </c>
      <c r="M27" s="4">
        <v>-13</v>
      </c>
      <c r="N27" s="4">
        <v>3312</v>
      </c>
      <c r="O27" s="4">
        <v>0.22</v>
      </c>
      <c r="P27" s="4">
        <v>5.2</v>
      </c>
      <c r="X27" s="9"/>
    </row>
    <row r="28" spans="1:24" x14ac:dyDescent="0.3">
      <c r="A28" s="1" t="s">
        <v>107</v>
      </c>
      <c r="B28" s="2">
        <v>6834</v>
      </c>
      <c r="C28" s="16">
        <f t="shared" si="0"/>
        <v>6.271830724812185E-3</v>
      </c>
      <c r="D28" s="16">
        <f t="shared" si="1"/>
        <v>3.9335860640698142E-5</v>
      </c>
      <c r="E28" s="2"/>
      <c r="F28" s="2"/>
      <c r="G28" s="2">
        <v>6044</v>
      </c>
      <c r="H28" s="2">
        <v>0.6</v>
      </c>
      <c r="I28" s="2">
        <v>-23</v>
      </c>
      <c r="J28" s="2">
        <v>7</v>
      </c>
      <c r="K28" s="2">
        <v>36</v>
      </c>
      <c r="L28" s="2">
        <v>0.4</v>
      </c>
      <c r="M28" s="2">
        <v>-3</v>
      </c>
      <c r="N28" s="2">
        <v>3853</v>
      </c>
      <c r="O28" s="2">
        <v>0.21</v>
      </c>
      <c r="P28" s="2">
        <v>1.4</v>
      </c>
      <c r="X28" s="9"/>
    </row>
    <row r="29" spans="1:24" x14ac:dyDescent="0.3">
      <c r="A29" s="3" t="s">
        <v>75</v>
      </c>
      <c r="B29" s="4">
        <v>5599</v>
      </c>
      <c r="C29" s="16">
        <f t="shared" si="0"/>
        <v>5.1384226263130554E-3</v>
      </c>
      <c r="D29" s="16">
        <f t="shared" si="1"/>
        <v>2.6403387086605957E-5</v>
      </c>
      <c r="E29" s="18"/>
      <c r="F29" s="18"/>
      <c r="G29" s="19">
        <v>-27350</v>
      </c>
      <c r="H29" s="4">
        <v>0.5</v>
      </c>
      <c r="I29" s="4">
        <v>-29</v>
      </c>
      <c r="J29" s="4">
        <v>9</v>
      </c>
      <c r="K29" s="4">
        <v>37</v>
      </c>
      <c r="L29" s="4">
        <v>0.4</v>
      </c>
      <c r="M29" s="4">
        <v>-20</v>
      </c>
      <c r="N29" s="4">
        <v>3941</v>
      </c>
      <c r="O29" s="4">
        <v>0.19</v>
      </c>
      <c r="P29" s="4">
        <v>1.4</v>
      </c>
      <c r="X29" s="9"/>
    </row>
    <row r="30" spans="1:24" x14ac:dyDescent="0.3">
      <c r="A30" s="1" t="s">
        <v>87</v>
      </c>
      <c r="B30" s="2">
        <v>5592</v>
      </c>
      <c r="C30" s="16">
        <f t="shared" si="0"/>
        <v>5.1319984508559754E-3</v>
      </c>
      <c r="D30" s="16">
        <f t="shared" si="1"/>
        <v>2.6337408099588132E-5</v>
      </c>
      <c r="E30" s="2"/>
      <c r="F30" s="2"/>
      <c r="G30" s="2">
        <v>5071</v>
      </c>
      <c r="H30" s="2">
        <v>0.5</v>
      </c>
      <c r="I30" s="2">
        <v>-24</v>
      </c>
      <c r="J30" s="2">
        <v>56</v>
      </c>
      <c r="K30" s="2">
        <v>34</v>
      </c>
      <c r="L30" s="2">
        <v>0.5</v>
      </c>
      <c r="M30" s="2">
        <v>-19</v>
      </c>
      <c r="N30" s="2">
        <v>8001</v>
      </c>
      <c r="O30" s="2">
        <v>0.42</v>
      </c>
      <c r="P30" s="2">
        <v>1.4</v>
      </c>
      <c r="X30" s="9"/>
    </row>
    <row r="31" spans="1:24" x14ac:dyDescent="0.3">
      <c r="A31" s="3" t="s">
        <v>115</v>
      </c>
      <c r="B31" s="4">
        <v>4824</v>
      </c>
      <c r="C31" s="16">
        <f t="shared" si="0"/>
        <v>4.4271746292791894E-3</v>
      </c>
      <c r="D31" s="16">
        <f t="shared" si="1"/>
        <v>1.9599875198133329E-5</v>
      </c>
      <c r="E31" s="4"/>
      <c r="F31" s="4"/>
      <c r="G31" s="4">
        <v>4815</v>
      </c>
      <c r="H31" s="4">
        <v>0.4</v>
      </c>
      <c r="I31" s="4">
        <v>71</v>
      </c>
      <c r="J31" s="4">
        <v>15461</v>
      </c>
      <c r="K31" s="4">
        <v>77</v>
      </c>
      <c r="L31" s="4">
        <v>0.06</v>
      </c>
      <c r="M31" s="4">
        <v>-37</v>
      </c>
      <c r="N31" s="4">
        <v>1894</v>
      </c>
      <c r="O31" s="4">
        <v>0.26</v>
      </c>
      <c r="P31" s="4">
        <v>1.4</v>
      </c>
      <c r="X31" s="9"/>
    </row>
    <row r="32" spans="1:24" x14ac:dyDescent="0.3">
      <c r="A32" s="1" t="s">
        <v>78</v>
      </c>
      <c r="B32" s="2">
        <v>4252</v>
      </c>
      <c r="C32" s="16">
        <f t="shared" si="0"/>
        <v>3.9022277205006451E-3</v>
      </c>
      <c r="D32" s="16">
        <f t="shared" si="1"/>
        <v>1.522738118264366E-5</v>
      </c>
      <c r="E32" s="16"/>
      <c r="F32" s="16"/>
      <c r="G32" s="17">
        <v>-39090</v>
      </c>
      <c r="H32" s="2">
        <v>0.4</v>
      </c>
      <c r="I32" s="2">
        <v>-20</v>
      </c>
      <c r="J32" s="2">
        <v>-15</v>
      </c>
      <c r="K32" s="2">
        <v>11</v>
      </c>
      <c r="L32" s="2">
        <v>2.2000000000000002</v>
      </c>
      <c r="M32" s="2">
        <v>6</v>
      </c>
      <c r="N32" s="2">
        <v>5388</v>
      </c>
      <c r="O32" s="2">
        <v>0.21</v>
      </c>
      <c r="P32" s="2">
        <v>1.4</v>
      </c>
      <c r="X32" s="9"/>
    </row>
    <row r="33" spans="1:24" x14ac:dyDescent="0.3">
      <c r="A33" s="3" t="s">
        <v>85</v>
      </c>
      <c r="B33" s="4">
        <v>3860</v>
      </c>
      <c r="C33" s="16">
        <f t="shared" si="0"/>
        <v>3.5424738949041603E-3</v>
      </c>
      <c r="D33" s="16">
        <f t="shared" si="1"/>
        <v>1.2549121296077452E-5</v>
      </c>
      <c r="E33" s="4"/>
      <c r="F33" s="4"/>
      <c r="G33" s="4">
        <v>1090</v>
      </c>
      <c r="H33" s="4">
        <v>0.4</v>
      </c>
      <c r="I33" s="4">
        <v>121</v>
      </c>
      <c r="J33" s="4">
        <v>34991</v>
      </c>
      <c r="K33" s="4">
        <v>39</v>
      </c>
      <c r="L33" s="4">
        <v>0.4</v>
      </c>
      <c r="M33" s="4">
        <v>-14</v>
      </c>
      <c r="N33" s="4">
        <v>14568</v>
      </c>
      <c r="O33" s="4">
        <v>0.37</v>
      </c>
      <c r="P33" s="4">
        <v>0</v>
      </c>
      <c r="X33" s="9"/>
    </row>
    <row r="34" spans="1:24" x14ac:dyDescent="0.3">
      <c r="A34" s="1" t="s">
        <v>19</v>
      </c>
      <c r="B34" s="2">
        <v>3844</v>
      </c>
      <c r="C34" s="16">
        <f t="shared" si="0"/>
        <v>3.5277900652879775E-3</v>
      </c>
      <c r="D34" s="16">
        <f t="shared" si="1"/>
        <v>1.2445302744744554E-5</v>
      </c>
      <c r="E34" s="2"/>
      <c r="F34" s="2"/>
      <c r="G34" s="2">
        <v>3802</v>
      </c>
      <c r="H34" s="2">
        <v>0.4</v>
      </c>
      <c r="I34" s="2">
        <v>90</v>
      </c>
      <c r="J34" s="2">
        <v>-52</v>
      </c>
      <c r="K34" s="2">
        <v>52</v>
      </c>
      <c r="L34" s="2">
        <v>0.2</v>
      </c>
      <c r="M34" s="2">
        <v>-19</v>
      </c>
      <c r="N34" s="2">
        <v>9646</v>
      </c>
      <c r="O34" s="2">
        <v>0.17</v>
      </c>
      <c r="P34" s="2">
        <v>0</v>
      </c>
      <c r="X34" s="9"/>
    </row>
    <row r="35" spans="1:24" x14ac:dyDescent="0.3">
      <c r="A35" s="3" t="s">
        <v>68</v>
      </c>
      <c r="B35" s="4">
        <v>3089</v>
      </c>
      <c r="C35" s="16">
        <f t="shared" si="0"/>
        <v>2.83489685527434E-3</v>
      </c>
      <c r="D35" s="16">
        <f t="shared" si="1"/>
        <v>8.0366401800443421E-6</v>
      </c>
      <c r="E35" s="18"/>
      <c r="F35" s="18"/>
      <c r="G35" s="19">
        <v>-3265</v>
      </c>
      <c r="H35" s="4">
        <v>0.3</v>
      </c>
      <c r="I35" s="4">
        <v>6</v>
      </c>
      <c r="J35" s="4">
        <v>-22</v>
      </c>
      <c r="K35" s="4">
        <v>9</v>
      </c>
      <c r="L35" s="4">
        <v>2.7</v>
      </c>
      <c r="M35" s="4">
        <v>1</v>
      </c>
      <c r="N35" s="4">
        <v>2977</v>
      </c>
      <c r="O35" s="4">
        <v>0.22</v>
      </c>
      <c r="P35" s="4">
        <v>1.4</v>
      </c>
      <c r="X35" s="9"/>
    </row>
    <row r="36" spans="1:24" x14ac:dyDescent="0.3">
      <c r="A36" s="1" t="s">
        <v>86</v>
      </c>
      <c r="B36" s="2">
        <v>3055</v>
      </c>
      <c r="C36" s="16">
        <f t="shared" si="0"/>
        <v>2.8036937173399508E-3</v>
      </c>
      <c r="D36" s="16">
        <f t="shared" si="1"/>
        <v>7.8606984606515114E-6</v>
      </c>
      <c r="E36" s="2"/>
      <c r="F36" s="2"/>
      <c r="G36" s="2">
        <v>3001</v>
      </c>
      <c r="H36" s="2">
        <v>0.3</v>
      </c>
      <c r="I36" s="2">
        <v>-26</v>
      </c>
      <c r="J36" s="2">
        <v>86</v>
      </c>
      <c r="K36" s="2">
        <v>85</v>
      </c>
      <c r="L36" s="2">
        <v>0.03</v>
      </c>
      <c r="M36" s="2">
        <v>-28</v>
      </c>
      <c r="N36" s="2">
        <v>7365</v>
      </c>
      <c r="O36" s="2">
        <v>0.42</v>
      </c>
      <c r="P36" s="2">
        <v>2.4</v>
      </c>
      <c r="X36" s="9"/>
    </row>
    <row r="37" spans="1:24" x14ac:dyDescent="0.3">
      <c r="A37" s="3" t="s">
        <v>95</v>
      </c>
      <c r="B37" s="4">
        <v>1878</v>
      </c>
      <c r="C37" s="16">
        <f t="shared" si="0"/>
        <v>1.7235145011994853E-3</v>
      </c>
      <c r="D37" s="16">
        <f t="shared" si="1"/>
        <v>2.9705022358449106E-6</v>
      </c>
      <c r="E37" s="4"/>
      <c r="F37" s="4"/>
      <c r="G37" s="4">
        <v>1554</v>
      </c>
      <c r="H37" s="4">
        <v>0.2</v>
      </c>
      <c r="I37" s="4">
        <v>-10</v>
      </c>
      <c r="J37" s="4">
        <v>-48</v>
      </c>
      <c r="K37" s="4">
        <v>21</v>
      </c>
      <c r="L37" s="4">
        <v>1.2</v>
      </c>
      <c r="M37" s="4">
        <v>4</v>
      </c>
      <c r="N37" s="4">
        <v>14356</v>
      </c>
      <c r="O37" s="4">
        <v>0.53</v>
      </c>
      <c r="P37" s="4">
        <v>0</v>
      </c>
      <c r="X37" s="9"/>
    </row>
    <row r="38" spans="1:24" x14ac:dyDescent="0.3">
      <c r="A38" s="1" t="s">
        <v>73</v>
      </c>
      <c r="B38" s="2">
        <v>1534</v>
      </c>
      <c r="C38" s="16">
        <f t="shared" si="0"/>
        <v>1.4078121644515499E-3</v>
      </c>
      <c r="D38" s="16">
        <f t="shared" si="1"/>
        <v>1.9819350903777577E-6</v>
      </c>
      <c r="E38" s="2"/>
      <c r="F38" s="2"/>
      <c r="G38" s="2">
        <v>389</v>
      </c>
      <c r="H38" s="2">
        <v>0.1</v>
      </c>
      <c r="I38" s="2">
        <v>-45</v>
      </c>
      <c r="J38" s="2">
        <v>-23</v>
      </c>
      <c r="K38" s="2">
        <v>14</v>
      </c>
      <c r="L38" s="2">
        <v>1.9</v>
      </c>
      <c r="M38" s="2">
        <v>-17</v>
      </c>
      <c r="N38" s="2">
        <v>9508</v>
      </c>
      <c r="O38" s="2">
        <v>0.34</v>
      </c>
      <c r="P38" s="2">
        <v>0</v>
      </c>
      <c r="X38" s="9"/>
    </row>
    <row r="39" spans="1:24" x14ac:dyDescent="0.3">
      <c r="A39" s="3" t="s">
        <v>128</v>
      </c>
      <c r="B39" s="4">
        <v>1439</v>
      </c>
      <c r="C39" s="16">
        <f t="shared" si="0"/>
        <v>1.320626926105463E-3</v>
      </c>
      <c r="D39" s="16">
        <f t="shared" si="1"/>
        <v>1.744055477954764E-6</v>
      </c>
      <c r="E39" s="4"/>
      <c r="F39" s="4"/>
      <c r="G39" s="4">
        <v>996</v>
      </c>
      <c r="H39" s="4">
        <v>0.1</v>
      </c>
      <c r="I39" s="4">
        <v>56</v>
      </c>
      <c r="J39" s="4">
        <v>22</v>
      </c>
      <c r="K39" s="4">
        <v>45</v>
      </c>
      <c r="L39" s="4">
        <v>0.2</v>
      </c>
      <c r="M39" s="4">
        <v>-24</v>
      </c>
      <c r="N39" s="4">
        <v>4268</v>
      </c>
      <c r="O39" s="4">
        <v>0.2</v>
      </c>
      <c r="P39" s="4">
        <v>1.4</v>
      </c>
      <c r="X39" s="9"/>
    </row>
    <row r="40" spans="1:24" x14ac:dyDescent="0.3">
      <c r="A40" s="1" t="s">
        <v>5</v>
      </c>
      <c r="B40" s="2">
        <v>1313</v>
      </c>
      <c r="C40" s="16">
        <f t="shared" si="0"/>
        <v>1.2049917678780215E-3</v>
      </c>
      <c r="D40" s="16">
        <f t="shared" si="1"/>
        <v>1.4520051606537996E-6</v>
      </c>
      <c r="E40" s="16"/>
      <c r="F40" s="16"/>
      <c r="G40" s="17">
        <v>-13450</v>
      </c>
      <c r="H40" s="2">
        <v>0.1</v>
      </c>
      <c r="I40" s="2">
        <v>-40</v>
      </c>
      <c r="J40" s="2">
        <v>-62</v>
      </c>
      <c r="K40" s="2">
        <v>25</v>
      </c>
      <c r="L40" s="2">
        <v>0.8</v>
      </c>
      <c r="M40" s="2">
        <v>-18</v>
      </c>
      <c r="N40" s="2">
        <v>12148</v>
      </c>
      <c r="O40" s="2">
        <v>0.52</v>
      </c>
      <c r="P40" s="2">
        <v>0</v>
      </c>
      <c r="X40" s="9"/>
    </row>
    <row r="41" spans="1:24" x14ac:dyDescent="0.3">
      <c r="A41" s="3" t="s">
        <v>109</v>
      </c>
      <c r="B41" s="4">
        <v>1295</v>
      </c>
      <c r="C41" s="16">
        <f t="shared" si="0"/>
        <v>1.1884724595598154E-3</v>
      </c>
      <c r="D41" s="16">
        <f t="shared" si="1"/>
        <v>1.4124667871321572E-6</v>
      </c>
      <c r="E41" s="4"/>
      <c r="F41" s="4"/>
      <c r="G41" s="4">
        <v>834</v>
      </c>
      <c r="H41" s="4">
        <v>0.1</v>
      </c>
      <c r="I41" s="4">
        <v>652</v>
      </c>
      <c r="J41" s="4">
        <v>21</v>
      </c>
      <c r="K41" s="4">
        <v>66</v>
      </c>
      <c r="L41" s="4">
        <v>0.09</v>
      </c>
      <c r="M41" s="4">
        <v>-2</v>
      </c>
      <c r="N41" s="4">
        <v>2652</v>
      </c>
      <c r="O41" s="4">
        <v>0.28000000000000003</v>
      </c>
      <c r="P41" s="4">
        <v>1.4</v>
      </c>
      <c r="X41" s="9"/>
    </row>
    <row r="42" spans="1:24" x14ac:dyDescent="0.3">
      <c r="A42" s="1" t="s">
        <v>74</v>
      </c>
      <c r="B42" s="2">
        <v>1150</v>
      </c>
      <c r="C42" s="16">
        <f t="shared" si="0"/>
        <v>1.0554002536631566E-3</v>
      </c>
      <c r="D42" s="16">
        <f t="shared" si="1"/>
        <v>1.1138696954322554E-6</v>
      </c>
      <c r="E42" s="16"/>
      <c r="F42" s="16"/>
      <c r="G42" s="17">
        <v>-12727</v>
      </c>
      <c r="H42" s="2">
        <v>0.1</v>
      </c>
      <c r="I42" s="2">
        <v>-37</v>
      </c>
      <c r="J42" s="2">
        <v>-58</v>
      </c>
      <c r="K42" s="2">
        <v>30</v>
      </c>
      <c r="L42" s="2">
        <v>0.6</v>
      </c>
      <c r="M42" s="2">
        <v>11</v>
      </c>
      <c r="N42" s="2">
        <v>4609</v>
      </c>
      <c r="O42" s="2">
        <v>0.28000000000000003</v>
      </c>
      <c r="P42" s="2">
        <v>1.4</v>
      </c>
      <c r="X42" s="9"/>
    </row>
    <row r="43" spans="1:24" x14ac:dyDescent="0.3">
      <c r="A43" s="3" t="s">
        <v>21</v>
      </c>
      <c r="B43" s="4">
        <v>1106</v>
      </c>
      <c r="C43" s="16">
        <f t="shared" si="0"/>
        <v>1.0150197222186532E-3</v>
      </c>
      <c r="D43" s="16">
        <f t="shared" si="1"/>
        <v>1.0302650364928318E-6</v>
      </c>
      <c r="E43" s="18"/>
      <c r="F43" s="18"/>
      <c r="G43" s="19">
        <v>-312327</v>
      </c>
      <c r="H43" s="4">
        <v>0.1</v>
      </c>
      <c r="I43" s="4">
        <v>-3</v>
      </c>
      <c r="J43" s="4">
        <v>461</v>
      </c>
      <c r="K43" s="4">
        <v>18</v>
      </c>
      <c r="L43" s="4">
        <v>1.4</v>
      </c>
      <c r="M43" s="4">
        <v>-5</v>
      </c>
      <c r="N43" s="4">
        <v>6892</v>
      </c>
      <c r="O43" s="4">
        <v>0.42</v>
      </c>
      <c r="P43" s="4">
        <v>2.1</v>
      </c>
      <c r="X43" s="9"/>
    </row>
    <row r="44" spans="1:24" x14ac:dyDescent="0.3">
      <c r="A44" s="1" t="s">
        <v>13</v>
      </c>
      <c r="B44" s="2">
        <v>884</v>
      </c>
      <c r="C44" s="16">
        <f t="shared" si="0"/>
        <v>8.1128158629411348E-4</v>
      </c>
      <c r="D44" s="16">
        <f t="shared" si="1"/>
        <v>6.5817781225989309E-7</v>
      </c>
      <c r="E44" s="16"/>
      <c r="F44" s="16"/>
      <c r="G44" s="17">
        <v>-432578</v>
      </c>
      <c r="H44" s="2">
        <v>0.1</v>
      </c>
      <c r="I44" s="2">
        <v>27</v>
      </c>
      <c r="J44" s="2">
        <v>2663</v>
      </c>
      <c r="K44" s="2">
        <v>75</v>
      </c>
      <c r="L44" s="2">
        <v>0.06</v>
      </c>
      <c r="M44" s="2">
        <v>-3</v>
      </c>
      <c r="N44" s="2">
        <v>10718</v>
      </c>
      <c r="O44" s="2">
        <v>0.3</v>
      </c>
      <c r="P44" s="2">
        <v>8</v>
      </c>
      <c r="X44" s="9"/>
    </row>
    <row r="45" spans="1:24" x14ac:dyDescent="0.3">
      <c r="A45" s="3" t="s">
        <v>88</v>
      </c>
      <c r="B45" s="4">
        <v>834</v>
      </c>
      <c r="C45" s="16">
        <f t="shared" si="0"/>
        <v>7.653946187435414E-4</v>
      </c>
      <c r="D45" s="16">
        <f t="shared" si="1"/>
        <v>5.8582892240157107E-7</v>
      </c>
      <c r="E45" s="4"/>
      <c r="F45" s="4"/>
      <c r="G45" s="4">
        <v>277</v>
      </c>
      <c r="H45" s="4">
        <v>0.1</v>
      </c>
      <c r="I45" s="4">
        <v>-46</v>
      </c>
      <c r="J45" s="4">
        <v>-46</v>
      </c>
      <c r="K45" s="4">
        <v>2</v>
      </c>
      <c r="L45" s="4">
        <v>9.4</v>
      </c>
      <c r="M45" s="4">
        <v>-12</v>
      </c>
      <c r="N45" s="4">
        <v>3045</v>
      </c>
      <c r="O45" s="4">
        <v>0.36</v>
      </c>
      <c r="P45" s="4">
        <v>1.4</v>
      </c>
      <c r="X45" s="9"/>
    </row>
    <row r="46" spans="1:24" x14ac:dyDescent="0.3">
      <c r="A46" s="1" t="s">
        <v>65</v>
      </c>
      <c r="B46" s="2">
        <v>634</v>
      </c>
      <c r="C46" s="16">
        <f t="shared" si="0"/>
        <v>5.818467485412533E-4</v>
      </c>
      <c r="D46" s="16">
        <f t="shared" si="1"/>
        <v>3.3854563878802845E-7</v>
      </c>
      <c r="E46" s="2"/>
      <c r="F46" s="2"/>
      <c r="G46" s="2">
        <v>233</v>
      </c>
      <c r="H46" s="2">
        <v>0.1</v>
      </c>
      <c r="I46" s="2">
        <v>-41</v>
      </c>
      <c r="J46" s="2">
        <v>-65</v>
      </c>
      <c r="K46" s="2">
        <v>38</v>
      </c>
      <c r="L46" s="2">
        <v>0.4</v>
      </c>
      <c r="M46" s="2">
        <v>-8</v>
      </c>
      <c r="N46" s="2">
        <v>12007</v>
      </c>
      <c r="O46" s="2">
        <v>0.3</v>
      </c>
      <c r="P46" s="2">
        <v>0</v>
      </c>
      <c r="X46" s="9"/>
    </row>
    <row r="47" spans="1:24" x14ac:dyDescent="0.3">
      <c r="A47" s="3" t="s">
        <v>8</v>
      </c>
      <c r="B47" s="4">
        <v>594</v>
      </c>
      <c r="C47" s="16">
        <f t="shared" si="0"/>
        <v>5.4513717450079566E-4</v>
      </c>
      <c r="D47" s="16">
        <f t="shared" si="1"/>
        <v>2.9717453902271092E-7</v>
      </c>
      <c r="E47" s="18"/>
      <c r="F47" s="18"/>
      <c r="G47" s="19">
        <v>-46165</v>
      </c>
      <c r="H47" s="4">
        <v>0.1</v>
      </c>
      <c r="I47" s="4">
        <v>-25</v>
      </c>
      <c r="J47" s="4">
        <v>477</v>
      </c>
      <c r="K47" s="4">
        <v>68</v>
      </c>
      <c r="L47" s="4">
        <v>0.08</v>
      </c>
      <c r="M47" s="4">
        <v>-34</v>
      </c>
      <c r="N47" s="4">
        <v>6498</v>
      </c>
      <c r="O47" s="4">
        <v>0.37</v>
      </c>
      <c r="P47" s="4">
        <v>2.1</v>
      </c>
      <c r="X47" s="9"/>
    </row>
    <row r="48" spans="1:24" x14ac:dyDescent="0.3">
      <c r="A48" s="1" t="s">
        <v>1</v>
      </c>
      <c r="B48" s="2">
        <v>581</v>
      </c>
      <c r="C48" s="16">
        <f t="shared" si="0"/>
        <v>5.3320656293764695E-4</v>
      </c>
      <c r="D48" s="16">
        <f t="shared" si="1"/>
        <v>2.8430923875977884E-7</v>
      </c>
      <c r="E48" s="2"/>
      <c r="F48" s="2"/>
      <c r="G48" s="2">
        <v>523</v>
      </c>
      <c r="H48" s="2">
        <v>0.1</v>
      </c>
      <c r="I48" s="2">
        <v>17</v>
      </c>
      <c r="J48" s="2">
        <v>147</v>
      </c>
      <c r="K48" s="2">
        <v>88</v>
      </c>
      <c r="L48" s="2">
        <v>0.03</v>
      </c>
      <c r="M48" s="2">
        <v>-41</v>
      </c>
      <c r="N48" s="2">
        <v>8962</v>
      </c>
      <c r="O48" s="2">
        <v>0.36</v>
      </c>
      <c r="P48" s="2">
        <v>6</v>
      </c>
      <c r="X48" s="9"/>
    </row>
    <row r="49" spans="1:24" x14ac:dyDescent="0.3">
      <c r="A49" s="3" t="s">
        <v>79</v>
      </c>
      <c r="B49" s="4">
        <v>568</v>
      </c>
      <c r="C49" s="16">
        <f t="shared" si="0"/>
        <v>5.2127595137449825E-4</v>
      </c>
      <c r="D49" s="16">
        <f t="shared" si="1"/>
        <v>2.7172861748138828E-7</v>
      </c>
      <c r="E49" s="18"/>
      <c r="F49" s="18"/>
      <c r="G49" s="19">
        <v>-1846</v>
      </c>
      <c r="H49" s="4">
        <v>0.1</v>
      </c>
      <c r="I49" s="4">
        <v>8</v>
      </c>
      <c r="J49" s="4">
        <v>-63</v>
      </c>
      <c r="K49" s="4">
        <v>19</v>
      </c>
      <c r="L49" s="4">
        <v>1.4</v>
      </c>
      <c r="M49" s="4">
        <v>-8</v>
      </c>
      <c r="N49" s="4">
        <v>10759</v>
      </c>
      <c r="O49" s="4">
        <v>0.36</v>
      </c>
      <c r="P49" s="4">
        <v>0</v>
      </c>
      <c r="X49" s="9"/>
    </row>
    <row r="50" spans="1:24" x14ac:dyDescent="0.3">
      <c r="A50" s="1" t="s">
        <v>30</v>
      </c>
      <c r="B50" s="2">
        <v>557</v>
      </c>
      <c r="C50" s="16">
        <f t="shared" si="0"/>
        <v>5.1118081851337239E-4</v>
      </c>
      <c r="D50" s="16">
        <f t="shared" si="1"/>
        <v>2.6130582921600135E-7</v>
      </c>
      <c r="E50" s="16"/>
      <c r="F50" s="16"/>
      <c r="G50" s="17">
        <v>-267519</v>
      </c>
      <c r="H50" s="2">
        <v>0.1</v>
      </c>
      <c r="I50" s="2">
        <v>48</v>
      </c>
      <c r="J50" s="2">
        <v>-41</v>
      </c>
      <c r="K50" s="2">
        <v>40</v>
      </c>
      <c r="L50" s="2">
        <v>0.3</v>
      </c>
      <c r="M50" s="2">
        <v>21</v>
      </c>
      <c r="N50" s="2">
        <v>4494</v>
      </c>
      <c r="O50" s="2">
        <v>0.88</v>
      </c>
      <c r="P50" s="2">
        <v>2.1</v>
      </c>
      <c r="X50" s="9"/>
    </row>
    <row r="51" spans="1:24" x14ac:dyDescent="0.3">
      <c r="A51" s="3" t="s">
        <v>27</v>
      </c>
      <c r="B51" s="4">
        <v>509</v>
      </c>
      <c r="C51" s="16">
        <f t="shared" si="0"/>
        <v>4.6712932966482321E-4</v>
      </c>
      <c r="D51" s="16">
        <f t="shared" si="1"/>
        <v>2.1820981063310709E-7</v>
      </c>
      <c r="E51" s="4"/>
      <c r="F51" s="4"/>
      <c r="G51" s="4">
        <v>407</v>
      </c>
      <c r="H51" s="4">
        <v>0</v>
      </c>
      <c r="I51" s="4">
        <v>-15</v>
      </c>
      <c r="J51" s="4">
        <v>-46</v>
      </c>
      <c r="K51" s="4">
        <v>70</v>
      </c>
      <c r="L51" s="4">
        <v>0.08</v>
      </c>
      <c r="M51" s="4">
        <v>-49</v>
      </c>
      <c r="N51" s="4">
        <v>11542</v>
      </c>
      <c r="O51" s="4">
        <v>0.87</v>
      </c>
      <c r="P51" s="4">
        <v>2.1</v>
      </c>
      <c r="X51" s="9"/>
    </row>
    <row r="52" spans="1:24" x14ac:dyDescent="0.3">
      <c r="A52" s="1" t="s">
        <v>129</v>
      </c>
      <c r="B52" s="2">
        <v>424</v>
      </c>
      <c r="C52" s="16">
        <f t="shared" si="0"/>
        <v>3.8912148482885076E-4</v>
      </c>
      <c r="D52" s="16">
        <f t="shared" si="1"/>
        <v>1.5141552995540954E-7</v>
      </c>
      <c r="E52" s="2"/>
      <c r="F52" s="2"/>
      <c r="G52" s="2">
        <v>411</v>
      </c>
      <c r="H52" s="2">
        <v>0</v>
      </c>
      <c r="I52" s="2">
        <v>66</v>
      </c>
      <c r="J52" s="2">
        <v>-99</v>
      </c>
      <c r="K52" s="2">
        <v>15</v>
      </c>
      <c r="L52" s="2">
        <v>1.7</v>
      </c>
      <c r="M52" s="2">
        <v>27</v>
      </c>
      <c r="N52" s="2">
        <v>8832</v>
      </c>
      <c r="O52" s="2">
        <v>0.21</v>
      </c>
      <c r="P52" s="2">
        <v>0</v>
      </c>
      <c r="X52" s="9"/>
    </row>
    <row r="53" spans="1:24" x14ac:dyDescent="0.3">
      <c r="A53" s="3" t="s">
        <v>35</v>
      </c>
      <c r="B53" s="4">
        <v>383</v>
      </c>
      <c r="C53" s="16">
        <f t="shared" si="0"/>
        <v>3.5149417143738175E-4</v>
      </c>
      <c r="D53" s="16">
        <f t="shared" si="1"/>
        <v>1.2354815255445153E-7</v>
      </c>
      <c r="E53" s="4"/>
      <c r="F53" s="4"/>
      <c r="G53" s="4">
        <v>383</v>
      </c>
      <c r="H53" s="4">
        <v>0</v>
      </c>
      <c r="I53" s="4">
        <v>-30</v>
      </c>
      <c r="J53" s="4">
        <v>9</v>
      </c>
      <c r="K53" s="4">
        <v>115</v>
      </c>
      <c r="L53" s="4">
        <v>0</v>
      </c>
      <c r="M53" s="4">
        <v>-10</v>
      </c>
      <c r="N53" s="4">
        <v>8037</v>
      </c>
      <c r="O53" s="4">
        <v>0.32</v>
      </c>
      <c r="P53" s="4">
        <v>0</v>
      </c>
      <c r="X53" s="9"/>
    </row>
    <row r="54" spans="1:24" x14ac:dyDescent="0.3">
      <c r="A54" s="1" t="s">
        <v>58</v>
      </c>
      <c r="B54" s="2">
        <v>368</v>
      </c>
      <c r="C54" s="16">
        <f t="shared" si="0"/>
        <v>3.377280811722101E-4</v>
      </c>
      <c r="D54" s="16">
        <f t="shared" si="1"/>
        <v>1.1406025681226293E-7</v>
      </c>
      <c r="E54" s="2"/>
      <c r="F54" s="2"/>
      <c r="G54" s="2">
        <v>362</v>
      </c>
      <c r="H54" s="2">
        <v>0</v>
      </c>
      <c r="I54" s="2">
        <v>-69</v>
      </c>
      <c r="J54" s="2">
        <v>183</v>
      </c>
      <c r="K54" s="2">
        <v>146</v>
      </c>
      <c r="L54" s="2">
        <v>0</v>
      </c>
      <c r="M54" s="2">
        <v>-48</v>
      </c>
      <c r="N54" s="2">
        <v>8410</v>
      </c>
      <c r="O54" s="2">
        <v>0.25</v>
      </c>
      <c r="P54" s="2">
        <v>0</v>
      </c>
      <c r="X54" s="9"/>
    </row>
    <row r="55" spans="1:24" x14ac:dyDescent="0.3">
      <c r="A55" s="3" t="s">
        <v>57</v>
      </c>
      <c r="B55" s="4">
        <v>246</v>
      </c>
      <c r="C55" s="16">
        <f t="shared" si="0"/>
        <v>2.2576388034881438E-4</v>
      </c>
      <c r="D55" s="16">
        <f t="shared" si="1"/>
        <v>5.0969329670153774E-8</v>
      </c>
      <c r="E55" s="4"/>
      <c r="F55" s="4"/>
      <c r="G55" s="4">
        <v>246</v>
      </c>
      <c r="H55" s="4">
        <v>0</v>
      </c>
      <c r="I55" s="4">
        <v>4</v>
      </c>
      <c r="J55" s="4">
        <v>-77</v>
      </c>
      <c r="K55" s="4">
        <v>97</v>
      </c>
      <c r="L55" s="4">
        <v>0.02</v>
      </c>
      <c r="M55" s="4">
        <v>-3</v>
      </c>
      <c r="N55" s="4">
        <v>9692</v>
      </c>
      <c r="O55" s="4">
        <v>0.28999999999999998</v>
      </c>
      <c r="P55" s="4">
        <v>0</v>
      </c>
      <c r="X55" s="9"/>
    </row>
    <row r="56" spans="1:24" x14ac:dyDescent="0.3">
      <c r="A56" s="1" t="s">
        <v>24</v>
      </c>
      <c r="B56" s="2">
        <v>225</v>
      </c>
      <c r="C56" s="16">
        <f t="shared" si="0"/>
        <v>2.0649135397757411E-4</v>
      </c>
      <c r="D56" s="16">
        <f t="shared" si="1"/>
        <v>4.2638679267491809E-8</v>
      </c>
      <c r="E56" s="2"/>
      <c r="F56" s="2"/>
      <c r="G56" s="2">
        <v>145</v>
      </c>
      <c r="H56" s="2">
        <v>0</v>
      </c>
      <c r="I56" s="2">
        <v>-10</v>
      </c>
      <c r="J56" s="2">
        <v>-89</v>
      </c>
      <c r="K56" s="2">
        <v>73</v>
      </c>
      <c r="L56" s="2">
        <v>7.0000000000000007E-2</v>
      </c>
      <c r="M56" s="2">
        <v>-12</v>
      </c>
      <c r="N56" s="2">
        <v>8579</v>
      </c>
      <c r="O56" s="2">
        <v>0.56999999999999995</v>
      </c>
      <c r="P56" s="2">
        <v>4.2</v>
      </c>
      <c r="X56" s="9"/>
    </row>
    <row r="57" spans="1:24" x14ac:dyDescent="0.3">
      <c r="A57" s="3" t="s">
        <v>12</v>
      </c>
      <c r="B57" s="4">
        <v>211</v>
      </c>
      <c r="C57" s="16">
        <f t="shared" si="0"/>
        <v>1.9364300306341396E-4</v>
      </c>
      <c r="D57" s="16">
        <f t="shared" si="1"/>
        <v>3.7497612635417348E-8</v>
      </c>
      <c r="E57" s="4"/>
      <c r="F57" s="4"/>
      <c r="G57" s="4">
        <v>132</v>
      </c>
      <c r="H57" s="4">
        <v>0</v>
      </c>
      <c r="I57" s="4">
        <v>-76</v>
      </c>
      <c r="J57" s="4">
        <v>380</v>
      </c>
      <c r="K57" s="4">
        <v>108</v>
      </c>
      <c r="L57" s="4">
        <v>0.01</v>
      </c>
      <c r="M57" s="4">
        <v>0</v>
      </c>
      <c r="N57" s="4">
        <v>9725</v>
      </c>
      <c r="O57" s="4">
        <v>0.23</v>
      </c>
      <c r="P57" s="4">
        <v>0</v>
      </c>
      <c r="X57" s="9"/>
    </row>
    <row r="58" spans="1:24" x14ac:dyDescent="0.3">
      <c r="A58" s="1" t="s">
        <v>29</v>
      </c>
      <c r="B58" s="2">
        <v>206</v>
      </c>
      <c r="C58" s="16">
        <f t="shared" si="0"/>
        <v>1.8905430630835674E-4</v>
      </c>
      <c r="D58" s="16">
        <f t="shared" si="1"/>
        <v>3.5741530733733978E-8</v>
      </c>
      <c r="E58" s="2"/>
      <c r="F58" s="2"/>
      <c r="G58" s="2">
        <v>200</v>
      </c>
      <c r="H58" s="2">
        <v>0</v>
      </c>
      <c r="I58" s="2">
        <v>-6</v>
      </c>
      <c r="J58" s="2">
        <v>182</v>
      </c>
      <c r="K58" s="2">
        <v>116</v>
      </c>
      <c r="L58" s="2">
        <v>0</v>
      </c>
      <c r="M58" s="2">
        <v>-36</v>
      </c>
      <c r="N58" s="2">
        <v>11095</v>
      </c>
      <c r="O58" s="2">
        <v>0.76</v>
      </c>
      <c r="P58" s="2">
        <v>2.1</v>
      </c>
      <c r="X58" s="9"/>
    </row>
    <row r="59" spans="1:24" x14ac:dyDescent="0.3">
      <c r="A59" s="3" t="s">
        <v>3</v>
      </c>
      <c r="B59" s="4">
        <v>169</v>
      </c>
      <c r="C59" s="16">
        <f t="shared" si="0"/>
        <v>1.5509795032093345E-4</v>
      </c>
      <c r="D59" s="16">
        <f t="shared" si="1"/>
        <v>2.405537419375474E-8</v>
      </c>
      <c r="E59" s="18"/>
      <c r="F59" s="18"/>
      <c r="G59" s="19">
        <v>-39318</v>
      </c>
      <c r="H59" s="4">
        <v>0</v>
      </c>
      <c r="I59" s="4">
        <v>-9</v>
      </c>
      <c r="J59" s="4">
        <v>-84</v>
      </c>
      <c r="K59" s="4">
        <v>61</v>
      </c>
      <c r="L59" s="4">
        <v>0.1</v>
      </c>
      <c r="M59" s="4">
        <v>10</v>
      </c>
      <c r="N59" s="4">
        <v>7609</v>
      </c>
      <c r="O59" s="4">
        <v>0.18</v>
      </c>
      <c r="P59" s="4">
        <v>0</v>
      </c>
      <c r="X59" s="9"/>
    </row>
    <row r="60" spans="1:24" x14ac:dyDescent="0.3">
      <c r="A60" s="1" t="s">
        <v>90</v>
      </c>
      <c r="B60" s="2">
        <v>153</v>
      </c>
      <c r="C60" s="16">
        <f t="shared" si="0"/>
        <v>1.404141207047504E-4</v>
      </c>
      <c r="D60" s="16">
        <f t="shared" si="1"/>
        <v>1.9716125293288215E-8</v>
      </c>
      <c r="E60" s="16"/>
      <c r="F60" s="16"/>
      <c r="G60" s="17">
        <v>-610</v>
      </c>
      <c r="H60" s="2">
        <v>0</v>
      </c>
      <c r="I60" s="2">
        <v>-48</v>
      </c>
      <c r="J60" s="2">
        <v>-73</v>
      </c>
      <c r="K60" s="2">
        <v>42</v>
      </c>
      <c r="L60" s="2">
        <v>0.3</v>
      </c>
      <c r="M60" s="2">
        <v>-5</v>
      </c>
      <c r="N60" s="2">
        <v>5279</v>
      </c>
      <c r="O60" s="2">
        <v>0.4</v>
      </c>
      <c r="P60" s="2">
        <v>1.4</v>
      </c>
      <c r="X60" s="9"/>
    </row>
    <row r="61" spans="1:24" x14ac:dyDescent="0.3">
      <c r="A61" s="3" t="s">
        <v>52</v>
      </c>
      <c r="B61" s="4">
        <v>152</v>
      </c>
      <c r="C61" s="16">
        <f t="shared" si="0"/>
        <v>1.3949638135373897E-4</v>
      </c>
      <c r="D61" s="16">
        <f t="shared" si="1"/>
        <v>1.9459240410787775E-8</v>
      </c>
      <c r="E61" s="18"/>
      <c r="F61" s="18"/>
      <c r="G61" s="19">
        <v>-48328</v>
      </c>
      <c r="H61" s="4">
        <v>0</v>
      </c>
      <c r="I61" s="4">
        <v>-35</v>
      </c>
      <c r="J61" s="4">
        <v>-75</v>
      </c>
      <c r="K61" s="4">
        <v>16</v>
      </c>
      <c r="L61" s="4">
        <v>1.4</v>
      </c>
      <c r="M61" s="4">
        <v>-8</v>
      </c>
      <c r="N61" s="4">
        <v>9658</v>
      </c>
      <c r="O61" s="4">
        <v>0.51</v>
      </c>
      <c r="P61" s="4">
        <v>0</v>
      </c>
      <c r="X61" s="9"/>
    </row>
    <row r="62" spans="1:24" x14ac:dyDescent="0.3">
      <c r="A62" s="1" t="s">
        <v>18</v>
      </c>
      <c r="B62" s="2">
        <v>88</v>
      </c>
      <c r="C62" s="16">
        <f t="shared" si="0"/>
        <v>8.0761062889006768E-5</v>
      </c>
      <c r="D62" s="16">
        <f t="shared" si="1"/>
        <v>6.5223492789621063E-9</v>
      </c>
      <c r="E62" s="2"/>
      <c r="F62" s="2"/>
      <c r="G62" s="2">
        <v>88</v>
      </c>
      <c r="H62" s="2">
        <v>0</v>
      </c>
      <c r="I62" s="2"/>
      <c r="J62" s="2">
        <v>1660</v>
      </c>
      <c r="K62" s="2">
        <v>41</v>
      </c>
      <c r="L62" s="2">
        <v>0.3</v>
      </c>
      <c r="M62" s="2">
        <v>422</v>
      </c>
      <c r="N62" s="2">
        <v>5442</v>
      </c>
      <c r="O62" s="2">
        <v>0.2</v>
      </c>
      <c r="P62" s="2">
        <v>5</v>
      </c>
      <c r="X62" s="9"/>
    </row>
    <row r="63" spans="1:24" x14ac:dyDescent="0.3">
      <c r="A63" s="3" t="s">
        <v>10</v>
      </c>
      <c r="B63" s="4">
        <v>86</v>
      </c>
      <c r="C63" s="16">
        <f t="shared" si="0"/>
        <v>7.8925584186983883E-5</v>
      </c>
      <c r="D63" s="16">
        <f t="shared" si="1"/>
        <v>6.2292478392566803E-9</v>
      </c>
      <c r="E63" s="18"/>
      <c r="F63" s="18"/>
      <c r="G63" s="19">
        <v>-117</v>
      </c>
      <c r="H63" s="4">
        <v>0</v>
      </c>
      <c r="I63" s="4">
        <v>-69</v>
      </c>
      <c r="J63" s="4">
        <v>51</v>
      </c>
      <c r="K63" s="4">
        <v>28</v>
      </c>
      <c r="L63" s="4">
        <v>0.7</v>
      </c>
      <c r="M63" s="4">
        <v>-20</v>
      </c>
      <c r="N63" s="4">
        <v>4751</v>
      </c>
      <c r="O63" s="4">
        <v>0.18</v>
      </c>
      <c r="P63" s="4">
        <v>0</v>
      </c>
      <c r="X63" s="9"/>
    </row>
    <row r="64" spans="1:24" x14ac:dyDescent="0.3">
      <c r="A64" s="1" t="s">
        <v>9</v>
      </c>
      <c r="B64" s="2">
        <v>49</v>
      </c>
      <c r="C64" s="16">
        <f t="shared" si="0"/>
        <v>4.4969228199560589E-5</v>
      </c>
      <c r="D64" s="16">
        <f t="shared" si="1"/>
        <v>2.0222314848641553E-9</v>
      </c>
      <c r="E64" s="2"/>
      <c r="F64" s="2"/>
      <c r="G64" s="2">
        <v>49</v>
      </c>
      <c r="H64" s="2">
        <v>0</v>
      </c>
      <c r="I64" s="2"/>
      <c r="J64" s="2"/>
      <c r="K64" s="2">
        <v>79</v>
      </c>
      <c r="L64" s="2">
        <v>0.05</v>
      </c>
      <c r="M64" s="2">
        <v>13</v>
      </c>
      <c r="N64" s="2">
        <v>9456</v>
      </c>
      <c r="O64" s="2">
        <v>0.75</v>
      </c>
      <c r="P64" s="2">
        <v>0</v>
      </c>
      <c r="X64" s="9"/>
    </row>
    <row r="65" spans="1:24" x14ac:dyDescent="0.3">
      <c r="A65" s="3" t="s">
        <v>114</v>
      </c>
      <c r="B65" s="4">
        <v>41</v>
      </c>
      <c r="C65" s="16">
        <f t="shared" si="0"/>
        <v>3.7627313391469064E-5</v>
      </c>
      <c r="D65" s="16">
        <f t="shared" si="1"/>
        <v>1.4158147130598271E-9</v>
      </c>
      <c r="E65" s="4"/>
      <c r="F65" s="4"/>
      <c r="G65" s="4">
        <v>39</v>
      </c>
      <c r="H65" s="4">
        <v>0</v>
      </c>
      <c r="I65" s="4">
        <v>414</v>
      </c>
      <c r="J65" s="4"/>
      <c r="K65" s="4">
        <v>98</v>
      </c>
      <c r="L65" s="4">
        <v>0.02</v>
      </c>
      <c r="M65" s="4">
        <v>26</v>
      </c>
      <c r="N65" s="4">
        <v>4188</v>
      </c>
      <c r="O65" s="4">
        <v>0.79</v>
      </c>
      <c r="P65" s="4">
        <v>26</v>
      </c>
      <c r="X65" s="9"/>
    </row>
    <row r="66" spans="1:24" x14ac:dyDescent="0.3">
      <c r="A66" s="1" t="s">
        <v>6</v>
      </c>
      <c r="B66" s="2">
        <v>40</v>
      </c>
      <c r="C66" s="16">
        <f t="shared" si="0"/>
        <v>3.6709574040457621E-5</v>
      </c>
      <c r="D66" s="16">
        <f t="shared" si="1"/>
        <v>1.34759282623184E-9</v>
      </c>
      <c r="E66" s="2"/>
      <c r="F66" s="2"/>
      <c r="G66" s="2">
        <v>40</v>
      </c>
      <c r="H66" s="2">
        <v>0</v>
      </c>
      <c r="I66" s="2">
        <v>-15</v>
      </c>
      <c r="J66" s="2">
        <v>33</v>
      </c>
      <c r="K66" s="2">
        <v>71</v>
      </c>
      <c r="L66" s="2">
        <v>7.0000000000000007E-2</v>
      </c>
      <c r="M66" s="2">
        <v>-7</v>
      </c>
      <c r="N66" s="2">
        <v>8434</v>
      </c>
      <c r="O66" s="2">
        <v>0.24</v>
      </c>
      <c r="P66" s="2">
        <v>0</v>
      </c>
      <c r="X66" s="9"/>
    </row>
    <row r="67" spans="1:24" x14ac:dyDescent="0.3">
      <c r="A67" s="3" t="s">
        <v>135</v>
      </c>
      <c r="B67" s="4">
        <v>39</v>
      </c>
      <c r="C67" s="16">
        <f t="shared" si="0"/>
        <v>3.5791834689446179E-5</v>
      </c>
      <c r="D67" s="16">
        <f t="shared" si="1"/>
        <v>1.2810554304366428E-9</v>
      </c>
      <c r="E67" s="4"/>
      <c r="F67" s="4"/>
      <c r="G67" s="4">
        <v>39</v>
      </c>
      <c r="H67" s="4">
        <v>0</v>
      </c>
      <c r="I67" s="4">
        <v>568</v>
      </c>
      <c r="J67" s="4">
        <v>-94</v>
      </c>
      <c r="K67" s="4">
        <v>102</v>
      </c>
      <c r="L67" s="4">
        <v>0.02</v>
      </c>
      <c r="M67" s="4">
        <v>132</v>
      </c>
      <c r="N67" s="4">
        <v>6775</v>
      </c>
      <c r="O67" s="4">
        <v>0.62</v>
      </c>
      <c r="P67" s="4">
        <v>5</v>
      </c>
      <c r="X67" s="9"/>
    </row>
    <row r="68" spans="1:24" x14ac:dyDescent="0.3">
      <c r="A68" s="1" t="s">
        <v>70</v>
      </c>
      <c r="B68" s="2">
        <v>27</v>
      </c>
      <c r="C68" s="16">
        <f t="shared" si="0"/>
        <v>2.4778962477308894E-5</v>
      </c>
      <c r="D68" s="16">
        <f t="shared" si="1"/>
        <v>6.1399698145188213E-10</v>
      </c>
      <c r="E68" s="2"/>
      <c r="F68" s="2"/>
      <c r="G68" s="2">
        <v>27</v>
      </c>
      <c r="H68" s="2">
        <v>0</v>
      </c>
      <c r="I68" s="2">
        <v>34</v>
      </c>
      <c r="J68" s="2"/>
      <c r="K68" s="2">
        <v>63</v>
      </c>
      <c r="L68" s="2">
        <v>0.1</v>
      </c>
      <c r="M68" s="2">
        <v>4</v>
      </c>
      <c r="N68" s="2">
        <v>8981</v>
      </c>
      <c r="O68" s="2">
        <v>0.33</v>
      </c>
      <c r="P68" s="2">
        <v>0</v>
      </c>
      <c r="X68" s="9"/>
    </row>
    <row r="69" spans="1:24" x14ac:dyDescent="0.3">
      <c r="A69" s="3" t="s">
        <v>83</v>
      </c>
      <c r="B69" s="4">
        <v>27</v>
      </c>
      <c r="C69" s="16">
        <f t="shared" si="0"/>
        <v>2.4778962477308894E-5</v>
      </c>
      <c r="D69" s="16">
        <f t="shared" si="1"/>
        <v>6.1399698145188213E-10</v>
      </c>
      <c r="E69" s="18"/>
      <c r="F69" s="18"/>
      <c r="G69" s="19">
        <v>-844</v>
      </c>
      <c r="H69" s="4">
        <v>0</v>
      </c>
      <c r="I69" s="4">
        <v>-27</v>
      </c>
      <c r="J69" s="4">
        <v>-37</v>
      </c>
      <c r="K69" s="4">
        <v>81</v>
      </c>
      <c r="L69" s="4">
        <v>0.05</v>
      </c>
      <c r="M69" s="4">
        <v>1</v>
      </c>
      <c r="N69" s="4">
        <v>4929</v>
      </c>
      <c r="O69" s="4">
        <v>0.28000000000000003</v>
      </c>
      <c r="P69" s="4">
        <v>1.4</v>
      </c>
      <c r="X69" s="9"/>
    </row>
    <row r="70" spans="1:24" x14ac:dyDescent="0.3">
      <c r="A70" s="1" t="s">
        <v>126</v>
      </c>
      <c r="B70" s="2">
        <v>24</v>
      </c>
      <c r="C70" s="16">
        <f t="shared" si="0"/>
        <v>2.2025744424274573E-5</v>
      </c>
      <c r="D70" s="16">
        <f t="shared" si="1"/>
        <v>4.8513341744346245E-10</v>
      </c>
      <c r="E70" s="2"/>
      <c r="F70" s="2"/>
      <c r="G70" s="2">
        <v>24</v>
      </c>
      <c r="H70" s="2">
        <v>0</v>
      </c>
      <c r="I70" s="2">
        <v>-59</v>
      </c>
      <c r="J70" s="2">
        <v>200</v>
      </c>
      <c r="K70" s="2">
        <v>99</v>
      </c>
      <c r="L70" s="2">
        <v>0.02</v>
      </c>
      <c r="M70" s="2">
        <v>-31</v>
      </c>
      <c r="N70" s="2">
        <v>13410</v>
      </c>
      <c r="O70" s="2">
        <v>0.96</v>
      </c>
      <c r="P70" s="2">
        <v>0.5</v>
      </c>
      <c r="X70" s="9"/>
    </row>
    <row r="71" spans="1:24" x14ac:dyDescent="0.3">
      <c r="A71" s="3" t="s">
        <v>122</v>
      </c>
      <c r="B71" s="4">
        <v>19</v>
      </c>
      <c r="C71" s="16">
        <f t="shared" si="0"/>
        <v>1.7437047669217372E-5</v>
      </c>
      <c r="D71" s="16">
        <f t="shared" si="1"/>
        <v>3.0405063141855898E-10</v>
      </c>
      <c r="E71" s="4"/>
      <c r="F71" s="4"/>
      <c r="G71" s="4">
        <v>5</v>
      </c>
      <c r="H71" s="4">
        <v>0</v>
      </c>
      <c r="I71" s="4">
        <v>-46</v>
      </c>
      <c r="J71" s="4"/>
      <c r="K71" s="4">
        <v>24</v>
      </c>
      <c r="L71" s="4">
        <v>0.9</v>
      </c>
      <c r="M71" s="4">
        <v>-2</v>
      </c>
      <c r="N71" s="4">
        <v>6018</v>
      </c>
      <c r="O71" s="4">
        <v>0.44</v>
      </c>
      <c r="P71" s="4">
        <v>2.5</v>
      </c>
      <c r="X71" s="9"/>
    </row>
    <row r="72" spans="1:24" x14ac:dyDescent="0.3">
      <c r="A72" s="1" t="s">
        <v>136</v>
      </c>
      <c r="B72" s="2">
        <v>16</v>
      </c>
      <c r="C72" s="16">
        <f t="shared" si="0"/>
        <v>1.4683829616183048E-5</v>
      </c>
      <c r="D72" s="16">
        <f t="shared" si="1"/>
        <v>2.1561485219709439E-10</v>
      </c>
      <c r="E72" s="2"/>
      <c r="F72" s="2"/>
      <c r="G72" s="2">
        <v>16</v>
      </c>
      <c r="H72" s="2">
        <v>0</v>
      </c>
      <c r="I72" s="2">
        <v>-30</v>
      </c>
      <c r="J72" s="2"/>
      <c r="K72" s="2">
        <v>53</v>
      </c>
      <c r="L72" s="2">
        <v>0.2</v>
      </c>
      <c r="M72" s="2">
        <v>27</v>
      </c>
      <c r="N72" s="2">
        <v>9758</v>
      </c>
      <c r="O72" s="2">
        <v>0.25</v>
      </c>
      <c r="P72" s="2">
        <v>2.2000000000000002</v>
      </c>
      <c r="X72" s="9"/>
    </row>
    <row r="73" spans="1:24" x14ac:dyDescent="0.3">
      <c r="A73" s="3" t="s">
        <v>55</v>
      </c>
      <c r="B73" s="4">
        <v>15</v>
      </c>
      <c r="C73" s="16">
        <f t="shared" si="0"/>
        <v>1.3766090265171609E-5</v>
      </c>
      <c r="D73" s="16">
        <f t="shared" si="1"/>
        <v>1.8950524118885253E-10</v>
      </c>
      <c r="E73" s="4"/>
      <c r="F73" s="4"/>
      <c r="G73" s="4">
        <v>1</v>
      </c>
      <c r="H73" s="4">
        <v>0</v>
      </c>
      <c r="I73" s="4">
        <v>42</v>
      </c>
      <c r="J73" s="4"/>
      <c r="K73" s="4">
        <v>91</v>
      </c>
      <c r="L73" s="4">
        <v>0.03</v>
      </c>
      <c r="M73" s="4">
        <v>13</v>
      </c>
      <c r="N73" s="4">
        <v>1701</v>
      </c>
      <c r="O73" s="4">
        <v>0.48</v>
      </c>
      <c r="P73" s="4">
        <v>5</v>
      </c>
      <c r="X73" s="9"/>
    </row>
    <row r="74" spans="1:24" x14ac:dyDescent="0.3">
      <c r="A74" s="1" t="s">
        <v>123</v>
      </c>
      <c r="B74" s="2">
        <v>14</v>
      </c>
      <c r="C74" s="16">
        <f t="shared" si="0"/>
        <v>1.2848350914160168E-5</v>
      </c>
      <c r="D74" s="16">
        <f t="shared" si="1"/>
        <v>1.6508012121340042E-10</v>
      </c>
      <c r="E74" s="2"/>
      <c r="F74" s="2"/>
      <c r="G74" s="2">
        <v>14</v>
      </c>
      <c r="H74" s="2">
        <v>0</v>
      </c>
      <c r="I74" s="2"/>
      <c r="J74" s="2"/>
      <c r="K74" s="2">
        <v>182</v>
      </c>
      <c r="L74" s="2">
        <v>0</v>
      </c>
      <c r="M74" s="2">
        <v>12</v>
      </c>
      <c r="N74" s="2">
        <v>7198</v>
      </c>
      <c r="O74" s="2">
        <v>0.63</v>
      </c>
      <c r="P74" s="2">
        <v>5.2</v>
      </c>
      <c r="X74" s="9"/>
    </row>
    <row r="75" spans="1:24" x14ac:dyDescent="0.3">
      <c r="A75" s="3" t="s">
        <v>117</v>
      </c>
      <c r="B75" s="4">
        <v>13</v>
      </c>
      <c r="C75" s="16">
        <f t="shared" si="0"/>
        <v>1.1930611563148727E-5</v>
      </c>
      <c r="D75" s="16">
        <f t="shared" si="1"/>
        <v>1.4233949227073811E-10</v>
      </c>
      <c r="E75" s="4"/>
      <c r="F75" s="4"/>
      <c r="G75" s="4">
        <v>13</v>
      </c>
      <c r="H75" s="4">
        <v>0</v>
      </c>
      <c r="I75" s="4">
        <v>-55</v>
      </c>
      <c r="J75" s="4"/>
      <c r="K75" s="4">
        <v>27</v>
      </c>
      <c r="L75" s="4">
        <v>0.8</v>
      </c>
      <c r="M75" s="4">
        <v>28</v>
      </c>
      <c r="N75" s="4">
        <v>7040</v>
      </c>
      <c r="O75" s="4">
        <v>0.39</v>
      </c>
      <c r="P75" s="4">
        <v>1.4</v>
      </c>
      <c r="X75" s="9"/>
    </row>
    <row r="76" spans="1:24" x14ac:dyDescent="0.3">
      <c r="A76" s="1" t="s">
        <v>94</v>
      </c>
      <c r="B76" s="2">
        <v>12</v>
      </c>
      <c r="C76" s="16">
        <f t="shared" ref="C76:C139" si="2">B76/B$237</f>
        <v>1.1012872212137287E-5</v>
      </c>
      <c r="D76" s="16">
        <f t="shared" ref="D76:D139" si="3">C76^2</f>
        <v>1.2128335436086561E-10</v>
      </c>
      <c r="E76" s="2"/>
      <c r="F76" s="2"/>
      <c r="G76" s="2">
        <v>12</v>
      </c>
      <c r="H76" s="2">
        <v>0</v>
      </c>
      <c r="I76" s="2">
        <v>48</v>
      </c>
      <c r="J76" s="2">
        <v>-98</v>
      </c>
      <c r="K76" s="2">
        <v>51</v>
      </c>
      <c r="L76" s="2">
        <v>0.2</v>
      </c>
      <c r="M76" s="2">
        <v>51</v>
      </c>
      <c r="N76" s="2">
        <v>1602</v>
      </c>
      <c r="O76" s="2">
        <v>0.34</v>
      </c>
      <c r="P76" s="2">
        <v>0.1</v>
      </c>
      <c r="X76" s="9"/>
    </row>
    <row r="77" spans="1:24" x14ac:dyDescent="0.3">
      <c r="A77" s="3" t="s">
        <v>154</v>
      </c>
      <c r="B77" s="4">
        <v>9</v>
      </c>
      <c r="C77" s="16">
        <f t="shared" si="2"/>
        <v>8.2596541591029646E-6</v>
      </c>
      <c r="D77" s="16">
        <f t="shared" si="3"/>
        <v>6.8221886827986895E-11</v>
      </c>
      <c r="E77" s="18"/>
      <c r="F77" s="18"/>
      <c r="G77" s="19">
        <v>-51</v>
      </c>
      <c r="H77" s="4">
        <v>0</v>
      </c>
      <c r="I77" s="4">
        <v>65</v>
      </c>
      <c r="J77" s="4">
        <v>-94</v>
      </c>
      <c r="K77" s="4">
        <v>29</v>
      </c>
      <c r="L77" s="4">
        <v>0.7</v>
      </c>
      <c r="M77" s="4">
        <v>-10</v>
      </c>
      <c r="N77" s="4">
        <v>5651</v>
      </c>
      <c r="O77" s="4">
        <v>0.57999999999999996</v>
      </c>
      <c r="P77" s="4">
        <v>0</v>
      </c>
      <c r="X77" s="9"/>
    </row>
    <row r="78" spans="1:24" x14ac:dyDescent="0.3">
      <c r="A78" s="1" t="s">
        <v>112</v>
      </c>
      <c r="B78" s="2">
        <v>4</v>
      </c>
      <c r="C78" s="16">
        <f t="shared" si="2"/>
        <v>3.670957404045762E-6</v>
      </c>
      <c r="D78" s="16">
        <f t="shared" si="3"/>
        <v>1.34759282623184E-11</v>
      </c>
      <c r="E78" s="2"/>
      <c r="F78" s="2"/>
      <c r="G78" s="2">
        <v>4</v>
      </c>
      <c r="H78" s="2">
        <v>0</v>
      </c>
      <c r="I78" s="2">
        <v>-25</v>
      </c>
      <c r="J78" s="2"/>
      <c r="K78" s="2">
        <v>17</v>
      </c>
      <c r="L78" s="2">
        <v>1.4</v>
      </c>
      <c r="M78" s="2">
        <v>17</v>
      </c>
      <c r="N78" s="2">
        <v>7327</v>
      </c>
      <c r="O78" s="2">
        <v>0.51</v>
      </c>
      <c r="P78" s="2">
        <v>0.1</v>
      </c>
      <c r="X78" s="9"/>
    </row>
    <row r="79" spans="1:24" x14ac:dyDescent="0.3">
      <c r="A79" s="3" t="s">
        <v>82</v>
      </c>
      <c r="B79" s="4">
        <v>4</v>
      </c>
      <c r="C79" s="16">
        <f t="shared" si="2"/>
        <v>3.670957404045762E-6</v>
      </c>
      <c r="D79" s="16">
        <f t="shared" si="3"/>
        <v>1.34759282623184E-11</v>
      </c>
      <c r="E79" s="4"/>
      <c r="F79" s="4"/>
      <c r="G79" s="4">
        <v>4</v>
      </c>
      <c r="H79" s="4">
        <v>0</v>
      </c>
      <c r="I79" s="4">
        <v>-15</v>
      </c>
      <c r="J79" s="4">
        <v>-50</v>
      </c>
      <c r="K79" s="4">
        <v>64</v>
      </c>
      <c r="L79" s="4">
        <v>0.09</v>
      </c>
      <c r="M79" s="4">
        <v>13</v>
      </c>
      <c r="N79" s="4">
        <v>4626</v>
      </c>
      <c r="O79" s="4">
        <v>0.19</v>
      </c>
      <c r="P79" s="4">
        <v>1.4</v>
      </c>
      <c r="X79" s="9"/>
    </row>
    <row r="80" spans="1:24" x14ac:dyDescent="0.3">
      <c r="A80" s="1" t="s">
        <v>64</v>
      </c>
      <c r="B80" s="2">
        <v>4</v>
      </c>
      <c r="C80" s="16">
        <f t="shared" si="2"/>
        <v>3.670957404045762E-6</v>
      </c>
      <c r="D80" s="16">
        <f t="shared" si="3"/>
        <v>1.34759282623184E-11</v>
      </c>
      <c r="E80" s="16"/>
      <c r="F80" s="16"/>
      <c r="G80" s="17">
        <v>-1</v>
      </c>
      <c r="H80" s="2">
        <v>0</v>
      </c>
      <c r="I80" s="2"/>
      <c r="J80" s="2"/>
      <c r="K80" s="2">
        <v>154</v>
      </c>
      <c r="L80" s="2">
        <v>0</v>
      </c>
      <c r="M80" s="2">
        <v>15</v>
      </c>
      <c r="N80" s="2">
        <v>5730</v>
      </c>
      <c r="O80" s="2">
        <v>0.22</v>
      </c>
      <c r="P80" s="2">
        <v>0</v>
      </c>
      <c r="X80" s="9"/>
    </row>
    <row r="81" spans="1:24" x14ac:dyDescent="0.3">
      <c r="A81" s="3" t="s">
        <v>152</v>
      </c>
      <c r="B81" s="4">
        <v>3</v>
      </c>
      <c r="C81" s="16">
        <f t="shared" si="2"/>
        <v>2.7532180530343217E-6</v>
      </c>
      <c r="D81" s="16">
        <f t="shared" si="3"/>
        <v>7.5802096475541007E-12</v>
      </c>
      <c r="E81" s="4"/>
      <c r="F81" s="4"/>
      <c r="G81" s="4">
        <v>3</v>
      </c>
      <c r="H81" s="4">
        <v>0</v>
      </c>
      <c r="I81" s="4">
        <v>-70</v>
      </c>
      <c r="J81" s="4"/>
      <c r="K81" s="4">
        <v>50</v>
      </c>
      <c r="L81" s="4">
        <v>0.2</v>
      </c>
      <c r="M81" s="4">
        <v>13</v>
      </c>
      <c r="N81" s="4">
        <v>6379</v>
      </c>
      <c r="O81" s="4">
        <v>0.47</v>
      </c>
      <c r="P81" s="4">
        <v>1</v>
      </c>
      <c r="X81" s="9"/>
    </row>
    <row r="82" spans="1:24" x14ac:dyDescent="0.3">
      <c r="A82" s="1" t="s">
        <v>69</v>
      </c>
      <c r="B82" s="2">
        <v>3</v>
      </c>
      <c r="C82" s="16">
        <f t="shared" si="2"/>
        <v>2.7532180530343217E-6</v>
      </c>
      <c r="D82" s="16">
        <f t="shared" si="3"/>
        <v>7.5802096475541007E-12</v>
      </c>
      <c r="E82" s="2"/>
      <c r="F82" s="2"/>
      <c r="G82" s="2">
        <v>3</v>
      </c>
      <c r="H82" s="2">
        <v>0</v>
      </c>
      <c r="I82" s="2">
        <v>34</v>
      </c>
      <c r="J82" s="2">
        <v>-67</v>
      </c>
      <c r="K82" s="2">
        <v>57</v>
      </c>
      <c r="L82" s="2">
        <v>0.1</v>
      </c>
      <c r="M82" s="2">
        <v>26</v>
      </c>
      <c r="N82" s="2">
        <v>7983</v>
      </c>
      <c r="O82" s="2">
        <v>0.19</v>
      </c>
      <c r="P82" s="2">
        <v>5</v>
      </c>
      <c r="X82" s="9"/>
    </row>
    <row r="83" spans="1:24" x14ac:dyDescent="0.3">
      <c r="A83" s="3" t="s">
        <v>124</v>
      </c>
      <c r="B83" s="4">
        <v>3</v>
      </c>
      <c r="C83" s="16">
        <f t="shared" si="2"/>
        <v>2.7532180530343217E-6</v>
      </c>
      <c r="D83" s="16">
        <f t="shared" si="3"/>
        <v>7.5802096475541007E-12</v>
      </c>
      <c r="E83" s="4"/>
      <c r="F83" s="4"/>
      <c r="G83" s="4">
        <v>3</v>
      </c>
      <c r="H83" s="4">
        <v>0</v>
      </c>
      <c r="I83" s="4">
        <v>64</v>
      </c>
      <c r="J83" s="4"/>
      <c r="K83" s="4">
        <v>106</v>
      </c>
      <c r="L83" s="4">
        <v>0.01</v>
      </c>
      <c r="M83" s="4">
        <v>-24</v>
      </c>
      <c r="N83" s="4">
        <v>11024</v>
      </c>
      <c r="O83" s="4">
        <v>0.35</v>
      </c>
      <c r="P83" s="4">
        <v>0</v>
      </c>
      <c r="X83" s="9"/>
    </row>
    <row r="84" spans="1:24" x14ac:dyDescent="0.3">
      <c r="A84" s="1" t="s">
        <v>50</v>
      </c>
      <c r="B84" s="2">
        <v>2</v>
      </c>
      <c r="C84" s="16">
        <f t="shared" si="2"/>
        <v>1.835478702022881E-6</v>
      </c>
      <c r="D84" s="16">
        <f t="shared" si="3"/>
        <v>3.3689820655795999E-12</v>
      </c>
      <c r="E84" s="2"/>
      <c r="F84" s="2"/>
      <c r="G84" s="2">
        <v>2</v>
      </c>
      <c r="H84" s="2">
        <v>0</v>
      </c>
      <c r="I84" s="2">
        <v>-37</v>
      </c>
      <c r="J84" s="2"/>
      <c r="K84" s="2">
        <v>165</v>
      </c>
      <c r="L84" s="2">
        <v>0</v>
      </c>
      <c r="M84" s="2">
        <v>-35</v>
      </c>
      <c r="N84" s="2">
        <v>5478</v>
      </c>
      <c r="O84" s="2">
        <v>0.19</v>
      </c>
      <c r="P84" s="2">
        <v>0</v>
      </c>
      <c r="X84" s="9"/>
    </row>
    <row r="85" spans="1:24" x14ac:dyDescent="0.3">
      <c r="A85" s="3" t="s">
        <v>2</v>
      </c>
      <c r="B85" s="4">
        <v>2</v>
      </c>
      <c r="C85" s="16">
        <f t="shared" si="2"/>
        <v>1.835478702022881E-6</v>
      </c>
      <c r="D85" s="16">
        <f t="shared" si="3"/>
        <v>3.3689820655795999E-12</v>
      </c>
      <c r="E85" s="4"/>
      <c r="F85" s="4"/>
      <c r="G85" s="4">
        <v>2</v>
      </c>
      <c r="H85" s="4">
        <v>0</v>
      </c>
      <c r="I85" s="4">
        <v>-2</v>
      </c>
      <c r="J85" s="4">
        <v>-99</v>
      </c>
      <c r="K85" s="4">
        <v>167</v>
      </c>
      <c r="L85" s="4">
        <v>0</v>
      </c>
      <c r="M85" s="4">
        <v>-22</v>
      </c>
      <c r="N85" s="4">
        <v>4568</v>
      </c>
      <c r="O85" s="4">
        <v>0.41</v>
      </c>
      <c r="P85" s="4">
        <v>0</v>
      </c>
      <c r="X85" s="9"/>
    </row>
    <row r="86" spans="1:24" x14ac:dyDescent="0.3">
      <c r="A86" s="1" t="s">
        <v>119</v>
      </c>
      <c r="B86" s="2">
        <v>2</v>
      </c>
      <c r="C86" s="16">
        <f t="shared" si="2"/>
        <v>1.835478702022881E-6</v>
      </c>
      <c r="D86" s="16">
        <f t="shared" si="3"/>
        <v>3.3689820655795999E-12</v>
      </c>
      <c r="E86" s="16"/>
      <c r="F86" s="16"/>
      <c r="G86" s="17">
        <v>-30</v>
      </c>
      <c r="H86" s="2">
        <v>0</v>
      </c>
      <c r="I86" s="2">
        <v>-54</v>
      </c>
      <c r="J86" s="2"/>
      <c r="K86" s="2">
        <v>65</v>
      </c>
      <c r="L86" s="2">
        <v>0.09</v>
      </c>
      <c r="M86" s="2">
        <v>19</v>
      </c>
      <c r="N86" s="2">
        <v>4969</v>
      </c>
      <c r="O86" s="2">
        <v>0.22</v>
      </c>
      <c r="P86" s="2">
        <v>1.4</v>
      </c>
      <c r="X86" s="9"/>
    </row>
    <row r="87" spans="1:24" x14ac:dyDescent="0.3">
      <c r="A87" s="3" t="s">
        <v>104</v>
      </c>
      <c r="B87" s="4">
        <v>1</v>
      </c>
      <c r="C87" s="16">
        <f t="shared" si="2"/>
        <v>9.1773935101144049E-7</v>
      </c>
      <c r="D87" s="16">
        <f t="shared" si="3"/>
        <v>8.4224551639489998E-13</v>
      </c>
      <c r="E87" s="4"/>
      <c r="F87" s="4"/>
      <c r="G87" s="4">
        <v>1</v>
      </c>
      <c r="H87" s="4">
        <v>0</v>
      </c>
      <c r="I87" s="4"/>
      <c r="J87" s="4"/>
      <c r="K87" s="4">
        <v>96</v>
      </c>
      <c r="L87" s="4">
        <v>0.02</v>
      </c>
      <c r="M87" s="4">
        <v>-30</v>
      </c>
      <c r="N87" s="4">
        <v>12003</v>
      </c>
      <c r="O87" s="4">
        <v>0.52</v>
      </c>
      <c r="P87" s="4">
        <v>5</v>
      </c>
      <c r="X87" s="9"/>
    </row>
    <row r="88" spans="1:24" x14ac:dyDescent="0.3">
      <c r="A88" s="1" t="s">
        <v>171</v>
      </c>
      <c r="B88" s="2">
        <v>1</v>
      </c>
      <c r="C88" s="16">
        <f t="shared" si="2"/>
        <v>9.1773935101144049E-7</v>
      </c>
      <c r="D88" s="16">
        <f t="shared" si="3"/>
        <v>8.4224551639489998E-13</v>
      </c>
      <c r="E88" s="2"/>
      <c r="F88" s="2"/>
      <c r="G88" s="2">
        <v>1</v>
      </c>
      <c r="H88" s="2">
        <v>0</v>
      </c>
      <c r="I88" s="2"/>
      <c r="J88" s="2"/>
      <c r="K88" s="2">
        <v>125</v>
      </c>
      <c r="L88" s="2">
        <v>0</v>
      </c>
      <c r="M88" s="2">
        <v>-41</v>
      </c>
      <c r="N88" s="2">
        <v>4622</v>
      </c>
      <c r="O88" s="2">
        <v>0.45</v>
      </c>
      <c r="P88" s="2">
        <v>5</v>
      </c>
      <c r="X88" s="9"/>
    </row>
    <row r="89" spans="1:24" x14ac:dyDescent="0.3">
      <c r="A89" s="3" t="s">
        <v>111</v>
      </c>
      <c r="B89" s="4"/>
      <c r="C89" s="16">
        <f t="shared" si="2"/>
        <v>0</v>
      </c>
      <c r="D89" s="16">
        <f t="shared" si="3"/>
        <v>0</v>
      </c>
      <c r="E89" s="18"/>
      <c r="F89" s="18"/>
      <c r="G89" s="19">
        <v>-2</v>
      </c>
      <c r="H89" s="4"/>
      <c r="I89" s="4"/>
      <c r="J89" s="4"/>
      <c r="K89" s="4">
        <v>123</v>
      </c>
      <c r="L89" s="4">
        <v>0</v>
      </c>
      <c r="M89" s="4">
        <v>38</v>
      </c>
      <c r="N89" s="4">
        <v>4879</v>
      </c>
      <c r="O89" s="4">
        <v>0.28999999999999998</v>
      </c>
      <c r="P89" s="4">
        <v>0</v>
      </c>
      <c r="X89" s="9"/>
    </row>
    <row r="90" spans="1:24" x14ac:dyDescent="0.3">
      <c r="A90" s="1" t="s">
        <v>191</v>
      </c>
      <c r="B90" s="2"/>
      <c r="C90" s="16">
        <f t="shared" si="2"/>
        <v>0</v>
      </c>
      <c r="D90" s="16">
        <f t="shared" si="3"/>
        <v>0</v>
      </c>
      <c r="E90" s="16"/>
      <c r="F90" s="16"/>
      <c r="G90" s="17">
        <v>-27</v>
      </c>
      <c r="H90" s="2"/>
      <c r="I90" s="2"/>
      <c r="J90" s="2"/>
      <c r="K90" s="2">
        <v>135</v>
      </c>
      <c r="L90" s="2">
        <v>0</v>
      </c>
      <c r="M90" s="2">
        <v>-35</v>
      </c>
      <c r="N90" s="2">
        <v>10190</v>
      </c>
      <c r="O90" s="2">
        <v>0.25</v>
      </c>
      <c r="P90" s="2"/>
      <c r="X90" s="9"/>
    </row>
    <row r="91" spans="1:24" x14ac:dyDescent="0.3">
      <c r="A91" s="3" t="s">
        <v>92</v>
      </c>
      <c r="B91" s="4"/>
      <c r="C91" s="16">
        <f t="shared" si="2"/>
        <v>0</v>
      </c>
      <c r="D91" s="16">
        <f t="shared" si="3"/>
        <v>0</v>
      </c>
      <c r="E91" s="18"/>
      <c r="F91" s="18"/>
      <c r="G91" s="19">
        <v>-153</v>
      </c>
      <c r="H91" s="4"/>
      <c r="I91" s="4"/>
      <c r="J91" s="4"/>
      <c r="K91" s="4">
        <v>60</v>
      </c>
      <c r="L91" s="4">
        <v>0.1</v>
      </c>
      <c r="M91" s="4">
        <v>-14</v>
      </c>
      <c r="N91" s="4">
        <v>2569</v>
      </c>
      <c r="O91" s="4">
        <v>0.23</v>
      </c>
      <c r="P91" s="4">
        <v>1.4</v>
      </c>
      <c r="X91" s="9"/>
    </row>
    <row r="92" spans="1:24" x14ac:dyDescent="0.3">
      <c r="A92" s="1" t="s">
        <v>186</v>
      </c>
      <c r="B92" s="2"/>
      <c r="C92" s="16">
        <f t="shared" si="2"/>
        <v>0</v>
      </c>
      <c r="D92" s="16">
        <f t="shared" si="3"/>
        <v>0</v>
      </c>
      <c r="E92" s="16"/>
      <c r="F92" s="16"/>
      <c r="G92" s="17">
        <v>-213</v>
      </c>
      <c r="H92" s="2"/>
      <c r="I92" s="2"/>
      <c r="J92" s="2"/>
      <c r="K92" s="2"/>
      <c r="L92" s="2"/>
      <c r="M92" s="2"/>
      <c r="N92" s="2"/>
      <c r="O92" s="2"/>
      <c r="P92" s="2"/>
      <c r="X92" s="9"/>
    </row>
    <row r="93" spans="1:24" x14ac:dyDescent="0.3">
      <c r="A93" s="3" t="s">
        <v>81</v>
      </c>
      <c r="B93" s="4"/>
      <c r="C93" s="16">
        <f t="shared" si="2"/>
        <v>0</v>
      </c>
      <c r="D93" s="16">
        <f t="shared" si="3"/>
        <v>0</v>
      </c>
      <c r="E93" s="18"/>
      <c r="F93" s="18"/>
      <c r="G93" s="19">
        <v>-402</v>
      </c>
      <c r="H93" s="4"/>
      <c r="I93" s="4"/>
      <c r="J93" s="4"/>
      <c r="K93" s="4">
        <v>32</v>
      </c>
      <c r="L93" s="4">
        <v>0.5</v>
      </c>
      <c r="M93" s="4">
        <v>-18</v>
      </c>
      <c r="N93" s="4">
        <v>4102</v>
      </c>
      <c r="O93" s="4">
        <v>0.21</v>
      </c>
      <c r="P93" s="4">
        <v>1.4</v>
      </c>
      <c r="X93" s="9"/>
    </row>
    <row r="94" spans="1:24" x14ac:dyDescent="0.3">
      <c r="A94" s="1" t="s">
        <v>153</v>
      </c>
      <c r="B94" s="2"/>
      <c r="C94" s="16">
        <f t="shared" si="2"/>
        <v>0</v>
      </c>
      <c r="D94" s="16">
        <f t="shared" si="3"/>
        <v>0</v>
      </c>
      <c r="E94" s="16"/>
      <c r="F94" s="16"/>
      <c r="G94" s="17">
        <v>-895</v>
      </c>
      <c r="H94" s="2"/>
      <c r="I94" s="2"/>
      <c r="J94" s="2"/>
      <c r="K94" s="2">
        <v>59</v>
      </c>
      <c r="L94" s="2">
        <v>0.1</v>
      </c>
      <c r="M94" s="2">
        <v>-17</v>
      </c>
      <c r="N94" s="2">
        <v>3571</v>
      </c>
      <c r="O94" s="2">
        <v>0.19</v>
      </c>
      <c r="P94" s="2">
        <v>1.4</v>
      </c>
      <c r="X94" s="9"/>
    </row>
    <row r="95" spans="1:24" x14ac:dyDescent="0.3">
      <c r="A95" s="3" t="s">
        <v>47</v>
      </c>
      <c r="B95" s="4"/>
      <c r="C95" s="16">
        <f t="shared" si="2"/>
        <v>0</v>
      </c>
      <c r="D95" s="16">
        <f t="shared" si="3"/>
        <v>0</v>
      </c>
      <c r="E95" s="4"/>
      <c r="F95" s="4"/>
      <c r="G95" s="4"/>
      <c r="H95" s="4"/>
      <c r="I95" s="4"/>
      <c r="J95" s="4"/>
      <c r="K95" s="4">
        <v>31</v>
      </c>
      <c r="L95" s="4">
        <v>0.5</v>
      </c>
      <c r="M95" s="4">
        <v>8</v>
      </c>
      <c r="N95" s="4">
        <v>6971</v>
      </c>
      <c r="O95" s="4">
        <v>0.24</v>
      </c>
      <c r="P95" s="4">
        <v>2.8</v>
      </c>
      <c r="X95" s="9"/>
    </row>
    <row r="96" spans="1:24" x14ac:dyDescent="0.3">
      <c r="A96" s="1" t="s">
        <v>97</v>
      </c>
      <c r="B96" s="2"/>
      <c r="C96" s="16">
        <f t="shared" si="2"/>
        <v>0</v>
      </c>
      <c r="D96" s="16">
        <f t="shared" si="3"/>
        <v>0</v>
      </c>
      <c r="E96" s="2"/>
      <c r="F96" s="2"/>
      <c r="G96" s="2"/>
      <c r="H96" s="2"/>
      <c r="I96" s="2"/>
      <c r="J96" s="2"/>
      <c r="K96" s="2">
        <v>35</v>
      </c>
      <c r="L96" s="2">
        <v>0.5</v>
      </c>
      <c r="M96" s="2">
        <v>9</v>
      </c>
      <c r="N96" s="2">
        <v>6676</v>
      </c>
      <c r="O96" s="2">
        <v>0.71</v>
      </c>
      <c r="P96" s="2">
        <v>1.4</v>
      </c>
      <c r="X96" s="9"/>
    </row>
    <row r="97" spans="1:24" x14ac:dyDescent="0.3">
      <c r="A97" s="3" t="s">
        <v>159</v>
      </c>
      <c r="B97" s="4"/>
      <c r="C97" s="16">
        <f t="shared" si="2"/>
        <v>0</v>
      </c>
      <c r="D97" s="16">
        <f t="shared" si="3"/>
        <v>0</v>
      </c>
      <c r="E97" s="4"/>
      <c r="F97" s="4"/>
      <c r="G97" s="4"/>
      <c r="H97" s="4"/>
      <c r="I97" s="4"/>
      <c r="J97" s="4"/>
      <c r="K97" s="4">
        <v>44</v>
      </c>
      <c r="L97" s="4">
        <v>0.2</v>
      </c>
      <c r="M97" s="4">
        <v>6</v>
      </c>
      <c r="N97" s="4">
        <v>3871</v>
      </c>
      <c r="O97" s="4">
        <v>0.54</v>
      </c>
      <c r="P97" s="4">
        <v>5</v>
      </c>
      <c r="X97" s="9"/>
    </row>
    <row r="98" spans="1:24" x14ac:dyDescent="0.3">
      <c r="A98" s="1" t="s">
        <v>100</v>
      </c>
      <c r="B98" s="2"/>
      <c r="C98" s="16">
        <f t="shared" si="2"/>
        <v>0</v>
      </c>
      <c r="D98" s="16">
        <f t="shared" si="3"/>
        <v>0</v>
      </c>
      <c r="E98" s="2"/>
      <c r="F98" s="2"/>
      <c r="G98" s="2"/>
      <c r="H98" s="2"/>
      <c r="I98" s="2"/>
      <c r="J98" s="2"/>
      <c r="K98" s="2">
        <v>46</v>
      </c>
      <c r="L98" s="2">
        <v>0.2</v>
      </c>
      <c r="M98" s="2">
        <v>85</v>
      </c>
      <c r="N98" s="2">
        <v>4343</v>
      </c>
      <c r="O98" s="2">
        <v>0.98</v>
      </c>
      <c r="P98" s="2">
        <v>0</v>
      </c>
      <c r="X98" s="9"/>
    </row>
    <row r="99" spans="1:24" x14ac:dyDescent="0.3">
      <c r="A99" s="3" t="s">
        <v>51</v>
      </c>
      <c r="B99" s="4"/>
      <c r="C99" s="16">
        <f t="shared" si="2"/>
        <v>0</v>
      </c>
      <c r="D99" s="16">
        <f t="shared" si="3"/>
        <v>0</v>
      </c>
      <c r="E99" s="4"/>
      <c r="F99" s="4"/>
      <c r="G99" s="4"/>
      <c r="H99" s="4"/>
      <c r="I99" s="4"/>
      <c r="J99" s="4"/>
      <c r="K99" s="4">
        <v>47</v>
      </c>
      <c r="L99" s="4">
        <v>0.2</v>
      </c>
      <c r="M99" s="4">
        <v>22</v>
      </c>
      <c r="N99" s="4">
        <v>1841</v>
      </c>
      <c r="O99" s="4">
        <v>0.63</v>
      </c>
      <c r="P99" s="4">
        <v>0</v>
      </c>
      <c r="X99" s="9"/>
    </row>
    <row r="100" spans="1:24" x14ac:dyDescent="0.3">
      <c r="A100" s="1" t="s">
        <v>37</v>
      </c>
      <c r="B100" s="2"/>
      <c r="C100" s="16">
        <f t="shared" si="2"/>
        <v>0</v>
      </c>
      <c r="D100" s="16">
        <f t="shared" si="3"/>
        <v>0</v>
      </c>
      <c r="E100" s="2"/>
      <c r="F100" s="2"/>
      <c r="G100" s="2"/>
      <c r="H100" s="2"/>
      <c r="I100" s="2"/>
      <c r="J100" s="2"/>
      <c r="K100" s="2">
        <v>48</v>
      </c>
      <c r="L100" s="2">
        <v>0.2</v>
      </c>
      <c r="M100" s="2">
        <v>-2</v>
      </c>
      <c r="N100" s="2">
        <v>4473</v>
      </c>
      <c r="O100" s="2">
        <v>0.96</v>
      </c>
      <c r="P100" s="2">
        <v>10</v>
      </c>
      <c r="X100" s="9"/>
    </row>
    <row r="101" spans="1:24" x14ac:dyDescent="0.3">
      <c r="A101" s="3" t="s">
        <v>38</v>
      </c>
      <c r="B101" s="4"/>
      <c r="C101" s="16">
        <f t="shared" si="2"/>
        <v>0</v>
      </c>
      <c r="D101" s="16">
        <f t="shared" si="3"/>
        <v>0</v>
      </c>
      <c r="E101" s="4"/>
      <c r="F101" s="4"/>
      <c r="G101" s="4"/>
      <c r="H101" s="4"/>
      <c r="I101" s="4"/>
      <c r="J101" s="4"/>
      <c r="K101" s="4">
        <v>54</v>
      </c>
      <c r="L101" s="4">
        <v>0.2</v>
      </c>
      <c r="M101" s="4">
        <v>-25</v>
      </c>
      <c r="N101" s="4">
        <v>7479</v>
      </c>
      <c r="O101" s="4">
        <v>0.72</v>
      </c>
      <c r="P101" s="4">
        <v>0</v>
      </c>
      <c r="X101" s="9"/>
    </row>
    <row r="102" spans="1:24" x14ac:dyDescent="0.3">
      <c r="A102" s="1" t="s">
        <v>173</v>
      </c>
      <c r="B102" s="2"/>
      <c r="C102" s="16">
        <f t="shared" si="2"/>
        <v>0</v>
      </c>
      <c r="D102" s="16">
        <f t="shared" si="3"/>
        <v>0</v>
      </c>
      <c r="E102" s="2"/>
      <c r="F102" s="2"/>
      <c r="G102" s="2"/>
      <c r="H102" s="2"/>
      <c r="I102" s="2"/>
      <c r="J102" s="2"/>
      <c r="K102" s="2">
        <v>55</v>
      </c>
      <c r="L102" s="2">
        <v>0.2</v>
      </c>
      <c r="M102" s="2">
        <v>0</v>
      </c>
      <c r="N102" s="2">
        <v>4551</v>
      </c>
      <c r="O102" s="2">
        <v>0.28999999999999998</v>
      </c>
      <c r="P102" s="2">
        <v>1.4</v>
      </c>
      <c r="X102" s="9"/>
    </row>
    <row r="103" spans="1:24" x14ac:dyDescent="0.3">
      <c r="A103" s="3" t="s">
        <v>113</v>
      </c>
      <c r="B103" s="4"/>
      <c r="C103" s="16">
        <f t="shared" si="2"/>
        <v>0</v>
      </c>
      <c r="D103" s="16">
        <f t="shared" si="3"/>
        <v>0</v>
      </c>
      <c r="E103" s="4"/>
      <c r="F103" s="4"/>
      <c r="G103" s="4"/>
      <c r="H103" s="4"/>
      <c r="I103" s="4"/>
      <c r="J103" s="4"/>
      <c r="K103" s="4">
        <v>56</v>
      </c>
      <c r="L103" s="4">
        <v>0.1</v>
      </c>
      <c r="M103" s="4">
        <v>14</v>
      </c>
      <c r="N103" s="4">
        <v>3804</v>
      </c>
      <c r="O103" s="4">
        <v>0.49</v>
      </c>
      <c r="P103" s="4">
        <v>0</v>
      </c>
      <c r="X103" s="9"/>
    </row>
    <row r="104" spans="1:24" x14ac:dyDescent="0.3">
      <c r="A104" s="1" t="s">
        <v>147</v>
      </c>
      <c r="B104" s="2"/>
      <c r="C104" s="16">
        <f t="shared" si="2"/>
        <v>0</v>
      </c>
      <c r="D104" s="16">
        <f t="shared" si="3"/>
        <v>0</v>
      </c>
      <c r="E104" s="2"/>
      <c r="F104" s="2"/>
      <c r="G104" s="2"/>
      <c r="H104" s="2"/>
      <c r="I104" s="2"/>
      <c r="J104" s="2"/>
      <c r="K104" s="2">
        <v>58</v>
      </c>
      <c r="L104" s="2">
        <v>0.1</v>
      </c>
      <c r="M104" s="2">
        <v>57</v>
      </c>
      <c r="N104" s="2">
        <v>7608</v>
      </c>
      <c r="O104" s="2">
        <v>0.31</v>
      </c>
      <c r="P104" s="2">
        <v>5</v>
      </c>
      <c r="X104" s="9"/>
    </row>
    <row r="105" spans="1:24" x14ac:dyDescent="0.3">
      <c r="A105" s="3" t="s">
        <v>134</v>
      </c>
      <c r="B105" s="4"/>
      <c r="C105" s="16">
        <f t="shared" si="2"/>
        <v>0</v>
      </c>
      <c r="D105" s="16">
        <f t="shared" si="3"/>
        <v>0</v>
      </c>
      <c r="E105" s="4"/>
      <c r="F105" s="4"/>
      <c r="G105" s="4"/>
      <c r="H105" s="4"/>
      <c r="I105" s="4"/>
      <c r="J105" s="4"/>
      <c r="K105" s="4">
        <v>62</v>
      </c>
      <c r="L105" s="4">
        <v>0.1</v>
      </c>
      <c r="M105" s="4">
        <v>-23</v>
      </c>
      <c r="N105" s="4">
        <v>10386</v>
      </c>
      <c r="O105" s="4">
        <v>0.44</v>
      </c>
      <c r="P105" s="4">
        <v>0</v>
      </c>
      <c r="X105" s="9"/>
    </row>
    <row r="106" spans="1:24" x14ac:dyDescent="0.3">
      <c r="A106" s="1" t="s">
        <v>43</v>
      </c>
      <c r="B106" s="2"/>
      <c r="C106" s="16">
        <f t="shared" si="2"/>
        <v>0</v>
      </c>
      <c r="D106" s="16">
        <f t="shared" si="3"/>
        <v>0</v>
      </c>
      <c r="E106" s="2"/>
      <c r="F106" s="2"/>
      <c r="G106" s="2"/>
      <c r="H106" s="2"/>
      <c r="I106" s="2"/>
      <c r="J106" s="2"/>
      <c r="K106" s="2">
        <v>67</v>
      </c>
      <c r="L106" s="2">
        <v>0.08</v>
      </c>
      <c r="M106" s="2">
        <v>11</v>
      </c>
      <c r="N106" s="2">
        <v>12160</v>
      </c>
      <c r="O106" s="2">
        <v>0.44</v>
      </c>
      <c r="P106" s="2">
        <v>0</v>
      </c>
      <c r="X106" s="9"/>
    </row>
    <row r="107" spans="1:24" x14ac:dyDescent="0.3">
      <c r="A107" s="3" t="s">
        <v>151</v>
      </c>
      <c r="B107" s="4"/>
      <c r="C107" s="16">
        <f t="shared" si="2"/>
        <v>0</v>
      </c>
      <c r="D107" s="16">
        <f t="shared" si="3"/>
        <v>0</v>
      </c>
      <c r="E107" s="4"/>
      <c r="F107" s="4"/>
      <c r="G107" s="4"/>
      <c r="H107" s="4"/>
      <c r="I107" s="4"/>
      <c r="J107" s="4"/>
      <c r="K107" s="4">
        <v>69</v>
      </c>
      <c r="L107" s="4">
        <v>0.08</v>
      </c>
      <c r="M107" s="4">
        <v>33</v>
      </c>
      <c r="N107" s="4">
        <v>5265</v>
      </c>
      <c r="O107" s="4">
        <v>0.32</v>
      </c>
      <c r="P107" s="4">
        <v>1.4</v>
      </c>
      <c r="X107" s="9"/>
    </row>
    <row r="108" spans="1:24" x14ac:dyDescent="0.3">
      <c r="A108" s="1" t="s">
        <v>60</v>
      </c>
      <c r="B108" s="2"/>
      <c r="C108" s="16">
        <f t="shared" si="2"/>
        <v>0</v>
      </c>
      <c r="D108" s="16">
        <f t="shared" si="3"/>
        <v>0</v>
      </c>
      <c r="E108" s="2"/>
      <c r="F108" s="2"/>
      <c r="G108" s="2"/>
      <c r="H108" s="2"/>
      <c r="I108" s="2"/>
      <c r="J108" s="2"/>
      <c r="K108" s="2">
        <v>72</v>
      </c>
      <c r="L108" s="2">
        <v>7.0000000000000007E-2</v>
      </c>
      <c r="M108" s="2">
        <v>16</v>
      </c>
      <c r="N108" s="2">
        <v>3268</v>
      </c>
      <c r="O108" s="2">
        <v>0.62</v>
      </c>
      <c r="P108" s="2">
        <v>1.4</v>
      </c>
      <c r="X108" s="9"/>
    </row>
    <row r="109" spans="1:24" x14ac:dyDescent="0.3">
      <c r="A109" s="3" t="s">
        <v>46</v>
      </c>
      <c r="B109" s="4"/>
      <c r="C109" s="16">
        <f t="shared" si="2"/>
        <v>0</v>
      </c>
      <c r="D109" s="16">
        <f t="shared" si="3"/>
        <v>0</v>
      </c>
      <c r="E109" s="4"/>
      <c r="F109" s="4"/>
      <c r="G109" s="4"/>
      <c r="H109" s="4"/>
      <c r="I109" s="4"/>
      <c r="J109" s="4"/>
      <c r="K109" s="4">
        <v>74</v>
      </c>
      <c r="L109" s="4">
        <v>7.0000000000000007E-2</v>
      </c>
      <c r="M109" s="4">
        <v>7</v>
      </c>
      <c r="N109" s="4">
        <v>9433</v>
      </c>
      <c r="O109" s="4">
        <v>0.34</v>
      </c>
      <c r="P109" s="4">
        <v>0</v>
      </c>
      <c r="X109" s="9"/>
    </row>
    <row r="110" spans="1:24" x14ac:dyDescent="0.3">
      <c r="A110" s="1" t="s">
        <v>214</v>
      </c>
      <c r="B110" s="2"/>
      <c r="C110" s="16">
        <f t="shared" si="2"/>
        <v>0</v>
      </c>
      <c r="D110" s="16">
        <f t="shared" si="3"/>
        <v>0</v>
      </c>
      <c r="E110" s="2"/>
      <c r="F110" s="2"/>
      <c r="G110" s="2"/>
      <c r="H110" s="2"/>
      <c r="I110" s="2"/>
      <c r="J110" s="2"/>
      <c r="K110" s="2">
        <v>76</v>
      </c>
      <c r="L110" s="2">
        <v>0.06</v>
      </c>
      <c r="M110" s="2">
        <v>103</v>
      </c>
      <c r="N110" s="2">
        <v>3757</v>
      </c>
      <c r="O110" s="2">
        <v>0.89</v>
      </c>
      <c r="P110" s="2"/>
      <c r="X110" s="9"/>
    </row>
    <row r="111" spans="1:24" x14ac:dyDescent="0.3">
      <c r="A111" s="3" t="s">
        <v>67</v>
      </c>
      <c r="B111" s="4"/>
      <c r="C111" s="16">
        <f t="shared" si="2"/>
        <v>0</v>
      </c>
      <c r="D111" s="16">
        <f t="shared" si="3"/>
        <v>0</v>
      </c>
      <c r="E111" s="4"/>
      <c r="F111" s="4"/>
      <c r="G111" s="4"/>
      <c r="H111" s="4"/>
      <c r="I111" s="4"/>
      <c r="J111" s="4"/>
      <c r="K111" s="4">
        <v>78</v>
      </c>
      <c r="L111" s="4">
        <v>0.06</v>
      </c>
      <c r="M111" s="4">
        <v>-3</v>
      </c>
      <c r="N111" s="4">
        <v>7591</v>
      </c>
      <c r="O111" s="4">
        <v>0.24</v>
      </c>
      <c r="P111" s="4">
        <v>3</v>
      </c>
      <c r="X111" s="9"/>
    </row>
    <row r="112" spans="1:24" x14ac:dyDescent="0.3">
      <c r="A112" s="1" t="s">
        <v>157</v>
      </c>
      <c r="B112" s="2"/>
      <c r="C112" s="16">
        <f t="shared" si="2"/>
        <v>0</v>
      </c>
      <c r="D112" s="16">
        <f t="shared" si="3"/>
        <v>0</v>
      </c>
      <c r="E112" s="2"/>
      <c r="F112" s="2"/>
      <c r="G112" s="2"/>
      <c r="H112" s="2"/>
      <c r="I112" s="2"/>
      <c r="J112" s="2"/>
      <c r="K112" s="2">
        <v>80</v>
      </c>
      <c r="L112" s="2">
        <v>0.05</v>
      </c>
      <c r="M112" s="2">
        <v>61</v>
      </c>
      <c r="N112" s="2">
        <v>10627</v>
      </c>
      <c r="O112" s="2">
        <v>0.88</v>
      </c>
      <c r="P112" s="2">
        <v>4.0999999999999996</v>
      </c>
      <c r="X112" s="9"/>
    </row>
    <row r="113" spans="1:24" x14ac:dyDescent="0.3">
      <c r="A113" s="3" t="s">
        <v>56</v>
      </c>
      <c r="B113" s="4"/>
      <c r="C113" s="16">
        <f t="shared" si="2"/>
        <v>0</v>
      </c>
      <c r="D113" s="16">
        <f t="shared" si="3"/>
        <v>0</v>
      </c>
      <c r="E113" s="4"/>
      <c r="F113" s="4"/>
      <c r="G113" s="4"/>
      <c r="H113" s="4"/>
      <c r="I113" s="4"/>
      <c r="J113" s="4"/>
      <c r="K113" s="4">
        <v>82</v>
      </c>
      <c r="L113" s="4">
        <v>0.05</v>
      </c>
      <c r="M113" s="4">
        <v>-59</v>
      </c>
      <c r="N113" s="4">
        <v>10044</v>
      </c>
      <c r="O113" s="4">
        <v>0.39</v>
      </c>
      <c r="P113" s="4">
        <v>5.2</v>
      </c>
      <c r="X113" s="9"/>
    </row>
    <row r="114" spans="1:24" x14ac:dyDescent="0.3">
      <c r="A114" s="1" t="s">
        <v>20</v>
      </c>
      <c r="B114" s="2"/>
      <c r="C114" s="16">
        <f t="shared" si="2"/>
        <v>0</v>
      </c>
      <c r="D114" s="16">
        <f t="shared" si="3"/>
        <v>0</v>
      </c>
      <c r="E114" s="2"/>
      <c r="F114" s="2"/>
      <c r="G114" s="2"/>
      <c r="H114" s="2"/>
      <c r="I114" s="2"/>
      <c r="J114" s="2"/>
      <c r="K114" s="2">
        <v>83</v>
      </c>
      <c r="L114" s="2">
        <v>0.04</v>
      </c>
      <c r="M114" s="2">
        <v>-40</v>
      </c>
      <c r="N114" s="2">
        <v>8978</v>
      </c>
      <c r="O114" s="2">
        <v>0.52</v>
      </c>
      <c r="P114" s="2"/>
      <c r="X114" s="9"/>
    </row>
    <row r="115" spans="1:24" x14ac:dyDescent="0.3">
      <c r="A115" s="3" t="s">
        <v>103</v>
      </c>
      <c r="B115" s="4"/>
      <c r="C115" s="16">
        <f t="shared" si="2"/>
        <v>0</v>
      </c>
      <c r="D115" s="16">
        <f t="shared" si="3"/>
        <v>0</v>
      </c>
      <c r="E115" s="4"/>
      <c r="F115" s="4"/>
      <c r="G115" s="4"/>
      <c r="H115" s="4"/>
      <c r="I115" s="4"/>
      <c r="J115" s="4"/>
      <c r="K115" s="4">
        <v>84</v>
      </c>
      <c r="L115" s="4">
        <v>0.04</v>
      </c>
      <c r="M115" s="4">
        <v>6</v>
      </c>
      <c r="N115" s="4">
        <v>4347</v>
      </c>
      <c r="O115" s="4">
        <v>0.48</v>
      </c>
      <c r="P115" s="4">
        <v>0</v>
      </c>
      <c r="X115" s="9"/>
    </row>
    <row r="116" spans="1:24" x14ac:dyDescent="0.3">
      <c r="A116" s="1" t="s">
        <v>71</v>
      </c>
      <c r="B116" s="2"/>
      <c r="C116" s="16">
        <f t="shared" si="2"/>
        <v>0</v>
      </c>
      <c r="D116" s="16">
        <f t="shared" si="3"/>
        <v>0</v>
      </c>
      <c r="E116" s="2"/>
      <c r="F116" s="2"/>
      <c r="G116" s="2"/>
      <c r="H116" s="2"/>
      <c r="I116" s="2"/>
      <c r="J116" s="2"/>
      <c r="K116" s="2">
        <v>86</v>
      </c>
      <c r="L116" s="2">
        <v>0.03</v>
      </c>
      <c r="M116" s="2">
        <v>-14</v>
      </c>
      <c r="N116" s="2">
        <v>3874</v>
      </c>
      <c r="O116" s="2">
        <v>0.47</v>
      </c>
      <c r="P116" s="2">
        <v>5</v>
      </c>
      <c r="X116" s="9"/>
    </row>
    <row r="117" spans="1:24" x14ac:dyDescent="0.3">
      <c r="A117" s="3" t="s">
        <v>205</v>
      </c>
      <c r="B117" s="4"/>
      <c r="C117" s="16">
        <f t="shared" si="2"/>
        <v>0</v>
      </c>
      <c r="D117" s="16">
        <f t="shared" si="3"/>
        <v>0</v>
      </c>
      <c r="E117" s="4"/>
      <c r="F117" s="4"/>
      <c r="G117" s="4"/>
      <c r="H117" s="4"/>
      <c r="I117" s="4"/>
      <c r="J117" s="4"/>
      <c r="K117" s="4">
        <v>87</v>
      </c>
      <c r="L117" s="4">
        <v>0.03</v>
      </c>
      <c r="M117" s="4">
        <v>-27</v>
      </c>
      <c r="N117" s="4">
        <v>3615</v>
      </c>
      <c r="O117" s="4">
        <v>1</v>
      </c>
      <c r="P117" s="4"/>
      <c r="X117" s="9"/>
    </row>
    <row r="118" spans="1:24" x14ac:dyDescent="0.3">
      <c r="A118" s="1" t="s">
        <v>36</v>
      </c>
      <c r="B118" s="2"/>
      <c r="C118" s="16">
        <f t="shared" si="2"/>
        <v>0</v>
      </c>
      <c r="D118" s="16">
        <f t="shared" si="3"/>
        <v>0</v>
      </c>
      <c r="E118" s="2"/>
      <c r="F118" s="2"/>
      <c r="G118" s="2"/>
      <c r="H118" s="2"/>
      <c r="I118" s="2"/>
      <c r="J118" s="2"/>
      <c r="K118" s="2">
        <v>89</v>
      </c>
      <c r="L118" s="2">
        <v>0.03</v>
      </c>
      <c r="M118" s="2">
        <v>38</v>
      </c>
      <c r="N118" s="2">
        <v>8282</v>
      </c>
      <c r="O118" s="2">
        <v>0.23</v>
      </c>
      <c r="P118" s="2">
        <v>5</v>
      </c>
      <c r="X118" s="9"/>
    </row>
    <row r="119" spans="1:24" x14ac:dyDescent="0.3">
      <c r="A119" s="3" t="s">
        <v>25</v>
      </c>
      <c r="B119" s="4"/>
      <c r="C119" s="16">
        <f t="shared" si="2"/>
        <v>0</v>
      </c>
      <c r="D119" s="16">
        <f t="shared" si="3"/>
        <v>0</v>
      </c>
      <c r="E119" s="4"/>
      <c r="F119" s="4"/>
      <c r="G119" s="4"/>
      <c r="H119" s="4"/>
      <c r="I119" s="4"/>
      <c r="J119" s="4"/>
      <c r="K119" s="4">
        <v>90</v>
      </c>
      <c r="L119" s="4">
        <v>0.03</v>
      </c>
      <c r="M119" s="4">
        <v>9</v>
      </c>
      <c r="N119" s="4">
        <v>2564</v>
      </c>
      <c r="O119" s="4">
        <v>0.23</v>
      </c>
      <c r="P119" s="4">
        <v>0</v>
      </c>
      <c r="X119" s="9"/>
    </row>
    <row r="120" spans="1:24" x14ac:dyDescent="0.3">
      <c r="A120" s="1" t="s">
        <v>182</v>
      </c>
      <c r="B120" s="2"/>
      <c r="C120" s="16">
        <f t="shared" si="2"/>
        <v>0</v>
      </c>
      <c r="D120" s="16">
        <f t="shared" si="3"/>
        <v>0</v>
      </c>
      <c r="E120" s="2"/>
      <c r="F120" s="2"/>
      <c r="G120" s="2"/>
      <c r="H120" s="2"/>
      <c r="I120" s="2"/>
      <c r="J120" s="2"/>
      <c r="K120" s="2">
        <v>92</v>
      </c>
      <c r="L120" s="2">
        <v>0.02</v>
      </c>
      <c r="M120" s="2">
        <v>-20</v>
      </c>
      <c r="N120" s="2">
        <v>11228</v>
      </c>
      <c r="O120" s="2">
        <v>0.96</v>
      </c>
      <c r="P120" s="2">
        <v>0</v>
      </c>
      <c r="X120" s="9"/>
    </row>
    <row r="121" spans="1:24" x14ac:dyDescent="0.3">
      <c r="A121" s="3" t="s">
        <v>148</v>
      </c>
      <c r="B121" s="4"/>
      <c r="C121" s="16">
        <f t="shared" si="2"/>
        <v>0</v>
      </c>
      <c r="D121" s="16">
        <f t="shared" si="3"/>
        <v>0</v>
      </c>
      <c r="E121" s="4"/>
      <c r="F121" s="4"/>
      <c r="G121" s="4"/>
      <c r="H121" s="4"/>
      <c r="I121" s="4"/>
      <c r="J121" s="4"/>
      <c r="K121" s="4">
        <v>93</v>
      </c>
      <c r="L121" s="4">
        <v>0.02</v>
      </c>
      <c r="M121" s="4">
        <v>-8</v>
      </c>
      <c r="N121" s="4">
        <v>5180</v>
      </c>
      <c r="O121" s="4">
        <v>0.31</v>
      </c>
      <c r="P121" s="4">
        <v>0</v>
      </c>
      <c r="X121" s="9"/>
    </row>
    <row r="122" spans="1:24" x14ac:dyDescent="0.3">
      <c r="A122" s="1" t="s">
        <v>179</v>
      </c>
      <c r="B122" s="2"/>
      <c r="C122" s="16">
        <f t="shared" si="2"/>
        <v>0</v>
      </c>
      <c r="D122" s="16">
        <f t="shared" si="3"/>
        <v>0</v>
      </c>
      <c r="E122" s="2"/>
      <c r="F122" s="2"/>
      <c r="G122" s="2"/>
      <c r="H122" s="2"/>
      <c r="I122" s="2"/>
      <c r="J122" s="2"/>
      <c r="K122" s="2">
        <v>94</v>
      </c>
      <c r="L122" s="2">
        <v>0.02</v>
      </c>
      <c r="M122" s="2">
        <v>22</v>
      </c>
      <c r="N122" s="2">
        <v>10488</v>
      </c>
      <c r="O122" s="2">
        <v>1</v>
      </c>
      <c r="P122" s="2">
        <v>22</v>
      </c>
      <c r="X122" s="9"/>
    </row>
    <row r="123" spans="1:24" x14ac:dyDescent="0.3">
      <c r="A123" s="3" t="s">
        <v>174</v>
      </c>
      <c r="B123" s="4"/>
      <c r="C123" s="16">
        <f t="shared" si="2"/>
        <v>0</v>
      </c>
      <c r="D123" s="16">
        <f t="shared" si="3"/>
        <v>0</v>
      </c>
      <c r="E123" s="4"/>
      <c r="F123" s="4"/>
      <c r="G123" s="4"/>
      <c r="H123" s="4"/>
      <c r="I123" s="4"/>
      <c r="J123" s="4"/>
      <c r="K123" s="4">
        <v>95</v>
      </c>
      <c r="L123" s="4">
        <v>0.02</v>
      </c>
      <c r="M123" s="4">
        <v>6</v>
      </c>
      <c r="N123" s="4">
        <v>7212</v>
      </c>
      <c r="O123" s="4">
        <v>0.83</v>
      </c>
      <c r="P123" s="4">
        <v>1.5</v>
      </c>
      <c r="X123" s="9"/>
    </row>
    <row r="124" spans="1:24" x14ac:dyDescent="0.3">
      <c r="A124" s="1" t="s">
        <v>223</v>
      </c>
      <c r="B124" s="2"/>
      <c r="C124" s="16">
        <f t="shared" si="2"/>
        <v>0</v>
      </c>
      <c r="D124" s="16">
        <f t="shared" si="3"/>
        <v>0</v>
      </c>
      <c r="E124" s="2"/>
      <c r="F124" s="2"/>
      <c r="G124" s="2"/>
      <c r="H124" s="2"/>
      <c r="I124" s="2"/>
      <c r="J124" s="2"/>
      <c r="K124" s="2">
        <v>100</v>
      </c>
      <c r="L124" s="2">
        <v>0.02</v>
      </c>
      <c r="M124" s="2">
        <v>-72</v>
      </c>
      <c r="N124" s="2"/>
      <c r="O124" s="2">
        <v>0.84</v>
      </c>
      <c r="P124" s="2"/>
      <c r="X124" s="9"/>
    </row>
    <row r="125" spans="1:24" x14ac:dyDescent="0.3">
      <c r="A125" s="3" t="s">
        <v>110</v>
      </c>
      <c r="B125" s="4"/>
      <c r="C125" s="16">
        <f t="shared" si="2"/>
        <v>0</v>
      </c>
      <c r="D125" s="16">
        <f t="shared" si="3"/>
        <v>0</v>
      </c>
      <c r="E125" s="4"/>
      <c r="F125" s="4"/>
      <c r="G125" s="4"/>
      <c r="H125" s="4"/>
      <c r="I125" s="4"/>
      <c r="J125" s="4"/>
      <c r="K125" s="4">
        <v>101</v>
      </c>
      <c r="L125" s="4">
        <v>0.02</v>
      </c>
      <c r="M125" s="4">
        <v>-1</v>
      </c>
      <c r="N125" s="4">
        <v>7544</v>
      </c>
      <c r="O125" s="4">
        <v>0.37</v>
      </c>
      <c r="P125" s="4">
        <v>0</v>
      </c>
      <c r="X125" s="9"/>
    </row>
    <row r="126" spans="1:24" x14ac:dyDescent="0.3">
      <c r="A126" s="1" t="s">
        <v>131</v>
      </c>
      <c r="B126" s="2"/>
      <c r="C126" s="16">
        <f t="shared" si="2"/>
        <v>0</v>
      </c>
      <c r="D126" s="16">
        <f t="shared" si="3"/>
        <v>0</v>
      </c>
      <c r="E126" s="2"/>
      <c r="F126" s="2"/>
      <c r="G126" s="2"/>
      <c r="H126" s="2"/>
      <c r="I126" s="2"/>
      <c r="J126" s="2"/>
      <c r="K126" s="2">
        <v>103</v>
      </c>
      <c r="L126" s="2">
        <v>0.01</v>
      </c>
      <c r="M126" s="2">
        <v>-33</v>
      </c>
      <c r="N126" s="2">
        <v>1963</v>
      </c>
      <c r="O126" s="2">
        <v>0.42</v>
      </c>
      <c r="P126" s="2">
        <v>1.4</v>
      </c>
      <c r="X126" s="9"/>
    </row>
    <row r="127" spans="1:24" x14ac:dyDescent="0.3">
      <c r="A127" s="3" t="s">
        <v>34</v>
      </c>
      <c r="B127" s="4"/>
      <c r="C127" s="16">
        <f t="shared" si="2"/>
        <v>0</v>
      </c>
      <c r="D127" s="16">
        <f t="shared" si="3"/>
        <v>0</v>
      </c>
      <c r="E127" s="4"/>
      <c r="F127" s="4"/>
      <c r="G127" s="4"/>
      <c r="H127" s="4"/>
      <c r="I127" s="4"/>
      <c r="J127" s="4"/>
      <c r="K127" s="4">
        <v>104</v>
      </c>
      <c r="L127" s="4">
        <v>0.01</v>
      </c>
      <c r="M127" s="4">
        <v>32</v>
      </c>
      <c r="N127" s="4">
        <v>5368</v>
      </c>
      <c r="O127" s="4">
        <v>0.94</v>
      </c>
      <c r="P127" s="4">
        <v>0</v>
      </c>
      <c r="X127" s="9"/>
    </row>
    <row r="128" spans="1:24" x14ac:dyDescent="0.3">
      <c r="A128" s="1" t="s">
        <v>168</v>
      </c>
      <c r="B128" s="2"/>
      <c r="C128" s="16">
        <f t="shared" si="2"/>
        <v>0</v>
      </c>
      <c r="D128" s="16">
        <f t="shared" si="3"/>
        <v>0</v>
      </c>
      <c r="E128" s="2"/>
      <c r="F128" s="2"/>
      <c r="G128" s="2"/>
      <c r="H128" s="2"/>
      <c r="I128" s="2"/>
      <c r="J128" s="2"/>
      <c r="K128" s="2">
        <v>105</v>
      </c>
      <c r="L128" s="2">
        <v>0.01</v>
      </c>
      <c r="M128" s="2">
        <v>-61</v>
      </c>
      <c r="N128" s="2">
        <v>10558</v>
      </c>
      <c r="O128" s="2">
        <v>0.56999999999999995</v>
      </c>
      <c r="P128" s="2">
        <v>0</v>
      </c>
      <c r="X128" s="9"/>
    </row>
    <row r="129" spans="1:24" x14ac:dyDescent="0.3">
      <c r="A129" s="3" t="s">
        <v>144</v>
      </c>
      <c r="B129" s="4"/>
      <c r="C129" s="16">
        <f t="shared" si="2"/>
        <v>0</v>
      </c>
      <c r="D129" s="16">
        <f t="shared" si="3"/>
        <v>0</v>
      </c>
      <c r="E129" s="4"/>
      <c r="F129" s="4"/>
      <c r="G129" s="4"/>
      <c r="H129" s="4"/>
      <c r="I129" s="4"/>
      <c r="J129" s="4"/>
      <c r="K129" s="4">
        <v>107</v>
      </c>
      <c r="L129" s="4">
        <v>0.01</v>
      </c>
      <c r="M129" s="4">
        <v>-32</v>
      </c>
      <c r="N129" s="4">
        <v>8640</v>
      </c>
      <c r="O129" s="4">
        <v>0.33</v>
      </c>
      <c r="P129" s="4">
        <v>0</v>
      </c>
      <c r="X129" s="9"/>
    </row>
    <row r="130" spans="1:24" x14ac:dyDescent="0.3">
      <c r="A130" s="1" t="s">
        <v>96</v>
      </c>
      <c r="B130" s="2"/>
      <c r="C130" s="16">
        <f t="shared" si="2"/>
        <v>0</v>
      </c>
      <c r="D130" s="16">
        <f t="shared" si="3"/>
        <v>0</v>
      </c>
      <c r="E130" s="2"/>
      <c r="F130" s="2"/>
      <c r="G130" s="2"/>
      <c r="H130" s="2"/>
      <c r="I130" s="2"/>
      <c r="J130" s="2"/>
      <c r="K130" s="2">
        <v>109</v>
      </c>
      <c r="L130" s="2">
        <v>0.01</v>
      </c>
      <c r="M130" s="2">
        <v>-16</v>
      </c>
      <c r="N130" s="2">
        <v>5005</v>
      </c>
      <c r="O130" s="2">
        <v>0.19</v>
      </c>
      <c r="P130" s="2">
        <v>1.4</v>
      </c>
      <c r="X130" s="9"/>
    </row>
    <row r="131" spans="1:24" x14ac:dyDescent="0.3">
      <c r="A131" s="3" t="s">
        <v>44</v>
      </c>
      <c r="B131" s="4"/>
      <c r="C131" s="16">
        <f t="shared" si="2"/>
        <v>0</v>
      </c>
      <c r="D131" s="16">
        <f t="shared" si="3"/>
        <v>0</v>
      </c>
      <c r="E131" s="4"/>
      <c r="F131" s="4"/>
      <c r="G131" s="4"/>
      <c r="H131" s="4"/>
      <c r="I131" s="4"/>
      <c r="J131" s="4"/>
      <c r="K131" s="4">
        <v>110</v>
      </c>
      <c r="L131" s="4">
        <v>0.01</v>
      </c>
      <c r="M131" s="4">
        <v>24</v>
      </c>
      <c r="N131" s="4">
        <v>3711</v>
      </c>
      <c r="O131" s="4">
        <v>0.57999999999999996</v>
      </c>
      <c r="P131" s="4">
        <v>2.8</v>
      </c>
      <c r="X131" s="9"/>
    </row>
    <row r="132" spans="1:24" x14ac:dyDescent="0.3">
      <c r="A132" s="1" t="s">
        <v>4</v>
      </c>
      <c r="B132" s="2"/>
      <c r="C132" s="16">
        <f t="shared" si="2"/>
        <v>0</v>
      </c>
      <c r="D132" s="16">
        <f t="shared" si="3"/>
        <v>0</v>
      </c>
      <c r="E132" s="2"/>
      <c r="F132" s="2"/>
      <c r="G132" s="2"/>
      <c r="H132" s="2"/>
      <c r="I132" s="2"/>
      <c r="J132" s="2"/>
      <c r="K132" s="2">
        <v>111</v>
      </c>
      <c r="L132" s="2">
        <v>0.01</v>
      </c>
      <c r="M132" s="2">
        <v>9</v>
      </c>
      <c r="N132" s="2">
        <v>7024</v>
      </c>
      <c r="O132" s="2">
        <v>0.24</v>
      </c>
      <c r="P132" s="2">
        <v>0</v>
      </c>
      <c r="X132" s="9"/>
    </row>
    <row r="133" spans="1:24" x14ac:dyDescent="0.3">
      <c r="A133" s="3" t="s">
        <v>150</v>
      </c>
      <c r="B133" s="4"/>
      <c r="C133" s="16">
        <f t="shared" si="2"/>
        <v>0</v>
      </c>
      <c r="D133" s="16">
        <f t="shared" si="3"/>
        <v>0</v>
      </c>
      <c r="E133" s="4"/>
      <c r="F133" s="4"/>
      <c r="G133" s="4"/>
      <c r="H133" s="4"/>
      <c r="I133" s="4"/>
      <c r="J133" s="4"/>
      <c r="K133" s="4">
        <v>112</v>
      </c>
      <c r="L133" s="4">
        <v>0.01</v>
      </c>
      <c r="M133" s="4">
        <v>8</v>
      </c>
      <c r="N133" s="4">
        <v>5855</v>
      </c>
      <c r="O133" s="4">
        <v>0.48</v>
      </c>
      <c r="P133" s="4">
        <v>3.6</v>
      </c>
      <c r="X133" s="9"/>
    </row>
    <row r="134" spans="1:24" x14ac:dyDescent="0.3">
      <c r="A134" s="1" t="s">
        <v>130</v>
      </c>
      <c r="B134" s="2"/>
      <c r="C134" s="16">
        <f t="shared" si="2"/>
        <v>0</v>
      </c>
      <c r="D134" s="16">
        <f t="shared" si="3"/>
        <v>0</v>
      </c>
      <c r="E134" s="2"/>
      <c r="F134" s="2"/>
      <c r="G134" s="2"/>
      <c r="H134" s="2"/>
      <c r="I134" s="2"/>
      <c r="J134" s="2"/>
      <c r="K134" s="2">
        <v>113</v>
      </c>
      <c r="L134" s="2">
        <v>0.01</v>
      </c>
      <c r="M134" s="2">
        <v>-24</v>
      </c>
      <c r="N134" s="2">
        <v>3498</v>
      </c>
      <c r="O134" s="2">
        <v>0.38</v>
      </c>
      <c r="P134" s="2">
        <v>0.3</v>
      </c>
      <c r="X134" s="9"/>
    </row>
    <row r="135" spans="1:24" x14ac:dyDescent="0.3">
      <c r="A135" s="3" t="s">
        <v>33</v>
      </c>
      <c r="B135" s="4"/>
      <c r="C135" s="16">
        <f t="shared" si="2"/>
        <v>0</v>
      </c>
      <c r="D135" s="16">
        <f t="shared" si="3"/>
        <v>0</v>
      </c>
      <c r="E135" s="4"/>
      <c r="F135" s="4"/>
      <c r="G135" s="4"/>
      <c r="H135" s="4"/>
      <c r="I135" s="4"/>
      <c r="J135" s="4"/>
      <c r="K135" s="4">
        <v>114</v>
      </c>
      <c r="L135" s="4">
        <v>0.01</v>
      </c>
      <c r="M135" s="4">
        <v>-39</v>
      </c>
      <c r="N135" s="4">
        <v>4676</v>
      </c>
      <c r="O135" s="4">
        <v>0.25</v>
      </c>
      <c r="P135" s="4">
        <v>5.0999999999999996</v>
      </c>
      <c r="X135" s="9"/>
    </row>
    <row r="136" spans="1:24" x14ac:dyDescent="0.3">
      <c r="A136" s="1" t="s">
        <v>66</v>
      </c>
      <c r="B136" s="2"/>
      <c r="C136" s="16">
        <f t="shared" si="2"/>
        <v>0</v>
      </c>
      <c r="D136" s="16">
        <f t="shared" si="3"/>
        <v>0</v>
      </c>
      <c r="E136" s="2"/>
      <c r="F136" s="2"/>
      <c r="G136" s="2"/>
      <c r="H136" s="2"/>
      <c r="I136" s="2"/>
      <c r="J136" s="2"/>
      <c r="K136" s="2">
        <v>117</v>
      </c>
      <c r="L136" s="2">
        <v>0</v>
      </c>
      <c r="M136" s="2">
        <v>12</v>
      </c>
      <c r="N136" s="2">
        <v>6964</v>
      </c>
      <c r="O136" s="2">
        <v>0.43</v>
      </c>
      <c r="P136" s="2">
        <v>10.3</v>
      </c>
      <c r="X136" s="9"/>
    </row>
    <row r="137" spans="1:24" x14ac:dyDescent="0.3">
      <c r="A137" s="3" t="s">
        <v>89</v>
      </c>
      <c r="B137" s="4"/>
      <c r="C137" s="16">
        <f t="shared" si="2"/>
        <v>0</v>
      </c>
      <c r="D137" s="16">
        <f t="shared" si="3"/>
        <v>0</v>
      </c>
      <c r="E137" s="4"/>
      <c r="F137" s="4"/>
      <c r="G137" s="4"/>
      <c r="H137" s="4"/>
      <c r="I137" s="4"/>
      <c r="J137" s="4"/>
      <c r="K137" s="4">
        <v>118</v>
      </c>
      <c r="L137" s="4">
        <v>0</v>
      </c>
      <c r="M137" s="4">
        <v>43</v>
      </c>
      <c r="N137" s="4">
        <v>2852</v>
      </c>
      <c r="O137" s="4">
        <v>0.98</v>
      </c>
      <c r="P137" s="4">
        <v>0.1</v>
      </c>
      <c r="X137" s="9"/>
    </row>
    <row r="138" spans="1:24" x14ac:dyDescent="0.3">
      <c r="A138" s="1" t="s">
        <v>41</v>
      </c>
      <c r="B138" s="2"/>
      <c r="C138" s="16">
        <f t="shared" si="2"/>
        <v>0</v>
      </c>
      <c r="D138" s="16">
        <f t="shared" si="3"/>
        <v>0</v>
      </c>
      <c r="E138" s="2"/>
      <c r="F138" s="2"/>
      <c r="G138" s="2"/>
      <c r="H138" s="2"/>
      <c r="I138" s="2"/>
      <c r="J138" s="2"/>
      <c r="K138" s="2">
        <v>119</v>
      </c>
      <c r="L138" s="2">
        <v>0</v>
      </c>
      <c r="M138" s="2">
        <v>67</v>
      </c>
      <c r="N138" s="2">
        <v>3579</v>
      </c>
      <c r="O138" s="2">
        <v>0.28000000000000003</v>
      </c>
      <c r="P138" s="2"/>
      <c r="X138" s="9"/>
    </row>
    <row r="139" spans="1:24" x14ac:dyDescent="0.3">
      <c r="A139" s="3" t="s">
        <v>116</v>
      </c>
      <c r="B139" s="4"/>
      <c r="C139" s="16">
        <f t="shared" si="2"/>
        <v>0</v>
      </c>
      <c r="D139" s="16">
        <f t="shared" si="3"/>
        <v>0</v>
      </c>
      <c r="E139" s="4"/>
      <c r="F139" s="4"/>
      <c r="G139" s="4"/>
      <c r="H139" s="4"/>
      <c r="I139" s="4"/>
      <c r="J139" s="4"/>
      <c r="K139" s="4">
        <v>120</v>
      </c>
      <c r="L139" s="4">
        <v>0</v>
      </c>
      <c r="M139" s="4">
        <v>-21</v>
      </c>
      <c r="N139" s="4"/>
      <c r="O139" s="4">
        <v>0.73</v>
      </c>
      <c r="P139" s="4"/>
      <c r="X139" s="9"/>
    </row>
    <row r="140" spans="1:24" x14ac:dyDescent="0.3">
      <c r="A140" s="1" t="s">
        <v>203</v>
      </c>
      <c r="B140" s="2"/>
      <c r="C140" s="16">
        <f t="shared" ref="C140:C203" si="4">B140/B$237</f>
        <v>0</v>
      </c>
      <c r="D140" s="16">
        <f t="shared" ref="D140:D203" si="5">C140^2</f>
        <v>0</v>
      </c>
      <c r="E140" s="2"/>
      <c r="F140" s="2"/>
      <c r="G140" s="2"/>
      <c r="H140" s="2"/>
      <c r="I140" s="2"/>
      <c r="J140" s="2"/>
      <c r="K140" s="2">
        <v>121</v>
      </c>
      <c r="L140" s="2">
        <v>0</v>
      </c>
      <c r="M140" s="2">
        <v>-16</v>
      </c>
      <c r="N140" s="2"/>
      <c r="O140" s="2">
        <v>0.33</v>
      </c>
      <c r="P140" s="2">
        <v>0</v>
      </c>
      <c r="X140" s="9"/>
    </row>
    <row r="141" spans="1:24" x14ac:dyDescent="0.3">
      <c r="A141" s="3" t="s">
        <v>167</v>
      </c>
      <c r="B141" s="4"/>
      <c r="C141" s="16">
        <f t="shared" si="4"/>
        <v>0</v>
      </c>
      <c r="D141" s="16">
        <f t="shared" si="5"/>
        <v>0</v>
      </c>
      <c r="E141" s="4"/>
      <c r="F141" s="4"/>
      <c r="G141" s="4"/>
      <c r="H141" s="4"/>
      <c r="I141" s="4"/>
      <c r="J141" s="4"/>
      <c r="K141" s="4">
        <v>122</v>
      </c>
      <c r="L141" s="4">
        <v>0</v>
      </c>
      <c r="M141" s="4">
        <v>0</v>
      </c>
      <c r="N141" s="4">
        <v>9817</v>
      </c>
      <c r="O141" s="4">
        <v>0.4</v>
      </c>
      <c r="P141" s="4">
        <v>0</v>
      </c>
      <c r="X141" s="9"/>
    </row>
    <row r="142" spans="1:24" x14ac:dyDescent="0.3">
      <c r="A142" s="1" t="s">
        <v>28</v>
      </c>
      <c r="B142" s="2"/>
      <c r="C142" s="16">
        <f t="shared" si="4"/>
        <v>0</v>
      </c>
      <c r="D142" s="16">
        <f t="shared" si="5"/>
        <v>0</v>
      </c>
      <c r="E142" s="2"/>
      <c r="F142" s="2"/>
      <c r="G142" s="2"/>
      <c r="H142" s="2"/>
      <c r="I142" s="2"/>
      <c r="J142" s="2"/>
      <c r="K142" s="2">
        <v>124</v>
      </c>
      <c r="L142" s="2">
        <v>0</v>
      </c>
      <c r="M142" s="2">
        <v>-5</v>
      </c>
      <c r="N142" s="2">
        <v>10440</v>
      </c>
      <c r="O142" s="2">
        <v>0.24</v>
      </c>
      <c r="P142" s="2">
        <v>6.9</v>
      </c>
      <c r="X142" s="9"/>
    </row>
    <row r="143" spans="1:24" x14ac:dyDescent="0.3">
      <c r="A143" s="3" t="s">
        <v>108</v>
      </c>
      <c r="B143" s="4"/>
      <c r="C143" s="16">
        <f t="shared" si="4"/>
        <v>0</v>
      </c>
      <c r="D143" s="16">
        <f t="shared" si="5"/>
        <v>0</v>
      </c>
      <c r="E143" s="4"/>
      <c r="F143" s="4"/>
      <c r="G143" s="4"/>
      <c r="H143" s="4"/>
      <c r="I143" s="4"/>
      <c r="J143" s="4"/>
      <c r="K143" s="4">
        <v>126</v>
      </c>
      <c r="L143" s="4">
        <v>0</v>
      </c>
      <c r="M143" s="4">
        <v>-6</v>
      </c>
      <c r="N143" s="4">
        <v>2705</v>
      </c>
      <c r="O143" s="4">
        <v>0.79</v>
      </c>
      <c r="P143" s="4">
        <v>11.7</v>
      </c>
      <c r="X143" s="9"/>
    </row>
    <row r="144" spans="1:24" x14ac:dyDescent="0.3">
      <c r="A144" s="1" t="s">
        <v>146</v>
      </c>
      <c r="B144" s="2"/>
      <c r="C144" s="16">
        <f t="shared" si="4"/>
        <v>0</v>
      </c>
      <c r="D144" s="16">
        <f t="shared" si="5"/>
        <v>0</v>
      </c>
      <c r="E144" s="2"/>
      <c r="F144" s="2"/>
      <c r="G144" s="2"/>
      <c r="H144" s="2"/>
      <c r="I144" s="2"/>
      <c r="J144" s="2"/>
      <c r="K144" s="2">
        <v>127</v>
      </c>
      <c r="L144" s="2">
        <v>0</v>
      </c>
      <c r="M144" s="2">
        <v>-18</v>
      </c>
      <c r="N144" s="2">
        <v>5244</v>
      </c>
      <c r="O144" s="2">
        <v>0.31</v>
      </c>
      <c r="P144" s="2">
        <v>11</v>
      </c>
      <c r="X144" s="9"/>
    </row>
    <row r="145" spans="1:24" x14ac:dyDescent="0.3">
      <c r="A145" s="3" t="s">
        <v>105</v>
      </c>
      <c r="B145" s="4"/>
      <c r="C145" s="16">
        <f t="shared" si="4"/>
        <v>0</v>
      </c>
      <c r="D145" s="16">
        <f t="shared" si="5"/>
        <v>0</v>
      </c>
      <c r="E145" s="4"/>
      <c r="F145" s="4"/>
      <c r="G145" s="4"/>
      <c r="H145" s="4"/>
      <c r="I145" s="4"/>
      <c r="J145" s="4"/>
      <c r="K145" s="4">
        <v>128</v>
      </c>
      <c r="L145" s="4">
        <v>0</v>
      </c>
      <c r="M145" s="4">
        <v>18</v>
      </c>
      <c r="N145" s="4"/>
      <c r="O145" s="4">
        <v>0.34</v>
      </c>
      <c r="P145" s="4"/>
      <c r="X145" s="9"/>
    </row>
    <row r="146" spans="1:24" x14ac:dyDescent="0.3">
      <c r="A146" s="1" t="s">
        <v>98</v>
      </c>
      <c r="B146" s="2"/>
      <c r="C146" s="16">
        <f t="shared" si="4"/>
        <v>0</v>
      </c>
      <c r="D146" s="16">
        <f t="shared" si="5"/>
        <v>0</v>
      </c>
      <c r="E146" s="2"/>
      <c r="F146" s="2"/>
      <c r="G146" s="2"/>
      <c r="H146" s="2"/>
      <c r="I146" s="2"/>
      <c r="J146" s="2"/>
      <c r="K146" s="2">
        <v>129</v>
      </c>
      <c r="L146" s="2">
        <v>0</v>
      </c>
      <c r="M146" s="2">
        <v>112</v>
      </c>
      <c r="N146" s="2">
        <v>1294</v>
      </c>
      <c r="O146" s="2">
        <v>0.82</v>
      </c>
      <c r="P146" s="2">
        <v>2</v>
      </c>
      <c r="X146" s="9"/>
    </row>
    <row r="147" spans="1:24" x14ac:dyDescent="0.3">
      <c r="A147" s="3" t="s">
        <v>224</v>
      </c>
      <c r="B147" s="4"/>
      <c r="C147" s="16">
        <f t="shared" si="4"/>
        <v>0</v>
      </c>
      <c r="D147" s="16">
        <f t="shared" si="5"/>
        <v>0</v>
      </c>
      <c r="E147" s="4"/>
      <c r="F147" s="4"/>
      <c r="G147" s="4"/>
      <c r="H147" s="4"/>
      <c r="I147" s="4"/>
      <c r="J147" s="4"/>
      <c r="K147" s="4">
        <v>130</v>
      </c>
      <c r="L147" s="4">
        <v>0</v>
      </c>
      <c r="M147" s="4">
        <v>36</v>
      </c>
      <c r="N147" s="4">
        <v>12746</v>
      </c>
      <c r="O147" s="4">
        <v>1</v>
      </c>
      <c r="P147" s="4"/>
      <c r="X147" s="9"/>
    </row>
    <row r="148" spans="1:24" x14ac:dyDescent="0.3">
      <c r="A148" s="1" t="s">
        <v>142</v>
      </c>
      <c r="B148" s="2"/>
      <c r="C148" s="16">
        <f t="shared" si="4"/>
        <v>0</v>
      </c>
      <c r="D148" s="16">
        <f t="shared" si="5"/>
        <v>0</v>
      </c>
      <c r="E148" s="2"/>
      <c r="F148" s="2"/>
      <c r="G148" s="2"/>
      <c r="H148" s="2"/>
      <c r="I148" s="2"/>
      <c r="J148" s="2"/>
      <c r="K148" s="2">
        <v>131</v>
      </c>
      <c r="L148" s="2">
        <v>0</v>
      </c>
      <c r="M148" s="2">
        <v>-52</v>
      </c>
      <c r="N148" s="2">
        <v>6312</v>
      </c>
      <c r="O148" s="2">
        <v>0.59</v>
      </c>
      <c r="P148" s="2">
        <v>5.0999999999999996</v>
      </c>
      <c r="X148" s="9"/>
    </row>
    <row r="149" spans="1:24" x14ac:dyDescent="0.3">
      <c r="A149" s="3" t="s">
        <v>156</v>
      </c>
      <c r="B149" s="4"/>
      <c r="C149" s="16">
        <f t="shared" si="4"/>
        <v>0</v>
      </c>
      <c r="D149" s="16">
        <f t="shared" si="5"/>
        <v>0</v>
      </c>
      <c r="E149" s="4"/>
      <c r="F149" s="4"/>
      <c r="G149" s="4"/>
      <c r="H149" s="4"/>
      <c r="I149" s="4"/>
      <c r="J149" s="4"/>
      <c r="K149" s="4">
        <v>132</v>
      </c>
      <c r="L149" s="4">
        <v>0</v>
      </c>
      <c r="M149" s="4">
        <v>4</v>
      </c>
      <c r="N149" s="4">
        <v>4938</v>
      </c>
      <c r="O149" s="4">
        <v>0.57999999999999996</v>
      </c>
      <c r="P149" s="4">
        <v>1.4</v>
      </c>
      <c r="X149" s="9"/>
    </row>
    <row r="150" spans="1:24" x14ac:dyDescent="0.3">
      <c r="A150" s="1" t="s">
        <v>194</v>
      </c>
      <c r="B150" s="2"/>
      <c r="C150" s="16">
        <f t="shared" si="4"/>
        <v>0</v>
      </c>
      <c r="D150" s="16">
        <f t="shared" si="5"/>
        <v>0</v>
      </c>
      <c r="E150" s="2"/>
      <c r="F150" s="2"/>
      <c r="G150" s="2"/>
      <c r="H150" s="2"/>
      <c r="I150" s="2"/>
      <c r="J150" s="2"/>
      <c r="K150" s="2">
        <v>133</v>
      </c>
      <c r="L150" s="2">
        <v>0</v>
      </c>
      <c r="M150" s="2">
        <v>2</v>
      </c>
      <c r="N150" s="2">
        <v>4845</v>
      </c>
      <c r="O150" s="2">
        <v>0.28000000000000003</v>
      </c>
      <c r="P150" s="2">
        <v>10</v>
      </c>
      <c r="X150" s="9"/>
    </row>
    <row r="151" spans="1:24" x14ac:dyDescent="0.3">
      <c r="A151" s="3" t="s">
        <v>137</v>
      </c>
      <c r="B151" s="4"/>
      <c r="C151" s="16">
        <f t="shared" si="4"/>
        <v>0</v>
      </c>
      <c r="D151" s="16">
        <f t="shared" si="5"/>
        <v>0</v>
      </c>
      <c r="E151" s="4"/>
      <c r="F151" s="4"/>
      <c r="G151" s="4"/>
      <c r="H151" s="4"/>
      <c r="I151" s="4"/>
      <c r="J151" s="4"/>
      <c r="K151" s="4">
        <v>134</v>
      </c>
      <c r="L151" s="4">
        <v>0</v>
      </c>
      <c r="M151" s="4">
        <v>57</v>
      </c>
      <c r="N151" s="4">
        <v>4832</v>
      </c>
      <c r="O151" s="4">
        <v>1</v>
      </c>
      <c r="P151" s="4">
        <v>0</v>
      </c>
      <c r="X151" s="9"/>
    </row>
    <row r="152" spans="1:24" x14ac:dyDescent="0.3">
      <c r="A152" s="1" t="s">
        <v>164</v>
      </c>
      <c r="B152" s="2"/>
      <c r="C152" s="16">
        <f t="shared" si="4"/>
        <v>0</v>
      </c>
      <c r="D152" s="16">
        <f t="shared" si="5"/>
        <v>0</v>
      </c>
      <c r="E152" s="2"/>
      <c r="F152" s="2"/>
      <c r="G152" s="2"/>
      <c r="H152" s="2"/>
      <c r="I152" s="2"/>
      <c r="J152" s="2"/>
      <c r="K152" s="2">
        <v>136</v>
      </c>
      <c r="L152" s="2">
        <v>0</v>
      </c>
      <c r="M152" s="2">
        <v>-15</v>
      </c>
      <c r="N152" s="2">
        <v>2578</v>
      </c>
      <c r="O152" s="2">
        <v>0.99</v>
      </c>
      <c r="P152" s="2">
        <v>5</v>
      </c>
      <c r="X152" s="9"/>
    </row>
    <row r="153" spans="1:24" x14ac:dyDescent="0.3">
      <c r="A153" s="3" t="s">
        <v>106</v>
      </c>
      <c r="B153" s="4"/>
      <c r="C153" s="16">
        <f t="shared" si="4"/>
        <v>0</v>
      </c>
      <c r="D153" s="16">
        <f t="shared" si="5"/>
        <v>0</v>
      </c>
      <c r="E153" s="4"/>
      <c r="F153" s="4"/>
      <c r="G153" s="4"/>
      <c r="H153" s="4"/>
      <c r="I153" s="4"/>
      <c r="J153" s="4"/>
      <c r="K153" s="4">
        <v>137</v>
      </c>
      <c r="L153" s="4">
        <v>0</v>
      </c>
      <c r="M153" s="4">
        <v>29</v>
      </c>
      <c r="N153" s="4">
        <v>10916</v>
      </c>
      <c r="O153" s="4">
        <v>0.25</v>
      </c>
      <c r="P153" s="4">
        <v>0</v>
      </c>
      <c r="X153" s="9"/>
    </row>
    <row r="154" spans="1:24" x14ac:dyDescent="0.3">
      <c r="A154" s="1" t="s">
        <v>45</v>
      </c>
      <c r="B154" s="2"/>
      <c r="C154" s="16">
        <f t="shared" si="4"/>
        <v>0</v>
      </c>
      <c r="D154" s="16">
        <f t="shared" si="5"/>
        <v>0</v>
      </c>
      <c r="E154" s="2"/>
      <c r="F154" s="2"/>
      <c r="G154" s="2"/>
      <c r="H154" s="2"/>
      <c r="I154" s="2"/>
      <c r="J154" s="2"/>
      <c r="K154" s="2">
        <v>138</v>
      </c>
      <c r="L154" s="2">
        <v>0</v>
      </c>
      <c r="M154" s="2">
        <v>-23</v>
      </c>
      <c r="N154" s="2">
        <v>6850</v>
      </c>
      <c r="O154" s="2">
        <v>0.22</v>
      </c>
      <c r="P154" s="2">
        <v>5</v>
      </c>
      <c r="X154" s="9"/>
    </row>
    <row r="155" spans="1:24" x14ac:dyDescent="0.3">
      <c r="A155" s="3" t="s">
        <v>228</v>
      </c>
      <c r="B155" s="4"/>
      <c r="C155" s="16">
        <f t="shared" si="4"/>
        <v>0</v>
      </c>
      <c r="D155" s="16">
        <f t="shared" si="5"/>
        <v>0</v>
      </c>
      <c r="E155" s="4"/>
      <c r="F155" s="4"/>
      <c r="G155" s="4"/>
      <c r="H155" s="4"/>
      <c r="I155" s="4"/>
      <c r="J155" s="4"/>
      <c r="K155" s="4">
        <v>139</v>
      </c>
      <c r="L155" s="4">
        <v>0</v>
      </c>
      <c r="M155" s="4">
        <v>-61</v>
      </c>
      <c r="N155" s="4"/>
      <c r="O155" s="4">
        <v>1</v>
      </c>
      <c r="P155" s="4"/>
      <c r="X155" s="9"/>
    </row>
    <row r="156" spans="1:24" x14ac:dyDescent="0.3">
      <c r="A156" s="1" t="s">
        <v>42</v>
      </c>
      <c r="B156" s="2"/>
      <c r="C156" s="16">
        <f t="shared" si="4"/>
        <v>0</v>
      </c>
      <c r="D156" s="16">
        <f t="shared" si="5"/>
        <v>0</v>
      </c>
      <c r="E156" s="2"/>
      <c r="F156" s="2"/>
      <c r="G156" s="2"/>
      <c r="H156" s="2"/>
      <c r="I156" s="2"/>
      <c r="J156" s="2"/>
      <c r="K156" s="2">
        <v>140</v>
      </c>
      <c r="L156" s="2">
        <v>0</v>
      </c>
      <c r="M156" s="2">
        <v>-3</v>
      </c>
      <c r="N156" s="2">
        <v>2101</v>
      </c>
      <c r="O156" s="2">
        <v>0.21</v>
      </c>
      <c r="P156" s="2">
        <v>0</v>
      </c>
      <c r="X156" s="9"/>
    </row>
    <row r="157" spans="1:24" x14ac:dyDescent="0.3">
      <c r="A157" s="3" t="s">
        <v>163</v>
      </c>
      <c r="B157" s="4"/>
      <c r="C157" s="16">
        <f t="shared" si="4"/>
        <v>0</v>
      </c>
      <c r="D157" s="16">
        <f t="shared" si="5"/>
        <v>0</v>
      </c>
      <c r="E157" s="4"/>
      <c r="F157" s="4"/>
      <c r="G157" s="4"/>
      <c r="H157" s="4"/>
      <c r="I157" s="4"/>
      <c r="J157" s="4"/>
      <c r="K157" s="4">
        <v>141</v>
      </c>
      <c r="L157" s="4">
        <v>0</v>
      </c>
      <c r="M157" s="4">
        <v>-21</v>
      </c>
      <c r="N157" s="4">
        <v>8665</v>
      </c>
      <c r="O157" s="4">
        <v>0.43</v>
      </c>
      <c r="P157" s="4">
        <v>1.4</v>
      </c>
      <c r="X157" s="9"/>
    </row>
    <row r="158" spans="1:24" x14ac:dyDescent="0.3">
      <c r="A158" s="1" t="s">
        <v>93</v>
      </c>
      <c r="B158" s="2"/>
      <c r="C158" s="16">
        <f t="shared" si="4"/>
        <v>0</v>
      </c>
      <c r="D158" s="16">
        <f t="shared" si="5"/>
        <v>0</v>
      </c>
      <c r="E158" s="2"/>
      <c r="F158" s="2"/>
      <c r="G158" s="2"/>
      <c r="H158" s="2"/>
      <c r="I158" s="2"/>
      <c r="J158" s="2"/>
      <c r="K158" s="2">
        <v>142</v>
      </c>
      <c r="L158" s="2">
        <v>0</v>
      </c>
      <c r="M158" s="2">
        <v>-61</v>
      </c>
      <c r="N158" s="2">
        <v>6471</v>
      </c>
      <c r="O158" s="2">
        <v>0.65</v>
      </c>
      <c r="P158" s="2">
        <v>5.2</v>
      </c>
      <c r="X158" s="9"/>
    </row>
    <row r="159" spans="1:24" x14ac:dyDescent="0.3">
      <c r="A159" s="3" t="s">
        <v>177</v>
      </c>
      <c r="B159" s="4"/>
      <c r="C159" s="16">
        <f t="shared" si="4"/>
        <v>0</v>
      </c>
      <c r="D159" s="16">
        <f t="shared" si="5"/>
        <v>0</v>
      </c>
      <c r="E159" s="4"/>
      <c r="F159" s="4"/>
      <c r="G159" s="4"/>
      <c r="H159" s="4"/>
      <c r="I159" s="4"/>
      <c r="J159" s="4"/>
      <c r="K159" s="4">
        <v>143</v>
      </c>
      <c r="L159" s="4">
        <v>0</v>
      </c>
      <c r="M159" s="4">
        <v>-28</v>
      </c>
      <c r="N159" s="4">
        <v>2801</v>
      </c>
      <c r="O159" s="4">
        <v>0.71</v>
      </c>
      <c r="P159" s="4">
        <v>3.1</v>
      </c>
      <c r="X159" s="9"/>
    </row>
    <row r="160" spans="1:24" x14ac:dyDescent="0.3">
      <c r="A160" s="1" t="s">
        <v>204</v>
      </c>
      <c r="B160" s="2"/>
      <c r="C160" s="16">
        <f t="shared" si="4"/>
        <v>0</v>
      </c>
      <c r="D160" s="16">
        <f t="shared" si="5"/>
        <v>0</v>
      </c>
      <c r="E160" s="2"/>
      <c r="F160" s="2"/>
      <c r="G160" s="2"/>
      <c r="H160" s="2"/>
      <c r="I160" s="2"/>
      <c r="J160" s="2"/>
      <c r="K160" s="2">
        <v>144</v>
      </c>
      <c r="L160" s="2">
        <v>0</v>
      </c>
      <c r="M160" s="2">
        <v>-66</v>
      </c>
      <c r="N160" s="2">
        <v>7522</v>
      </c>
      <c r="O160" s="2">
        <v>0.27</v>
      </c>
      <c r="P160" s="2"/>
      <c r="X160" s="9"/>
    </row>
    <row r="161" spans="1:24" x14ac:dyDescent="0.3">
      <c r="A161" s="3" t="s">
        <v>155</v>
      </c>
      <c r="B161" s="4"/>
      <c r="C161" s="16">
        <f t="shared" si="4"/>
        <v>0</v>
      </c>
      <c r="D161" s="16">
        <f t="shared" si="5"/>
        <v>0</v>
      </c>
      <c r="E161" s="4"/>
      <c r="F161" s="4"/>
      <c r="G161" s="4"/>
      <c r="H161" s="4"/>
      <c r="I161" s="4"/>
      <c r="J161" s="4"/>
      <c r="K161" s="4">
        <v>145</v>
      </c>
      <c r="L161" s="4">
        <v>0</v>
      </c>
      <c r="M161" s="4">
        <v>5</v>
      </c>
      <c r="N161" s="4">
        <v>6157</v>
      </c>
      <c r="O161" s="4">
        <v>0.5</v>
      </c>
      <c r="P161" s="4">
        <v>1.4</v>
      </c>
      <c r="X161" s="9"/>
    </row>
    <row r="162" spans="1:24" x14ac:dyDescent="0.3">
      <c r="A162" s="1" t="s">
        <v>132</v>
      </c>
      <c r="B162" s="2"/>
      <c r="C162" s="16">
        <f t="shared" si="4"/>
        <v>0</v>
      </c>
      <c r="D162" s="16">
        <f t="shared" si="5"/>
        <v>0</v>
      </c>
      <c r="E162" s="2"/>
      <c r="F162" s="2"/>
      <c r="G162" s="2"/>
      <c r="H162" s="2"/>
      <c r="I162" s="2"/>
      <c r="J162" s="2"/>
      <c r="K162" s="2">
        <v>147</v>
      </c>
      <c r="L162" s="2">
        <v>0</v>
      </c>
      <c r="M162" s="2">
        <v>-60</v>
      </c>
      <c r="N162" s="2">
        <v>5262</v>
      </c>
      <c r="O162" s="2">
        <v>0.34</v>
      </c>
      <c r="P162" s="2">
        <v>0</v>
      </c>
      <c r="X162" s="9"/>
    </row>
    <row r="163" spans="1:24" x14ac:dyDescent="0.3">
      <c r="A163" s="3" t="s">
        <v>139</v>
      </c>
      <c r="B163" s="4"/>
      <c r="C163" s="16">
        <f t="shared" si="4"/>
        <v>0</v>
      </c>
      <c r="D163" s="16">
        <f t="shared" si="5"/>
        <v>0</v>
      </c>
      <c r="E163" s="4"/>
      <c r="F163" s="4"/>
      <c r="G163" s="4"/>
      <c r="H163" s="4"/>
      <c r="I163" s="4"/>
      <c r="J163" s="4"/>
      <c r="K163" s="4">
        <v>148</v>
      </c>
      <c r="L163" s="4">
        <v>0</v>
      </c>
      <c r="M163" s="4">
        <v>-39</v>
      </c>
      <c r="N163" s="4">
        <v>5821</v>
      </c>
      <c r="O163" s="4">
        <v>0.45</v>
      </c>
      <c r="P163" s="4">
        <v>6.5</v>
      </c>
      <c r="X163" s="9"/>
    </row>
    <row r="164" spans="1:24" x14ac:dyDescent="0.3">
      <c r="A164" s="1" t="s">
        <v>140</v>
      </c>
      <c r="B164" s="2"/>
      <c r="C164" s="16">
        <f t="shared" si="4"/>
        <v>0</v>
      </c>
      <c r="D164" s="16">
        <f t="shared" si="5"/>
        <v>0</v>
      </c>
      <c r="E164" s="2"/>
      <c r="F164" s="2"/>
      <c r="G164" s="2"/>
      <c r="H164" s="2"/>
      <c r="I164" s="2"/>
      <c r="J164" s="2"/>
      <c r="K164" s="2">
        <v>149</v>
      </c>
      <c r="L164" s="2">
        <v>0</v>
      </c>
      <c r="M164" s="2">
        <v>-34</v>
      </c>
      <c r="N164" s="2"/>
      <c r="O164" s="2">
        <v>0.2</v>
      </c>
      <c r="P164" s="2"/>
      <c r="X164" s="9"/>
    </row>
    <row r="165" spans="1:24" x14ac:dyDescent="0.3">
      <c r="A165" s="3" t="s">
        <v>208</v>
      </c>
      <c r="B165" s="4"/>
      <c r="C165" s="16">
        <f t="shared" si="4"/>
        <v>0</v>
      </c>
      <c r="D165" s="16">
        <f t="shared" si="5"/>
        <v>0</v>
      </c>
      <c r="E165" s="4"/>
      <c r="F165" s="4"/>
      <c r="G165" s="4"/>
      <c r="H165" s="4"/>
      <c r="I165" s="4"/>
      <c r="J165" s="4"/>
      <c r="K165" s="4">
        <v>150</v>
      </c>
      <c r="L165" s="4">
        <v>0</v>
      </c>
      <c r="M165" s="4">
        <v>49</v>
      </c>
      <c r="N165" s="4">
        <v>16009</v>
      </c>
      <c r="O165" s="4">
        <v>0.98</v>
      </c>
      <c r="P165" s="4"/>
      <c r="X165" s="9"/>
    </row>
    <row r="166" spans="1:24" x14ac:dyDescent="0.3">
      <c r="A166" s="1" t="s">
        <v>26</v>
      </c>
      <c r="B166" s="2"/>
      <c r="C166" s="16">
        <f t="shared" si="4"/>
        <v>0</v>
      </c>
      <c r="D166" s="16">
        <f t="shared" si="5"/>
        <v>0</v>
      </c>
      <c r="E166" s="2"/>
      <c r="F166" s="2"/>
      <c r="G166" s="2"/>
      <c r="H166" s="2"/>
      <c r="I166" s="2"/>
      <c r="J166" s="2"/>
      <c r="K166" s="2">
        <v>151</v>
      </c>
      <c r="L166" s="2">
        <v>0</v>
      </c>
      <c r="M166" s="2">
        <v>5</v>
      </c>
      <c r="N166" s="2">
        <v>7278</v>
      </c>
      <c r="O166" s="2">
        <v>0.47</v>
      </c>
      <c r="P166" s="2">
        <v>5</v>
      </c>
      <c r="X166" s="9"/>
    </row>
    <row r="167" spans="1:24" x14ac:dyDescent="0.3">
      <c r="A167" s="3" t="s">
        <v>200</v>
      </c>
      <c r="B167" s="4"/>
      <c r="C167" s="16">
        <f t="shared" si="4"/>
        <v>0</v>
      </c>
      <c r="D167" s="16">
        <f t="shared" si="5"/>
        <v>0</v>
      </c>
      <c r="E167" s="4"/>
      <c r="F167" s="4"/>
      <c r="G167" s="4"/>
      <c r="H167" s="4"/>
      <c r="I167" s="4"/>
      <c r="J167" s="4"/>
      <c r="K167" s="4">
        <v>152</v>
      </c>
      <c r="L167" s="4">
        <v>0</v>
      </c>
      <c r="M167" s="4">
        <v>-33</v>
      </c>
      <c r="N167" s="4">
        <v>5192</v>
      </c>
      <c r="O167" s="4">
        <v>0.4</v>
      </c>
      <c r="P167" s="4">
        <v>5</v>
      </c>
      <c r="X167" s="9"/>
    </row>
    <row r="168" spans="1:24" x14ac:dyDescent="0.3">
      <c r="A168" s="1" t="s">
        <v>175</v>
      </c>
      <c r="B168" s="2"/>
      <c r="C168" s="16">
        <f t="shared" si="4"/>
        <v>0</v>
      </c>
      <c r="D168" s="16">
        <f t="shared" si="5"/>
        <v>0</v>
      </c>
      <c r="E168" s="2"/>
      <c r="F168" s="2"/>
      <c r="G168" s="2"/>
      <c r="H168" s="2"/>
      <c r="I168" s="2"/>
      <c r="J168" s="2"/>
      <c r="K168" s="2">
        <v>153</v>
      </c>
      <c r="L168" s="2">
        <v>0</v>
      </c>
      <c r="M168" s="2">
        <v>-37</v>
      </c>
      <c r="N168" s="2">
        <v>7355</v>
      </c>
      <c r="O168" s="2">
        <v>0.96</v>
      </c>
      <c r="P168" s="2">
        <v>1.5</v>
      </c>
      <c r="X168" s="9"/>
    </row>
    <row r="169" spans="1:24" x14ac:dyDescent="0.3">
      <c r="A169" s="3" t="s">
        <v>192</v>
      </c>
      <c r="B169" s="4"/>
      <c r="C169" s="16">
        <f t="shared" si="4"/>
        <v>0</v>
      </c>
      <c r="D169" s="16">
        <f t="shared" si="5"/>
        <v>0</v>
      </c>
      <c r="E169" s="4"/>
      <c r="F169" s="4"/>
      <c r="G169" s="4"/>
      <c r="H169" s="4"/>
      <c r="I169" s="4"/>
      <c r="J169" s="4"/>
      <c r="K169" s="4">
        <v>155</v>
      </c>
      <c r="L169" s="4">
        <v>0</v>
      </c>
      <c r="M169" s="4">
        <v>32</v>
      </c>
      <c r="N169" s="4">
        <v>1310</v>
      </c>
      <c r="O169" s="4">
        <v>0.84</v>
      </c>
      <c r="P169" s="4">
        <v>0</v>
      </c>
      <c r="X169" s="9"/>
    </row>
    <row r="170" spans="1:24" x14ac:dyDescent="0.3">
      <c r="A170" s="1" t="s">
        <v>180</v>
      </c>
      <c r="B170" s="2"/>
      <c r="C170" s="16">
        <f t="shared" si="4"/>
        <v>0</v>
      </c>
      <c r="D170" s="16">
        <f t="shared" si="5"/>
        <v>0</v>
      </c>
      <c r="E170" s="2"/>
      <c r="F170" s="2"/>
      <c r="G170" s="2"/>
      <c r="H170" s="2"/>
      <c r="I170" s="2"/>
      <c r="J170" s="2"/>
      <c r="K170" s="2">
        <v>156</v>
      </c>
      <c r="L170" s="2">
        <v>0</v>
      </c>
      <c r="M170" s="2">
        <v>166</v>
      </c>
      <c r="N170" s="2">
        <v>3346</v>
      </c>
      <c r="O170" s="2">
        <v>0.99</v>
      </c>
      <c r="P170" s="2">
        <v>4</v>
      </c>
      <c r="X170" s="9"/>
    </row>
    <row r="171" spans="1:24" x14ac:dyDescent="0.3">
      <c r="A171" s="3" t="s">
        <v>138</v>
      </c>
      <c r="B171" s="4"/>
      <c r="C171" s="16">
        <f t="shared" si="4"/>
        <v>0</v>
      </c>
      <c r="D171" s="16">
        <f t="shared" si="5"/>
        <v>0</v>
      </c>
      <c r="E171" s="4"/>
      <c r="F171" s="4"/>
      <c r="G171" s="4"/>
      <c r="H171" s="4"/>
      <c r="I171" s="4"/>
      <c r="J171" s="4"/>
      <c r="K171" s="4">
        <v>157</v>
      </c>
      <c r="L171" s="4">
        <v>0</v>
      </c>
      <c r="M171" s="4">
        <v>-2</v>
      </c>
      <c r="N171" s="4">
        <v>6821</v>
      </c>
      <c r="O171" s="4">
        <v>0.39</v>
      </c>
      <c r="P171" s="4">
        <v>5</v>
      </c>
      <c r="X171" s="9"/>
    </row>
    <row r="172" spans="1:24" x14ac:dyDescent="0.3">
      <c r="A172" s="1" t="s">
        <v>198</v>
      </c>
      <c r="B172" s="2"/>
      <c r="C172" s="16">
        <f t="shared" si="4"/>
        <v>0</v>
      </c>
      <c r="D172" s="16">
        <f t="shared" si="5"/>
        <v>0</v>
      </c>
      <c r="E172" s="2"/>
      <c r="F172" s="2"/>
      <c r="G172" s="2"/>
      <c r="H172" s="2"/>
      <c r="I172" s="2"/>
      <c r="J172" s="2"/>
      <c r="K172" s="2">
        <v>158</v>
      </c>
      <c r="L172" s="2">
        <v>0</v>
      </c>
      <c r="M172" s="2">
        <v>24</v>
      </c>
      <c r="N172" s="2">
        <v>2072</v>
      </c>
      <c r="O172" s="2">
        <v>0.99</v>
      </c>
      <c r="P172" s="2"/>
      <c r="X172" s="9"/>
    </row>
    <row r="173" spans="1:24" x14ac:dyDescent="0.3">
      <c r="A173" s="3" t="s">
        <v>222</v>
      </c>
      <c r="B173" s="4"/>
      <c r="C173" s="16">
        <f t="shared" si="4"/>
        <v>0</v>
      </c>
      <c r="D173" s="16">
        <f t="shared" si="5"/>
        <v>0</v>
      </c>
      <c r="E173" s="4"/>
      <c r="F173" s="4"/>
      <c r="G173" s="4"/>
      <c r="H173" s="4"/>
      <c r="I173" s="4"/>
      <c r="J173" s="4"/>
      <c r="K173" s="4">
        <v>159</v>
      </c>
      <c r="L173" s="4">
        <v>0</v>
      </c>
      <c r="M173" s="4">
        <v>-43</v>
      </c>
      <c r="N173" s="4">
        <v>1128</v>
      </c>
      <c r="O173" s="4">
        <v>0.6</v>
      </c>
      <c r="P173" s="4"/>
      <c r="X173" s="9"/>
    </row>
    <row r="174" spans="1:24" x14ac:dyDescent="0.3">
      <c r="A174" s="1" t="s">
        <v>176</v>
      </c>
      <c r="B174" s="2"/>
      <c r="C174" s="16">
        <f t="shared" si="4"/>
        <v>0</v>
      </c>
      <c r="D174" s="16">
        <f t="shared" si="5"/>
        <v>0</v>
      </c>
      <c r="E174" s="2"/>
      <c r="F174" s="2"/>
      <c r="G174" s="2"/>
      <c r="H174" s="2"/>
      <c r="I174" s="2"/>
      <c r="J174" s="2"/>
      <c r="K174" s="2">
        <v>160</v>
      </c>
      <c r="L174" s="2">
        <v>0</v>
      </c>
      <c r="M174" s="2">
        <v>-8</v>
      </c>
      <c r="N174" s="2">
        <v>3602</v>
      </c>
      <c r="O174" s="2">
        <v>0.74</v>
      </c>
      <c r="P174" s="2">
        <v>1.4</v>
      </c>
      <c r="X174" s="9"/>
    </row>
    <row r="175" spans="1:24" x14ac:dyDescent="0.3">
      <c r="A175" s="3" t="s">
        <v>166</v>
      </c>
      <c r="B175" s="4"/>
      <c r="C175" s="16">
        <f t="shared" si="4"/>
        <v>0</v>
      </c>
      <c r="D175" s="16">
        <f t="shared" si="5"/>
        <v>0</v>
      </c>
      <c r="E175" s="4"/>
      <c r="F175" s="4"/>
      <c r="G175" s="4"/>
      <c r="H175" s="4"/>
      <c r="I175" s="4"/>
      <c r="J175" s="4"/>
      <c r="K175" s="4">
        <v>161</v>
      </c>
      <c r="L175" s="4">
        <v>0</v>
      </c>
      <c r="M175" s="4">
        <v>-28</v>
      </c>
      <c r="N175" s="4"/>
      <c r="O175" s="4">
        <v>0.93</v>
      </c>
      <c r="P175" s="4"/>
      <c r="X175" s="9"/>
    </row>
    <row r="176" spans="1:24" x14ac:dyDescent="0.3">
      <c r="A176" s="1" t="s">
        <v>187</v>
      </c>
      <c r="B176" s="2"/>
      <c r="C176" s="16">
        <f t="shared" si="4"/>
        <v>0</v>
      </c>
      <c r="D176" s="16">
        <f t="shared" si="5"/>
        <v>0</v>
      </c>
      <c r="E176" s="2"/>
      <c r="F176" s="2"/>
      <c r="G176" s="2"/>
      <c r="H176" s="2"/>
      <c r="I176" s="2"/>
      <c r="J176" s="2"/>
      <c r="K176" s="2">
        <v>162</v>
      </c>
      <c r="L176" s="2">
        <v>0</v>
      </c>
      <c r="M176" s="2">
        <v>-43</v>
      </c>
      <c r="N176" s="2">
        <v>5073</v>
      </c>
      <c r="O176" s="2">
        <v>0.45</v>
      </c>
      <c r="P176" s="2">
        <v>0</v>
      </c>
      <c r="X176" s="9"/>
    </row>
    <row r="177" spans="1:24" x14ac:dyDescent="0.3">
      <c r="A177" s="3" t="s">
        <v>165</v>
      </c>
      <c r="B177" s="4"/>
      <c r="C177" s="16">
        <f t="shared" si="4"/>
        <v>0</v>
      </c>
      <c r="D177" s="16">
        <f t="shared" si="5"/>
        <v>0</v>
      </c>
      <c r="E177" s="4"/>
      <c r="F177" s="4"/>
      <c r="G177" s="4"/>
      <c r="H177" s="4"/>
      <c r="I177" s="4"/>
      <c r="J177" s="4"/>
      <c r="K177" s="4">
        <v>163</v>
      </c>
      <c r="L177" s="4">
        <v>0</v>
      </c>
      <c r="M177" s="4">
        <v>1</v>
      </c>
      <c r="N177" s="4">
        <v>5140</v>
      </c>
      <c r="O177" s="4">
        <v>0.32</v>
      </c>
      <c r="P177" s="4">
        <v>10</v>
      </c>
      <c r="X177" s="9"/>
    </row>
    <row r="178" spans="1:24" x14ac:dyDescent="0.3">
      <c r="A178" s="1" t="s">
        <v>141</v>
      </c>
      <c r="B178" s="2"/>
      <c r="C178" s="16">
        <f t="shared" si="4"/>
        <v>0</v>
      </c>
      <c r="D178" s="16">
        <f t="shared" si="5"/>
        <v>0</v>
      </c>
      <c r="E178" s="2"/>
      <c r="F178" s="2"/>
      <c r="G178" s="2"/>
      <c r="H178" s="2"/>
      <c r="I178" s="2"/>
      <c r="J178" s="2"/>
      <c r="K178" s="2">
        <v>164</v>
      </c>
      <c r="L178" s="2">
        <v>0</v>
      </c>
      <c r="M178" s="2">
        <v>5</v>
      </c>
      <c r="N178" s="2">
        <v>7335</v>
      </c>
      <c r="O178" s="2">
        <v>0.2</v>
      </c>
      <c r="P178" s="2"/>
      <c r="X178" s="9"/>
    </row>
    <row r="179" spans="1:24" x14ac:dyDescent="0.3">
      <c r="A179" s="3" t="s">
        <v>161</v>
      </c>
      <c r="B179" s="4"/>
      <c r="C179" s="16">
        <f t="shared" si="4"/>
        <v>0</v>
      </c>
      <c r="D179" s="16">
        <f t="shared" si="5"/>
        <v>0</v>
      </c>
      <c r="E179" s="4"/>
      <c r="F179" s="4"/>
      <c r="G179" s="4"/>
      <c r="H179" s="4"/>
      <c r="I179" s="4"/>
      <c r="J179" s="4"/>
      <c r="K179" s="4">
        <v>166</v>
      </c>
      <c r="L179" s="4">
        <v>0</v>
      </c>
      <c r="M179" s="4">
        <v>-31</v>
      </c>
      <c r="N179" s="4">
        <v>5064</v>
      </c>
      <c r="O179" s="4">
        <v>0.24</v>
      </c>
      <c r="P179" s="4">
        <v>0</v>
      </c>
      <c r="X179" s="9"/>
    </row>
    <row r="180" spans="1:24" x14ac:dyDescent="0.3">
      <c r="A180" s="1" t="s">
        <v>63</v>
      </c>
      <c r="B180" s="2"/>
      <c r="C180" s="16">
        <f t="shared" si="4"/>
        <v>0</v>
      </c>
      <c r="D180" s="16">
        <f t="shared" si="5"/>
        <v>0</v>
      </c>
      <c r="E180" s="2"/>
      <c r="F180" s="2"/>
      <c r="G180" s="2"/>
      <c r="H180" s="2"/>
      <c r="I180" s="2"/>
      <c r="J180" s="2"/>
      <c r="K180" s="2">
        <v>168</v>
      </c>
      <c r="L180" s="2">
        <v>0</v>
      </c>
      <c r="M180" s="2">
        <v>-16</v>
      </c>
      <c r="N180" s="2">
        <v>5522</v>
      </c>
      <c r="O180" s="2">
        <v>0.36</v>
      </c>
      <c r="P180" s="2">
        <v>5</v>
      </c>
      <c r="X180" s="9"/>
    </row>
    <row r="181" spans="1:24" x14ac:dyDescent="0.3">
      <c r="A181" s="3" t="s">
        <v>158</v>
      </c>
      <c r="B181" s="4"/>
      <c r="C181" s="16">
        <f t="shared" si="4"/>
        <v>0</v>
      </c>
      <c r="D181" s="16">
        <f t="shared" si="5"/>
        <v>0</v>
      </c>
      <c r="E181" s="4"/>
      <c r="F181" s="4"/>
      <c r="G181" s="4"/>
      <c r="H181" s="4"/>
      <c r="I181" s="4"/>
      <c r="J181" s="4"/>
      <c r="K181" s="4">
        <v>169</v>
      </c>
      <c r="L181" s="4">
        <v>0</v>
      </c>
      <c r="M181" s="4">
        <v>-50</v>
      </c>
      <c r="N181" s="4">
        <v>10608</v>
      </c>
      <c r="O181" s="4">
        <v>0.37</v>
      </c>
      <c r="P181" s="4">
        <v>2.5</v>
      </c>
      <c r="X181" s="9"/>
    </row>
    <row r="182" spans="1:24" x14ac:dyDescent="0.3">
      <c r="A182" s="1" t="s">
        <v>160</v>
      </c>
      <c r="B182" s="2"/>
      <c r="C182" s="16">
        <f t="shared" si="4"/>
        <v>0</v>
      </c>
      <c r="D182" s="16">
        <f t="shared" si="5"/>
        <v>0</v>
      </c>
      <c r="E182" s="2"/>
      <c r="F182" s="2"/>
      <c r="G182" s="2"/>
      <c r="H182" s="2"/>
      <c r="I182" s="2"/>
      <c r="J182" s="2"/>
      <c r="K182" s="2">
        <v>170</v>
      </c>
      <c r="L182" s="2">
        <v>0</v>
      </c>
      <c r="M182" s="2">
        <v>-23</v>
      </c>
      <c r="N182" s="2">
        <v>4679</v>
      </c>
      <c r="O182" s="2">
        <v>0.2</v>
      </c>
      <c r="P182" s="2">
        <v>1.6</v>
      </c>
      <c r="X182" s="9"/>
    </row>
    <row r="183" spans="1:24" x14ac:dyDescent="0.3">
      <c r="A183" s="3" t="s">
        <v>210</v>
      </c>
      <c r="B183" s="4"/>
      <c r="C183" s="16">
        <f t="shared" si="4"/>
        <v>0</v>
      </c>
      <c r="D183" s="16">
        <f t="shared" si="5"/>
        <v>0</v>
      </c>
      <c r="E183" s="4"/>
      <c r="F183" s="4"/>
      <c r="G183" s="4"/>
      <c r="H183" s="4"/>
      <c r="I183" s="4"/>
      <c r="J183" s="4"/>
      <c r="K183" s="4">
        <v>171</v>
      </c>
      <c r="L183" s="4">
        <v>0</v>
      </c>
      <c r="M183" s="4">
        <v>104</v>
      </c>
      <c r="N183" s="4">
        <v>5242</v>
      </c>
      <c r="O183" s="4">
        <v>0.95</v>
      </c>
      <c r="P183" s="4">
        <v>31.7</v>
      </c>
      <c r="X183" s="9"/>
    </row>
    <row r="184" spans="1:24" x14ac:dyDescent="0.3">
      <c r="A184" s="1" t="s">
        <v>133</v>
      </c>
      <c r="B184" s="2"/>
      <c r="C184" s="16">
        <f t="shared" si="4"/>
        <v>0</v>
      </c>
      <c r="D184" s="16">
        <f t="shared" si="5"/>
        <v>0</v>
      </c>
      <c r="E184" s="2"/>
      <c r="F184" s="2"/>
      <c r="G184" s="2"/>
      <c r="H184" s="2"/>
      <c r="I184" s="2"/>
      <c r="J184" s="2"/>
      <c r="K184" s="2">
        <v>172</v>
      </c>
      <c r="L184" s="2">
        <v>0</v>
      </c>
      <c r="M184" s="2">
        <v>-23</v>
      </c>
      <c r="N184" s="2">
        <v>7151</v>
      </c>
      <c r="O184" s="2">
        <v>0.66</v>
      </c>
      <c r="P184" s="2">
        <v>1</v>
      </c>
      <c r="X184" s="9"/>
    </row>
    <row r="185" spans="1:24" x14ac:dyDescent="0.3">
      <c r="A185" s="3" t="s">
        <v>149</v>
      </c>
      <c r="B185" s="4"/>
      <c r="C185" s="16">
        <f t="shared" si="4"/>
        <v>0</v>
      </c>
      <c r="D185" s="16">
        <f t="shared" si="5"/>
        <v>0</v>
      </c>
      <c r="E185" s="4"/>
      <c r="F185" s="4"/>
      <c r="G185" s="4"/>
      <c r="H185" s="4"/>
      <c r="I185" s="4"/>
      <c r="J185" s="4"/>
      <c r="K185" s="4">
        <v>173</v>
      </c>
      <c r="L185" s="4">
        <v>0</v>
      </c>
      <c r="M185" s="4">
        <v>-70</v>
      </c>
      <c r="N185" s="4">
        <v>3542</v>
      </c>
      <c r="O185" s="4">
        <v>0.26</v>
      </c>
      <c r="P185" s="4">
        <v>5</v>
      </c>
      <c r="X185" s="9"/>
    </row>
    <row r="186" spans="1:24" x14ac:dyDescent="0.3">
      <c r="A186" s="1" t="s">
        <v>118</v>
      </c>
      <c r="B186" s="2"/>
      <c r="C186" s="16">
        <f t="shared" si="4"/>
        <v>0</v>
      </c>
      <c r="D186" s="16">
        <f t="shared" si="5"/>
        <v>0</v>
      </c>
      <c r="E186" s="2"/>
      <c r="F186" s="2"/>
      <c r="G186" s="2"/>
      <c r="H186" s="2"/>
      <c r="I186" s="2"/>
      <c r="J186" s="2"/>
      <c r="K186" s="2">
        <v>174</v>
      </c>
      <c r="L186" s="2">
        <v>0</v>
      </c>
      <c r="M186" s="2">
        <v>-9</v>
      </c>
      <c r="N186" s="2">
        <v>4637</v>
      </c>
      <c r="O186" s="2">
        <v>0.63</v>
      </c>
      <c r="P186" s="2">
        <v>5</v>
      </c>
      <c r="X186" s="9"/>
    </row>
    <row r="187" spans="1:24" x14ac:dyDescent="0.3">
      <c r="A187" s="3" t="s">
        <v>125</v>
      </c>
      <c r="B187" s="4"/>
      <c r="C187" s="16">
        <f t="shared" si="4"/>
        <v>0</v>
      </c>
      <c r="D187" s="16">
        <f t="shared" si="5"/>
        <v>0</v>
      </c>
      <c r="E187" s="4"/>
      <c r="F187" s="4"/>
      <c r="G187" s="4"/>
      <c r="H187" s="4"/>
      <c r="I187" s="4"/>
      <c r="J187" s="4"/>
      <c r="K187" s="4">
        <v>175</v>
      </c>
      <c r="L187" s="4">
        <v>0</v>
      </c>
      <c r="M187" s="4">
        <v>14</v>
      </c>
      <c r="N187" s="4">
        <v>8328</v>
      </c>
      <c r="O187" s="4">
        <v>0.57999999999999996</v>
      </c>
      <c r="P187" s="4">
        <v>5</v>
      </c>
      <c r="X187" s="9"/>
    </row>
    <row r="188" spans="1:24" x14ac:dyDescent="0.3">
      <c r="A188" s="1" t="s">
        <v>143</v>
      </c>
      <c r="B188" s="2"/>
      <c r="C188" s="16">
        <f t="shared" si="4"/>
        <v>0</v>
      </c>
      <c r="D188" s="16">
        <f t="shared" si="5"/>
        <v>0</v>
      </c>
      <c r="E188" s="2"/>
      <c r="F188" s="2"/>
      <c r="G188" s="2"/>
      <c r="H188" s="2"/>
      <c r="I188" s="2"/>
      <c r="J188" s="2"/>
      <c r="K188" s="2">
        <v>176</v>
      </c>
      <c r="L188" s="2">
        <v>0</v>
      </c>
      <c r="M188" s="2">
        <v>3</v>
      </c>
      <c r="N188" s="2">
        <v>4167</v>
      </c>
      <c r="O188" s="2">
        <v>0.78</v>
      </c>
      <c r="P188" s="2">
        <v>5</v>
      </c>
      <c r="X188" s="9"/>
    </row>
    <row r="189" spans="1:24" x14ac:dyDescent="0.3">
      <c r="A189" s="3" t="s">
        <v>197</v>
      </c>
      <c r="B189" s="4"/>
      <c r="C189" s="16">
        <f t="shared" si="4"/>
        <v>0</v>
      </c>
      <c r="D189" s="16">
        <f t="shared" si="5"/>
        <v>0</v>
      </c>
      <c r="E189" s="4"/>
      <c r="F189" s="4"/>
      <c r="G189" s="4"/>
      <c r="H189" s="4"/>
      <c r="I189" s="4"/>
      <c r="J189" s="4"/>
      <c r="K189" s="4">
        <v>177</v>
      </c>
      <c r="L189" s="4">
        <v>0</v>
      </c>
      <c r="M189" s="4">
        <v>22</v>
      </c>
      <c r="N189" s="4">
        <v>1045</v>
      </c>
      <c r="O189" s="4">
        <v>0.41</v>
      </c>
      <c r="P189" s="4"/>
      <c r="X189" s="9"/>
    </row>
    <row r="190" spans="1:24" x14ac:dyDescent="0.3">
      <c r="A190" s="1" t="s">
        <v>84</v>
      </c>
      <c r="B190" s="2"/>
      <c r="C190" s="16">
        <f t="shared" si="4"/>
        <v>0</v>
      </c>
      <c r="D190" s="16">
        <f t="shared" si="5"/>
        <v>0</v>
      </c>
      <c r="E190" s="2"/>
      <c r="F190" s="2"/>
      <c r="G190" s="2"/>
      <c r="H190" s="2"/>
      <c r="I190" s="2"/>
      <c r="J190" s="2"/>
      <c r="K190" s="2">
        <v>178</v>
      </c>
      <c r="L190" s="2">
        <v>0</v>
      </c>
      <c r="M190" s="2">
        <v>-43</v>
      </c>
      <c r="N190" s="2">
        <v>8420</v>
      </c>
      <c r="O190" s="2">
        <v>0.32</v>
      </c>
      <c r="P190" s="2">
        <v>3.3</v>
      </c>
      <c r="X190" s="9"/>
    </row>
    <row r="191" spans="1:24" x14ac:dyDescent="0.3">
      <c r="A191" s="3" t="s">
        <v>225</v>
      </c>
      <c r="B191" s="4"/>
      <c r="C191" s="16">
        <f t="shared" si="4"/>
        <v>0</v>
      </c>
      <c r="D191" s="16">
        <f t="shared" si="5"/>
        <v>0</v>
      </c>
      <c r="E191" s="4"/>
      <c r="F191" s="4"/>
      <c r="G191" s="4"/>
      <c r="H191" s="4"/>
      <c r="I191" s="4"/>
      <c r="J191" s="4"/>
      <c r="K191" s="4">
        <v>179</v>
      </c>
      <c r="L191" s="4">
        <v>0</v>
      </c>
      <c r="M191" s="4">
        <v>-19</v>
      </c>
      <c r="N191" s="4">
        <v>2030</v>
      </c>
      <c r="O191" s="4">
        <v>0.85</v>
      </c>
      <c r="P191" s="4">
        <v>0</v>
      </c>
      <c r="X191" s="9"/>
    </row>
    <row r="192" spans="1:24" x14ac:dyDescent="0.3">
      <c r="A192" s="1" t="s">
        <v>32</v>
      </c>
      <c r="B192" s="2"/>
      <c r="C192" s="16">
        <f t="shared" si="4"/>
        <v>0</v>
      </c>
      <c r="D192" s="16">
        <f t="shared" si="5"/>
        <v>0</v>
      </c>
      <c r="E192" s="2"/>
      <c r="F192" s="2"/>
      <c r="G192" s="2"/>
      <c r="H192" s="2"/>
      <c r="I192" s="2"/>
      <c r="J192" s="2"/>
      <c r="K192" s="2">
        <v>180</v>
      </c>
      <c r="L192" s="2">
        <v>0</v>
      </c>
      <c r="M192" s="2">
        <v>-23</v>
      </c>
      <c r="N192" s="2">
        <v>5837</v>
      </c>
      <c r="O192" s="2">
        <v>0.16</v>
      </c>
      <c r="P192" s="2">
        <v>5</v>
      </c>
      <c r="X192" s="9"/>
    </row>
    <row r="193" spans="1:24" x14ac:dyDescent="0.3">
      <c r="A193" s="3" t="s">
        <v>188</v>
      </c>
      <c r="B193" s="4"/>
      <c r="C193" s="16">
        <f t="shared" si="4"/>
        <v>0</v>
      </c>
      <c r="D193" s="16">
        <f t="shared" si="5"/>
        <v>0</v>
      </c>
      <c r="E193" s="4"/>
      <c r="F193" s="4"/>
      <c r="G193" s="4"/>
      <c r="H193" s="4"/>
      <c r="I193" s="4"/>
      <c r="J193" s="4"/>
      <c r="K193" s="4">
        <v>181</v>
      </c>
      <c r="L193" s="4">
        <v>0</v>
      </c>
      <c r="M193" s="4">
        <v>-19</v>
      </c>
      <c r="N193" s="4">
        <v>4540</v>
      </c>
      <c r="O193" s="4">
        <v>0.43</v>
      </c>
      <c r="P193" s="4">
        <v>0</v>
      </c>
      <c r="X193" s="9"/>
    </row>
    <row r="194" spans="1:24" x14ac:dyDescent="0.3">
      <c r="A194" s="1" t="s">
        <v>7</v>
      </c>
      <c r="B194" s="2"/>
      <c r="C194" s="16">
        <f t="shared" si="4"/>
        <v>0</v>
      </c>
      <c r="D194" s="16">
        <f t="shared" si="5"/>
        <v>0</v>
      </c>
      <c r="E194" s="2"/>
      <c r="F194" s="2"/>
      <c r="G194" s="2"/>
      <c r="H194" s="2"/>
      <c r="I194" s="2"/>
      <c r="J194" s="2"/>
      <c r="K194" s="2">
        <v>183</v>
      </c>
      <c r="L194" s="2">
        <v>0</v>
      </c>
      <c r="M194" s="2">
        <v>-62</v>
      </c>
      <c r="N194" s="2">
        <v>1743</v>
      </c>
      <c r="O194" s="2">
        <v>0.56000000000000005</v>
      </c>
      <c r="P194" s="2">
        <v>4.3</v>
      </c>
      <c r="X194" s="9"/>
    </row>
    <row r="195" spans="1:24" x14ac:dyDescent="0.3">
      <c r="A195" s="3" t="s">
        <v>181</v>
      </c>
      <c r="B195" s="4"/>
      <c r="C195" s="16">
        <f t="shared" si="4"/>
        <v>0</v>
      </c>
      <c r="D195" s="16">
        <f t="shared" si="5"/>
        <v>0</v>
      </c>
      <c r="E195" s="4"/>
      <c r="F195" s="4"/>
      <c r="G195" s="4"/>
      <c r="H195" s="4"/>
      <c r="I195" s="4"/>
      <c r="J195" s="4"/>
      <c r="K195" s="4">
        <v>184</v>
      </c>
      <c r="L195" s="4">
        <v>0</v>
      </c>
      <c r="M195" s="4">
        <v>-62</v>
      </c>
      <c r="N195" s="4">
        <v>2985</v>
      </c>
      <c r="O195" s="4">
        <v>0.61</v>
      </c>
      <c r="P195" s="4">
        <v>0</v>
      </c>
      <c r="X195" s="9"/>
    </row>
    <row r="196" spans="1:24" x14ac:dyDescent="0.3">
      <c r="A196" s="1" t="s">
        <v>172</v>
      </c>
      <c r="B196" s="2"/>
      <c r="C196" s="16">
        <f t="shared" si="4"/>
        <v>0</v>
      </c>
      <c r="D196" s="16">
        <f t="shared" si="5"/>
        <v>0</v>
      </c>
      <c r="E196" s="2"/>
      <c r="F196" s="2"/>
      <c r="G196" s="2"/>
      <c r="H196" s="2"/>
      <c r="I196" s="2"/>
      <c r="J196" s="2"/>
      <c r="K196" s="2">
        <v>185</v>
      </c>
      <c r="L196" s="2">
        <v>0</v>
      </c>
      <c r="M196" s="2">
        <v>-25</v>
      </c>
      <c r="N196" s="2"/>
      <c r="O196" s="2">
        <v>0.4</v>
      </c>
      <c r="P196" s="2"/>
      <c r="X196" s="9"/>
    </row>
    <row r="197" spans="1:24" x14ac:dyDescent="0.3">
      <c r="A197" s="3" t="s">
        <v>62</v>
      </c>
      <c r="B197" s="4"/>
      <c r="C197" s="16">
        <f t="shared" si="4"/>
        <v>0</v>
      </c>
      <c r="D197" s="16">
        <f t="shared" si="5"/>
        <v>0</v>
      </c>
      <c r="E197" s="4"/>
      <c r="F197" s="4"/>
      <c r="G197" s="4"/>
      <c r="H197" s="4"/>
      <c r="I197" s="4"/>
      <c r="J197" s="4"/>
      <c r="K197" s="4">
        <v>186</v>
      </c>
      <c r="L197" s="4">
        <v>0</v>
      </c>
      <c r="M197" s="4">
        <v>-31</v>
      </c>
      <c r="N197" s="4">
        <v>5646</v>
      </c>
      <c r="O197" s="4">
        <v>0.35</v>
      </c>
      <c r="P197" s="4">
        <v>5</v>
      </c>
      <c r="X197" s="9"/>
    </row>
    <row r="198" spans="1:24" x14ac:dyDescent="0.3">
      <c r="A198" s="1" t="s">
        <v>48</v>
      </c>
      <c r="B198" s="2"/>
      <c r="C198" s="16">
        <f t="shared" si="4"/>
        <v>0</v>
      </c>
      <c r="D198" s="16">
        <f t="shared" si="5"/>
        <v>0</v>
      </c>
      <c r="E198" s="2"/>
      <c r="F198" s="2"/>
      <c r="G198" s="2"/>
      <c r="H198" s="2"/>
      <c r="I198" s="2"/>
      <c r="J198" s="2"/>
      <c r="K198" s="2">
        <v>187</v>
      </c>
      <c r="L198" s="2">
        <v>0</v>
      </c>
      <c r="M198" s="2">
        <v>-19</v>
      </c>
      <c r="N198" s="2">
        <v>8660</v>
      </c>
      <c r="O198" s="2">
        <v>0.94</v>
      </c>
      <c r="P198" s="2">
        <v>11.4</v>
      </c>
      <c r="X198" s="9"/>
    </row>
    <row r="199" spans="1:24" x14ac:dyDescent="0.3">
      <c r="A199" s="3" t="s">
        <v>234</v>
      </c>
      <c r="B199" s="4"/>
      <c r="C199" s="16">
        <f t="shared" si="4"/>
        <v>0</v>
      </c>
      <c r="D199" s="16">
        <f t="shared" si="5"/>
        <v>0</v>
      </c>
      <c r="E199" s="4"/>
      <c r="F199" s="4"/>
      <c r="G199" s="4"/>
      <c r="H199" s="4"/>
      <c r="I199" s="4"/>
      <c r="J199" s="4"/>
      <c r="K199" s="4">
        <v>188</v>
      </c>
      <c r="L199" s="4">
        <v>0</v>
      </c>
      <c r="M199" s="4">
        <v>69</v>
      </c>
      <c r="N199" s="4"/>
      <c r="O199" s="4">
        <v>0.75</v>
      </c>
      <c r="P199" s="4"/>
      <c r="X199" s="9"/>
    </row>
    <row r="200" spans="1:24" x14ac:dyDescent="0.3">
      <c r="A200" s="1" t="s">
        <v>213</v>
      </c>
      <c r="B200" s="2"/>
      <c r="C200" s="16">
        <f t="shared" si="4"/>
        <v>0</v>
      </c>
      <c r="D200" s="16">
        <f t="shared" si="5"/>
        <v>0</v>
      </c>
      <c r="E200" s="2"/>
      <c r="F200" s="2"/>
      <c r="G200" s="2"/>
      <c r="H200" s="2"/>
      <c r="I200" s="2"/>
      <c r="J200" s="2"/>
      <c r="K200" s="2">
        <v>189</v>
      </c>
      <c r="L200" s="2">
        <v>0</v>
      </c>
      <c r="M200" s="2">
        <v>4</v>
      </c>
      <c r="N200" s="2">
        <v>6867</v>
      </c>
      <c r="O200" s="2">
        <v>0.55000000000000004</v>
      </c>
      <c r="P200" s="2">
        <v>0</v>
      </c>
      <c r="X200" s="9"/>
    </row>
    <row r="201" spans="1:24" x14ac:dyDescent="0.3">
      <c r="A201" s="3" t="s">
        <v>235</v>
      </c>
      <c r="B201" s="4"/>
      <c r="C201" s="16">
        <f t="shared" si="4"/>
        <v>0</v>
      </c>
      <c r="D201" s="16">
        <f t="shared" si="5"/>
        <v>0</v>
      </c>
      <c r="E201" s="4"/>
      <c r="F201" s="4"/>
      <c r="G201" s="4"/>
      <c r="H201" s="4"/>
      <c r="I201" s="4"/>
      <c r="J201" s="4"/>
      <c r="K201" s="4">
        <v>190</v>
      </c>
      <c r="L201" s="4">
        <v>0</v>
      </c>
      <c r="M201" s="4">
        <v>88</v>
      </c>
      <c r="N201" s="4"/>
      <c r="O201" s="4">
        <v>1</v>
      </c>
      <c r="P201" s="4"/>
      <c r="X201" s="9"/>
    </row>
    <row r="202" spans="1:24" x14ac:dyDescent="0.3">
      <c r="A202" s="1" t="s">
        <v>232</v>
      </c>
      <c r="B202" s="2"/>
      <c r="C202" s="16">
        <f t="shared" si="4"/>
        <v>0</v>
      </c>
      <c r="D202" s="16">
        <f t="shared" si="5"/>
        <v>0</v>
      </c>
      <c r="E202" s="2"/>
      <c r="F202" s="2"/>
      <c r="G202" s="2"/>
      <c r="H202" s="2"/>
      <c r="I202" s="2"/>
      <c r="J202" s="2"/>
      <c r="K202" s="2">
        <v>191</v>
      </c>
      <c r="L202" s="2">
        <v>0</v>
      </c>
      <c r="M202" s="2">
        <v>84</v>
      </c>
      <c r="N202" s="2"/>
      <c r="O202" s="2">
        <v>0.38</v>
      </c>
      <c r="P202" s="2"/>
      <c r="X202" s="9"/>
    </row>
    <row r="203" spans="1:24" x14ac:dyDescent="0.3">
      <c r="A203" s="3" t="s">
        <v>49</v>
      </c>
      <c r="B203" s="4"/>
      <c r="C203" s="16">
        <f t="shared" si="4"/>
        <v>0</v>
      </c>
      <c r="D203" s="16">
        <f t="shared" si="5"/>
        <v>0</v>
      </c>
      <c r="E203" s="4"/>
      <c r="F203" s="4"/>
      <c r="G203" s="4"/>
      <c r="H203" s="4"/>
      <c r="I203" s="4"/>
      <c r="J203" s="4"/>
      <c r="K203" s="4">
        <v>192</v>
      </c>
      <c r="L203" s="4">
        <v>0</v>
      </c>
      <c r="M203" s="4"/>
      <c r="N203" s="4">
        <v>4581</v>
      </c>
      <c r="O203" s="4">
        <v>0.18</v>
      </c>
      <c r="P203" s="4">
        <v>0</v>
      </c>
      <c r="X203" s="9"/>
    </row>
    <row r="204" spans="1:24" x14ac:dyDescent="0.3">
      <c r="A204" s="1" t="s">
        <v>189</v>
      </c>
      <c r="B204" s="2"/>
      <c r="C204" s="16">
        <f t="shared" ref="C204:C236" si="6">B204/B$237</f>
        <v>0</v>
      </c>
      <c r="D204" s="16">
        <f t="shared" ref="D204:D236" si="7">C204^2</f>
        <v>0</v>
      </c>
      <c r="E204" s="2"/>
      <c r="F204" s="2"/>
      <c r="G204" s="2"/>
      <c r="H204" s="2"/>
      <c r="I204" s="2"/>
      <c r="J204" s="2"/>
      <c r="K204" s="2">
        <v>193</v>
      </c>
      <c r="L204" s="2">
        <v>0</v>
      </c>
      <c r="M204" s="2">
        <v>-71</v>
      </c>
      <c r="N204" s="2">
        <v>8362</v>
      </c>
      <c r="O204" s="2">
        <v>0.5</v>
      </c>
      <c r="P204" s="2">
        <v>5.9</v>
      </c>
      <c r="X204" s="9"/>
    </row>
    <row r="205" spans="1:24" x14ac:dyDescent="0.3">
      <c r="A205" s="3" t="s">
        <v>190</v>
      </c>
      <c r="B205" s="4"/>
      <c r="C205" s="16">
        <f t="shared" si="6"/>
        <v>0</v>
      </c>
      <c r="D205" s="16">
        <f t="shared" si="7"/>
        <v>0</v>
      </c>
      <c r="E205" s="4"/>
      <c r="F205" s="4"/>
      <c r="G205" s="4"/>
      <c r="H205" s="4"/>
      <c r="I205" s="4"/>
      <c r="J205" s="4"/>
      <c r="K205" s="4">
        <v>194</v>
      </c>
      <c r="L205" s="4">
        <v>0</v>
      </c>
      <c r="M205" s="4">
        <v>8</v>
      </c>
      <c r="N205" s="4">
        <v>7938</v>
      </c>
      <c r="O205" s="4">
        <v>0.34</v>
      </c>
      <c r="P205" s="4">
        <v>15</v>
      </c>
      <c r="X205" s="9"/>
    </row>
    <row r="206" spans="1:24" x14ac:dyDescent="0.3">
      <c r="A206" s="1" t="s">
        <v>196</v>
      </c>
      <c r="B206" s="2"/>
      <c r="C206" s="16">
        <f t="shared" si="6"/>
        <v>0</v>
      </c>
      <c r="D206" s="16">
        <f t="shared" si="7"/>
        <v>0</v>
      </c>
      <c r="E206" s="2"/>
      <c r="F206" s="2"/>
      <c r="G206" s="2"/>
      <c r="H206" s="2"/>
      <c r="I206" s="2"/>
      <c r="J206" s="2"/>
      <c r="K206" s="2">
        <v>195</v>
      </c>
      <c r="L206" s="2">
        <v>0</v>
      </c>
      <c r="M206" s="2">
        <v>-38</v>
      </c>
      <c r="N206" s="2">
        <v>8413</v>
      </c>
      <c r="O206" s="2">
        <v>0.28999999999999998</v>
      </c>
      <c r="P206" s="2">
        <v>0</v>
      </c>
      <c r="X206" s="9"/>
    </row>
    <row r="207" spans="1:24" x14ac:dyDescent="0.3">
      <c r="A207" s="3" t="s">
        <v>162</v>
      </c>
      <c r="B207" s="4"/>
      <c r="C207" s="16">
        <f t="shared" si="6"/>
        <v>0</v>
      </c>
      <c r="D207" s="16">
        <f t="shared" si="7"/>
        <v>0</v>
      </c>
      <c r="E207" s="4"/>
      <c r="F207" s="4"/>
      <c r="G207" s="4"/>
      <c r="H207" s="4"/>
      <c r="I207" s="4"/>
      <c r="J207" s="4"/>
      <c r="K207" s="4">
        <v>196</v>
      </c>
      <c r="L207" s="4">
        <v>0</v>
      </c>
      <c r="M207" s="4">
        <v>-87</v>
      </c>
      <c r="N207" s="4">
        <v>15482</v>
      </c>
      <c r="O207" s="4">
        <v>0.43</v>
      </c>
      <c r="P207" s="4">
        <v>0</v>
      </c>
      <c r="X207" s="9"/>
    </row>
    <row r="208" spans="1:24" x14ac:dyDescent="0.3">
      <c r="A208" s="1" t="s">
        <v>183</v>
      </c>
      <c r="B208" s="2"/>
      <c r="C208" s="16">
        <f t="shared" si="6"/>
        <v>0</v>
      </c>
      <c r="D208" s="16">
        <f t="shared" si="7"/>
        <v>0</v>
      </c>
      <c r="E208" s="2"/>
      <c r="F208" s="2"/>
      <c r="G208" s="2"/>
      <c r="H208" s="2"/>
      <c r="I208" s="2"/>
      <c r="J208" s="2"/>
      <c r="K208" s="2">
        <v>197</v>
      </c>
      <c r="L208" s="2">
        <v>0</v>
      </c>
      <c r="M208" s="2">
        <v>-42</v>
      </c>
      <c r="N208" s="2">
        <v>4419</v>
      </c>
      <c r="O208" s="2">
        <v>0.27</v>
      </c>
      <c r="P208" s="2">
        <v>10</v>
      </c>
      <c r="X208" s="9"/>
    </row>
    <row r="209" spans="1:24" x14ac:dyDescent="0.3">
      <c r="A209" s="3" t="s">
        <v>241</v>
      </c>
      <c r="B209" s="4"/>
      <c r="C209" s="16">
        <f t="shared" si="6"/>
        <v>0</v>
      </c>
      <c r="D209" s="16">
        <f t="shared" si="7"/>
        <v>0</v>
      </c>
      <c r="E209" s="4"/>
      <c r="F209" s="4"/>
      <c r="G209" s="4"/>
      <c r="H209" s="4"/>
      <c r="I209" s="4"/>
      <c r="J209" s="4"/>
      <c r="K209" s="4">
        <v>198</v>
      </c>
      <c r="L209" s="4">
        <v>0</v>
      </c>
      <c r="M209" s="4">
        <v>-63</v>
      </c>
      <c r="N209" s="4">
        <v>15084</v>
      </c>
      <c r="O209" s="4">
        <v>0.65</v>
      </c>
      <c r="P209" s="4"/>
      <c r="X209" s="9"/>
    </row>
    <row r="210" spans="1:24" x14ac:dyDescent="0.3">
      <c r="A210" s="1" t="s">
        <v>212</v>
      </c>
      <c r="B210" s="2"/>
      <c r="C210" s="16">
        <f t="shared" si="6"/>
        <v>0</v>
      </c>
      <c r="D210" s="16">
        <f t="shared" si="7"/>
        <v>0</v>
      </c>
      <c r="E210" s="2"/>
      <c r="F210" s="2"/>
      <c r="G210" s="2"/>
      <c r="H210" s="2"/>
      <c r="I210" s="2"/>
      <c r="J210" s="2"/>
      <c r="K210" s="2">
        <v>199</v>
      </c>
      <c r="L210" s="2">
        <v>0</v>
      </c>
      <c r="M210" s="2">
        <v>2</v>
      </c>
      <c r="N210" s="2">
        <v>3882</v>
      </c>
      <c r="O210" s="2">
        <v>0.88</v>
      </c>
      <c r="P210" s="2">
        <v>0</v>
      </c>
      <c r="X210" s="9"/>
    </row>
    <row r="211" spans="1:24" x14ac:dyDescent="0.3">
      <c r="A211" s="3" t="s">
        <v>229</v>
      </c>
      <c r="B211" s="4"/>
      <c r="C211" s="16">
        <f t="shared" si="6"/>
        <v>0</v>
      </c>
      <c r="D211" s="16">
        <f t="shared" si="7"/>
        <v>0</v>
      </c>
      <c r="E211" s="4"/>
      <c r="F211" s="4"/>
      <c r="G211" s="4"/>
      <c r="H211" s="4"/>
      <c r="I211" s="4"/>
      <c r="J211" s="4"/>
      <c r="K211" s="4">
        <v>200</v>
      </c>
      <c r="L211" s="4">
        <v>0</v>
      </c>
      <c r="M211" s="4">
        <v>-31</v>
      </c>
      <c r="N211" s="4">
        <v>6606</v>
      </c>
      <c r="O211" s="4">
        <v>0.56999999999999995</v>
      </c>
      <c r="P211" s="4">
        <v>6</v>
      </c>
      <c r="X211" s="9"/>
    </row>
    <row r="212" spans="1:24" x14ac:dyDescent="0.3">
      <c r="A212" s="1" t="s">
        <v>238</v>
      </c>
      <c r="B212" s="2"/>
      <c r="C212" s="16">
        <f t="shared" si="6"/>
        <v>0</v>
      </c>
      <c r="D212" s="16">
        <f t="shared" si="7"/>
        <v>0</v>
      </c>
      <c r="E212" s="2"/>
      <c r="F212" s="2"/>
      <c r="G212" s="2"/>
      <c r="H212" s="2"/>
      <c r="I212" s="2"/>
      <c r="J212" s="2"/>
      <c r="K212" s="2">
        <v>201</v>
      </c>
      <c r="L212" s="2">
        <v>0</v>
      </c>
      <c r="M212" s="2">
        <v>115</v>
      </c>
      <c r="N212" s="2">
        <v>2716</v>
      </c>
      <c r="O212" s="2">
        <v>0.91</v>
      </c>
      <c r="P212" s="2"/>
      <c r="X212" s="9"/>
    </row>
    <row r="213" spans="1:24" x14ac:dyDescent="0.3">
      <c r="A213" s="3" t="s">
        <v>120</v>
      </c>
      <c r="B213" s="4"/>
      <c r="C213" s="16">
        <f t="shared" si="6"/>
        <v>0</v>
      </c>
      <c r="D213" s="16">
        <f t="shared" si="7"/>
        <v>0</v>
      </c>
      <c r="E213" s="4"/>
      <c r="F213" s="4"/>
      <c r="G213" s="4"/>
      <c r="H213" s="4"/>
      <c r="I213" s="4"/>
      <c r="J213" s="4"/>
      <c r="K213" s="4">
        <v>202</v>
      </c>
      <c r="L213" s="4">
        <v>0</v>
      </c>
      <c r="M213" s="4">
        <v>-21</v>
      </c>
      <c r="N213" s="4">
        <v>5016</v>
      </c>
      <c r="O213" s="4">
        <v>0.36</v>
      </c>
      <c r="P213" s="4">
        <v>0</v>
      </c>
      <c r="X213" s="9"/>
    </row>
    <row r="214" spans="1:24" x14ac:dyDescent="0.3">
      <c r="A214" s="1" t="s">
        <v>227</v>
      </c>
      <c r="B214" s="2"/>
      <c r="C214" s="16">
        <f t="shared" si="6"/>
        <v>0</v>
      </c>
      <c r="D214" s="16">
        <f t="shared" si="7"/>
        <v>0</v>
      </c>
      <c r="E214" s="2"/>
      <c r="F214" s="2"/>
      <c r="G214" s="2"/>
      <c r="H214" s="2"/>
      <c r="I214" s="2"/>
      <c r="J214" s="2"/>
      <c r="K214" s="2">
        <v>203</v>
      </c>
      <c r="L214" s="2">
        <v>0</v>
      </c>
      <c r="M214" s="2">
        <v>23</v>
      </c>
      <c r="N214" s="2"/>
      <c r="O214" s="2">
        <v>0.92</v>
      </c>
      <c r="P214" s="2"/>
      <c r="X214" s="9"/>
    </row>
    <row r="215" spans="1:24" x14ac:dyDescent="0.3">
      <c r="A215" s="3" t="s">
        <v>178</v>
      </c>
      <c r="B215" s="4"/>
      <c r="C215" s="16">
        <f t="shared" si="6"/>
        <v>0</v>
      </c>
      <c r="D215" s="16">
        <f t="shared" si="7"/>
        <v>0</v>
      </c>
      <c r="E215" s="4"/>
      <c r="F215" s="4"/>
      <c r="G215" s="4"/>
      <c r="H215" s="4"/>
      <c r="I215" s="4"/>
      <c r="J215" s="4"/>
      <c r="K215" s="4">
        <v>204</v>
      </c>
      <c r="L215" s="4">
        <v>0</v>
      </c>
      <c r="M215" s="4">
        <v>-60</v>
      </c>
      <c r="N215" s="4">
        <v>4543</v>
      </c>
      <c r="O215" s="4">
        <v>0.96</v>
      </c>
      <c r="P215" s="4">
        <v>17.899999999999999</v>
      </c>
      <c r="X215" s="9"/>
    </row>
    <row r="216" spans="1:24" x14ac:dyDescent="0.3">
      <c r="A216" s="1" t="s">
        <v>99</v>
      </c>
      <c r="B216" s="2"/>
      <c r="C216" s="16">
        <f t="shared" si="6"/>
        <v>0</v>
      </c>
      <c r="D216" s="16">
        <f t="shared" si="7"/>
        <v>0</v>
      </c>
      <c r="E216" s="2"/>
      <c r="F216" s="2"/>
      <c r="G216" s="2"/>
      <c r="H216" s="2"/>
      <c r="I216" s="2"/>
      <c r="J216" s="2"/>
      <c r="K216" s="2">
        <v>205</v>
      </c>
      <c r="L216" s="2">
        <v>0</v>
      </c>
      <c r="M216" s="2">
        <v>-67</v>
      </c>
      <c r="N216" s="2">
        <v>3649</v>
      </c>
      <c r="O216" s="2">
        <v>1</v>
      </c>
      <c r="P216" s="2">
        <v>0.2</v>
      </c>
      <c r="X216" s="9"/>
    </row>
    <row r="217" spans="1:24" x14ac:dyDescent="0.3">
      <c r="A217" s="3" t="s">
        <v>185</v>
      </c>
      <c r="B217" s="4"/>
      <c r="C217" s="16">
        <f t="shared" si="6"/>
        <v>0</v>
      </c>
      <c r="D217" s="16">
        <f t="shared" si="7"/>
        <v>0</v>
      </c>
      <c r="E217" s="4"/>
      <c r="F217" s="4"/>
      <c r="G217" s="4"/>
      <c r="H217" s="4"/>
      <c r="I217" s="4"/>
      <c r="J217" s="4"/>
      <c r="K217" s="4">
        <v>206</v>
      </c>
      <c r="L217" s="4">
        <v>0</v>
      </c>
      <c r="M217" s="4">
        <v>-48</v>
      </c>
      <c r="N217" s="4">
        <v>10324</v>
      </c>
      <c r="O217" s="4">
        <v>0.53</v>
      </c>
      <c r="P217" s="4">
        <v>5</v>
      </c>
      <c r="X217" s="9"/>
    </row>
    <row r="218" spans="1:24" x14ac:dyDescent="0.3">
      <c r="A218" s="1" t="s">
        <v>209</v>
      </c>
      <c r="B218" s="2"/>
      <c r="C218" s="16">
        <f t="shared" si="6"/>
        <v>0</v>
      </c>
      <c r="D218" s="16">
        <f t="shared" si="7"/>
        <v>0</v>
      </c>
      <c r="E218" s="2"/>
      <c r="F218" s="2"/>
      <c r="G218" s="2"/>
      <c r="H218" s="2"/>
      <c r="I218" s="2"/>
      <c r="J218" s="2"/>
      <c r="K218" s="2">
        <v>207</v>
      </c>
      <c r="L218" s="2">
        <v>0</v>
      </c>
      <c r="M218" s="2">
        <v>-15</v>
      </c>
      <c r="N218" s="2">
        <v>3359</v>
      </c>
      <c r="O218" s="2">
        <v>0.7</v>
      </c>
      <c r="P218" s="2">
        <v>25</v>
      </c>
      <c r="X218" s="9"/>
    </row>
    <row r="219" spans="1:24" x14ac:dyDescent="0.3">
      <c r="A219" s="3" t="s">
        <v>53</v>
      </c>
      <c r="B219" s="4"/>
      <c r="C219" s="16">
        <f t="shared" si="6"/>
        <v>0</v>
      </c>
      <c r="D219" s="16">
        <f t="shared" si="7"/>
        <v>0</v>
      </c>
      <c r="E219" s="4"/>
      <c r="F219" s="4"/>
      <c r="G219" s="4"/>
      <c r="H219" s="4"/>
      <c r="I219" s="4"/>
      <c r="J219" s="4"/>
      <c r="K219" s="4">
        <v>208</v>
      </c>
      <c r="L219" s="4">
        <v>0</v>
      </c>
      <c r="M219" s="4">
        <v>-38</v>
      </c>
      <c r="N219" s="4">
        <v>5741</v>
      </c>
      <c r="O219" s="4">
        <v>0.44</v>
      </c>
      <c r="P219" s="4">
        <v>5</v>
      </c>
      <c r="X219" s="9"/>
    </row>
    <row r="220" spans="1:24" x14ac:dyDescent="0.3">
      <c r="A220" s="1" t="s">
        <v>230</v>
      </c>
      <c r="B220" s="2"/>
      <c r="C220" s="16">
        <f t="shared" si="6"/>
        <v>0</v>
      </c>
      <c r="D220" s="16">
        <f t="shared" si="7"/>
        <v>0</v>
      </c>
      <c r="E220" s="2"/>
      <c r="F220" s="2"/>
      <c r="G220" s="2"/>
      <c r="H220" s="2"/>
      <c r="I220" s="2"/>
      <c r="J220" s="2"/>
      <c r="K220" s="2">
        <v>209</v>
      </c>
      <c r="L220" s="2">
        <v>0</v>
      </c>
      <c r="M220" s="2">
        <v>48</v>
      </c>
      <c r="N220" s="2"/>
      <c r="O220" s="2">
        <v>0.53</v>
      </c>
      <c r="P220" s="2"/>
      <c r="X220" s="9"/>
    </row>
    <row r="221" spans="1:24" x14ac:dyDescent="0.3">
      <c r="A221" s="3" t="s">
        <v>121</v>
      </c>
      <c r="B221" s="4"/>
      <c r="C221" s="16">
        <f t="shared" si="6"/>
        <v>0</v>
      </c>
      <c r="D221" s="16">
        <f t="shared" si="7"/>
        <v>0</v>
      </c>
      <c r="E221" s="4"/>
      <c r="F221" s="4"/>
      <c r="G221" s="4"/>
      <c r="H221" s="4"/>
      <c r="I221" s="4"/>
      <c r="J221" s="4"/>
      <c r="K221" s="4">
        <v>210</v>
      </c>
      <c r="L221" s="4">
        <v>0</v>
      </c>
      <c r="M221" s="4">
        <v>2</v>
      </c>
      <c r="N221" s="4">
        <v>4128</v>
      </c>
      <c r="O221" s="4">
        <v>1</v>
      </c>
      <c r="P221" s="4">
        <v>5</v>
      </c>
      <c r="X221" s="9"/>
    </row>
    <row r="222" spans="1:24" x14ac:dyDescent="0.3">
      <c r="A222" s="1" t="s">
        <v>195</v>
      </c>
      <c r="B222" s="2"/>
      <c r="C222" s="16">
        <f t="shared" si="6"/>
        <v>0</v>
      </c>
      <c r="D222" s="16">
        <f t="shared" si="7"/>
        <v>0</v>
      </c>
      <c r="E222" s="2"/>
      <c r="F222" s="2"/>
      <c r="G222" s="2"/>
      <c r="H222" s="2"/>
      <c r="I222" s="2"/>
      <c r="J222" s="2"/>
      <c r="K222" s="2">
        <v>211</v>
      </c>
      <c r="L222" s="2">
        <v>0</v>
      </c>
      <c r="M222" s="2">
        <v>45</v>
      </c>
      <c r="N222" s="2">
        <v>5802</v>
      </c>
      <c r="O222" s="2">
        <v>0.53</v>
      </c>
      <c r="P222" s="2">
        <v>3.8</v>
      </c>
      <c r="X222" s="9"/>
    </row>
    <row r="223" spans="1:24" x14ac:dyDescent="0.3">
      <c r="A223" s="3" t="s">
        <v>193</v>
      </c>
      <c r="B223" s="4"/>
      <c r="C223" s="16">
        <f t="shared" si="6"/>
        <v>0</v>
      </c>
      <c r="D223" s="16">
        <f t="shared" si="7"/>
        <v>0</v>
      </c>
      <c r="E223" s="4"/>
      <c r="F223" s="4"/>
      <c r="G223" s="4"/>
      <c r="H223" s="4"/>
      <c r="I223" s="4"/>
      <c r="J223" s="4"/>
      <c r="K223" s="4">
        <v>212</v>
      </c>
      <c r="L223" s="4">
        <v>0</v>
      </c>
      <c r="M223" s="4">
        <v>-58</v>
      </c>
      <c r="N223" s="4">
        <v>8021</v>
      </c>
      <c r="O223" s="4">
        <v>0.52</v>
      </c>
      <c r="P223" s="4">
        <v>0.3</v>
      </c>
      <c r="X223" s="9"/>
    </row>
    <row r="224" spans="1:24" x14ac:dyDescent="0.3">
      <c r="A224" s="1" t="s">
        <v>211</v>
      </c>
      <c r="B224" s="2"/>
      <c r="C224" s="16">
        <f t="shared" si="6"/>
        <v>0</v>
      </c>
      <c r="D224" s="16">
        <f t="shared" si="7"/>
        <v>0</v>
      </c>
      <c r="E224" s="2"/>
      <c r="F224" s="2"/>
      <c r="G224" s="2"/>
      <c r="H224" s="2"/>
      <c r="I224" s="2"/>
      <c r="J224" s="2"/>
      <c r="K224" s="2">
        <v>213</v>
      </c>
      <c r="L224" s="2">
        <v>0</v>
      </c>
      <c r="M224" s="2">
        <v>0</v>
      </c>
      <c r="N224" s="2"/>
      <c r="O224" s="2">
        <v>0.38</v>
      </c>
      <c r="P224" s="2">
        <v>5</v>
      </c>
      <c r="X224" s="9"/>
    </row>
    <row r="225" spans="1:24" x14ac:dyDescent="0.3">
      <c r="A225" s="3" t="s">
        <v>199</v>
      </c>
      <c r="B225" s="4"/>
      <c r="C225" s="16">
        <f t="shared" si="6"/>
        <v>0</v>
      </c>
      <c r="D225" s="16">
        <f t="shared" si="7"/>
        <v>0</v>
      </c>
      <c r="E225" s="4"/>
      <c r="F225" s="4"/>
      <c r="G225" s="4"/>
      <c r="H225" s="4"/>
      <c r="I225" s="4"/>
      <c r="J225" s="4"/>
      <c r="K225" s="4">
        <v>214</v>
      </c>
      <c r="L225" s="4">
        <v>0</v>
      </c>
      <c r="M225" s="4">
        <v>-77</v>
      </c>
      <c r="N225" s="4">
        <v>12046</v>
      </c>
      <c r="O225" s="4">
        <v>1</v>
      </c>
      <c r="P225" s="4"/>
      <c r="X225" s="9"/>
    </row>
    <row r="226" spans="1:24" x14ac:dyDescent="0.3">
      <c r="A226" s="1" t="s">
        <v>39</v>
      </c>
      <c r="B226" s="2"/>
      <c r="C226" s="16">
        <f t="shared" si="6"/>
        <v>0</v>
      </c>
      <c r="D226" s="16">
        <f t="shared" si="7"/>
        <v>0</v>
      </c>
      <c r="E226" s="2"/>
      <c r="F226" s="2"/>
      <c r="G226" s="2"/>
      <c r="H226" s="2"/>
      <c r="I226" s="2"/>
      <c r="J226" s="2"/>
      <c r="K226" s="2">
        <v>215</v>
      </c>
      <c r="L226" s="2">
        <v>0</v>
      </c>
      <c r="M226" s="2">
        <v>-47</v>
      </c>
      <c r="N226" s="2">
        <v>14672</v>
      </c>
      <c r="O226" s="2">
        <v>1</v>
      </c>
      <c r="P226" s="2">
        <v>20</v>
      </c>
      <c r="X226" s="9"/>
    </row>
    <row r="227" spans="1:24" x14ac:dyDescent="0.3">
      <c r="A227" s="3" t="s">
        <v>127</v>
      </c>
      <c r="B227" s="4"/>
      <c r="C227" s="16">
        <f t="shared" si="6"/>
        <v>0</v>
      </c>
      <c r="D227" s="16">
        <f t="shared" si="7"/>
        <v>0</v>
      </c>
      <c r="E227" s="4"/>
      <c r="F227" s="4"/>
      <c r="G227" s="4"/>
      <c r="H227" s="4"/>
      <c r="I227" s="4"/>
      <c r="J227" s="4"/>
      <c r="K227" s="4">
        <v>216</v>
      </c>
      <c r="L227" s="4">
        <v>0</v>
      </c>
      <c r="M227" s="4">
        <v>-20</v>
      </c>
      <c r="N227" s="4">
        <v>10812</v>
      </c>
      <c r="O227" s="4">
        <v>0.33</v>
      </c>
      <c r="P227" s="4"/>
      <c r="X227" s="9"/>
    </row>
    <row r="228" spans="1:24" x14ac:dyDescent="0.3">
      <c r="A228" s="1" t="s">
        <v>169</v>
      </c>
      <c r="B228" s="2"/>
      <c r="C228" s="16">
        <f t="shared" si="6"/>
        <v>0</v>
      </c>
      <c r="D228" s="16">
        <f t="shared" si="7"/>
        <v>0</v>
      </c>
      <c r="E228" s="2"/>
      <c r="F228" s="2"/>
      <c r="G228" s="2"/>
      <c r="H228" s="2"/>
      <c r="I228" s="2"/>
      <c r="J228" s="2"/>
      <c r="K228" s="2">
        <v>217</v>
      </c>
      <c r="L228" s="2">
        <v>0</v>
      </c>
      <c r="M228" s="2">
        <v>69</v>
      </c>
      <c r="N228" s="2">
        <v>4133</v>
      </c>
      <c r="O228" s="2">
        <v>0.43</v>
      </c>
      <c r="P228" s="2">
        <v>18</v>
      </c>
      <c r="X228" s="9"/>
    </row>
    <row r="229" spans="1:24" x14ac:dyDescent="0.3">
      <c r="A229" s="3" t="s">
        <v>206</v>
      </c>
      <c r="B229" s="4"/>
      <c r="C229" s="16">
        <f t="shared" si="6"/>
        <v>0</v>
      </c>
      <c r="D229" s="16">
        <f t="shared" si="7"/>
        <v>0</v>
      </c>
      <c r="E229" s="4"/>
      <c r="F229" s="4"/>
      <c r="G229" s="4"/>
      <c r="H229" s="4"/>
      <c r="I229" s="4"/>
      <c r="J229" s="4"/>
      <c r="K229" s="4">
        <v>218</v>
      </c>
      <c r="L229" s="4">
        <v>0</v>
      </c>
      <c r="M229" s="4">
        <v>11</v>
      </c>
      <c r="N229" s="4">
        <v>6112</v>
      </c>
      <c r="O229" s="4">
        <v>0.72</v>
      </c>
      <c r="P229" s="4">
        <v>0</v>
      </c>
      <c r="X229" s="9"/>
    </row>
    <row r="230" spans="1:24" x14ac:dyDescent="0.3">
      <c r="A230" s="1" t="s">
        <v>202</v>
      </c>
      <c r="B230" s="2"/>
      <c r="C230" s="16">
        <f t="shared" si="6"/>
        <v>0</v>
      </c>
      <c r="D230" s="16">
        <f t="shared" si="7"/>
        <v>0</v>
      </c>
      <c r="E230" s="2"/>
      <c r="F230" s="2"/>
      <c r="G230" s="2"/>
      <c r="H230" s="2"/>
      <c r="I230" s="2"/>
      <c r="J230" s="2"/>
      <c r="K230" s="2">
        <v>219</v>
      </c>
      <c r="L230" s="2">
        <v>0</v>
      </c>
      <c r="M230" s="2"/>
      <c r="N230" s="2">
        <v>6871</v>
      </c>
      <c r="O230" s="2">
        <v>0.55000000000000004</v>
      </c>
      <c r="P230" s="2">
        <v>0</v>
      </c>
      <c r="X230" s="9"/>
    </row>
    <row r="231" spans="1:24" x14ac:dyDescent="0.3">
      <c r="A231" s="3" t="s">
        <v>145</v>
      </c>
      <c r="B231" s="4"/>
      <c r="C231" s="16">
        <f t="shared" si="6"/>
        <v>0</v>
      </c>
      <c r="D231" s="16">
        <f t="shared" si="7"/>
        <v>0</v>
      </c>
      <c r="E231" s="4"/>
      <c r="F231" s="4"/>
      <c r="G231" s="4"/>
      <c r="H231" s="4"/>
      <c r="I231" s="4"/>
      <c r="J231" s="4"/>
      <c r="K231" s="4">
        <v>220</v>
      </c>
      <c r="L231" s="4">
        <v>0</v>
      </c>
      <c r="M231" s="4">
        <v>-70</v>
      </c>
      <c r="N231" s="4">
        <v>4771</v>
      </c>
      <c r="O231" s="4">
        <v>0.63</v>
      </c>
      <c r="P231" s="4">
        <v>0</v>
      </c>
      <c r="X231" s="9"/>
    </row>
    <row r="232" spans="1:24" x14ac:dyDescent="0.3">
      <c r="A232" s="1" t="s">
        <v>54</v>
      </c>
      <c r="B232" s="2"/>
      <c r="C232" s="16">
        <f t="shared" si="6"/>
        <v>0</v>
      </c>
      <c r="D232" s="16">
        <f t="shared" si="7"/>
        <v>0</v>
      </c>
      <c r="E232" s="2"/>
      <c r="F232" s="2"/>
      <c r="G232" s="2"/>
      <c r="H232" s="2"/>
      <c r="I232" s="2"/>
      <c r="J232" s="2"/>
      <c r="K232" s="2">
        <v>221</v>
      </c>
      <c r="L232" s="2">
        <v>0</v>
      </c>
      <c r="M232" s="2">
        <v>-75</v>
      </c>
      <c r="N232" s="2">
        <v>8777</v>
      </c>
      <c r="O232" s="2">
        <v>0.38</v>
      </c>
      <c r="P232" s="2">
        <v>5</v>
      </c>
      <c r="X232" s="9"/>
    </row>
    <row r="233" spans="1:24" x14ac:dyDescent="0.3">
      <c r="A233" s="3" t="s">
        <v>170</v>
      </c>
      <c r="B233" s="4"/>
      <c r="C233" s="16">
        <f t="shared" si="6"/>
        <v>0</v>
      </c>
      <c r="D233" s="16">
        <f t="shared" si="7"/>
        <v>0</v>
      </c>
      <c r="E233" s="4"/>
      <c r="F233" s="4"/>
      <c r="G233" s="4"/>
      <c r="H233" s="4"/>
      <c r="I233" s="4"/>
      <c r="J233" s="4"/>
      <c r="K233" s="4">
        <v>222</v>
      </c>
      <c r="L233" s="4">
        <v>0</v>
      </c>
      <c r="M233" s="4"/>
      <c r="N233" s="4">
        <v>3061</v>
      </c>
      <c r="O233" s="4">
        <v>1</v>
      </c>
      <c r="P233" s="4"/>
      <c r="X233" s="9"/>
    </row>
    <row r="234" spans="1:24" x14ac:dyDescent="0.3">
      <c r="A234" s="1" t="s">
        <v>184</v>
      </c>
      <c r="B234" s="2"/>
      <c r="C234" s="16">
        <f t="shared" si="6"/>
        <v>0</v>
      </c>
      <c r="D234" s="16">
        <f t="shared" si="7"/>
        <v>0</v>
      </c>
      <c r="E234" s="2"/>
      <c r="F234" s="2"/>
      <c r="G234" s="2"/>
      <c r="H234" s="2"/>
      <c r="I234" s="2"/>
      <c r="J234" s="2"/>
      <c r="K234" s="2">
        <v>223</v>
      </c>
      <c r="L234" s="2">
        <v>0</v>
      </c>
      <c r="M234" s="2">
        <v>-63</v>
      </c>
      <c r="N234" s="2">
        <v>7703</v>
      </c>
      <c r="O234" s="2">
        <v>0.5</v>
      </c>
      <c r="P234" s="2">
        <v>2</v>
      </c>
      <c r="X234" s="9"/>
    </row>
    <row r="235" spans="1:24" x14ac:dyDescent="0.3">
      <c r="A235" s="3" t="s">
        <v>207</v>
      </c>
      <c r="B235" s="4"/>
      <c r="C235" s="16">
        <f t="shared" si="6"/>
        <v>0</v>
      </c>
      <c r="D235" s="16">
        <f t="shared" si="7"/>
        <v>0</v>
      </c>
      <c r="E235" s="4"/>
      <c r="F235" s="4"/>
      <c r="G235" s="4"/>
      <c r="H235" s="4"/>
      <c r="I235" s="4"/>
      <c r="J235" s="4"/>
      <c r="K235" s="4">
        <v>224</v>
      </c>
      <c r="L235" s="4">
        <v>0</v>
      </c>
      <c r="M235" s="4">
        <v>-70</v>
      </c>
      <c r="N235" s="4">
        <v>12802</v>
      </c>
      <c r="O235" s="4">
        <v>1</v>
      </c>
      <c r="P235" s="4">
        <v>3</v>
      </c>
      <c r="X235" s="9"/>
    </row>
    <row r="236" spans="1:24" x14ac:dyDescent="0.3">
      <c r="A236" s="10" t="s">
        <v>237</v>
      </c>
      <c r="B236" s="11"/>
      <c r="C236" s="16">
        <f t="shared" si="6"/>
        <v>0</v>
      </c>
      <c r="D236" s="16">
        <f t="shared" si="7"/>
        <v>0</v>
      </c>
      <c r="E236" s="11"/>
      <c r="F236" s="11"/>
      <c r="G236" s="11"/>
      <c r="H236" s="11"/>
      <c r="I236" s="11"/>
      <c r="J236" s="11"/>
      <c r="K236" s="11">
        <v>225</v>
      </c>
      <c r="L236" s="11">
        <v>0</v>
      </c>
      <c r="M236" s="11">
        <v>-58</v>
      </c>
      <c r="N236" s="11"/>
      <c r="O236" s="11">
        <v>1</v>
      </c>
      <c r="P236" s="11"/>
      <c r="Q236" s="12"/>
      <c r="R236" s="12"/>
      <c r="S236" s="12"/>
      <c r="T236" s="12"/>
      <c r="U236" s="12"/>
      <c r="V236" s="12"/>
      <c r="W236" s="12"/>
      <c r="X236" s="13"/>
    </row>
    <row r="237" spans="1:24" x14ac:dyDescent="0.3">
      <c r="B237">
        <f>SUM(B12:B236)</f>
        <v>1089634</v>
      </c>
      <c r="D237" s="16">
        <f>SUM(D12:D236)</f>
        <v>0.14572945067651835</v>
      </c>
    </row>
    <row r="238" spans="1:24" x14ac:dyDescent="0.3">
      <c r="D238" s="23">
        <f>SQRT(D237)</f>
        <v>0.38174526935709152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89BFBB66-CF42-440C-B229-0F802F0BB203}"/>
    <hyperlink ref="A7" r:id="rId2" display="https://unstats.un.org/unsd/tradekb/Knowledgebase/Quantity-and-Weight-Data-in-UN-Comtrade" xr:uid="{81B084CF-D587-49A3-885C-19BCE119EF4F}"/>
  </hyperlink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1ABD-053E-4D18-AFD0-C87113C8ED61}">
  <dimension ref="A1:Y235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284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40</v>
      </c>
      <c r="B12" s="2">
        <v>1076014</v>
      </c>
      <c r="C12" s="16">
        <f t="shared" ref="C12:C75" si="0">B12/B$234</f>
        <v>0.32147832693621697</v>
      </c>
      <c r="D12" s="16">
        <f t="shared" ref="D12:D75" si="1">C12^2</f>
        <v>0.1033483146897092</v>
      </c>
      <c r="E12" s="16"/>
      <c r="F12" s="16"/>
      <c r="G12" s="16"/>
      <c r="H12" s="17">
        <v>-1786315</v>
      </c>
      <c r="I12" s="2">
        <v>32.1</v>
      </c>
      <c r="J12" s="2">
        <v>1</v>
      </c>
      <c r="K12" s="2">
        <v>27</v>
      </c>
      <c r="L12" s="2">
        <v>54</v>
      </c>
      <c r="M12" s="2">
        <v>0.2</v>
      </c>
      <c r="N12" s="2">
        <v>1</v>
      </c>
      <c r="O12" s="2">
        <v>7521</v>
      </c>
      <c r="P12" s="2">
        <v>0.24</v>
      </c>
      <c r="Q12" s="2">
        <v>0</v>
      </c>
      <c r="Y12" s="9"/>
    </row>
    <row r="13" spans="1:25" x14ac:dyDescent="0.3">
      <c r="A13" s="3" t="s">
        <v>12</v>
      </c>
      <c r="B13" s="4">
        <v>706091</v>
      </c>
      <c r="C13" s="16">
        <f t="shared" si="0"/>
        <v>0.21095724901787558</v>
      </c>
      <c r="D13" s="16">
        <f t="shared" si="1"/>
        <v>4.4502960913189962E-2</v>
      </c>
      <c r="E13" s="4"/>
      <c r="F13" s="4"/>
      <c r="G13" s="4"/>
      <c r="H13" s="4">
        <v>690400</v>
      </c>
      <c r="I13" s="4">
        <v>21.1</v>
      </c>
      <c r="J13" s="4">
        <v>-5</v>
      </c>
      <c r="K13" s="4">
        <v>424</v>
      </c>
      <c r="L13" s="4">
        <v>100</v>
      </c>
      <c r="M13" s="4">
        <v>0.04</v>
      </c>
      <c r="N13" s="4">
        <v>50</v>
      </c>
      <c r="O13" s="4">
        <v>4966</v>
      </c>
      <c r="P13" s="4">
        <v>0.89</v>
      </c>
      <c r="Q13" s="4">
        <v>2</v>
      </c>
      <c r="Y13" s="9"/>
    </row>
    <row r="14" spans="1:25" x14ac:dyDescent="0.3">
      <c r="A14" s="1" t="s">
        <v>0</v>
      </c>
      <c r="B14" s="2">
        <v>416908</v>
      </c>
      <c r="C14" s="16">
        <f t="shared" si="0"/>
        <v>0.12455868262524869</v>
      </c>
      <c r="D14" s="16">
        <f t="shared" si="1"/>
        <v>1.5514865417337429E-2</v>
      </c>
      <c r="E14" s="16"/>
      <c r="F14" s="16"/>
      <c r="G14" s="16"/>
      <c r="H14" s="17">
        <v>-617061</v>
      </c>
      <c r="I14" s="2">
        <v>12.5</v>
      </c>
      <c r="J14" s="2">
        <v>-21</v>
      </c>
      <c r="K14" s="2">
        <v>-59</v>
      </c>
      <c r="L14" s="2">
        <v>9</v>
      </c>
      <c r="M14" s="2">
        <v>2.8</v>
      </c>
      <c r="N14" s="2">
        <v>-8</v>
      </c>
      <c r="O14" s="2">
        <v>2984</v>
      </c>
      <c r="P14" s="2">
        <v>0.17</v>
      </c>
      <c r="Q14" s="2">
        <v>0.3</v>
      </c>
      <c r="Y14" s="9"/>
    </row>
    <row r="15" spans="1:25" x14ac:dyDescent="0.3">
      <c r="A15" s="3" t="s">
        <v>19</v>
      </c>
      <c r="B15" s="4">
        <v>353630</v>
      </c>
      <c r="C15" s="16">
        <f t="shared" si="0"/>
        <v>0.10565325428335914</v>
      </c>
      <c r="D15" s="16">
        <f t="shared" si="1"/>
        <v>1.1162610140664147E-2</v>
      </c>
      <c r="E15" s="4"/>
      <c r="F15" s="4"/>
      <c r="G15" s="4"/>
      <c r="H15" s="4">
        <v>155579</v>
      </c>
      <c r="I15" s="4">
        <v>10.6</v>
      </c>
      <c r="J15" s="4">
        <v>25</v>
      </c>
      <c r="K15" s="4">
        <v>-48</v>
      </c>
      <c r="L15" s="4">
        <v>27</v>
      </c>
      <c r="M15" s="4">
        <v>1</v>
      </c>
      <c r="N15" s="4">
        <v>-11</v>
      </c>
      <c r="O15" s="4">
        <v>5135</v>
      </c>
      <c r="P15" s="4">
        <v>0.2</v>
      </c>
      <c r="Q15" s="4">
        <v>2.1</v>
      </c>
      <c r="Y15" s="9"/>
    </row>
    <row r="16" spans="1:25" x14ac:dyDescent="0.3">
      <c r="A16" s="1" t="s">
        <v>8</v>
      </c>
      <c r="B16" s="2">
        <v>300920</v>
      </c>
      <c r="C16" s="16">
        <f t="shared" si="0"/>
        <v>8.9905203967277761E-2</v>
      </c>
      <c r="D16" s="16">
        <f t="shared" si="1"/>
        <v>8.0829457003978172E-3</v>
      </c>
      <c r="E16" s="16"/>
      <c r="F16" s="16"/>
      <c r="G16" s="16"/>
      <c r="H16" s="17">
        <v>-226269</v>
      </c>
      <c r="I16" s="2">
        <v>9</v>
      </c>
      <c r="J16" s="2">
        <v>-5</v>
      </c>
      <c r="K16" s="2">
        <v>358</v>
      </c>
      <c r="L16" s="2">
        <v>42</v>
      </c>
      <c r="M16" s="2">
        <v>0.5</v>
      </c>
      <c r="N16" s="2">
        <v>-5</v>
      </c>
      <c r="O16" s="2">
        <v>2210</v>
      </c>
      <c r="P16" s="2">
        <v>0.61</v>
      </c>
      <c r="Q16" s="2">
        <v>0.3</v>
      </c>
      <c r="Y16" s="9"/>
    </row>
    <row r="17" spans="1:25" x14ac:dyDescent="0.3">
      <c r="A17" s="3" t="s">
        <v>76</v>
      </c>
      <c r="B17" s="4">
        <v>185000</v>
      </c>
      <c r="C17" s="16">
        <f t="shared" si="0"/>
        <v>5.5272041519162519E-2</v>
      </c>
      <c r="D17" s="16">
        <f t="shared" si="1"/>
        <v>3.0549985736960253E-3</v>
      </c>
      <c r="E17" s="4"/>
      <c r="F17" s="4"/>
      <c r="G17" s="4"/>
      <c r="H17" s="4">
        <v>159709</v>
      </c>
      <c r="I17" s="4">
        <v>5.5</v>
      </c>
      <c r="J17" s="4">
        <v>201</v>
      </c>
      <c r="K17" s="4">
        <v>217547</v>
      </c>
      <c r="L17" s="4">
        <v>24</v>
      </c>
      <c r="M17" s="4">
        <v>1.2</v>
      </c>
      <c r="N17" s="4">
        <v>-14</v>
      </c>
      <c r="O17" s="4">
        <v>5333</v>
      </c>
      <c r="P17" s="4">
        <v>0.1</v>
      </c>
      <c r="Q17" s="4">
        <v>0.8</v>
      </c>
      <c r="Y17" s="9"/>
    </row>
    <row r="18" spans="1:25" x14ac:dyDescent="0.3">
      <c r="A18" s="1" t="s">
        <v>29</v>
      </c>
      <c r="B18" s="2">
        <v>74690</v>
      </c>
      <c r="C18" s="16">
        <f t="shared" si="0"/>
        <v>2.2314966384141884E-2</v>
      </c>
      <c r="D18" s="16">
        <f t="shared" si="1"/>
        <v>4.9795772472538229E-4</v>
      </c>
      <c r="E18" s="2"/>
      <c r="F18" s="2"/>
      <c r="G18" s="2"/>
      <c r="H18" s="2">
        <v>72891</v>
      </c>
      <c r="I18" s="2">
        <v>2.2000000000000002</v>
      </c>
      <c r="J18" s="2">
        <v>181</v>
      </c>
      <c r="K18" s="2">
        <v>207</v>
      </c>
      <c r="L18" s="2">
        <v>127</v>
      </c>
      <c r="M18" s="2">
        <v>0.02</v>
      </c>
      <c r="N18" s="2">
        <v>-66</v>
      </c>
      <c r="O18" s="2">
        <v>7686</v>
      </c>
      <c r="P18" s="2">
        <v>0.25</v>
      </c>
      <c r="Q18" s="2">
        <v>0.3</v>
      </c>
      <c r="Y18" s="9"/>
    </row>
    <row r="19" spans="1:25" x14ac:dyDescent="0.3">
      <c r="A19" s="3" t="s">
        <v>46</v>
      </c>
      <c r="B19" s="4">
        <v>53206</v>
      </c>
      <c r="C19" s="16">
        <f t="shared" si="0"/>
        <v>1.589623914091114E-2</v>
      </c>
      <c r="D19" s="16">
        <f t="shared" si="1"/>
        <v>2.5269041882503533E-4</v>
      </c>
      <c r="E19" s="4"/>
      <c r="F19" s="4"/>
      <c r="G19" s="4"/>
      <c r="H19" s="4">
        <v>53206</v>
      </c>
      <c r="I19" s="4">
        <v>1.6</v>
      </c>
      <c r="J19" s="4">
        <v>1625</v>
      </c>
      <c r="K19" s="4">
        <v>35</v>
      </c>
      <c r="L19" s="4">
        <v>86</v>
      </c>
      <c r="M19" s="4">
        <v>7.0000000000000007E-2</v>
      </c>
      <c r="N19" s="4">
        <v>-66</v>
      </c>
      <c r="O19" s="4">
        <v>7830</v>
      </c>
      <c r="P19" s="4">
        <v>0.17</v>
      </c>
      <c r="Q19" s="4">
        <v>2.6</v>
      </c>
      <c r="Y19" s="9"/>
    </row>
    <row r="20" spans="1:25" x14ac:dyDescent="0.3">
      <c r="A20" s="1" t="s">
        <v>21</v>
      </c>
      <c r="B20" s="2">
        <v>38476</v>
      </c>
      <c r="C20" s="16">
        <f t="shared" si="0"/>
        <v>1.1495389564817823E-2</v>
      </c>
      <c r="D20" s="16">
        <f t="shared" si="1"/>
        <v>1.3214398124692249E-4</v>
      </c>
      <c r="E20" s="16"/>
      <c r="F20" s="16"/>
      <c r="G20" s="16"/>
      <c r="H20" s="17">
        <v>-11403</v>
      </c>
      <c r="I20" s="2">
        <v>1.1000000000000001</v>
      </c>
      <c r="J20" s="2">
        <v>4</v>
      </c>
      <c r="K20" s="2">
        <v>-17</v>
      </c>
      <c r="L20" s="2">
        <v>16</v>
      </c>
      <c r="M20" s="2">
        <v>1.9</v>
      </c>
      <c r="N20" s="2">
        <v>5</v>
      </c>
      <c r="O20" s="2">
        <v>5567</v>
      </c>
      <c r="P20" s="2">
        <v>0.4</v>
      </c>
      <c r="Q20" s="2">
        <v>0.3</v>
      </c>
      <c r="Y20" s="9"/>
    </row>
    <row r="21" spans="1:25" x14ac:dyDescent="0.3">
      <c r="A21" s="3" t="s">
        <v>154</v>
      </c>
      <c r="B21" s="4">
        <v>37389</v>
      </c>
      <c r="C21" s="16">
        <f t="shared" si="0"/>
        <v>1.1170628974918743E-2</v>
      </c>
      <c r="D21" s="16">
        <f t="shared" si="1"/>
        <v>1.2478295169529417E-4</v>
      </c>
      <c r="E21" s="18"/>
      <c r="F21" s="18"/>
      <c r="G21" s="18"/>
      <c r="H21" s="19">
        <v>-2684</v>
      </c>
      <c r="I21" s="4">
        <v>1.1000000000000001</v>
      </c>
      <c r="J21" s="4"/>
      <c r="K21" s="4"/>
      <c r="L21" s="4">
        <v>15</v>
      </c>
      <c r="M21" s="4">
        <v>2</v>
      </c>
      <c r="N21" s="4">
        <v>6</v>
      </c>
      <c r="O21" s="4">
        <v>6206</v>
      </c>
      <c r="P21" s="4">
        <v>0.26</v>
      </c>
      <c r="Q21" s="4">
        <v>0</v>
      </c>
      <c r="Y21" s="9"/>
    </row>
    <row r="22" spans="1:25" x14ac:dyDescent="0.3">
      <c r="A22" s="1" t="s">
        <v>27</v>
      </c>
      <c r="B22" s="2">
        <v>30887</v>
      </c>
      <c r="C22" s="16">
        <f t="shared" si="0"/>
        <v>9.2280407913641772E-3</v>
      </c>
      <c r="D22" s="16">
        <f t="shared" si="1"/>
        <v>8.515673684708119E-5</v>
      </c>
      <c r="E22" s="2"/>
      <c r="F22" s="2"/>
      <c r="G22" s="2"/>
      <c r="H22" s="2">
        <v>30887</v>
      </c>
      <c r="I22" s="2">
        <v>0.9</v>
      </c>
      <c r="J22" s="2">
        <v>47</v>
      </c>
      <c r="K22" s="2">
        <v>25</v>
      </c>
      <c r="L22" s="2">
        <v>61</v>
      </c>
      <c r="M22" s="2">
        <v>0.1</v>
      </c>
      <c r="N22" s="2">
        <v>-11</v>
      </c>
      <c r="O22" s="2">
        <v>6566</v>
      </c>
      <c r="P22" s="2">
        <v>0.15</v>
      </c>
      <c r="Q22" s="2">
        <v>0.3</v>
      </c>
      <c r="Y22" s="9"/>
    </row>
    <row r="23" spans="1:25" x14ac:dyDescent="0.3">
      <c r="A23" s="3" t="s">
        <v>13</v>
      </c>
      <c r="B23" s="4">
        <v>16155</v>
      </c>
      <c r="C23" s="16">
        <f t="shared" si="0"/>
        <v>4.8265936796868672E-3</v>
      </c>
      <c r="D23" s="16">
        <f t="shared" si="1"/>
        <v>2.3296006548793214E-5</v>
      </c>
      <c r="E23" s="4"/>
      <c r="F23" s="4"/>
      <c r="G23" s="4"/>
      <c r="H23" s="4">
        <v>16155</v>
      </c>
      <c r="I23" s="4">
        <v>0.5</v>
      </c>
      <c r="J23" s="4">
        <v>60</v>
      </c>
      <c r="K23" s="4">
        <v>223</v>
      </c>
      <c r="L23" s="4">
        <v>91</v>
      </c>
      <c r="M23" s="4">
        <v>0.05</v>
      </c>
      <c r="N23" s="4">
        <v>-7</v>
      </c>
      <c r="O23" s="4">
        <v>8225</v>
      </c>
      <c r="P23" s="4">
        <v>0.23</v>
      </c>
      <c r="Q23" s="4">
        <v>9.6</v>
      </c>
      <c r="Y23" s="9"/>
    </row>
    <row r="24" spans="1:25" x14ac:dyDescent="0.3">
      <c r="A24" s="1" t="s">
        <v>14</v>
      </c>
      <c r="B24" s="2">
        <v>13307</v>
      </c>
      <c r="C24" s="16">
        <f t="shared" si="0"/>
        <v>3.9757030080837599E-3</v>
      </c>
      <c r="D24" s="16">
        <f t="shared" si="1"/>
        <v>1.5806214408486256E-5</v>
      </c>
      <c r="E24" s="2"/>
      <c r="F24" s="2"/>
      <c r="G24" s="2"/>
      <c r="H24" s="2">
        <v>2443</v>
      </c>
      <c r="I24" s="2">
        <v>0.4</v>
      </c>
      <c r="J24" s="2">
        <v>243</v>
      </c>
      <c r="K24" s="2"/>
      <c r="L24" s="2">
        <v>14</v>
      </c>
      <c r="M24" s="2">
        <v>2</v>
      </c>
      <c r="N24" s="2">
        <v>0</v>
      </c>
      <c r="O24" s="2">
        <v>4131</v>
      </c>
      <c r="P24" s="2">
        <v>0.34</v>
      </c>
      <c r="Q24" s="2">
        <v>19.8</v>
      </c>
      <c r="Y24" s="9"/>
    </row>
    <row r="25" spans="1:25" x14ac:dyDescent="0.3">
      <c r="A25" s="3" t="s">
        <v>126</v>
      </c>
      <c r="B25" s="4">
        <v>11112</v>
      </c>
      <c r="C25" s="16">
        <f t="shared" si="0"/>
        <v>3.3199077046536969E-3</v>
      </c>
      <c r="D25" s="16">
        <f t="shared" si="1"/>
        <v>1.1021787167418979E-5</v>
      </c>
      <c r="E25" s="4"/>
      <c r="F25" s="4"/>
      <c r="G25" s="4"/>
      <c r="H25" s="4">
        <v>11040</v>
      </c>
      <c r="I25" s="4">
        <v>0.3</v>
      </c>
      <c r="J25" s="4"/>
      <c r="K25" s="4">
        <v>16004</v>
      </c>
      <c r="L25" s="4">
        <v>37</v>
      </c>
      <c r="M25" s="4">
        <v>0.6</v>
      </c>
      <c r="N25" s="4">
        <v>0</v>
      </c>
      <c r="O25" s="4">
        <v>2698</v>
      </c>
      <c r="P25" s="4">
        <v>1</v>
      </c>
      <c r="Q25" s="4">
        <v>1.5</v>
      </c>
      <c r="Y25" s="9"/>
    </row>
    <row r="26" spans="1:25" x14ac:dyDescent="0.3">
      <c r="A26" s="1" t="s">
        <v>55</v>
      </c>
      <c r="B26" s="2">
        <v>10014</v>
      </c>
      <c r="C26" s="16">
        <f t="shared" si="0"/>
        <v>2.9918606690426675E-3</v>
      </c>
      <c r="D26" s="16">
        <f t="shared" si="1"/>
        <v>8.9512302629644383E-6</v>
      </c>
      <c r="E26" s="2"/>
      <c r="F26" s="2"/>
      <c r="G26" s="2"/>
      <c r="H26" s="2">
        <v>10014</v>
      </c>
      <c r="I26" s="2">
        <v>0.3</v>
      </c>
      <c r="J26" s="2"/>
      <c r="K26" s="2">
        <v>-12</v>
      </c>
      <c r="L26" s="2">
        <v>41</v>
      </c>
      <c r="M26" s="2">
        <v>0.5</v>
      </c>
      <c r="N26" s="2">
        <v>-18</v>
      </c>
      <c r="O26" s="2">
        <v>929</v>
      </c>
      <c r="P26" s="2">
        <v>0.65</v>
      </c>
      <c r="Q26" s="2">
        <v>5.9</v>
      </c>
      <c r="Y26" s="9"/>
    </row>
    <row r="27" spans="1:25" x14ac:dyDescent="0.3">
      <c r="A27" s="3" t="s">
        <v>11</v>
      </c>
      <c r="B27" s="4">
        <v>7897</v>
      </c>
      <c r="C27" s="16">
        <f t="shared" si="0"/>
        <v>2.359369253388251E-3</v>
      </c>
      <c r="D27" s="16">
        <f t="shared" si="1"/>
        <v>5.566623273833833E-6</v>
      </c>
      <c r="E27" s="18"/>
      <c r="F27" s="18"/>
      <c r="G27" s="18"/>
      <c r="H27" s="19">
        <v>-249645</v>
      </c>
      <c r="I27" s="4">
        <v>0.2</v>
      </c>
      <c r="J27" s="4">
        <v>5</v>
      </c>
      <c r="K27" s="4">
        <v>-98</v>
      </c>
      <c r="L27" s="4">
        <v>64</v>
      </c>
      <c r="M27" s="4">
        <v>0.1</v>
      </c>
      <c r="N27" s="4">
        <v>-31</v>
      </c>
      <c r="O27" s="4">
        <v>5001</v>
      </c>
      <c r="P27" s="4">
        <v>0.56000000000000005</v>
      </c>
      <c r="Q27" s="4">
        <v>2.2000000000000002</v>
      </c>
      <c r="Y27" s="9"/>
    </row>
    <row r="28" spans="1:25" x14ac:dyDescent="0.3">
      <c r="A28" s="1" t="s">
        <v>48</v>
      </c>
      <c r="B28" s="2">
        <v>5595</v>
      </c>
      <c r="C28" s="16">
        <f t="shared" si="0"/>
        <v>1.6716057962146717E-3</v>
      </c>
      <c r="D28" s="16">
        <f t="shared" si="1"/>
        <v>2.7942659379384867E-6</v>
      </c>
      <c r="E28" s="2"/>
      <c r="F28" s="2"/>
      <c r="G28" s="2"/>
      <c r="H28" s="2">
        <v>5595</v>
      </c>
      <c r="I28" s="2">
        <v>0.2</v>
      </c>
      <c r="J28" s="2"/>
      <c r="K28" s="2"/>
      <c r="L28" s="2">
        <v>218</v>
      </c>
      <c r="M28" s="2">
        <v>0</v>
      </c>
      <c r="N28" s="2">
        <v>-62</v>
      </c>
      <c r="O28" s="2">
        <v>7889</v>
      </c>
      <c r="P28" s="2">
        <v>0.27</v>
      </c>
      <c r="Q28" s="2">
        <v>8.8000000000000007</v>
      </c>
      <c r="Y28" s="9"/>
    </row>
    <row r="29" spans="1:25" x14ac:dyDescent="0.3">
      <c r="A29" s="3" t="s">
        <v>10</v>
      </c>
      <c r="B29" s="4">
        <v>2985</v>
      </c>
      <c r="C29" s="16">
        <f t="shared" si="0"/>
        <v>8.9182185910648712E-4</v>
      </c>
      <c r="D29" s="16">
        <f t="shared" si="1"/>
        <v>7.9534622838015094E-7</v>
      </c>
      <c r="E29" s="18"/>
      <c r="F29" s="18"/>
      <c r="G29" s="18"/>
      <c r="H29" s="19">
        <v>-1207</v>
      </c>
      <c r="I29" s="4">
        <v>0.1</v>
      </c>
      <c r="J29" s="4"/>
      <c r="K29" s="4">
        <v>-91</v>
      </c>
      <c r="L29" s="4">
        <v>48</v>
      </c>
      <c r="M29" s="4">
        <v>0.3</v>
      </c>
      <c r="N29" s="4">
        <v>35</v>
      </c>
      <c r="O29" s="4">
        <v>3464</v>
      </c>
      <c r="P29" s="4">
        <v>0.42</v>
      </c>
      <c r="Q29" s="4">
        <v>2.7</v>
      </c>
      <c r="Y29" s="9"/>
    </row>
    <row r="30" spans="1:25" x14ac:dyDescent="0.3">
      <c r="A30" s="1" t="s">
        <v>59</v>
      </c>
      <c r="B30" s="2">
        <v>2698</v>
      </c>
      <c r="C30" s="16">
        <f t="shared" si="0"/>
        <v>8.060755028037863E-4</v>
      </c>
      <c r="D30" s="16">
        <f t="shared" si="1"/>
        <v>6.4975771622037695E-7</v>
      </c>
      <c r="E30" s="16"/>
      <c r="F30" s="16"/>
      <c r="G30" s="16"/>
      <c r="H30" s="17">
        <v>-65285</v>
      </c>
      <c r="I30" s="2">
        <v>0.1</v>
      </c>
      <c r="J30" s="2">
        <v>132</v>
      </c>
      <c r="K30" s="2">
        <v>-2</v>
      </c>
      <c r="L30" s="2">
        <v>5</v>
      </c>
      <c r="M30" s="2">
        <v>5.3</v>
      </c>
      <c r="N30" s="2">
        <v>18</v>
      </c>
      <c r="O30" s="2">
        <v>7870</v>
      </c>
      <c r="P30" s="2">
        <v>0.1</v>
      </c>
      <c r="Q30" s="2">
        <v>0</v>
      </c>
      <c r="Y30" s="9"/>
    </row>
    <row r="31" spans="1:25" x14ac:dyDescent="0.3">
      <c r="A31" s="3" t="s">
        <v>63</v>
      </c>
      <c r="B31" s="4">
        <v>2128</v>
      </c>
      <c r="C31" s="16">
        <f t="shared" si="0"/>
        <v>6.3577786136636671E-4</v>
      </c>
      <c r="D31" s="16">
        <f t="shared" si="1"/>
        <v>4.0421348900359099E-7</v>
      </c>
      <c r="E31" s="4"/>
      <c r="F31" s="4"/>
      <c r="G31" s="4"/>
      <c r="H31" s="4">
        <v>2128</v>
      </c>
      <c r="I31" s="4">
        <v>0.1</v>
      </c>
      <c r="J31" s="4">
        <v>440</v>
      </c>
      <c r="K31" s="4"/>
      <c r="L31" s="4">
        <v>157</v>
      </c>
      <c r="M31" s="4">
        <v>0</v>
      </c>
      <c r="N31" s="4">
        <v>47</v>
      </c>
      <c r="O31" s="4">
        <v>3905</v>
      </c>
      <c r="P31" s="4">
        <v>0.85</v>
      </c>
      <c r="Q31" s="4">
        <v>5</v>
      </c>
      <c r="Y31" s="9"/>
    </row>
    <row r="32" spans="1:25" x14ac:dyDescent="0.3">
      <c r="A32" s="1" t="s">
        <v>67</v>
      </c>
      <c r="B32" s="2">
        <v>654</v>
      </c>
      <c r="C32" s="16">
        <f t="shared" si="0"/>
        <v>1.9539413596503938E-4</v>
      </c>
      <c r="D32" s="16">
        <f t="shared" si="1"/>
        <v>3.8178868369524296E-8</v>
      </c>
      <c r="E32" s="16"/>
      <c r="F32" s="16"/>
      <c r="G32" s="16"/>
      <c r="H32" s="17">
        <v>-16436</v>
      </c>
      <c r="I32" s="2">
        <v>0</v>
      </c>
      <c r="J32" s="2"/>
      <c r="K32" s="2">
        <v>-88</v>
      </c>
      <c r="L32" s="2">
        <v>45</v>
      </c>
      <c r="M32" s="2">
        <v>0.4</v>
      </c>
      <c r="N32" s="2">
        <v>-17</v>
      </c>
      <c r="O32" s="2">
        <v>2736</v>
      </c>
      <c r="P32" s="2">
        <v>0.3</v>
      </c>
      <c r="Q32" s="2">
        <v>3.7</v>
      </c>
      <c r="Y32" s="9"/>
    </row>
    <row r="33" spans="1:25" x14ac:dyDescent="0.3">
      <c r="A33" s="3" t="s">
        <v>3</v>
      </c>
      <c r="B33" s="4">
        <v>606</v>
      </c>
      <c r="C33" s="16">
        <f t="shared" si="0"/>
        <v>1.8105328194925667E-4</v>
      </c>
      <c r="D33" s="16">
        <f t="shared" si="1"/>
        <v>3.2780290904597028E-8</v>
      </c>
      <c r="E33" s="4"/>
      <c r="F33" s="4"/>
      <c r="G33" s="4"/>
      <c r="H33" s="4">
        <v>146</v>
      </c>
      <c r="I33" s="4">
        <v>0</v>
      </c>
      <c r="J33" s="4">
        <v>-69</v>
      </c>
      <c r="K33" s="4">
        <v>-78</v>
      </c>
      <c r="L33" s="4">
        <v>62</v>
      </c>
      <c r="M33" s="4">
        <v>0.1</v>
      </c>
      <c r="N33" s="4">
        <v>-24</v>
      </c>
      <c r="O33" s="4">
        <v>4678</v>
      </c>
      <c r="P33" s="4">
        <v>0.3</v>
      </c>
      <c r="Q33" s="4">
        <v>2.2999999999999998</v>
      </c>
      <c r="Y33" s="9"/>
    </row>
    <row r="34" spans="1:25" x14ac:dyDescent="0.3">
      <c r="A34" s="1" t="s">
        <v>4</v>
      </c>
      <c r="B34" s="2">
        <v>111</v>
      </c>
      <c r="C34" s="16">
        <f t="shared" si="0"/>
        <v>3.3163224911497508E-5</v>
      </c>
      <c r="D34" s="16">
        <f t="shared" si="1"/>
        <v>1.0997994865305688E-9</v>
      </c>
      <c r="E34" s="2"/>
      <c r="F34" s="2"/>
      <c r="G34" s="2"/>
      <c r="H34" s="2">
        <v>111</v>
      </c>
      <c r="I34" s="2">
        <v>0</v>
      </c>
      <c r="J34" s="2"/>
      <c r="K34" s="2"/>
      <c r="L34" s="2">
        <v>143</v>
      </c>
      <c r="M34" s="2">
        <v>0</v>
      </c>
      <c r="N34" s="2">
        <v>43</v>
      </c>
      <c r="O34" s="2">
        <v>1681</v>
      </c>
      <c r="P34" s="2">
        <v>0.75</v>
      </c>
      <c r="Q34" s="2">
        <v>3.2</v>
      </c>
      <c r="Y34" s="9"/>
    </row>
    <row r="35" spans="1:25" x14ac:dyDescent="0.3">
      <c r="A35" s="3" t="s">
        <v>78</v>
      </c>
      <c r="B35" s="4">
        <v>98</v>
      </c>
      <c r="C35" s="16">
        <f t="shared" si="0"/>
        <v>2.927924361555636E-5</v>
      </c>
      <c r="D35" s="16">
        <f t="shared" si="1"/>
        <v>8.572741066990978E-10</v>
      </c>
      <c r="E35" s="18"/>
      <c r="F35" s="18"/>
      <c r="G35" s="18"/>
      <c r="H35" s="19">
        <v>-11096</v>
      </c>
      <c r="I35" s="4">
        <v>0</v>
      </c>
      <c r="J35" s="4">
        <v>-54</v>
      </c>
      <c r="K35" s="4">
        <v>-100</v>
      </c>
      <c r="L35" s="4">
        <v>7</v>
      </c>
      <c r="M35" s="4">
        <v>3.6</v>
      </c>
      <c r="N35" s="4">
        <v>19</v>
      </c>
      <c r="O35" s="4">
        <v>7455</v>
      </c>
      <c r="P35" s="4">
        <v>0.36</v>
      </c>
      <c r="Q35" s="4">
        <v>0.8</v>
      </c>
      <c r="Y35" s="9"/>
    </row>
    <row r="36" spans="1:25" x14ac:dyDescent="0.3">
      <c r="A36" s="1" t="s">
        <v>77</v>
      </c>
      <c r="B36" s="2">
        <v>75</v>
      </c>
      <c r="C36" s="16">
        <f t="shared" si="0"/>
        <v>2.240758439966048E-5</v>
      </c>
      <c r="D36" s="16">
        <f t="shared" si="1"/>
        <v>5.0209983862790771E-10</v>
      </c>
      <c r="E36" s="16"/>
      <c r="F36" s="16"/>
      <c r="G36" s="16"/>
      <c r="H36" s="17">
        <v>-25938</v>
      </c>
      <c r="I36" s="2">
        <v>0</v>
      </c>
      <c r="J36" s="2">
        <v>-87</v>
      </c>
      <c r="K36" s="2"/>
      <c r="L36" s="2">
        <v>12</v>
      </c>
      <c r="M36" s="2">
        <v>2.2999999999999998</v>
      </c>
      <c r="N36" s="2">
        <v>22</v>
      </c>
      <c r="O36" s="2">
        <v>6158</v>
      </c>
      <c r="P36" s="2">
        <v>0.26</v>
      </c>
      <c r="Q36" s="2">
        <v>0.8</v>
      </c>
      <c r="Y36" s="9"/>
    </row>
    <row r="37" spans="1:25" x14ac:dyDescent="0.3">
      <c r="A37" s="3" t="s">
        <v>119</v>
      </c>
      <c r="B37" s="4">
        <v>62</v>
      </c>
      <c r="C37" s="16">
        <f t="shared" si="0"/>
        <v>1.8523603103719332E-5</v>
      </c>
      <c r="D37" s="16">
        <f t="shared" si="1"/>
        <v>3.4312387194412045E-10</v>
      </c>
      <c r="E37" s="4"/>
      <c r="F37" s="4"/>
      <c r="G37" s="4"/>
      <c r="H37" s="4">
        <v>62</v>
      </c>
      <c r="I37" s="4">
        <v>0</v>
      </c>
      <c r="J37" s="4"/>
      <c r="K37" s="4"/>
      <c r="L37" s="4">
        <v>93</v>
      </c>
      <c r="M37" s="4">
        <v>0.05</v>
      </c>
      <c r="N37" s="4">
        <v>-3</v>
      </c>
      <c r="O37" s="4">
        <v>1259</v>
      </c>
      <c r="P37" s="4">
        <v>0.13</v>
      </c>
      <c r="Q37" s="4">
        <v>0.8</v>
      </c>
      <c r="Y37" s="9"/>
    </row>
    <row r="38" spans="1:25" x14ac:dyDescent="0.3">
      <c r="A38" s="1" t="s">
        <v>2</v>
      </c>
      <c r="B38" s="2">
        <v>50</v>
      </c>
      <c r="C38" s="16">
        <f t="shared" si="0"/>
        <v>1.4938389599773653E-5</v>
      </c>
      <c r="D38" s="16">
        <f t="shared" si="1"/>
        <v>2.2315548383462564E-10</v>
      </c>
      <c r="E38" s="2"/>
      <c r="F38" s="2"/>
      <c r="G38" s="2"/>
      <c r="H38" s="2">
        <v>50</v>
      </c>
      <c r="I38" s="2">
        <v>0</v>
      </c>
      <c r="J38" s="2">
        <v>7</v>
      </c>
      <c r="K38" s="2">
        <v>100</v>
      </c>
      <c r="L38" s="2">
        <v>214</v>
      </c>
      <c r="M38" s="2">
        <v>0</v>
      </c>
      <c r="N38" s="2">
        <v>7</v>
      </c>
      <c r="O38" s="2">
        <v>1298</v>
      </c>
      <c r="P38" s="2">
        <v>1</v>
      </c>
      <c r="Q38" s="2">
        <v>0</v>
      </c>
      <c r="Y38" s="9"/>
    </row>
    <row r="39" spans="1:25" x14ac:dyDescent="0.3">
      <c r="A39" s="3" t="s">
        <v>68</v>
      </c>
      <c r="B39" s="4">
        <v>37</v>
      </c>
      <c r="C39" s="16">
        <f t="shared" si="0"/>
        <v>1.1054408303832504E-5</v>
      </c>
      <c r="D39" s="16">
        <f t="shared" si="1"/>
        <v>1.2219994294784102E-10</v>
      </c>
      <c r="E39" s="4"/>
      <c r="F39" s="4"/>
      <c r="G39" s="4"/>
      <c r="H39" s="4">
        <v>37</v>
      </c>
      <c r="I39" s="4">
        <v>0</v>
      </c>
      <c r="J39" s="4">
        <v>0</v>
      </c>
      <c r="K39" s="4">
        <v>517</v>
      </c>
      <c r="L39" s="4">
        <v>33</v>
      </c>
      <c r="M39" s="4">
        <v>0.8</v>
      </c>
      <c r="N39" s="4">
        <v>3</v>
      </c>
      <c r="O39" s="4">
        <v>6131</v>
      </c>
      <c r="P39" s="4">
        <v>0.11</v>
      </c>
      <c r="Q39" s="4">
        <v>0.8</v>
      </c>
      <c r="Y39" s="9"/>
    </row>
    <row r="40" spans="1:25" x14ac:dyDescent="0.3">
      <c r="A40" s="1" t="s">
        <v>80</v>
      </c>
      <c r="B40" s="2">
        <v>35</v>
      </c>
      <c r="C40" s="16">
        <f t="shared" si="0"/>
        <v>1.0456872719841558E-5</v>
      </c>
      <c r="D40" s="16">
        <f t="shared" si="1"/>
        <v>1.0934618707896658E-10</v>
      </c>
      <c r="E40" s="16"/>
      <c r="F40" s="16"/>
      <c r="G40" s="16"/>
      <c r="H40" s="17">
        <v>-20228</v>
      </c>
      <c r="I40" s="2">
        <v>0</v>
      </c>
      <c r="J40" s="2">
        <v>-40</v>
      </c>
      <c r="K40" s="2">
        <v>-19</v>
      </c>
      <c r="L40" s="2">
        <v>6</v>
      </c>
      <c r="M40" s="2">
        <v>3.7</v>
      </c>
      <c r="N40" s="2">
        <v>5</v>
      </c>
      <c r="O40" s="2">
        <v>5344</v>
      </c>
      <c r="P40" s="2">
        <v>0.09</v>
      </c>
      <c r="Q40" s="2">
        <v>0.8</v>
      </c>
      <c r="Y40" s="9"/>
    </row>
    <row r="41" spans="1:25" x14ac:dyDescent="0.3">
      <c r="A41" s="3" t="s">
        <v>1</v>
      </c>
      <c r="B41" s="4">
        <v>31</v>
      </c>
      <c r="C41" s="16">
        <f t="shared" si="0"/>
        <v>9.2618015518596658E-6</v>
      </c>
      <c r="D41" s="16">
        <f t="shared" si="1"/>
        <v>8.5780967986030112E-11</v>
      </c>
      <c r="E41" s="4"/>
      <c r="F41" s="4"/>
      <c r="G41" s="4"/>
      <c r="H41" s="4">
        <v>31</v>
      </c>
      <c r="I41" s="4">
        <v>0</v>
      </c>
      <c r="J41" s="4">
        <v>-37</v>
      </c>
      <c r="K41" s="4">
        <v>35</v>
      </c>
      <c r="L41" s="4">
        <v>204</v>
      </c>
      <c r="M41" s="4">
        <v>0</v>
      </c>
      <c r="N41" s="4">
        <v>-33</v>
      </c>
      <c r="O41" s="4">
        <v>3826</v>
      </c>
      <c r="P41" s="4">
        <v>0.21</v>
      </c>
      <c r="Q41" s="4">
        <v>7.1</v>
      </c>
      <c r="Y41" s="9"/>
    </row>
    <row r="42" spans="1:25" x14ac:dyDescent="0.3">
      <c r="A42" s="1" t="s">
        <v>140</v>
      </c>
      <c r="B42" s="2">
        <v>30</v>
      </c>
      <c r="C42" s="16">
        <f t="shared" si="0"/>
        <v>8.9630337598641927E-6</v>
      </c>
      <c r="D42" s="16">
        <f t="shared" si="1"/>
        <v>8.0335974180465251E-11</v>
      </c>
      <c r="E42" s="2"/>
      <c r="F42" s="2"/>
      <c r="G42" s="2"/>
      <c r="H42" s="2">
        <v>30</v>
      </c>
      <c r="I42" s="2">
        <v>0</v>
      </c>
      <c r="J42" s="2"/>
      <c r="K42" s="2">
        <v>-51</v>
      </c>
      <c r="L42" s="2">
        <v>154</v>
      </c>
      <c r="M42" s="2">
        <v>0</v>
      </c>
      <c r="N42" s="2">
        <v>59</v>
      </c>
      <c r="O42" s="2"/>
      <c r="P42" s="2">
        <v>0.79</v>
      </c>
      <c r="Q42" s="2"/>
      <c r="Y42" s="9"/>
    </row>
    <row r="43" spans="1:25" x14ac:dyDescent="0.3">
      <c r="A43" s="3" t="s">
        <v>61</v>
      </c>
      <c r="B43" s="4">
        <v>29</v>
      </c>
      <c r="C43" s="16">
        <f t="shared" si="0"/>
        <v>8.6642659678687196E-6</v>
      </c>
      <c r="D43" s="16">
        <f t="shared" si="1"/>
        <v>7.5069504761968075E-11</v>
      </c>
      <c r="E43" s="18"/>
      <c r="F43" s="18"/>
      <c r="G43" s="18"/>
      <c r="H43" s="19">
        <v>-11</v>
      </c>
      <c r="I43" s="4">
        <v>0</v>
      </c>
      <c r="J43" s="4"/>
      <c r="K43" s="4">
        <v>-6</v>
      </c>
      <c r="L43" s="4">
        <v>18</v>
      </c>
      <c r="M43" s="4">
        <v>1.7</v>
      </c>
      <c r="N43" s="4">
        <v>11</v>
      </c>
      <c r="O43" s="4">
        <v>6026</v>
      </c>
      <c r="P43" s="4">
        <v>0.1</v>
      </c>
      <c r="Q43" s="4">
        <v>0</v>
      </c>
      <c r="Y43" s="9"/>
    </row>
    <row r="44" spans="1:25" x14ac:dyDescent="0.3">
      <c r="A44" s="1" t="s">
        <v>138</v>
      </c>
      <c r="B44" s="2">
        <v>22</v>
      </c>
      <c r="C44" s="16">
        <f t="shared" si="0"/>
        <v>6.5728914239004072E-6</v>
      </c>
      <c r="D44" s="16">
        <f t="shared" si="1"/>
        <v>4.3202901670383523E-11</v>
      </c>
      <c r="E44" s="2"/>
      <c r="F44" s="2"/>
      <c r="G44" s="2"/>
      <c r="H44" s="2">
        <v>22</v>
      </c>
      <c r="I44" s="2">
        <v>0</v>
      </c>
      <c r="J44" s="2"/>
      <c r="K44" s="2"/>
      <c r="L44" s="2">
        <v>203</v>
      </c>
      <c r="M44" s="2">
        <v>0</v>
      </c>
      <c r="N44" s="2">
        <v>-35</v>
      </c>
      <c r="O44" s="2">
        <v>6446</v>
      </c>
      <c r="P44" s="2">
        <v>0.36</v>
      </c>
      <c r="Q44" s="2">
        <v>5.9</v>
      </c>
      <c r="Y44" s="9"/>
    </row>
    <row r="45" spans="1:25" x14ac:dyDescent="0.3">
      <c r="A45" s="3" t="s">
        <v>23</v>
      </c>
      <c r="B45" s="4">
        <v>18</v>
      </c>
      <c r="C45" s="16">
        <f t="shared" si="0"/>
        <v>5.3778202559185156E-6</v>
      </c>
      <c r="D45" s="16">
        <f t="shared" si="1"/>
        <v>2.8920950704967489E-11</v>
      </c>
      <c r="E45" s="18"/>
      <c r="F45" s="18"/>
      <c r="G45" s="18"/>
      <c r="H45" s="19">
        <v>-9236</v>
      </c>
      <c r="I45" s="4">
        <v>0</v>
      </c>
      <c r="J45" s="4">
        <v>-37</v>
      </c>
      <c r="K45" s="4"/>
      <c r="L45" s="4">
        <v>36</v>
      </c>
      <c r="M45" s="4">
        <v>0.6</v>
      </c>
      <c r="N45" s="4">
        <v>11</v>
      </c>
      <c r="O45" s="4">
        <v>4951</v>
      </c>
      <c r="P45" s="4">
        <v>0.3</v>
      </c>
      <c r="Q45" s="4">
        <v>0</v>
      </c>
      <c r="Y45" s="9"/>
    </row>
    <row r="46" spans="1:25" x14ac:dyDescent="0.3">
      <c r="A46" s="1" t="s">
        <v>95</v>
      </c>
      <c r="B46" s="2">
        <v>13</v>
      </c>
      <c r="C46" s="16">
        <f t="shared" si="0"/>
        <v>3.8839812959411502E-6</v>
      </c>
      <c r="D46" s="16">
        <f t="shared" si="1"/>
        <v>1.5085310707220696E-11</v>
      </c>
      <c r="E46" s="16"/>
      <c r="F46" s="16"/>
      <c r="G46" s="16"/>
      <c r="H46" s="17">
        <v>-37</v>
      </c>
      <c r="I46" s="2">
        <v>0</v>
      </c>
      <c r="J46" s="2">
        <v>95</v>
      </c>
      <c r="K46" s="2">
        <v>-100</v>
      </c>
      <c r="L46" s="2">
        <v>29</v>
      </c>
      <c r="M46" s="2">
        <v>0.9</v>
      </c>
      <c r="N46" s="2">
        <v>14</v>
      </c>
      <c r="O46" s="2">
        <v>11369</v>
      </c>
      <c r="P46" s="2">
        <v>0.09</v>
      </c>
      <c r="Q46" s="2">
        <v>2.6</v>
      </c>
      <c r="Y46" s="9"/>
    </row>
    <row r="47" spans="1:25" x14ac:dyDescent="0.3">
      <c r="A47" s="3" t="s">
        <v>129</v>
      </c>
      <c r="B47" s="4">
        <v>13</v>
      </c>
      <c r="C47" s="16">
        <f t="shared" si="0"/>
        <v>3.8839812959411502E-6</v>
      </c>
      <c r="D47" s="16">
        <f t="shared" si="1"/>
        <v>1.5085310707220696E-11</v>
      </c>
      <c r="E47" s="18"/>
      <c r="F47" s="18"/>
      <c r="G47" s="18"/>
      <c r="H47" s="19">
        <v>-15518</v>
      </c>
      <c r="I47" s="4">
        <v>0</v>
      </c>
      <c r="J47" s="4"/>
      <c r="K47" s="4">
        <v>-86</v>
      </c>
      <c r="L47" s="4">
        <v>49</v>
      </c>
      <c r="M47" s="4">
        <v>0.3</v>
      </c>
      <c r="N47" s="4">
        <v>-60</v>
      </c>
      <c r="O47" s="4">
        <v>11742</v>
      </c>
      <c r="P47" s="4">
        <v>0.27</v>
      </c>
      <c r="Q47" s="4">
        <v>16.2</v>
      </c>
      <c r="Y47" s="9"/>
    </row>
    <row r="48" spans="1:25" x14ac:dyDescent="0.3">
      <c r="A48" s="1" t="s">
        <v>75</v>
      </c>
      <c r="B48" s="2">
        <v>12</v>
      </c>
      <c r="C48" s="16">
        <f t="shared" si="0"/>
        <v>3.5852135039456767E-6</v>
      </c>
      <c r="D48" s="16">
        <f t="shared" si="1"/>
        <v>1.2853755868874437E-11</v>
      </c>
      <c r="E48" s="16"/>
      <c r="F48" s="16"/>
      <c r="G48" s="16"/>
      <c r="H48" s="17">
        <v>-10734</v>
      </c>
      <c r="I48" s="2">
        <v>0</v>
      </c>
      <c r="J48" s="2">
        <v>17</v>
      </c>
      <c r="K48" s="2"/>
      <c r="L48" s="2">
        <v>20</v>
      </c>
      <c r="M48" s="2">
        <v>1.5</v>
      </c>
      <c r="N48" s="2">
        <v>-3</v>
      </c>
      <c r="O48" s="2">
        <v>5649</v>
      </c>
      <c r="P48" s="2">
        <v>0.15</v>
      </c>
      <c r="Q48" s="2">
        <v>0.8</v>
      </c>
      <c r="Y48" s="9"/>
    </row>
    <row r="49" spans="1:25" x14ac:dyDescent="0.3">
      <c r="A49" s="3" t="s">
        <v>141</v>
      </c>
      <c r="B49" s="4">
        <v>11</v>
      </c>
      <c r="C49" s="16">
        <f t="shared" si="0"/>
        <v>3.2864457119502036E-6</v>
      </c>
      <c r="D49" s="16">
        <f t="shared" si="1"/>
        <v>1.0800725417595881E-11</v>
      </c>
      <c r="E49" s="4"/>
      <c r="F49" s="4"/>
      <c r="G49" s="4"/>
      <c r="H49" s="4">
        <v>11</v>
      </c>
      <c r="I49" s="4">
        <v>0</v>
      </c>
      <c r="J49" s="4">
        <v>7</v>
      </c>
      <c r="K49" s="4"/>
      <c r="L49" s="4">
        <v>176</v>
      </c>
      <c r="M49" s="4">
        <v>0</v>
      </c>
      <c r="N49" s="4">
        <v>18</v>
      </c>
      <c r="O49" s="4">
        <v>2897</v>
      </c>
      <c r="P49" s="4">
        <v>0.7</v>
      </c>
      <c r="Q49" s="4"/>
      <c r="Y49" s="9"/>
    </row>
    <row r="50" spans="1:25" x14ac:dyDescent="0.3">
      <c r="A50" s="1" t="s">
        <v>86</v>
      </c>
      <c r="B50" s="2">
        <v>11</v>
      </c>
      <c r="C50" s="16">
        <f t="shared" si="0"/>
        <v>3.2864457119502036E-6</v>
      </c>
      <c r="D50" s="16">
        <f t="shared" si="1"/>
        <v>1.0800725417595881E-11</v>
      </c>
      <c r="E50" s="16"/>
      <c r="F50" s="16"/>
      <c r="G50" s="16"/>
      <c r="H50" s="17">
        <v>-191</v>
      </c>
      <c r="I50" s="2">
        <v>0</v>
      </c>
      <c r="J50" s="2"/>
      <c r="K50" s="2"/>
      <c r="L50" s="2">
        <v>63</v>
      </c>
      <c r="M50" s="2">
        <v>0.1</v>
      </c>
      <c r="N50" s="2">
        <v>7</v>
      </c>
      <c r="O50" s="2">
        <v>3869</v>
      </c>
      <c r="P50" s="2">
        <v>0.38</v>
      </c>
      <c r="Q50" s="2">
        <v>9.6</v>
      </c>
      <c r="Y50" s="9"/>
    </row>
    <row r="51" spans="1:25" x14ac:dyDescent="0.3">
      <c r="A51" s="3" t="s">
        <v>82</v>
      </c>
      <c r="B51" s="4">
        <v>11</v>
      </c>
      <c r="C51" s="16">
        <f t="shared" si="0"/>
        <v>3.2864457119502036E-6</v>
      </c>
      <c r="D51" s="16">
        <f t="shared" si="1"/>
        <v>1.0800725417595881E-11</v>
      </c>
      <c r="E51" s="18"/>
      <c r="F51" s="18"/>
      <c r="G51" s="18"/>
      <c r="H51" s="19">
        <v>-5575</v>
      </c>
      <c r="I51" s="4">
        <v>0</v>
      </c>
      <c r="J51" s="4"/>
      <c r="K51" s="4">
        <v>450</v>
      </c>
      <c r="L51" s="4">
        <v>38</v>
      </c>
      <c r="M51" s="4">
        <v>0.6</v>
      </c>
      <c r="N51" s="4">
        <v>-30</v>
      </c>
      <c r="O51" s="4">
        <v>5675</v>
      </c>
      <c r="P51" s="4">
        <v>0.18</v>
      </c>
      <c r="Q51" s="4">
        <v>0.8</v>
      </c>
      <c r="Y51" s="9"/>
    </row>
    <row r="52" spans="1:25" x14ac:dyDescent="0.3">
      <c r="A52" s="1" t="s">
        <v>65</v>
      </c>
      <c r="B52" s="2">
        <v>10</v>
      </c>
      <c r="C52" s="16">
        <f t="shared" si="0"/>
        <v>2.9876779199547309E-6</v>
      </c>
      <c r="D52" s="16">
        <f t="shared" si="1"/>
        <v>8.926219353385027E-12</v>
      </c>
      <c r="E52" s="16"/>
      <c r="F52" s="16"/>
      <c r="G52" s="16"/>
      <c r="H52" s="17">
        <v>-143609</v>
      </c>
      <c r="I52" s="2">
        <v>0</v>
      </c>
      <c r="J52" s="2">
        <v>-47</v>
      </c>
      <c r="K52" s="2">
        <v>-100</v>
      </c>
      <c r="L52" s="2">
        <v>66</v>
      </c>
      <c r="M52" s="2">
        <v>0.1</v>
      </c>
      <c r="N52" s="2">
        <v>-9</v>
      </c>
      <c r="O52" s="2">
        <v>4102</v>
      </c>
      <c r="P52" s="2">
        <v>0.43</v>
      </c>
      <c r="Q52" s="2">
        <v>1.6</v>
      </c>
      <c r="Y52" s="9"/>
    </row>
    <row r="53" spans="1:25" x14ac:dyDescent="0.3">
      <c r="A53" s="3" t="s">
        <v>36</v>
      </c>
      <c r="B53" s="4">
        <v>7</v>
      </c>
      <c r="C53" s="16">
        <f t="shared" si="0"/>
        <v>2.0913745439683116E-6</v>
      </c>
      <c r="D53" s="16">
        <f t="shared" si="1"/>
        <v>4.3738474831586631E-12</v>
      </c>
      <c r="E53" s="4"/>
      <c r="F53" s="4"/>
      <c r="G53" s="4"/>
      <c r="H53" s="4">
        <v>7</v>
      </c>
      <c r="I53" s="4">
        <v>0</v>
      </c>
      <c r="J53" s="4"/>
      <c r="K53" s="4"/>
      <c r="L53" s="4">
        <v>129</v>
      </c>
      <c r="M53" s="4">
        <v>0.01</v>
      </c>
      <c r="N53" s="4">
        <v>23</v>
      </c>
      <c r="O53" s="4">
        <v>8658</v>
      </c>
      <c r="P53" s="4">
        <v>0.42</v>
      </c>
      <c r="Q53" s="4">
        <v>7.5</v>
      </c>
      <c r="Y53" s="9"/>
    </row>
    <row r="54" spans="1:25" x14ac:dyDescent="0.3">
      <c r="A54" s="1" t="s">
        <v>91</v>
      </c>
      <c r="B54" s="2">
        <v>6</v>
      </c>
      <c r="C54" s="16">
        <f t="shared" si="0"/>
        <v>1.7926067519728383E-6</v>
      </c>
      <c r="D54" s="16">
        <f t="shared" si="1"/>
        <v>3.2134389672186093E-12</v>
      </c>
      <c r="E54" s="2"/>
      <c r="F54" s="2"/>
      <c r="G54" s="2"/>
      <c r="H54" s="2">
        <v>6</v>
      </c>
      <c r="I54" s="2">
        <v>0</v>
      </c>
      <c r="J54" s="2">
        <v>-73</v>
      </c>
      <c r="K54" s="2">
        <v>-100</v>
      </c>
      <c r="L54" s="2">
        <v>23</v>
      </c>
      <c r="M54" s="2">
        <v>1.4</v>
      </c>
      <c r="N54" s="2">
        <v>28</v>
      </c>
      <c r="O54" s="2">
        <v>7628</v>
      </c>
      <c r="P54" s="2">
        <v>0.68</v>
      </c>
      <c r="Q54" s="2">
        <v>2.1</v>
      </c>
      <c r="Y54" s="9"/>
    </row>
    <row r="55" spans="1:25" x14ac:dyDescent="0.3">
      <c r="A55" s="3" t="s">
        <v>142</v>
      </c>
      <c r="B55" s="4">
        <v>5</v>
      </c>
      <c r="C55" s="16">
        <f t="shared" si="0"/>
        <v>1.4938389599773655E-6</v>
      </c>
      <c r="D55" s="16">
        <f t="shared" si="1"/>
        <v>2.2315548383462567E-12</v>
      </c>
      <c r="E55" s="4"/>
      <c r="F55" s="4"/>
      <c r="G55" s="4"/>
      <c r="H55" s="4">
        <v>5</v>
      </c>
      <c r="I55" s="4">
        <v>0</v>
      </c>
      <c r="J55" s="4"/>
      <c r="K55" s="4"/>
      <c r="L55" s="4">
        <v>3</v>
      </c>
      <c r="M55" s="4">
        <v>6.5</v>
      </c>
      <c r="N55" s="4">
        <v>21</v>
      </c>
      <c r="O55" s="4">
        <v>2957</v>
      </c>
      <c r="P55" s="4">
        <v>0.99</v>
      </c>
      <c r="Q55" s="4">
        <v>9.5</v>
      </c>
      <c r="Y55" s="9"/>
    </row>
    <row r="56" spans="1:25" x14ac:dyDescent="0.3">
      <c r="A56" s="1" t="s">
        <v>5</v>
      </c>
      <c r="B56" s="2">
        <v>4</v>
      </c>
      <c r="C56" s="16">
        <f t="shared" si="0"/>
        <v>1.1950711679818924E-6</v>
      </c>
      <c r="D56" s="16">
        <f t="shared" si="1"/>
        <v>1.4281950965416044E-12</v>
      </c>
      <c r="E56" s="16"/>
      <c r="F56" s="16"/>
      <c r="G56" s="16"/>
      <c r="H56" s="17">
        <v>-1213</v>
      </c>
      <c r="I56" s="2">
        <v>0</v>
      </c>
      <c r="J56" s="2">
        <v>-3</v>
      </c>
      <c r="K56" s="2">
        <v>-92</v>
      </c>
      <c r="L56" s="2">
        <v>19</v>
      </c>
      <c r="M56" s="2">
        <v>1.7</v>
      </c>
      <c r="N56" s="2">
        <v>15</v>
      </c>
      <c r="O56" s="2">
        <v>7791</v>
      </c>
      <c r="P56" s="2">
        <v>0.18</v>
      </c>
      <c r="Q56" s="2">
        <v>0</v>
      </c>
      <c r="Y56" s="9"/>
    </row>
    <row r="57" spans="1:25" x14ac:dyDescent="0.3">
      <c r="A57" s="3" t="s">
        <v>35</v>
      </c>
      <c r="B57" s="4">
        <v>4</v>
      </c>
      <c r="C57" s="16">
        <f t="shared" si="0"/>
        <v>1.1950711679818924E-6</v>
      </c>
      <c r="D57" s="16">
        <f t="shared" si="1"/>
        <v>1.4281950965416044E-12</v>
      </c>
      <c r="E57" s="18"/>
      <c r="F57" s="18"/>
      <c r="G57" s="18"/>
      <c r="H57" s="19">
        <v>-2080</v>
      </c>
      <c r="I57" s="4">
        <v>0</v>
      </c>
      <c r="J57" s="4">
        <v>-87</v>
      </c>
      <c r="K57" s="4">
        <v>-20</v>
      </c>
      <c r="L57" s="4">
        <v>147</v>
      </c>
      <c r="M57" s="4">
        <v>0</v>
      </c>
      <c r="N57" s="4">
        <v>-17</v>
      </c>
      <c r="O57" s="4">
        <v>9695</v>
      </c>
      <c r="P57" s="4">
        <v>0.15</v>
      </c>
      <c r="Q57" s="4">
        <v>0</v>
      </c>
      <c r="Y57" s="9"/>
    </row>
    <row r="58" spans="1:25" x14ac:dyDescent="0.3">
      <c r="A58" s="1" t="s">
        <v>47</v>
      </c>
      <c r="B58" s="2">
        <v>3</v>
      </c>
      <c r="C58" s="16">
        <f t="shared" si="0"/>
        <v>8.9630337598641917E-7</v>
      </c>
      <c r="D58" s="16">
        <f t="shared" si="1"/>
        <v>8.0335974180465232E-13</v>
      </c>
      <c r="E58" s="2"/>
      <c r="F58" s="2"/>
      <c r="G58" s="2"/>
      <c r="H58" s="2">
        <v>3</v>
      </c>
      <c r="I58" s="2">
        <v>0</v>
      </c>
      <c r="J58" s="2"/>
      <c r="K58" s="2">
        <v>-100</v>
      </c>
      <c r="L58" s="2">
        <v>77</v>
      </c>
      <c r="M58" s="2">
        <v>0.08</v>
      </c>
      <c r="N58" s="2">
        <v>-19</v>
      </c>
      <c r="O58" s="2">
        <v>3673</v>
      </c>
      <c r="P58" s="2">
        <v>0.27</v>
      </c>
      <c r="Q58" s="2">
        <v>6.7</v>
      </c>
      <c r="Y58" s="9"/>
    </row>
    <row r="59" spans="1:25" x14ac:dyDescent="0.3">
      <c r="A59" s="3" t="s">
        <v>134</v>
      </c>
      <c r="B59" s="4">
        <v>3</v>
      </c>
      <c r="C59" s="16">
        <f t="shared" si="0"/>
        <v>8.9630337598641917E-7</v>
      </c>
      <c r="D59" s="16">
        <f t="shared" si="1"/>
        <v>8.0335974180465232E-13</v>
      </c>
      <c r="E59" s="4"/>
      <c r="F59" s="4"/>
      <c r="G59" s="4"/>
      <c r="H59" s="4">
        <v>3</v>
      </c>
      <c r="I59" s="4">
        <v>0</v>
      </c>
      <c r="J59" s="4"/>
      <c r="K59" s="4"/>
      <c r="L59" s="4">
        <v>186</v>
      </c>
      <c r="M59" s="4">
        <v>0</v>
      </c>
      <c r="N59" s="4">
        <v>-5</v>
      </c>
      <c r="O59" s="4">
        <v>6602</v>
      </c>
      <c r="P59" s="4">
        <v>0.31</v>
      </c>
      <c r="Q59" s="4">
        <v>8.3000000000000007</v>
      </c>
      <c r="Y59" s="9"/>
    </row>
    <row r="60" spans="1:25" x14ac:dyDescent="0.3">
      <c r="A60" s="1" t="s">
        <v>146</v>
      </c>
      <c r="B60" s="2">
        <v>3</v>
      </c>
      <c r="C60" s="16">
        <f t="shared" si="0"/>
        <v>8.9630337598641917E-7</v>
      </c>
      <c r="D60" s="16">
        <f t="shared" si="1"/>
        <v>8.0335974180465232E-13</v>
      </c>
      <c r="E60" s="16"/>
      <c r="F60" s="16"/>
      <c r="G60" s="16"/>
      <c r="H60" s="17">
        <v>-16348</v>
      </c>
      <c r="I60" s="2">
        <v>0</v>
      </c>
      <c r="J60" s="2">
        <v>-86</v>
      </c>
      <c r="K60" s="2"/>
      <c r="L60" s="2">
        <v>134</v>
      </c>
      <c r="M60" s="2">
        <v>0.01</v>
      </c>
      <c r="N60" s="2">
        <v>-17</v>
      </c>
      <c r="O60" s="2">
        <v>7387</v>
      </c>
      <c r="P60" s="2">
        <v>0.21</v>
      </c>
      <c r="Q60" s="2">
        <v>12.5</v>
      </c>
      <c r="Y60" s="9"/>
    </row>
    <row r="61" spans="1:25" x14ac:dyDescent="0.3">
      <c r="A61" s="3" t="s">
        <v>132</v>
      </c>
      <c r="B61" s="4">
        <v>1</v>
      </c>
      <c r="C61" s="16">
        <f t="shared" si="0"/>
        <v>2.9876779199547309E-7</v>
      </c>
      <c r="D61" s="16">
        <f t="shared" si="1"/>
        <v>8.9262193533850276E-14</v>
      </c>
      <c r="E61" s="4"/>
      <c r="F61" s="4"/>
      <c r="G61" s="4"/>
      <c r="H61" s="4">
        <v>1</v>
      </c>
      <c r="I61" s="4">
        <v>0</v>
      </c>
      <c r="J61" s="4"/>
      <c r="K61" s="4"/>
      <c r="L61" s="4">
        <v>75</v>
      </c>
      <c r="M61" s="4">
        <v>0.1</v>
      </c>
      <c r="N61" s="4">
        <v>92</v>
      </c>
      <c r="O61" s="4">
        <v>14647</v>
      </c>
      <c r="P61" s="4">
        <v>0.95</v>
      </c>
      <c r="Q61" s="4">
        <v>16.2</v>
      </c>
      <c r="Y61" s="9"/>
    </row>
    <row r="62" spans="1:25" x14ac:dyDescent="0.3">
      <c r="A62" s="1" t="s">
        <v>53</v>
      </c>
      <c r="B62" s="2">
        <v>1</v>
      </c>
      <c r="C62" s="16">
        <f t="shared" si="0"/>
        <v>2.9876779199547309E-7</v>
      </c>
      <c r="D62" s="16">
        <f t="shared" si="1"/>
        <v>8.9262193533850276E-14</v>
      </c>
      <c r="E62" s="2"/>
      <c r="F62" s="2"/>
      <c r="G62" s="2"/>
      <c r="H62" s="2">
        <v>1</v>
      </c>
      <c r="I62" s="2">
        <v>0</v>
      </c>
      <c r="J62" s="2"/>
      <c r="K62" s="2"/>
      <c r="L62" s="2">
        <v>96</v>
      </c>
      <c r="M62" s="2">
        <v>0.05</v>
      </c>
      <c r="N62" s="2">
        <v>30</v>
      </c>
      <c r="O62" s="2">
        <v>12861</v>
      </c>
      <c r="P62" s="2">
        <v>0.67</v>
      </c>
      <c r="Q62" s="2">
        <v>6.9</v>
      </c>
      <c r="Y62" s="9"/>
    </row>
    <row r="63" spans="1:25" x14ac:dyDescent="0.3">
      <c r="A63" s="3" t="s">
        <v>124</v>
      </c>
      <c r="B63" s="4">
        <v>1</v>
      </c>
      <c r="C63" s="16">
        <f t="shared" si="0"/>
        <v>2.9876779199547309E-7</v>
      </c>
      <c r="D63" s="16">
        <f t="shared" si="1"/>
        <v>8.9262193533850276E-14</v>
      </c>
      <c r="E63" s="4"/>
      <c r="F63" s="4"/>
      <c r="G63" s="4"/>
      <c r="H63" s="4">
        <v>1</v>
      </c>
      <c r="I63" s="4">
        <v>0</v>
      </c>
      <c r="J63" s="4">
        <v>-59</v>
      </c>
      <c r="K63" s="4"/>
      <c r="L63" s="4">
        <v>107</v>
      </c>
      <c r="M63" s="4">
        <v>0.03</v>
      </c>
      <c r="N63" s="4">
        <v>1</v>
      </c>
      <c r="O63" s="4">
        <v>9242</v>
      </c>
      <c r="P63" s="4">
        <v>0.84</v>
      </c>
      <c r="Q63" s="4">
        <v>3.2</v>
      </c>
      <c r="Y63" s="9"/>
    </row>
    <row r="64" spans="1:25" x14ac:dyDescent="0.3">
      <c r="A64" s="1" t="s">
        <v>102</v>
      </c>
      <c r="B64" s="2">
        <v>1</v>
      </c>
      <c r="C64" s="16">
        <f t="shared" si="0"/>
        <v>2.9876779199547309E-7</v>
      </c>
      <c r="D64" s="16">
        <f t="shared" si="1"/>
        <v>8.9262193533850276E-14</v>
      </c>
      <c r="E64" s="16"/>
      <c r="F64" s="16"/>
      <c r="G64" s="16"/>
      <c r="H64" s="17">
        <v>-18</v>
      </c>
      <c r="I64" s="2">
        <v>0</v>
      </c>
      <c r="J64" s="2">
        <v>-12</v>
      </c>
      <c r="K64" s="2"/>
      <c r="L64" s="2">
        <v>50</v>
      </c>
      <c r="M64" s="2">
        <v>0.3</v>
      </c>
      <c r="N64" s="2">
        <v>8</v>
      </c>
      <c r="O64" s="2">
        <v>1858</v>
      </c>
      <c r="P64" s="2">
        <v>0.2</v>
      </c>
      <c r="Q64" s="2">
        <v>0</v>
      </c>
      <c r="Y64" s="9"/>
    </row>
    <row r="65" spans="1:25" x14ac:dyDescent="0.3">
      <c r="A65" s="3" t="s">
        <v>72</v>
      </c>
      <c r="B65" s="4">
        <v>1</v>
      </c>
      <c r="C65" s="16">
        <f t="shared" si="0"/>
        <v>2.9876779199547309E-7</v>
      </c>
      <c r="D65" s="16">
        <f t="shared" si="1"/>
        <v>8.9262193533850276E-14</v>
      </c>
      <c r="E65" s="18"/>
      <c r="F65" s="18"/>
      <c r="G65" s="18"/>
      <c r="H65" s="19">
        <v>-55307</v>
      </c>
      <c r="I65" s="4">
        <v>0</v>
      </c>
      <c r="J65" s="4">
        <v>-58</v>
      </c>
      <c r="K65" s="4"/>
      <c r="L65" s="4">
        <v>13</v>
      </c>
      <c r="M65" s="4">
        <v>2.1</v>
      </c>
      <c r="N65" s="4">
        <v>1</v>
      </c>
      <c r="O65" s="4">
        <v>4875</v>
      </c>
      <c r="P65" s="4">
        <v>0.39</v>
      </c>
      <c r="Q65" s="4">
        <v>7.8</v>
      </c>
      <c r="Y65" s="9"/>
    </row>
    <row r="66" spans="1:25" x14ac:dyDescent="0.3">
      <c r="A66" s="1" t="s">
        <v>24</v>
      </c>
      <c r="B66" s="2"/>
      <c r="C66" s="16">
        <f t="shared" si="0"/>
        <v>0</v>
      </c>
      <c r="D66" s="16">
        <f t="shared" si="1"/>
        <v>0</v>
      </c>
      <c r="E66" s="16"/>
      <c r="F66" s="16"/>
      <c r="G66" s="16"/>
      <c r="H66" s="17">
        <v>-3</v>
      </c>
      <c r="I66" s="2"/>
      <c r="J66" s="2"/>
      <c r="K66" s="2"/>
      <c r="L66" s="2">
        <v>160</v>
      </c>
      <c r="M66" s="2">
        <v>0</v>
      </c>
      <c r="N66" s="2">
        <v>42</v>
      </c>
      <c r="O66" s="2">
        <v>6985</v>
      </c>
      <c r="P66" s="2">
        <v>0.37</v>
      </c>
      <c r="Q66" s="2">
        <v>1.7</v>
      </c>
      <c r="Y66" s="9"/>
    </row>
    <row r="67" spans="1:25" x14ac:dyDescent="0.3">
      <c r="A67" s="3" t="s">
        <v>109</v>
      </c>
      <c r="B67" s="4"/>
      <c r="C67" s="16">
        <f t="shared" si="0"/>
        <v>0</v>
      </c>
      <c r="D67" s="16">
        <f t="shared" si="1"/>
        <v>0</v>
      </c>
      <c r="E67" s="18"/>
      <c r="F67" s="18"/>
      <c r="G67" s="18"/>
      <c r="H67" s="19">
        <v>-6</v>
      </c>
      <c r="I67" s="4"/>
      <c r="J67" s="4"/>
      <c r="K67" s="4"/>
      <c r="L67" s="4">
        <v>85</v>
      </c>
      <c r="M67" s="4">
        <v>7.0000000000000007E-2</v>
      </c>
      <c r="N67" s="4">
        <v>5</v>
      </c>
      <c r="O67" s="4">
        <v>2567</v>
      </c>
      <c r="P67" s="4">
        <v>0.12</v>
      </c>
      <c r="Q67" s="4">
        <v>0.8</v>
      </c>
      <c r="Y67" s="9"/>
    </row>
    <row r="68" spans="1:25" x14ac:dyDescent="0.3">
      <c r="A68" s="1" t="s">
        <v>131</v>
      </c>
      <c r="B68" s="2"/>
      <c r="C68" s="16">
        <f t="shared" si="0"/>
        <v>0</v>
      </c>
      <c r="D68" s="16">
        <f t="shared" si="1"/>
        <v>0</v>
      </c>
      <c r="E68" s="16"/>
      <c r="F68" s="16"/>
      <c r="G68" s="16"/>
      <c r="H68" s="17">
        <v>-12</v>
      </c>
      <c r="I68" s="2"/>
      <c r="J68" s="2"/>
      <c r="K68" s="2"/>
      <c r="L68" s="2">
        <v>108</v>
      </c>
      <c r="M68" s="2">
        <v>0.03</v>
      </c>
      <c r="N68" s="2">
        <v>35</v>
      </c>
      <c r="O68" s="2">
        <v>4401</v>
      </c>
      <c r="P68" s="2">
        <v>0.48</v>
      </c>
      <c r="Q68" s="2">
        <v>0.8</v>
      </c>
      <c r="Y68" s="9"/>
    </row>
    <row r="69" spans="1:25" x14ac:dyDescent="0.3">
      <c r="A69" s="3" t="s">
        <v>83</v>
      </c>
      <c r="B69" s="4"/>
      <c r="C69" s="16">
        <f t="shared" si="0"/>
        <v>0</v>
      </c>
      <c r="D69" s="16">
        <f t="shared" si="1"/>
        <v>0</v>
      </c>
      <c r="E69" s="18"/>
      <c r="F69" s="18"/>
      <c r="G69" s="18"/>
      <c r="H69" s="19">
        <v>-15</v>
      </c>
      <c r="I69" s="4"/>
      <c r="J69" s="4"/>
      <c r="K69" s="4"/>
      <c r="L69" s="4">
        <v>79</v>
      </c>
      <c r="M69" s="4">
        <v>0.08</v>
      </c>
      <c r="N69" s="4">
        <v>50</v>
      </c>
      <c r="O69" s="4">
        <v>6755</v>
      </c>
      <c r="P69" s="4">
        <v>0.46</v>
      </c>
      <c r="Q69" s="4">
        <v>0.8</v>
      </c>
      <c r="Y69" s="9"/>
    </row>
    <row r="70" spans="1:25" x14ac:dyDescent="0.3">
      <c r="A70" s="1" t="s">
        <v>79</v>
      </c>
      <c r="B70" s="2"/>
      <c r="C70" s="16">
        <f t="shared" si="0"/>
        <v>0</v>
      </c>
      <c r="D70" s="16">
        <f t="shared" si="1"/>
        <v>0</v>
      </c>
      <c r="E70" s="16"/>
      <c r="F70" s="16"/>
      <c r="G70" s="16"/>
      <c r="H70" s="17">
        <v>-53</v>
      </c>
      <c r="I70" s="2"/>
      <c r="J70" s="2"/>
      <c r="K70" s="2"/>
      <c r="L70" s="2">
        <v>31</v>
      </c>
      <c r="M70" s="2">
        <v>0.8</v>
      </c>
      <c r="N70" s="2">
        <v>22</v>
      </c>
      <c r="O70" s="2">
        <v>5150</v>
      </c>
      <c r="P70" s="2">
        <v>0.09</v>
      </c>
      <c r="Q70" s="2">
        <v>1</v>
      </c>
      <c r="Y70" s="9"/>
    </row>
    <row r="71" spans="1:25" x14ac:dyDescent="0.3">
      <c r="A71" s="3" t="s">
        <v>85</v>
      </c>
      <c r="B71" s="4"/>
      <c r="C71" s="16">
        <f t="shared" si="0"/>
        <v>0</v>
      </c>
      <c r="D71" s="16">
        <f t="shared" si="1"/>
        <v>0</v>
      </c>
      <c r="E71" s="18"/>
      <c r="F71" s="18"/>
      <c r="G71" s="18"/>
      <c r="H71" s="19">
        <v>-99</v>
      </c>
      <c r="I71" s="4"/>
      <c r="J71" s="4"/>
      <c r="K71" s="4"/>
      <c r="L71" s="4">
        <v>51</v>
      </c>
      <c r="M71" s="4">
        <v>0.2</v>
      </c>
      <c r="N71" s="4">
        <v>-3</v>
      </c>
      <c r="O71" s="4">
        <v>10617</v>
      </c>
      <c r="P71" s="4">
        <v>0.13</v>
      </c>
      <c r="Q71" s="4">
        <v>3.4</v>
      </c>
      <c r="Y71" s="9"/>
    </row>
    <row r="72" spans="1:25" x14ac:dyDescent="0.3">
      <c r="A72" s="1" t="s">
        <v>136</v>
      </c>
      <c r="B72" s="2"/>
      <c r="C72" s="16">
        <f t="shared" si="0"/>
        <v>0</v>
      </c>
      <c r="D72" s="16">
        <f t="shared" si="1"/>
        <v>0</v>
      </c>
      <c r="E72" s="16"/>
      <c r="F72" s="16"/>
      <c r="G72" s="16"/>
      <c r="H72" s="17">
        <v>-679</v>
      </c>
      <c r="I72" s="2"/>
      <c r="J72" s="2"/>
      <c r="K72" s="2"/>
      <c r="L72" s="2">
        <v>55</v>
      </c>
      <c r="M72" s="2">
        <v>0.2</v>
      </c>
      <c r="N72" s="2">
        <v>2</v>
      </c>
      <c r="O72" s="2">
        <v>13953</v>
      </c>
      <c r="P72" s="2">
        <v>0.2</v>
      </c>
      <c r="Q72" s="2">
        <v>3.5</v>
      </c>
      <c r="Y72" s="9"/>
    </row>
    <row r="73" spans="1:25" x14ac:dyDescent="0.3">
      <c r="A73" s="3" t="s">
        <v>101</v>
      </c>
      <c r="B73" s="4"/>
      <c r="C73" s="16">
        <f t="shared" si="0"/>
        <v>0</v>
      </c>
      <c r="D73" s="16">
        <f t="shared" si="1"/>
        <v>0</v>
      </c>
      <c r="E73" s="18"/>
      <c r="F73" s="18"/>
      <c r="G73" s="18"/>
      <c r="H73" s="19">
        <v>-2457</v>
      </c>
      <c r="I73" s="4"/>
      <c r="J73" s="4"/>
      <c r="K73" s="4"/>
      <c r="L73" s="4">
        <v>39</v>
      </c>
      <c r="M73" s="4">
        <v>0.6</v>
      </c>
      <c r="N73" s="4">
        <v>-11</v>
      </c>
      <c r="O73" s="4">
        <v>3314</v>
      </c>
      <c r="P73" s="4">
        <v>0.21</v>
      </c>
      <c r="Q73" s="4">
        <v>0.8</v>
      </c>
      <c r="Y73" s="9"/>
    </row>
    <row r="74" spans="1:25" x14ac:dyDescent="0.3">
      <c r="A74" s="1" t="s">
        <v>195</v>
      </c>
      <c r="B74" s="2"/>
      <c r="C74" s="16">
        <f t="shared" si="0"/>
        <v>0</v>
      </c>
      <c r="D74" s="16">
        <f t="shared" si="1"/>
        <v>0</v>
      </c>
      <c r="E74" s="16"/>
      <c r="F74" s="16"/>
      <c r="G74" s="16"/>
      <c r="H74" s="17">
        <v>-3064</v>
      </c>
      <c r="I74" s="2"/>
      <c r="J74" s="2"/>
      <c r="K74" s="2"/>
      <c r="L74" s="2">
        <v>89</v>
      </c>
      <c r="M74" s="2">
        <v>0.06</v>
      </c>
      <c r="N74" s="2">
        <v>0</v>
      </c>
      <c r="O74" s="2">
        <v>8733</v>
      </c>
      <c r="P74" s="2">
        <v>0.38</v>
      </c>
      <c r="Q74" s="2">
        <v>9.4</v>
      </c>
      <c r="Y74" s="9"/>
    </row>
    <row r="75" spans="1:25" x14ac:dyDescent="0.3">
      <c r="A75" s="3" t="s">
        <v>22</v>
      </c>
      <c r="B75" s="4"/>
      <c r="C75" s="16">
        <f t="shared" si="0"/>
        <v>0</v>
      </c>
      <c r="D75" s="16">
        <f t="shared" si="1"/>
        <v>0</v>
      </c>
      <c r="E75" s="18"/>
      <c r="F75" s="18"/>
      <c r="G75" s="18"/>
      <c r="H75" s="19">
        <v>-4265</v>
      </c>
      <c r="I75" s="4"/>
      <c r="J75" s="4"/>
      <c r="K75" s="4"/>
      <c r="L75" s="4">
        <v>22</v>
      </c>
      <c r="M75" s="4">
        <v>1.5</v>
      </c>
      <c r="N75" s="4">
        <v>50</v>
      </c>
      <c r="O75" s="4">
        <v>3992</v>
      </c>
      <c r="P75" s="4">
        <v>0.18</v>
      </c>
      <c r="Q75" s="4">
        <v>0.9</v>
      </c>
      <c r="Y75" s="9"/>
    </row>
    <row r="76" spans="1:25" x14ac:dyDescent="0.3">
      <c r="A76" s="1" t="s">
        <v>88</v>
      </c>
      <c r="B76" s="2"/>
      <c r="C76" s="16">
        <f t="shared" ref="C76:C139" si="2">B76/B$234</f>
        <v>0</v>
      </c>
      <c r="D76" s="16">
        <f t="shared" ref="D76:D139" si="3">C76^2</f>
        <v>0</v>
      </c>
      <c r="E76" s="16"/>
      <c r="F76" s="16"/>
      <c r="G76" s="16"/>
      <c r="H76" s="17">
        <v>-9530</v>
      </c>
      <c r="I76" s="2"/>
      <c r="J76" s="2"/>
      <c r="K76" s="2"/>
      <c r="L76" s="2">
        <v>72</v>
      </c>
      <c r="M76" s="2">
        <v>0.1</v>
      </c>
      <c r="N76" s="2">
        <v>-6</v>
      </c>
      <c r="O76" s="2">
        <v>1448</v>
      </c>
      <c r="P76" s="2">
        <v>0.34</v>
      </c>
      <c r="Q76" s="2">
        <v>0.8</v>
      </c>
      <c r="Y76" s="9"/>
    </row>
    <row r="77" spans="1:25" x14ac:dyDescent="0.3">
      <c r="A77" s="3" t="s">
        <v>90</v>
      </c>
      <c r="B77" s="4"/>
      <c r="C77" s="16">
        <f t="shared" si="2"/>
        <v>0</v>
      </c>
      <c r="D77" s="16">
        <f t="shared" si="3"/>
        <v>0</v>
      </c>
      <c r="E77" s="18"/>
      <c r="F77" s="18"/>
      <c r="G77" s="18"/>
      <c r="H77" s="19">
        <v>-10787</v>
      </c>
      <c r="I77" s="4"/>
      <c r="J77" s="4"/>
      <c r="K77" s="4"/>
      <c r="L77" s="4">
        <v>21</v>
      </c>
      <c r="M77" s="4">
        <v>1.5</v>
      </c>
      <c r="N77" s="4">
        <v>-22</v>
      </c>
      <c r="O77" s="4">
        <v>7171</v>
      </c>
      <c r="P77" s="4">
        <v>0.16</v>
      </c>
      <c r="Q77" s="4">
        <v>0.8</v>
      </c>
      <c r="Y77" s="9"/>
    </row>
    <row r="78" spans="1:25" x14ac:dyDescent="0.3">
      <c r="A78" s="1" t="s">
        <v>94</v>
      </c>
      <c r="B78" s="2"/>
      <c r="C78" s="16">
        <f t="shared" si="2"/>
        <v>0</v>
      </c>
      <c r="D78" s="16">
        <f t="shared" si="3"/>
        <v>0</v>
      </c>
      <c r="E78" s="16"/>
      <c r="F78" s="16"/>
      <c r="G78" s="16"/>
      <c r="H78" s="17">
        <v>-12425</v>
      </c>
      <c r="I78" s="2"/>
      <c r="J78" s="2"/>
      <c r="K78" s="2"/>
      <c r="L78" s="2">
        <v>122</v>
      </c>
      <c r="M78" s="2">
        <v>0.02</v>
      </c>
      <c r="N78" s="2">
        <v>2</v>
      </c>
      <c r="O78" s="2">
        <v>3812</v>
      </c>
      <c r="P78" s="2">
        <v>0.19</v>
      </c>
      <c r="Q78" s="2">
        <v>5.9</v>
      </c>
      <c r="Y78" s="9"/>
    </row>
    <row r="79" spans="1:25" x14ac:dyDescent="0.3">
      <c r="A79" s="3" t="s">
        <v>151</v>
      </c>
      <c r="B79" s="4"/>
      <c r="C79" s="16">
        <f t="shared" si="2"/>
        <v>0</v>
      </c>
      <c r="D79" s="16">
        <f t="shared" si="3"/>
        <v>0</v>
      </c>
      <c r="E79" s="18"/>
      <c r="F79" s="18"/>
      <c r="G79" s="18"/>
      <c r="H79" s="19">
        <v>-12631</v>
      </c>
      <c r="I79" s="4"/>
      <c r="J79" s="4"/>
      <c r="K79" s="4"/>
      <c r="L79" s="4">
        <v>46</v>
      </c>
      <c r="M79" s="4">
        <v>0.4</v>
      </c>
      <c r="N79" s="4">
        <v>0</v>
      </c>
      <c r="O79" s="4">
        <v>3398</v>
      </c>
      <c r="P79" s="4">
        <v>0.13</v>
      </c>
      <c r="Q79" s="4">
        <v>0.9</v>
      </c>
      <c r="Y79" s="9"/>
    </row>
    <row r="80" spans="1:25" x14ac:dyDescent="0.3">
      <c r="A80" s="1" t="s">
        <v>81</v>
      </c>
      <c r="B80" s="2"/>
      <c r="C80" s="16">
        <f t="shared" si="2"/>
        <v>0</v>
      </c>
      <c r="D80" s="16">
        <f t="shared" si="3"/>
        <v>0</v>
      </c>
      <c r="E80" s="16"/>
      <c r="F80" s="16"/>
      <c r="G80" s="16"/>
      <c r="H80" s="17">
        <v>-12892</v>
      </c>
      <c r="I80" s="2"/>
      <c r="J80" s="2"/>
      <c r="K80" s="2"/>
      <c r="L80" s="2">
        <v>82</v>
      </c>
      <c r="M80" s="2">
        <v>0.08</v>
      </c>
      <c r="N80" s="2">
        <v>16</v>
      </c>
      <c r="O80" s="2">
        <v>2017</v>
      </c>
      <c r="P80" s="2">
        <v>0.15</v>
      </c>
      <c r="Q80" s="2">
        <v>0.8</v>
      </c>
      <c r="Y80" s="9"/>
    </row>
    <row r="81" spans="1:25" x14ac:dyDescent="0.3">
      <c r="A81" s="3" t="s">
        <v>186</v>
      </c>
      <c r="B81" s="4"/>
      <c r="C81" s="16">
        <f t="shared" si="2"/>
        <v>0</v>
      </c>
      <c r="D81" s="16">
        <f t="shared" si="3"/>
        <v>0</v>
      </c>
      <c r="E81" s="18"/>
      <c r="F81" s="18"/>
      <c r="G81" s="18"/>
      <c r="H81" s="19">
        <v>-13514</v>
      </c>
      <c r="I81" s="4"/>
      <c r="J81" s="4"/>
      <c r="K81" s="4"/>
      <c r="L81" s="4"/>
      <c r="M81" s="4"/>
      <c r="N81" s="4"/>
      <c r="O81" s="4"/>
      <c r="P81" s="4"/>
      <c r="Q81" s="4"/>
      <c r="Y81" s="9"/>
    </row>
    <row r="82" spans="1:25" x14ac:dyDescent="0.3">
      <c r="A82" s="1" t="s">
        <v>87</v>
      </c>
      <c r="B82" s="2"/>
      <c r="C82" s="16">
        <f t="shared" si="2"/>
        <v>0</v>
      </c>
      <c r="D82" s="16">
        <f t="shared" si="3"/>
        <v>0</v>
      </c>
      <c r="E82" s="16"/>
      <c r="F82" s="16"/>
      <c r="G82" s="16"/>
      <c r="H82" s="17">
        <v>-15084</v>
      </c>
      <c r="I82" s="2"/>
      <c r="J82" s="2"/>
      <c r="K82" s="2"/>
      <c r="L82" s="2">
        <v>11</v>
      </c>
      <c r="M82" s="2">
        <v>2.5</v>
      </c>
      <c r="N82" s="2">
        <v>-1</v>
      </c>
      <c r="O82" s="2">
        <v>6000</v>
      </c>
      <c r="P82" s="2">
        <v>0.17</v>
      </c>
      <c r="Q82" s="2">
        <v>0.8</v>
      </c>
      <c r="Y82" s="9"/>
    </row>
    <row r="83" spans="1:25" x14ac:dyDescent="0.3">
      <c r="A83" s="3" t="s">
        <v>117</v>
      </c>
      <c r="B83" s="4"/>
      <c r="C83" s="16">
        <f t="shared" si="2"/>
        <v>0</v>
      </c>
      <c r="D83" s="16">
        <f t="shared" si="3"/>
        <v>0</v>
      </c>
      <c r="E83" s="18"/>
      <c r="F83" s="18"/>
      <c r="G83" s="18"/>
      <c r="H83" s="19">
        <v>-22566</v>
      </c>
      <c r="I83" s="4"/>
      <c r="J83" s="4"/>
      <c r="K83" s="4"/>
      <c r="L83" s="4">
        <v>32</v>
      </c>
      <c r="M83" s="4">
        <v>0.8</v>
      </c>
      <c r="N83" s="4">
        <v>-5</v>
      </c>
      <c r="O83" s="4">
        <v>3981</v>
      </c>
      <c r="P83" s="4">
        <v>0.22</v>
      </c>
      <c r="Q83" s="4">
        <v>0.8</v>
      </c>
      <c r="Y83" s="9"/>
    </row>
    <row r="84" spans="1:25" x14ac:dyDescent="0.3">
      <c r="A84" s="1" t="s">
        <v>60</v>
      </c>
      <c r="B84" s="2"/>
      <c r="C84" s="16">
        <f t="shared" si="2"/>
        <v>0</v>
      </c>
      <c r="D84" s="16">
        <f t="shared" si="3"/>
        <v>0</v>
      </c>
      <c r="E84" s="16"/>
      <c r="F84" s="16"/>
      <c r="G84" s="16"/>
      <c r="H84" s="17">
        <v>-31196</v>
      </c>
      <c r="I84" s="2"/>
      <c r="J84" s="2"/>
      <c r="K84" s="2"/>
      <c r="L84" s="2">
        <v>17</v>
      </c>
      <c r="M84" s="2">
        <v>1.7</v>
      </c>
      <c r="N84" s="2">
        <v>-11</v>
      </c>
      <c r="O84" s="2">
        <v>5917</v>
      </c>
      <c r="P84" s="2">
        <v>0.13</v>
      </c>
      <c r="Q84" s="2">
        <v>0.8</v>
      </c>
      <c r="Y84" s="9"/>
    </row>
    <row r="85" spans="1:25" x14ac:dyDescent="0.3">
      <c r="A85" s="3" t="s">
        <v>31</v>
      </c>
      <c r="B85" s="4"/>
      <c r="C85" s="16">
        <f t="shared" si="2"/>
        <v>0</v>
      </c>
      <c r="D85" s="16">
        <f t="shared" si="3"/>
        <v>0</v>
      </c>
      <c r="E85" s="18"/>
      <c r="F85" s="18"/>
      <c r="G85" s="18"/>
      <c r="H85" s="19">
        <v>-35357</v>
      </c>
      <c r="I85" s="4"/>
      <c r="J85" s="4"/>
      <c r="K85" s="4"/>
      <c r="L85" s="4">
        <v>26</v>
      </c>
      <c r="M85" s="4">
        <v>1</v>
      </c>
      <c r="N85" s="4">
        <v>-1</v>
      </c>
      <c r="O85" s="4">
        <v>4168</v>
      </c>
      <c r="P85" s="4">
        <v>0.34</v>
      </c>
      <c r="Q85" s="4">
        <v>6.7</v>
      </c>
      <c r="Y85" s="9"/>
    </row>
    <row r="86" spans="1:25" x14ac:dyDescent="0.3">
      <c r="A86" s="1" t="s">
        <v>153</v>
      </c>
      <c r="B86" s="2"/>
      <c r="C86" s="16">
        <f t="shared" si="2"/>
        <v>0</v>
      </c>
      <c r="D86" s="16">
        <f t="shared" si="3"/>
        <v>0</v>
      </c>
      <c r="E86" s="16"/>
      <c r="F86" s="16"/>
      <c r="G86" s="16"/>
      <c r="H86" s="17">
        <v>-41049</v>
      </c>
      <c r="I86" s="2"/>
      <c r="J86" s="2"/>
      <c r="K86" s="2"/>
      <c r="L86" s="2">
        <v>35</v>
      </c>
      <c r="M86" s="2">
        <v>0.7</v>
      </c>
      <c r="N86" s="2">
        <v>46</v>
      </c>
      <c r="O86" s="2">
        <v>6517</v>
      </c>
      <c r="P86" s="2">
        <v>0.34</v>
      </c>
      <c r="Q86" s="2">
        <v>0.8</v>
      </c>
      <c r="Y86" s="9"/>
    </row>
    <row r="87" spans="1:25" x14ac:dyDescent="0.3">
      <c r="A87" s="3" t="s">
        <v>18</v>
      </c>
      <c r="B87" s="4"/>
      <c r="C87" s="16">
        <f t="shared" si="2"/>
        <v>0</v>
      </c>
      <c r="D87" s="16">
        <f t="shared" si="3"/>
        <v>0</v>
      </c>
      <c r="E87" s="18"/>
      <c r="F87" s="18"/>
      <c r="G87" s="18"/>
      <c r="H87" s="19">
        <v>-81137</v>
      </c>
      <c r="I87" s="4"/>
      <c r="J87" s="4"/>
      <c r="K87" s="4"/>
      <c r="L87" s="4">
        <v>73</v>
      </c>
      <c r="M87" s="4">
        <v>0.1</v>
      </c>
      <c r="N87" s="4">
        <v>8</v>
      </c>
      <c r="O87" s="4">
        <v>5963</v>
      </c>
      <c r="P87" s="4">
        <v>0.28999999999999998</v>
      </c>
      <c r="Q87" s="4">
        <v>3</v>
      </c>
      <c r="Y87" s="9"/>
    </row>
    <row r="88" spans="1:25" x14ac:dyDescent="0.3">
      <c r="A88" s="1" t="s">
        <v>73</v>
      </c>
      <c r="B88" s="2"/>
      <c r="C88" s="16">
        <f t="shared" si="2"/>
        <v>0</v>
      </c>
      <c r="D88" s="16">
        <f t="shared" si="3"/>
        <v>0</v>
      </c>
      <c r="E88" s="16"/>
      <c r="F88" s="16"/>
      <c r="G88" s="16"/>
      <c r="H88" s="17">
        <v>-219408</v>
      </c>
      <c r="I88" s="2"/>
      <c r="J88" s="2"/>
      <c r="K88" s="2"/>
      <c r="L88" s="2">
        <v>40</v>
      </c>
      <c r="M88" s="2">
        <v>0.5</v>
      </c>
      <c r="N88" s="2">
        <v>-1</v>
      </c>
      <c r="O88" s="2">
        <v>9332</v>
      </c>
      <c r="P88" s="2">
        <v>0.18</v>
      </c>
      <c r="Q88" s="2">
        <v>0</v>
      </c>
      <c r="Y88" s="9"/>
    </row>
    <row r="89" spans="1:25" x14ac:dyDescent="0.3">
      <c r="A89" s="3" t="s">
        <v>52</v>
      </c>
      <c r="B89" s="4"/>
      <c r="C89" s="16">
        <f t="shared" si="2"/>
        <v>0</v>
      </c>
      <c r="D89" s="16">
        <f t="shared" si="3"/>
        <v>0</v>
      </c>
      <c r="E89" s="18"/>
      <c r="F89" s="18"/>
      <c r="G89" s="18"/>
      <c r="H89" s="19">
        <v>-1163291</v>
      </c>
      <c r="I89" s="4"/>
      <c r="J89" s="4"/>
      <c r="K89" s="4"/>
      <c r="L89" s="4">
        <v>10</v>
      </c>
      <c r="M89" s="4">
        <v>2.8</v>
      </c>
      <c r="N89" s="4">
        <v>16</v>
      </c>
      <c r="O89" s="4">
        <v>4326</v>
      </c>
      <c r="P89" s="4">
        <v>0.2</v>
      </c>
      <c r="Q89" s="4">
        <v>0</v>
      </c>
      <c r="Y89" s="9"/>
    </row>
    <row r="90" spans="1:25" x14ac:dyDescent="0.3">
      <c r="A90" s="1" t="s">
        <v>204</v>
      </c>
      <c r="B90" s="2"/>
      <c r="C90" s="16">
        <f t="shared" si="2"/>
        <v>0</v>
      </c>
      <c r="D90" s="16">
        <f t="shared" si="3"/>
        <v>0</v>
      </c>
      <c r="E90" s="2"/>
      <c r="F90" s="2"/>
      <c r="G90" s="2"/>
      <c r="H90" s="2"/>
      <c r="I90" s="2"/>
      <c r="J90" s="2"/>
      <c r="K90" s="2"/>
      <c r="L90" s="2">
        <v>1</v>
      </c>
      <c r="M90" s="2">
        <v>9.5</v>
      </c>
      <c r="N90" s="2">
        <v>-1</v>
      </c>
      <c r="O90" s="2">
        <v>7042</v>
      </c>
      <c r="P90" s="2">
        <v>0.26</v>
      </c>
      <c r="Q90" s="2"/>
      <c r="Y90" s="9"/>
    </row>
    <row r="91" spans="1:25" x14ac:dyDescent="0.3">
      <c r="A91" s="3" t="s">
        <v>66</v>
      </c>
      <c r="B91" s="4"/>
      <c r="C91" s="16">
        <f t="shared" si="2"/>
        <v>0</v>
      </c>
      <c r="D91" s="16">
        <f t="shared" si="3"/>
        <v>0</v>
      </c>
      <c r="E91" s="4"/>
      <c r="F91" s="4"/>
      <c r="G91" s="4"/>
      <c r="H91" s="4"/>
      <c r="I91" s="4"/>
      <c r="J91" s="4"/>
      <c r="K91" s="4"/>
      <c r="L91" s="4">
        <v>4</v>
      </c>
      <c r="M91" s="4">
        <v>5.9</v>
      </c>
      <c r="N91" s="4">
        <v>329</v>
      </c>
      <c r="O91" s="4">
        <v>11547</v>
      </c>
      <c r="P91" s="4">
        <v>0.98</v>
      </c>
      <c r="Q91" s="4">
        <v>2.5</v>
      </c>
      <c r="Y91" s="9"/>
    </row>
    <row r="92" spans="1:25" x14ac:dyDescent="0.3">
      <c r="A92" s="1" t="s">
        <v>179</v>
      </c>
      <c r="B92" s="2"/>
      <c r="C92" s="16">
        <f t="shared" si="2"/>
        <v>0</v>
      </c>
      <c r="D92" s="16">
        <f t="shared" si="3"/>
        <v>0</v>
      </c>
      <c r="E92" s="2"/>
      <c r="F92" s="2"/>
      <c r="G92" s="2"/>
      <c r="H92" s="2"/>
      <c r="I92" s="2"/>
      <c r="J92" s="2"/>
      <c r="K92" s="2"/>
      <c r="L92" s="2">
        <v>8</v>
      </c>
      <c r="M92" s="2">
        <v>3.3</v>
      </c>
      <c r="N92" s="2">
        <v>-1</v>
      </c>
      <c r="O92" s="2">
        <v>8305</v>
      </c>
      <c r="P92" s="2">
        <v>0.54</v>
      </c>
      <c r="Q92" s="2">
        <v>13.4</v>
      </c>
      <c r="Y92" s="9"/>
    </row>
    <row r="93" spans="1:25" x14ac:dyDescent="0.3">
      <c r="A93" s="3" t="s">
        <v>45</v>
      </c>
      <c r="B93" s="4"/>
      <c r="C93" s="16">
        <f t="shared" si="2"/>
        <v>0</v>
      </c>
      <c r="D93" s="16">
        <f t="shared" si="3"/>
        <v>0</v>
      </c>
      <c r="E93" s="4"/>
      <c r="F93" s="4"/>
      <c r="G93" s="4"/>
      <c r="H93" s="4"/>
      <c r="I93" s="4"/>
      <c r="J93" s="4"/>
      <c r="K93" s="4"/>
      <c r="L93" s="4">
        <v>25</v>
      </c>
      <c r="M93" s="4">
        <v>1.1000000000000001</v>
      </c>
      <c r="N93" s="4">
        <v>82</v>
      </c>
      <c r="O93" s="4">
        <v>8021</v>
      </c>
      <c r="P93" s="4">
        <v>0.48</v>
      </c>
      <c r="Q93" s="4">
        <v>5.9</v>
      </c>
      <c r="Y93" s="9"/>
    </row>
    <row r="94" spans="1:25" x14ac:dyDescent="0.3">
      <c r="A94" s="1" t="s">
        <v>198</v>
      </c>
      <c r="B94" s="2"/>
      <c r="C94" s="16">
        <f t="shared" si="2"/>
        <v>0</v>
      </c>
      <c r="D94" s="16">
        <f t="shared" si="3"/>
        <v>0</v>
      </c>
      <c r="E94" s="2"/>
      <c r="F94" s="2"/>
      <c r="G94" s="2"/>
      <c r="H94" s="2"/>
      <c r="I94" s="2"/>
      <c r="J94" s="2"/>
      <c r="K94" s="2"/>
      <c r="L94" s="2">
        <v>28</v>
      </c>
      <c r="M94" s="2">
        <v>0.9</v>
      </c>
      <c r="N94" s="2">
        <v>-20</v>
      </c>
      <c r="O94" s="2">
        <v>626</v>
      </c>
      <c r="P94" s="2">
        <v>0.84</v>
      </c>
      <c r="Q94" s="2"/>
      <c r="Y94" s="9"/>
    </row>
    <row r="95" spans="1:25" x14ac:dyDescent="0.3">
      <c r="A95" s="3" t="s">
        <v>74</v>
      </c>
      <c r="B95" s="4"/>
      <c r="C95" s="16">
        <f t="shared" si="2"/>
        <v>0</v>
      </c>
      <c r="D95" s="16">
        <f t="shared" si="3"/>
        <v>0</v>
      </c>
      <c r="E95" s="4"/>
      <c r="F95" s="4"/>
      <c r="G95" s="4"/>
      <c r="H95" s="4"/>
      <c r="I95" s="4"/>
      <c r="J95" s="4"/>
      <c r="K95" s="4"/>
      <c r="L95" s="4">
        <v>30</v>
      </c>
      <c r="M95" s="4">
        <v>0.8</v>
      </c>
      <c r="N95" s="4">
        <v>21</v>
      </c>
      <c r="O95" s="4">
        <v>6856</v>
      </c>
      <c r="P95" s="4">
        <v>0.24</v>
      </c>
      <c r="Q95" s="4">
        <v>0.8</v>
      </c>
      <c r="Y95" s="9"/>
    </row>
    <row r="96" spans="1:25" x14ac:dyDescent="0.3">
      <c r="A96" s="1" t="s">
        <v>223</v>
      </c>
      <c r="B96" s="2"/>
      <c r="C96" s="16">
        <f t="shared" si="2"/>
        <v>0</v>
      </c>
      <c r="D96" s="16">
        <f t="shared" si="3"/>
        <v>0</v>
      </c>
      <c r="E96" s="2"/>
      <c r="F96" s="2"/>
      <c r="G96" s="2"/>
      <c r="H96" s="2"/>
      <c r="I96" s="2"/>
      <c r="J96" s="2"/>
      <c r="K96" s="2"/>
      <c r="L96" s="2">
        <v>34</v>
      </c>
      <c r="M96" s="2">
        <v>0.7</v>
      </c>
      <c r="N96" s="2">
        <v>79</v>
      </c>
      <c r="O96" s="2"/>
      <c r="P96" s="2">
        <v>0.84</v>
      </c>
      <c r="Q96" s="2"/>
      <c r="Y96" s="9"/>
    </row>
    <row r="97" spans="1:25" x14ac:dyDescent="0.3">
      <c r="A97" s="3" t="s">
        <v>26</v>
      </c>
      <c r="B97" s="4"/>
      <c r="C97" s="16">
        <f t="shared" si="2"/>
        <v>0</v>
      </c>
      <c r="D97" s="16">
        <f t="shared" si="3"/>
        <v>0</v>
      </c>
      <c r="E97" s="4"/>
      <c r="F97" s="4"/>
      <c r="G97" s="4"/>
      <c r="H97" s="4"/>
      <c r="I97" s="4"/>
      <c r="J97" s="4"/>
      <c r="K97" s="4"/>
      <c r="L97" s="4">
        <v>43</v>
      </c>
      <c r="M97" s="4">
        <v>0.5</v>
      </c>
      <c r="N97" s="4">
        <v>14</v>
      </c>
      <c r="O97" s="4">
        <v>11252</v>
      </c>
      <c r="P97" s="4">
        <v>0.38</v>
      </c>
      <c r="Q97" s="4">
        <v>5.9</v>
      </c>
      <c r="Y97" s="9"/>
    </row>
    <row r="98" spans="1:25" x14ac:dyDescent="0.3">
      <c r="A98" s="1" t="s">
        <v>205</v>
      </c>
      <c r="B98" s="2"/>
      <c r="C98" s="16">
        <f t="shared" si="2"/>
        <v>0</v>
      </c>
      <c r="D98" s="16">
        <f t="shared" si="3"/>
        <v>0</v>
      </c>
      <c r="E98" s="2"/>
      <c r="F98" s="2"/>
      <c r="G98" s="2"/>
      <c r="H98" s="2"/>
      <c r="I98" s="2"/>
      <c r="J98" s="2"/>
      <c r="K98" s="2"/>
      <c r="L98" s="2">
        <v>44</v>
      </c>
      <c r="M98" s="2">
        <v>0.5</v>
      </c>
      <c r="N98" s="2">
        <v>-1</v>
      </c>
      <c r="O98" s="2">
        <v>9187</v>
      </c>
      <c r="P98" s="2">
        <v>0.23</v>
      </c>
      <c r="Q98" s="2"/>
      <c r="Y98" s="9"/>
    </row>
    <row r="99" spans="1:25" x14ac:dyDescent="0.3">
      <c r="A99" s="3" t="s">
        <v>96</v>
      </c>
      <c r="B99" s="4"/>
      <c r="C99" s="16">
        <f t="shared" si="2"/>
        <v>0</v>
      </c>
      <c r="D99" s="16">
        <f t="shared" si="3"/>
        <v>0</v>
      </c>
      <c r="E99" s="4"/>
      <c r="F99" s="4"/>
      <c r="G99" s="4"/>
      <c r="H99" s="4"/>
      <c r="I99" s="4"/>
      <c r="J99" s="4"/>
      <c r="K99" s="4"/>
      <c r="L99" s="4">
        <v>47</v>
      </c>
      <c r="M99" s="4">
        <v>0.4</v>
      </c>
      <c r="N99" s="4">
        <v>91</v>
      </c>
      <c r="O99" s="4">
        <v>305</v>
      </c>
      <c r="P99" s="4">
        <v>0.9</v>
      </c>
      <c r="Q99" s="4">
        <v>0.8</v>
      </c>
      <c r="Y99" s="9"/>
    </row>
    <row r="100" spans="1:25" x14ac:dyDescent="0.3">
      <c r="A100" s="1" t="s">
        <v>50</v>
      </c>
      <c r="B100" s="2"/>
      <c r="C100" s="16">
        <f t="shared" si="2"/>
        <v>0</v>
      </c>
      <c r="D100" s="16">
        <f t="shared" si="3"/>
        <v>0</v>
      </c>
      <c r="E100" s="2"/>
      <c r="F100" s="2"/>
      <c r="G100" s="2"/>
      <c r="H100" s="2"/>
      <c r="I100" s="2"/>
      <c r="J100" s="2"/>
      <c r="K100" s="2"/>
      <c r="L100" s="2">
        <v>52</v>
      </c>
      <c r="M100" s="2">
        <v>0.2</v>
      </c>
      <c r="N100" s="2">
        <v>31</v>
      </c>
      <c r="O100" s="2">
        <v>2858</v>
      </c>
      <c r="P100" s="2">
        <v>0.43</v>
      </c>
      <c r="Q100" s="2">
        <v>10.8</v>
      </c>
      <c r="Y100" s="9"/>
    </row>
    <row r="101" spans="1:25" x14ac:dyDescent="0.3">
      <c r="A101" s="3" t="s">
        <v>222</v>
      </c>
      <c r="B101" s="4"/>
      <c r="C101" s="16">
        <f t="shared" si="2"/>
        <v>0</v>
      </c>
      <c r="D101" s="16">
        <f t="shared" si="3"/>
        <v>0</v>
      </c>
      <c r="E101" s="4"/>
      <c r="F101" s="4"/>
      <c r="G101" s="4"/>
      <c r="H101" s="4"/>
      <c r="I101" s="4"/>
      <c r="J101" s="4"/>
      <c r="K101" s="4"/>
      <c r="L101" s="4">
        <v>53</v>
      </c>
      <c r="M101" s="4">
        <v>0.2</v>
      </c>
      <c r="N101" s="4">
        <v>25</v>
      </c>
      <c r="O101" s="4">
        <v>1916</v>
      </c>
      <c r="P101" s="4">
        <v>0.27</v>
      </c>
      <c r="Q101" s="4"/>
      <c r="Y101" s="9"/>
    </row>
    <row r="102" spans="1:25" x14ac:dyDescent="0.3">
      <c r="A102" s="1" t="s">
        <v>20</v>
      </c>
      <c r="B102" s="2"/>
      <c r="C102" s="16">
        <f t="shared" si="2"/>
        <v>0</v>
      </c>
      <c r="D102" s="16">
        <f t="shared" si="3"/>
        <v>0</v>
      </c>
      <c r="E102" s="2"/>
      <c r="F102" s="2"/>
      <c r="G102" s="2"/>
      <c r="H102" s="2"/>
      <c r="I102" s="2"/>
      <c r="J102" s="2"/>
      <c r="K102" s="2"/>
      <c r="L102" s="2">
        <v>56</v>
      </c>
      <c r="M102" s="2">
        <v>0.2</v>
      </c>
      <c r="N102" s="2">
        <v>221</v>
      </c>
      <c r="O102" s="2">
        <v>5935</v>
      </c>
      <c r="P102" s="2">
        <v>0.76</v>
      </c>
      <c r="Q102" s="2"/>
      <c r="Y102" s="9"/>
    </row>
    <row r="103" spans="1:25" x14ac:dyDescent="0.3">
      <c r="A103" s="3" t="s">
        <v>57</v>
      </c>
      <c r="B103" s="4"/>
      <c r="C103" s="16">
        <f t="shared" si="2"/>
        <v>0</v>
      </c>
      <c r="D103" s="16">
        <f t="shared" si="3"/>
        <v>0</v>
      </c>
      <c r="E103" s="4"/>
      <c r="F103" s="4"/>
      <c r="G103" s="4"/>
      <c r="H103" s="4"/>
      <c r="I103" s="4"/>
      <c r="J103" s="4"/>
      <c r="K103" s="4"/>
      <c r="L103" s="4">
        <v>57</v>
      </c>
      <c r="M103" s="4">
        <v>0.2</v>
      </c>
      <c r="N103" s="4">
        <v>-50</v>
      </c>
      <c r="O103" s="4">
        <v>8287</v>
      </c>
      <c r="P103" s="4">
        <v>0.95</v>
      </c>
      <c r="Q103" s="4">
        <v>1.6</v>
      </c>
      <c r="Y103" s="9"/>
    </row>
    <row r="104" spans="1:25" x14ac:dyDescent="0.3">
      <c r="A104" s="1" t="s">
        <v>32</v>
      </c>
      <c r="B104" s="2"/>
      <c r="C104" s="16">
        <f t="shared" si="2"/>
        <v>0</v>
      </c>
      <c r="D104" s="16">
        <f t="shared" si="3"/>
        <v>0</v>
      </c>
      <c r="E104" s="2"/>
      <c r="F104" s="2"/>
      <c r="G104" s="2"/>
      <c r="H104" s="2"/>
      <c r="I104" s="2"/>
      <c r="J104" s="2"/>
      <c r="K104" s="2"/>
      <c r="L104" s="2">
        <v>58</v>
      </c>
      <c r="M104" s="2">
        <v>0.2</v>
      </c>
      <c r="N104" s="2">
        <v>-13</v>
      </c>
      <c r="O104" s="2">
        <v>1729</v>
      </c>
      <c r="P104" s="2">
        <v>0.6</v>
      </c>
      <c r="Q104" s="2">
        <v>5.5</v>
      </c>
      <c r="Y104" s="9"/>
    </row>
    <row r="105" spans="1:25" x14ac:dyDescent="0.3">
      <c r="A105" s="3" t="s">
        <v>38</v>
      </c>
      <c r="B105" s="4"/>
      <c r="C105" s="16">
        <f t="shared" si="2"/>
        <v>0</v>
      </c>
      <c r="D105" s="16">
        <f t="shared" si="3"/>
        <v>0</v>
      </c>
      <c r="E105" s="4"/>
      <c r="F105" s="4"/>
      <c r="G105" s="4"/>
      <c r="H105" s="4"/>
      <c r="I105" s="4"/>
      <c r="J105" s="4"/>
      <c r="K105" s="4"/>
      <c r="L105" s="4">
        <v>59</v>
      </c>
      <c r="M105" s="4">
        <v>0.2</v>
      </c>
      <c r="N105" s="4">
        <v>-1</v>
      </c>
      <c r="O105" s="4">
        <v>1119</v>
      </c>
      <c r="P105" s="4">
        <v>0.8</v>
      </c>
      <c r="Q105" s="4">
        <v>2</v>
      </c>
      <c r="Y105" s="9"/>
    </row>
    <row r="106" spans="1:25" x14ac:dyDescent="0.3">
      <c r="A106" s="1" t="s">
        <v>69</v>
      </c>
      <c r="B106" s="2"/>
      <c r="C106" s="16">
        <f t="shared" si="2"/>
        <v>0</v>
      </c>
      <c r="D106" s="16">
        <f t="shared" si="3"/>
        <v>0</v>
      </c>
      <c r="E106" s="2"/>
      <c r="F106" s="2"/>
      <c r="G106" s="2"/>
      <c r="H106" s="2"/>
      <c r="I106" s="2"/>
      <c r="J106" s="2"/>
      <c r="K106" s="2"/>
      <c r="L106" s="2">
        <v>60</v>
      </c>
      <c r="M106" s="2">
        <v>0.1</v>
      </c>
      <c r="N106" s="2">
        <v>-57</v>
      </c>
      <c r="O106" s="2">
        <v>8169</v>
      </c>
      <c r="P106" s="2">
        <v>0.17</v>
      </c>
      <c r="Q106" s="2">
        <v>5.9</v>
      </c>
      <c r="Y106" s="9"/>
    </row>
    <row r="107" spans="1:25" x14ac:dyDescent="0.3">
      <c r="A107" s="3" t="s">
        <v>113</v>
      </c>
      <c r="B107" s="4"/>
      <c r="C107" s="16">
        <f t="shared" si="2"/>
        <v>0</v>
      </c>
      <c r="D107" s="16">
        <f t="shared" si="3"/>
        <v>0</v>
      </c>
      <c r="E107" s="4"/>
      <c r="F107" s="4"/>
      <c r="G107" s="4"/>
      <c r="H107" s="4"/>
      <c r="I107" s="4"/>
      <c r="J107" s="4"/>
      <c r="K107" s="4"/>
      <c r="L107" s="4">
        <v>65</v>
      </c>
      <c r="M107" s="4">
        <v>0.1</v>
      </c>
      <c r="N107" s="4">
        <v>17</v>
      </c>
      <c r="O107" s="4">
        <v>2716</v>
      </c>
      <c r="P107" s="4">
        <v>0.18</v>
      </c>
      <c r="Q107" s="4">
        <v>0</v>
      </c>
      <c r="Y107" s="9"/>
    </row>
    <row r="108" spans="1:25" x14ac:dyDescent="0.3">
      <c r="A108" s="1" t="s">
        <v>58</v>
      </c>
      <c r="B108" s="2"/>
      <c r="C108" s="16">
        <f t="shared" si="2"/>
        <v>0</v>
      </c>
      <c r="D108" s="16">
        <f t="shared" si="3"/>
        <v>0</v>
      </c>
      <c r="E108" s="2"/>
      <c r="F108" s="2"/>
      <c r="G108" s="2"/>
      <c r="H108" s="2"/>
      <c r="I108" s="2"/>
      <c r="J108" s="2"/>
      <c r="K108" s="2"/>
      <c r="L108" s="2">
        <v>67</v>
      </c>
      <c r="M108" s="2">
        <v>0.1</v>
      </c>
      <c r="N108" s="2">
        <v>28</v>
      </c>
      <c r="O108" s="2">
        <v>5500</v>
      </c>
      <c r="P108" s="2">
        <v>0.55000000000000004</v>
      </c>
      <c r="Q108" s="2">
        <v>0</v>
      </c>
      <c r="Y108" s="9"/>
    </row>
    <row r="109" spans="1:25" x14ac:dyDescent="0.3">
      <c r="A109" s="3" t="s">
        <v>89</v>
      </c>
      <c r="B109" s="4"/>
      <c r="C109" s="16">
        <f t="shared" si="2"/>
        <v>0</v>
      </c>
      <c r="D109" s="16">
        <f t="shared" si="3"/>
        <v>0</v>
      </c>
      <c r="E109" s="4"/>
      <c r="F109" s="4"/>
      <c r="G109" s="4"/>
      <c r="H109" s="4"/>
      <c r="I109" s="4"/>
      <c r="J109" s="4"/>
      <c r="K109" s="4"/>
      <c r="L109" s="4">
        <v>68</v>
      </c>
      <c r="M109" s="4">
        <v>0.1</v>
      </c>
      <c r="N109" s="4">
        <v>25</v>
      </c>
      <c r="O109" s="4">
        <v>8801</v>
      </c>
      <c r="P109" s="4">
        <v>0.88</v>
      </c>
      <c r="Q109" s="4">
        <v>7.2</v>
      </c>
      <c r="Y109" s="9"/>
    </row>
    <row r="110" spans="1:25" x14ac:dyDescent="0.3">
      <c r="A110" s="1" t="s">
        <v>122</v>
      </c>
      <c r="B110" s="2"/>
      <c r="C110" s="16">
        <f t="shared" si="2"/>
        <v>0</v>
      </c>
      <c r="D110" s="16">
        <f t="shared" si="3"/>
        <v>0</v>
      </c>
      <c r="E110" s="2"/>
      <c r="F110" s="2"/>
      <c r="G110" s="2"/>
      <c r="H110" s="2"/>
      <c r="I110" s="2"/>
      <c r="J110" s="2"/>
      <c r="K110" s="2"/>
      <c r="L110" s="2">
        <v>69</v>
      </c>
      <c r="M110" s="2">
        <v>0.1</v>
      </c>
      <c r="N110" s="2">
        <v>17</v>
      </c>
      <c r="O110" s="2">
        <v>7387</v>
      </c>
      <c r="P110" s="2">
        <v>0.34</v>
      </c>
      <c r="Q110" s="2">
        <v>2.5</v>
      </c>
      <c r="Y110" s="9"/>
    </row>
    <row r="111" spans="1:25" x14ac:dyDescent="0.3">
      <c r="A111" s="3" t="s">
        <v>64</v>
      </c>
      <c r="B111" s="4"/>
      <c r="C111" s="16">
        <f t="shared" si="2"/>
        <v>0</v>
      </c>
      <c r="D111" s="16">
        <f t="shared" si="3"/>
        <v>0</v>
      </c>
      <c r="E111" s="4"/>
      <c r="F111" s="4"/>
      <c r="G111" s="4"/>
      <c r="H111" s="4"/>
      <c r="I111" s="4"/>
      <c r="J111" s="4"/>
      <c r="K111" s="4"/>
      <c r="L111" s="4">
        <v>70</v>
      </c>
      <c r="M111" s="4">
        <v>0.1</v>
      </c>
      <c r="N111" s="4">
        <v>5</v>
      </c>
      <c r="O111" s="4">
        <v>1901</v>
      </c>
      <c r="P111" s="4">
        <v>0.69</v>
      </c>
      <c r="Q111" s="4">
        <v>10.6</v>
      </c>
      <c r="Y111" s="9"/>
    </row>
    <row r="112" spans="1:25" x14ac:dyDescent="0.3">
      <c r="A112" s="1" t="s">
        <v>100</v>
      </c>
      <c r="B112" s="2"/>
      <c r="C112" s="16">
        <f t="shared" si="2"/>
        <v>0</v>
      </c>
      <c r="D112" s="16">
        <f t="shared" si="3"/>
        <v>0</v>
      </c>
      <c r="E112" s="2"/>
      <c r="F112" s="2"/>
      <c r="G112" s="2"/>
      <c r="H112" s="2"/>
      <c r="I112" s="2"/>
      <c r="J112" s="2"/>
      <c r="K112" s="2"/>
      <c r="L112" s="2">
        <v>71</v>
      </c>
      <c r="M112" s="2">
        <v>0.1</v>
      </c>
      <c r="N112" s="2">
        <v>12</v>
      </c>
      <c r="O112" s="2">
        <v>7820</v>
      </c>
      <c r="P112" s="2">
        <v>0.28000000000000003</v>
      </c>
      <c r="Q112" s="2">
        <v>0.3</v>
      </c>
      <c r="Y112" s="9"/>
    </row>
    <row r="113" spans="1:25" x14ac:dyDescent="0.3">
      <c r="A113" s="3" t="s">
        <v>62</v>
      </c>
      <c r="B113" s="4"/>
      <c r="C113" s="16">
        <f t="shared" si="2"/>
        <v>0</v>
      </c>
      <c r="D113" s="16">
        <f t="shared" si="3"/>
        <v>0</v>
      </c>
      <c r="E113" s="4"/>
      <c r="F113" s="4"/>
      <c r="G113" s="4"/>
      <c r="H113" s="4"/>
      <c r="I113" s="4"/>
      <c r="J113" s="4"/>
      <c r="K113" s="4"/>
      <c r="L113" s="4">
        <v>74</v>
      </c>
      <c r="M113" s="4">
        <v>0.1</v>
      </c>
      <c r="N113" s="4">
        <v>-15</v>
      </c>
      <c r="O113" s="4">
        <v>12532</v>
      </c>
      <c r="P113" s="4">
        <v>0.93</v>
      </c>
      <c r="Q113" s="4">
        <v>5.9</v>
      </c>
      <c r="Y113" s="9"/>
    </row>
    <row r="114" spans="1:25" x14ac:dyDescent="0.3">
      <c r="A114" s="1" t="s">
        <v>30</v>
      </c>
      <c r="B114" s="2"/>
      <c r="C114" s="16">
        <f t="shared" si="2"/>
        <v>0</v>
      </c>
      <c r="D114" s="16">
        <f t="shared" si="3"/>
        <v>0</v>
      </c>
      <c r="E114" s="2"/>
      <c r="F114" s="2"/>
      <c r="G114" s="2"/>
      <c r="H114" s="2"/>
      <c r="I114" s="2"/>
      <c r="J114" s="2"/>
      <c r="K114" s="2"/>
      <c r="L114" s="2">
        <v>76</v>
      </c>
      <c r="M114" s="2">
        <v>0.08</v>
      </c>
      <c r="N114" s="2">
        <v>11</v>
      </c>
      <c r="O114" s="2">
        <v>4298</v>
      </c>
      <c r="P114" s="2">
        <v>0.26</v>
      </c>
      <c r="Q114" s="2">
        <v>0.3</v>
      </c>
      <c r="Y114" s="9"/>
    </row>
    <row r="115" spans="1:25" x14ac:dyDescent="0.3">
      <c r="A115" s="3" t="s">
        <v>92</v>
      </c>
      <c r="B115" s="4"/>
      <c r="C115" s="16">
        <f t="shared" si="2"/>
        <v>0</v>
      </c>
      <c r="D115" s="16">
        <f t="shared" si="3"/>
        <v>0</v>
      </c>
      <c r="E115" s="4"/>
      <c r="F115" s="4"/>
      <c r="G115" s="4"/>
      <c r="H115" s="4"/>
      <c r="I115" s="4"/>
      <c r="J115" s="4"/>
      <c r="K115" s="4"/>
      <c r="L115" s="4">
        <v>78</v>
      </c>
      <c r="M115" s="4">
        <v>0.08</v>
      </c>
      <c r="N115" s="4">
        <v>6</v>
      </c>
      <c r="O115" s="4">
        <v>1823</v>
      </c>
      <c r="P115" s="4">
        <v>0.19</v>
      </c>
      <c r="Q115" s="4">
        <v>0.8</v>
      </c>
      <c r="Y115" s="9"/>
    </row>
    <row r="116" spans="1:25" x14ac:dyDescent="0.3">
      <c r="A116" s="1" t="s">
        <v>112</v>
      </c>
      <c r="B116" s="2"/>
      <c r="C116" s="16">
        <f t="shared" si="2"/>
        <v>0</v>
      </c>
      <c r="D116" s="16">
        <f t="shared" si="3"/>
        <v>0</v>
      </c>
      <c r="E116" s="2"/>
      <c r="F116" s="2"/>
      <c r="G116" s="2"/>
      <c r="H116" s="2"/>
      <c r="I116" s="2"/>
      <c r="J116" s="2"/>
      <c r="K116" s="2"/>
      <c r="L116" s="2">
        <v>80</v>
      </c>
      <c r="M116" s="2">
        <v>0.08</v>
      </c>
      <c r="N116" s="2">
        <v>4</v>
      </c>
      <c r="O116" s="2">
        <v>7560</v>
      </c>
      <c r="P116" s="2">
        <v>0.22</v>
      </c>
      <c r="Q116" s="2">
        <v>4.5999999999999996</v>
      </c>
      <c r="Y116" s="9"/>
    </row>
    <row r="117" spans="1:25" x14ac:dyDescent="0.3">
      <c r="A117" s="3" t="s">
        <v>49</v>
      </c>
      <c r="B117" s="4"/>
      <c r="C117" s="16">
        <f t="shared" si="2"/>
        <v>0</v>
      </c>
      <c r="D117" s="16">
        <f t="shared" si="3"/>
        <v>0</v>
      </c>
      <c r="E117" s="4"/>
      <c r="F117" s="4"/>
      <c r="G117" s="4"/>
      <c r="H117" s="4"/>
      <c r="I117" s="4"/>
      <c r="J117" s="4"/>
      <c r="K117" s="4"/>
      <c r="L117" s="4">
        <v>81</v>
      </c>
      <c r="M117" s="4">
        <v>0.08</v>
      </c>
      <c r="N117" s="4">
        <v>49</v>
      </c>
      <c r="O117" s="4">
        <v>4387</v>
      </c>
      <c r="P117" s="4">
        <v>0.43</v>
      </c>
      <c r="Q117" s="4">
        <v>0.8</v>
      </c>
      <c r="Y117" s="9"/>
    </row>
    <row r="118" spans="1:25" x14ac:dyDescent="0.3">
      <c r="A118" s="1" t="s">
        <v>150</v>
      </c>
      <c r="B118" s="2"/>
      <c r="C118" s="16">
        <f t="shared" si="2"/>
        <v>0</v>
      </c>
      <c r="D118" s="16">
        <f t="shared" si="3"/>
        <v>0</v>
      </c>
      <c r="E118" s="2"/>
      <c r="F118" s="2"/>
      <c r="G118" s="2"/>
      <c r="H118" s="2"/>
      <c r="I118" s="2"/>
      <c r="J118" s="2"/>
      <c r="K118" s="2"/>
      <c r="L118" s="2">
        <v>83</v>
      </c>
      <c r="M118" s="2">
        <v>0.08</v>
      </c>
      <c r="N118" s="2">
        <v>-1</v>
      </c>
      <c r="O118" s="2">
        <v>8848</v>
      </c>
      <c r="P118" s="2">
        <v>0.34</v>
      </c>
      <c r="Q118" s="2">
        <v>14.8</v>
      </c>
      <c r="Y118" s="9"/>
    </row>
    <row r="119" spans="1:25" x14ac:dyDescent="0.3">
      <c r="A119" s="3" t="s">
        <v>108</v>
      </c>
      <c r="B119" s="4"/>
      <c r="C119" s="16">
        <f t="shared" si="2"/>
        <v>0</v>
      </c>
      <c r="D119" s="16">
        <f t="shared" si="3"/>
        <v>0</v>
      </c>
      <c r="E119" s="4"/>
      <c r="F119" s="4"/>
      <c r="G119" s="4"/>
      <c r="H119" s="4"/>
      <c r="I119" s="4"/>
      <c r="J119" s="4"/>
      <c r="K119" s="4"/>
      <c r="L119" s="4">
        <v>84</v>
      </c>
      <c r="M119" s="4">
        <v>7.0000000000000007E-2</v>
      </c>
      <c r="N119" s="4">
        <v>8</v>
      </c>
      <c r="O119" s="4">
        <v>3884</v>
      </c>
      <c r="P119" s="4">
        <v>0.57999999999999996</v>
      </c>
      <c r="Q119" s="4">
        <v>26.8</v>
      </c>
      <c r="Y119" s="9"/>
    </row>
    <row r="120" spans="1:25" x14ac:dyDescent="0.3">
      <c r="A120" s="1" t="s">
        <v>107</v>
      </c>
      <c r="B120" s="2"/>
      <c r="C120" s="16">
        <f t="shared" si="2"/>
        <v>0</v>
      </c>
      <c r="D120" s="16">
        <f t="shared" si="3"/>
        <v>0</v>
      </c>
      <c r="E120" s="2"/>
      <c r="F120" s="2"/>
      <c r="G120" s="2"/>
      <c r="H120" s="2"/>
      <c r="I120" s="2"/>
      <c r="J120" s="2"/>
      <c r="K120" s="2"/>
      <c r="L120" s="2">
        <v>87</v>
      </c>
      <c r="M120" s="2">
        <v>7.0000000000000007E-2</v>
      </c>
      <c r="N120" s="2">
        <v>11</v>
      </c>
      <c r="O120" s="2">
        <v>1435</v>
      </c>
      <c r="P120" s="2">
        <v>0.1</v>
      </c>
      <c r="Q120" s="2">
        <v>0.8</v>
      </c>
      <c r="Y120" s="9"/>
    </row>
    <row r="121" spans="1:25" x14ac:dyDescent="0.3">
      <c r="A121" s="3" t="s">
        <v>137</v>
      </c>
      <c r="B121" s="4"/>
      <c r="C121" s="16">
        <f t="shared" si="2"/>
        <v>0</v>
      </c>
      <c r="D121" s="16">
        <f t="shared" si="3"/>
        <v>0</v>
      </c>
      <c r="E121" s="4"/>
      <c r="F121" s="4"/>
      <c r="G121" s="4"/>
      <c r="H121" s="4"/>
      <c r="I121" s="4"/>
      <c r="J121" s="4"/>
      <c r="K121" s="4"/>
      <c r="L121" s="4">
        <v>88</v>
      </c>
      <c r="M121" s="4">
        <v>7.0000000000000007E-2</v>
      </c>
      <c r="N121" s="4">
        <v>184</v>
      </c>
      <c r="O121" s="4">
        <v>6268</v>
      </c>
      <c r="P121" s="4">
        <v>0.68</v>
      </c>
      <c r="Q121" s="4">
        <v>10</v>
      </c>
      <c r="Y121" s="9"/>
    </row>
    <row r="122" spans="1:25" x14ac:dyDescent="0.3">
      <c r="A122" s="1" t="s">
        <v>70</v>
      </c>
      <c r="B122" s="2"/>
      <c r="C122" s="16">
        <f t="shared" si="2"/>
        <v>0</v>
      </c>
      <c r="D122" s="16">
        <f t="shared" si="3"/>
        <v>0</v>
      </c>
      <c r="E122" s="2"/>
      <c r="F122" s="2"/>
      <c r="G122" s="2"/>
      <c r="H122" s="2"/>
      <c r="I122" s="2"/>
      <c r="J122" s="2"/>
      <c r="K122" s="2"/>
      <c r="L122" s="2">
        <v>90</v>
      </c>
      <c r="M122" s="2">
        <v>0.06</v>
      </c>
      <c r="N122" s="2">
        <v>-25</v>
      </c>
      <c r="O122" s="2">
        <v>11153</v>
      </c>
      <c r="P122" s="2">
        <v>0.42</v>
      </c>
      <c r="Q122" s="2">
        <v>17.7</v>
      </c>
      <c r="Y122" s="9"/>
    </row>
    <row r="123" spans="1:25" x14ac:dyDescent="0.3">
      <c r="A123" s="3" t="s">
        <v>9</v>
      </c>
      <c r="B123" s="4"/>
      <c r="C123" s="16">
        <f t="shared" si="2"/>
        <v>0</v>
      </c>
      <c r="D123" s="16">
        <f t="shared" si="3"/>
        <v>0</v>
      </c>
      <c r="E123" s="4"/>
      <c r="F123" s="4"/>
      <c r="G123" s="4"/>
      <c r="H123" s="4"/>
      <c r="I123" s="4"/>
      <c r="J123" s="4"/>
      <c r="K123" s="4"/>
      <c r="L123" s="4">
        <v>92</v>
      </c>
      <c r="M123" s="4">
        <v>0.05</v>
      </c>
      <c r="N123" s="4">
        <v>39</v>
      </c>
      <c r="O123" s="4">
        <v>3594</v>
      </c>
      <c r="P123" s="4">
        <v>0.3</v>
      </c>
      <c r="Q123" s="4">
        <v>1.1000000000000001</v>
      </c>
      <c r="Y123" s="9"/>
    </row>
    <row r="124" spans="1:25" x14ac:dyDescent="0.3">
      <c r="A124" s="1" t="s">
        <v>110</v>
      </c>
      <c r="B124" s="2"/>
      <c r="C124" s="16">
        <f t="shared" si="2"/>
        <v>0</v>
      </c>
      <c r="D124" s="16">
        <f t="shared" si="3"/>
        <v>0</v>
      </c>
      <c r="E124" s="2"/>
      <c r="F124" s="2"/>
      <c r="G124" s="2"/>
      <c r="H124" s="2"/>
      <c r="I124" s="2"/>
      <c r="J124" s="2"/>
      <c r="K124" s="2"/>
      <c r="L124" s="2">
        <v>94</v>
      </c>
      <c r="M124" s="2">
        <v>0.05</v>
      </c>
      <c r="N124" s="2">
        <v>23</v>
      </c>
      <c r="O124" s="2">
        <v>11371</v>
      </c>
      <c r="P124" s="2">
        <v>0.18</v>
      </c>
      <c r="Q124" s="2">
        <v>0</v>
      </c>
      <c r="Y124" s="9"/>
    </row>
    <row r="125" spans="1:25" x14ac:dyDescent="0.3">
      <c r="A125" s="3" t="s">
        <v>34</v>
      </c>
      <c r="B125" s="4"/>
      <c r="C125" s="16">
        <f t="shared" si="2"/>
        <v>0</v>
      </c>
      <c r="D125" s="16">
        <f t="shared" si="3"/>
        <v>0</v>
      </c>
      <c r="E125" s="4"/>
      <c r="F125" s="4"/>
      <c r="G125" s="4"/>
      <c r="H125" s="4"/>
      <c r="I125" s="4"/>
      <c r="J125" s="4"/>
      <c r="K125" s="4"/>
      <c r="L125" s="4">
        <v>95</v>
      </c>
      <c r="M125" s="4">
        <v>0.05</v>
      </c>
      <c r="N125" s="4">
        <v>7</v>
      </c>
      <c r="O125" s="4">
        <v>6678</v>
      </c>
      <c r="P125" s="4">
        <v>0.25</v>
      </c>
      <c r="Q125" s="4">
        <v>10.6</v>
      </c>
      <c r="Y125" s="9"/>
    </row>
    <row r="126" spans="1:25" x14ac:dyDescent="0.3">
      <c r="A126" s="1" t="s">
        <v>6</v>
      </c>
      <c r="B126" s="2"/>
      <c r="C126" s="16">
        <f t="shared" si="2"/>
        <v>0</v>
      </c>
      <c r="D126" s="16">
        <f t="shared" si="3"/>
        <v>0</v>
      </c>
      <c r="E126" s="2"/>
      <c r="F126" s="2"/>
      <c r="G126" s="2"/>
      <c r="H126" s="2"/>
      <c r="I126" s="2"/>
      <c r="J126" s="2"/>
      <c r="K126" s="2"/>
      <c r="L126" s="2">
        <v>97</v>
      </c>
      <c r="M126" s="2">
        <v>0.05</v>
      </c>
      <c r="N126" s="2">
        <v>-9</v>
      </c>
      <c r="O126" s="2">
        <v>5548</v>
      </c>
      <c r="P126" s="2">
        <v>0.6</v>
      </c>
      <c r="Q126" s="2">
        <v>3.2</v>
      </c>
      <c r="Y126" s="9"/>
    </row>
    <row r="127" spans="1:25" x14ac:dyDescent="0.3">
      <c r="A127" s="3" t="s">
        <v>206</v>
      </c>
      <c r="B127" s="4"/>
      <c r="C127" s="16">
        <f t="shared" si="2"/>
        <v>0</v>
      </c>
      <c r="D127" s="16">
        <f t="shared" si="3"/>
        <v>0</v>
      </c>
      <c r="E127" s="4"/>
      <c r="F127" s="4"/>
      <c r="G127" s="4"/>
      <c r="H127" s="4"/>
      <c r="I127" s="4"/>
      <c r="J127" s="4"/>
      <c r="K127" s="4"/>
      <c r="L127" s="4">
        <v>98</v>
      </c>
      <c r="M127" s="4">
        <v>0.05</v>
      </c>
      <c r="N127" s="4">
        <v>26</v>
      </c>
      <c r="O127" s="4">
        <v>6766</v>
      </c>
      <c r="P127" s="4">
        <v>0.57999999999999996</v>
      </c>
      <c r="Q127" s="4">
        <v>0</v>
      </c>
      <c r="Y127" s="9"/>
    </row>
    <row r="128" spans="1:25" x14ac:dyDescent="0.3">
      <c r="A128" s="1" t="s">
        <v>207</v>
      </c>
      <c r="B128" s="2"/>
      <c r="C128" s="16">
        <f t="shared" si="2"/>
        <v>0</v>
      </c>
      <c r="D128" s="16">
        <f t="shared" si="3"/>
        <v>0</v>
      </c>
      <c r="E128" s="2"/>
      <c r="F128" s="2"/>
      <c r="G128" s="2"/>
      <c r="H128" s="2"/>
      <c r="I128" s="2"/>
      <c r="J128" s="2"/>
      <c r="K128" s="2"/>
      <c r="L128" s="2">
        <v>99</v>
      </c>
      <c r="M128" s="2">
        <v>0.04</v>
      </c>
      <c r="N128" s="2">
        <v>54</v>
      </c>
      <c r="O128" s="2">
        <v>6206</v>
      </c>
      <c r="P128" s="2">
        <v>0.51</v>
      </c>
      <c r="Q128" s="2">
        <v>3</v>
      </c>
      <c r="Y128" s="9"/>
    </row>
    <row r="129" spans="1:25" x14ac:dyDescent="0.3">
      <c r="A129" s="3" t="s">
        <v>115</v>
      </c>
      <c r="B129" s="4"/>
      <c r="C129" s="16">
        <f t="shared" si="2"/>
        <v>0</v>
      </c>
      <c r="D129" s="16">
        <f t="shared" si="3"/>
        <v>0</v>
      </c>
      <c r="E129" s="4"/>
      <c r="F129" s="4"/>
      <c r="G129" s="4"/>
      <c r="H129" s="4"/>
      <c r="I129" s="4"/>
      <c r="J129" s="4"/>
      <c r="K129" s="4"/>
      <c r="L129" s="4">
        <v>101</v>
      </c>
      <c r="M129" s="4">
        <v>0.04</v>
      </c>
      <c r="N129" s="4">
        <v>29</v>
      </c>
      <c r="O129" s="4">
        <v>1251</v>
      </c>
      <c r="P129" s="4">
        <v>0.15</v>
      </c>
      <c r="Q129" s="4">
        <v>0.8</v>
      </c>
      <c r="Y129" s="9"/>
    </row>
    <row r="130" spans="1:25" x14ac:dyDescent="0.3">
      <c r="A130" s="1" t="s">
        <v>98</v>
      </c>
      <c r="B130" s="2"/>
      <c r="C130" s="16">
        <f t="shared" si="2"/>
        <v>0</v>
      </c>
      <c r="D130" s="16">
        <f t="shared" si="3"/>
        <v>0</v>
      </c>
      <c r="E130" s="2"/>
      <c r="F130" s="2"/>
      <c r="G130" s="2"/>
      <c r="H130" s="2"/>
      <c r="I130" s="2"/>
      <c r="J130" s="2"/>
      <c r="K130" s="2"/>
      <c r="L130" s="2">
        <v>102</v>
      </c>
      <c r="M130" s="2">
        <v>0.04</v>
      </c>
      <c r="N130" s="2">
        <v>47</v>
      </c>
      <c r="O130" s="2">
        <v>4683</v>
      </c>
      <c r="P130" s="2">
        <v>0.42</v>
      </c>
      <c r="Q130" s="2">
        <v>2.1</v>
      </c>
      <c r="Y130" s="9"/>
    </row>
    <row r="131" spans="1:25" x14ac:dyDescent="0.3">
      <c r="A131" s="3" t="s">
        <v>213</v>
      </c>
      <c r="B131" s="4"/>
      <c r="C131" s="16">
        <f t="shared" si="2"/>
        <v>0</v>
      </c>
      <c r="D131" s="16">
        <f t="shared" si="3"/>
        <v>0</v>
      </c>
      <c r="E131" s="4"/>
      <c r="F131" s="4"/>
      <c r="G131" s="4"/>
      <c r="H131" s="4"/>
      <c r="I131" s="4"/>
      <c r="J131" s="4"/>
      <c r="K131" s="4"/>
      <c r="L131" s="4">
        <v>103</v>
      </c>
      <c r="M131" s="4">
        <v>0.04</v>
      </c>
      <c r="N131" s="4">
        <v>27</v>
      </c>
      <c r="O131" s="4">
        <v>16918</v>
      </c>
      <c r="P131" s="4">
        <v>0.86</v>
      </c>
      <c r="Q131" s="4">
        <v>0</v>
      </c>
      <c r="Y131" s="9"/>
    </row>
    <row r="132" spans="1:25" x14ac:dyDescent="0.3">
      <c r="A132" s="1" t="s">
        <v>148</v>
      </c>
      <c r="B132" s="2"/>
      <c r="C132" s="16">
        <f t="shared" si="2"/>
        <v>0</v>
      </c>
      <c r="D132" s="16">
        <f t="shared" si="3"/>
        <v>0</v>
      </c>
      <c r="E132" s="2"/>
      <c r="F132" s="2"/>
      <c r="G132" s="2"/>
      <c r="H132" s="2"/>
      <c r="I132" s="2"/>
      <c r="J132" s="2"/>
      <c r="K132" s="2"/>
      <c r="L132" s="2">
        <v>104</v>
      </c>
      <c r="M132" s="2">
        <v>0.04</v>
      </c>
      <c r="N132" s="2">
        <v>1</v>
      </c>
      <c r="O132" s="2">
        <v>5028</v>
      </c>
      <c r="P132" s="2">
        <v>0.31</v>
      </c>
      <c r="Q132" s="2">
        <v>0</v>
      </c>
      <c r="Y132" s="9"/>
    </row>
    <row r="133" spans="1:25" x14ac:dyDescent="0.3">
      <c r="A133" s="3" t="s">
        <v>184</v>
      </c>
      <c r="B133" s="4"/>
      <c r="C133" s="16">
        <f t="shared" si="2"/>
        <v>0</v>
      </c>
      <c r="D133" s="16">
        <f t="shared" si="3"/>
        <v>0</v>
      </c>
      <c r="E133" s="4"/>
      <c r="F133" s="4"/>
      <c r="G133" s="4"/>
      <c r="H133" s="4"/>
      <c r="I133" s="4"/>
      <c r="J133" s="4"/>
      <c r="K133" s="4"/>
      <c r="L133" s="4">
        <v>105</v>
      </c>
      <c r="M133" s="4">
        <v>0.04</v>
      </c>
      <c r="N133" s="4">
        <v>401</v>
      </c>
      <c r="O133" s="4">
        <v>7919</v>
      </c>
      <c r="P133" s="4">
        <v>1</v>
      </c>
      <c r="Q133" s="4">
        <v>2</v>
      </c>
      <c r="Y133" s="9"/>
    </row>
    <row r="134" spans="1:25" x14ac:dyDescent="0.3">
      <c r="A134" s="1" t="s">
        <v>161</v>
      </c>
      <c r="B134" s="2"/>
      <c r="C134" s="16">
        <f t="shared" si="2"/>
        <v>0</v>
      </c>
      <c r="D134" s="16">
        <f t="shared" si="3"/>
        <v>0</v>
      </c>
      <c r="E134" s="2"/>
      <c r="F134" s="2"/>
      <c r="G134" s="2"/>
      <c r="H134" s="2"/>
      <c r="I134" s="2"/>
      <c r="J134" s="2"/>
      <c r="K134" s="2"/>
      <c r="L134" s="2">
        <v>106</v>
      </c>
      <c r="M134" s="2">
        <v>0.03</v>
      </c>
      <c r="N134" s="2">
        <v>36</v>
      </c>
      <c r="O134" s="2">
        <v>1723</v>
      </c>
      <c r="P134" s="2">
        <v>0.62</v>
      </c>
      <c r="Q134" s="2">
        <v>0</v>
      </c>
      <c r="Y134" s="9"/>
    </row>
    <row r="135" spans="1:25" x14ac:dyDescent="0.3">
      <c r="A135" s="3" t="s">
        <v>116</v>
      </c>
      <c r="B135" s="4"/>
      <c r="C135" s="16">
        <f t="shared" si="2"/>
        <v>0</v>
      </c>
      <c r="D135" s="16">
        <f t="shared" si="3"/>
        <v>0</v>
      </c>
      <c r="E135" s="4"/>
      <c r="F135" s="4"/>
      <c r="G135" s="4"/>
      <c r="H135" s="4"/>
      <c r="I135" s="4"/>
      <c r="J135" s="4"/>
      <c r="K135" s="4"/>
      <c r="L135" s="4">
        <v>109</v>
      </c>
      <c r="M135" s="4">
        <v>0.03</v>
      </c>
      <c r="N135" s="4">
        <v>-1</v>
      </c>
      <c r="O135" s="4"/>
      <c r="P135" s="4">
        <v>0.39</v>
      </c>
      <c r="Q135" s="4"/>
      <c r="Y135" s="9"/>
    </row>
    <row r="136" spans="1:25" x14ac:dyDescent="0.3">
      <c r="A136" s="1" t="s">
        <v>128</v>
      </c>
      <c r="B136" s="2"/>
      <c r="C136" s="16">
        <f t="shared" si="2"/>
        <v>0</v>
      </c>
      <c r="D136" s="16">
        <f t="shared" si="3"/>
        <v>0</v>
      </c>
      <c r="E136" s="2"/>
      <c r="F136" s="2"/>
      <c r="G136" s="2"/>
      <c r="H136" s="2"/>
      <c r="I136" s="2"/>
      <c r="J136" s="2"/>
      <c r="K136" s="2"/>
      <c r="L136" s="2">
        <v>110</v>
      </c>
      <c r="M136" s="2">
        <v>0.03</v>
      </c>
      <c r="N136" s="2">
        <v>1</v>
      </c>
      <c r="O136" s="2">
        <v>3232</v>
      </c>
      <c r="P136" s="2">
        <v>0.15</v>
      </c>
      <c r="Q136" s="2">
        <v>0.8</v>
      </c>
      <c r="Y136" s="9"/>
    </row>
    <row r="137" spans="1:25" x14ac:dyDescent="0.3">
      <c r="A137" s="3" t="s">
        <v>152</v>
      </c>
      <c r="B137" s="4"/>
      <c r="C137" s="16">
        <f t="shared" si="2"/>
        <v>0</v>
      </c>
      <c r="D137" s="16">
        <f t="shared" si="3"/>
        <v>0</v>
      </c>
      <c r="E137" s="4"/>
      <c r="F137" s="4"/>
      <c r="G137" s="4"/>
      <c r="H137" s="4"/>
      <c r="I137" s="4"/>
      <c r="J137" s="4"/>
      <c r="K137" s="4"/>
      <c r="L137" s="4">
        <v>111</v>
      </c>
      <c r="M137" s="4">
        <v>0.03</v>
      </c>
      <c r="N137" s="4">
        <v>28</v>
      </c>
      <c r="O137" s="4">
        <v>1314</v>
      </c>
      <c r="P137" s="4">
        <v>0.12</v>
      </c>
      <c r="Q137" s="4">
        <v>2.5</v>
      </c>
      <c r="Y137" s="9"/>
    </row>
    <row r="138" spans="1:25" x14ac:dyDescent="0.3">
      <c r="A138" s="1" t="s">
        <v>188</v>
      </c>
      <c r="B138" s="2"/>
      <c r="C138" s="16">
        <f t="shared" si="2"/>
        <v>0</v>
      </c>
      <c r="D138" s="16">
        <f t="shared" si="3"/>
        <v>0</v>
      </c>
      <c r="E138" s="2"/>
      <c r="F138" s="2"/>
      <c r="G138" s="2"/>
      <c r="H138" s="2"/>
      <c r="I138" s="2"/>
      <c r="J138" s="2"/>
      <c r="K138" s="2"/>
      <c r="L138" s="2">
        <v>112</v>
      </c>
      <c r="M138" s="2">
        <v>0.03</v>
      </c>
      <c r="N138" s="2">
        <v>-3</v>
      </c>
      <c r="O138" s="2">
        <v>13921</v>
      </c>
      <c r="P138" s="2">
        <v>0.64</v>
      </c>
      <c r="Q138" s="2">
        <v>0.2</v>
      </c>
      <c r="Y138" s="9"/>
    </row>
    <row r="139" spans="1:25" x14ac:dyDescent="0.3">
      <c r="A139" s="3" t="s">
        <v>25</v>
      </c>
      <c r="B139" s="4"/>
      <c r="C139" s="16">
        <f t="shared" si="2"/>
        <v>0</v>
      </c>
      <c r="D139" s="16">
        <f t="shared" si="3"/>
        <v>0</v>
      </c>
      <c r="E139" s="4"/>
      <c r="F139" s="4"/>
      <c r="G139" s="4"/>
      <c r="H139" s="4"/>
      <c r="I139" s="4"/>
      <c r="J139" s="4"/>
      <c r="K139" s="4"/>
      <c r="L139" s="4">
        <v>113</v>
      </c>
      <c r="M139" s="4">
        <v>0.03</v>
      </c>
      <c r="N139" s="4">
        <v>13</v>
      </c>
      <c r="O139" s="4">
        <v>2242</v>
      </c>
      <c r="P139" s="4">
        <v>0.38</v>
      </c>
      <c r="Q139" s="4">
        <v>0</v>
      </c>
      <c r="Y139" s="9"/>
    </row>
    <row r="140" spans="1:25" x14ac:dyDescent="0.3">
      <c r="A140" s="1" t="s">
        <v>105</v>
      </c>
      <c r="B140" s="2"/>
      <c r="C140" s="16">
        <f t="shared" ref="C140:C203" si="4">B140/B$234</f>
        <v>0</v>
      </c>
      <c r="D140" s="16">
        <f t="shared" ref="D140:D203" si="5">C140^2</f>
        <v>0</v>
      </c>
      <c r="E140" s="2"/>
      <c r="F140" s="2"/>
      <c r="G140" s="2"/>
      <c r="H140" s="2"/>
      <c r="I140" s="2"/>
      <c r="J140" s="2"/>
      <c r="K140" s="2"/>
      <c r="L140" s="2">
        <v>114</v>
      </c>
      <c r="M140" s="2">
        <v>0.03</v>
      </c>
      <c r="N140" s="2">
        <v>-40</v>
      </c>
      <c r="O140" s="2"/>
      <c r="P140" s="2">
        <v>0.43</v>
      </c>
      <c r="Q140" s="2"/>
      <c r="Y140" s="9"/>
    </row>
    <row r="141" spans="1:25" x14ac:dyDescent="0.3">
      <c r="A141" s="3" t="s">
        <v>41</v>
      </c>
      <c r="B141" s="4"/>
      <c r="C141" s="16">
        <f t="shared" si="4"/>
        <v>0</v>
      </c>
      <c r="D141" s="16">
        <f t="shared" si="5"/>
        <v>0</v>
      </c>
      <c r="E141" s="4"/>
      <c r="F141" s="4"/>
      <c r="G141" s="4"/>
      <c r="H141" s="4"/>
      <c r="I141" s="4"/>
      <c r="J141" s="4"/>
      <c r="K141" s="4"/>
      <c r="L141" s="4">
        <v>115</v>
      </c>
      <c r="M141" s="4">
        <v>0.02</v>
      </c>
      <c r="N141" s="4">
        <v>-5</v>
      </c>
      <c r="O141" s="4">
        <v>2298</v>
      </c>
      <c r="P141" s="4">
        <v>0.56000000000000005</v>
      </c>
      <c r="Q141" s="4"/>
      <c r="Y141" s="9"/>
    </row>
    <row r="142" spans="1:25" x14ac:dyDescent="0.3">
      <c r="A142" s="1" t="s">
        <v>189</v>
      </c>
      <c r="B142" s="2"/>
      <c r="C142" s="16">
        <f t="shared" si="4"/>
        <v>0</v>
      </c>
      <c r="D142" s="16">
        <f t="shared" si="5"/>
        <v>0</v>
      </c>
      <c r="E142" s="2"/>
      <c r="F142" s="2"/>
      <c r="G142" s="2"/>
      <c r="H142" s="2"/>
      <c r="I142" s="2"/>
      <c r="J142" s="2"/>
      <c r="K142" s="2"/>
      <c r="L142" s="2">
        <v>116</v>
      </c>
      <c r="M142" s="2">
        <v>0.02</v>
      </c>
      <c r="N142" s="2">
        <v>29</v>
      </c>
      <c r="O142" s="2">
        <v>7905</v>
      </c>
      <c r="P142" s="2">
        <v>0.69</v>
      </c>
      <c r="Q142" s="2">
        <v>8.6999999999999993</v>
      </c>
      <c r="Y142" s="9"/>
    </row>
    <row r="143" spans="1:25" x14ac:dyDescent="0.3">
      <c r="A143" s="3" t="s">
        <v>193</v>
      </c>
      <c r="B143" s="4"/>
      <c r="C143" s="16">
        <f t="shared" si="4"/>
        <v>0</v>
      </c>
      <c r="D143" s="16">
        <f t="shared" si="5"/>
        <v>0</v>
      </c>
      <c r="E143" s="4"/>
      <c r="F143" s="4"/>
      <c r="G143" s="4"/>
      <c r="H143" s="4"/>
      <c r="I143" s="4"/>
      <c r="J143" s="4"/>
      <c r="K143" s="4"/>
      <c r="L143" s="4">
        <v>117</v>
      </c>
      <c r="M143" s="4">
        <v>0.02</v>
      </c>
      <c r="N143" s="4">
        <v>-1</v>
      </c>
      <c r="O143" s="4">
        <v>7445</v>
      </c>
      <c r="P143" s="4">
        <v>0.87</v>
      </c>
      <c r="Q143" s="4">
        <v>8.9</v>
      </c>
      <c r="Y143" s="9"/>
    </row>
    <row r="144" spans="1:25" x14ac:dyDescent="0.3">
      <c r="A144" s="1" t="s">
        <v>168</v>
      </c>
      <c r="B144" s="2"/>
      <c r="C144" s="16">
        <f t="shared" si="4"/>
        <v>0</v>
      </c>
      <c r="D144" s="16">
        <f t="shared" si="5"/>
        <v>0</v>
      </c>
      <c r="E144" s="2"/>
      <c r="F144" s="2"/>
      <c r="G144" s="2"/>
      <c r="H144" s="2"/>
      <c r="I144" s="2"/>
      <c r="J144" s="2"/>
      <c r="K144" s="2"/>
      <c r="L144" s="2">
        <v>118</v>
      </c>
      <c r="M144" s="2">
        <v>0.02</v>
      </c>
      <c r="N144" s="2">
        <v>1</v>
      </c>
      <c r="O144" s="2">
        <v>13517</v>
      </c>
      <c r="P144" s="2">
        <v>0.28999999999999998</v>
      </c>
      <c r="Q144" s="2">
        <v>9.8000000000000007</v>
      </c>
      <c r="Y144" s="9"/>
    </row>
    <row r="145" spans="1:25" x14ac:dyDescent="0.3">
      <c r="A145" s="3" t="s">
        <v>103</v>
      </c>
      <c r="B145" s="4"/>
      <c r="C145" s="16">
        <f t="shared" si="4"/>
        <v>0</v>
      </c>
      <c r="D145" s="16">
        <f t="shared" si="5"/>
        <v>0</v>
      </c>
      <c r="E145" s="4"/>
      <c r="F145" s="4"/>
      <c r="G145" s="4"/>
      <c r="H145" s="4"/>
      <c r="I145" s="4"/>
      <c r="J145" s="4"/>
      <c r="K145" s="4"/>
      <c r="L145" s="4">
        <v>119</v>
      </c>
      <c r="M145" s="4">
        <v>0.02</v>
      </c>
      <c r="N145" s="4">
        <v>19</v>
      </c>
      <c r="O145" s="4">
        <v>3560</v>
      </c>
      <c r="P145" s="4">
        <v>0.66</v>
      </c>
      <c r="Q145" s="4">
        <v>6.7</v>
      </c>
      <c r="Y145" s="9"/>
    </row>
    <row r="146" spans="1:25" x14ac:dyDescent="0.3">
      <c r="A146" s="1" t="s">
        <v>51</v>
      </c>
      <c r="B146" s="2"/>
      <c r="C146" s="16">
        <f t="shared" si="4"/>
        <v>0</v>
      </c>
      <c r="D146" s="16">
        <f t="shared" si="5"/>
        <v>0</v>
      </c>
      <c r="E146" s="2"/>
      <c r="F146" s="2"/>
      <c r="G146" s="2"/>
      <c r="H146" s="2"/>
      <c r="I146" s="2"/>
      <c r="J146" s="2"/>
      <c r="K146" s="2"/>
      <c r="L146" s="2">
        <v>120</v>
      </c>
      <c r="M146" s="2">
        <v>0.02</v>
      </c>
      <c r="N146" s="2">
        <v>-19</v>
      </c>
      <c r="O146" s="2">
        <v>5297</v>
      </c>
      <c r="P146" s="2">
        <v>0.43</v>
      </c>
      <c r="Q146" s="2">
        <v>2</v>
      </c>
      <c r="Y146" s="9"/>
    </row>
    <row r="147" spans="1:25" x14ac:dyDescent="0.3">
      <c r="A147" s="3" t="s">
        <v>158</v>
      </c>
      <c r="B147" s="4"/>
      <c r="C147" s="16">
        <f t="shared" si="4"/>
        <v>0</v>
      </c>
      <c r="D147" s="16">
        <f t="shared" si="5"/>
        <v>0</v>
      </c>
      <c r="E147" s="4"/>
      <c r="F147" s="4"/>
      <c r="G147" s="4"/>
      <c r="H147" s="4"/>
      <c r="I147" s="4"/>
      <c r="J147" s="4"/>
      <c r="K147" s="4"/>
      <c r="L147" s="4">
        <v>121</v>
      </c>
      <c r="M147" s="4">
        <v>0.02</v>
      </c>
      <c r="N147" s="4">
        <v>79</v>
      </c>
      <c r="O147" s="4">
        <v>3228</v>
      </c>
      <c r="P147" s="4">
        <v>0.67</v>
      </c>
      <c r="Q147" s="4">
        <v>2.5</v>
      </c>
      <c r="Y147" s="9"/>
    </row>
    <row r="148" spans="1:25" x14ac:dyDescent="0.3">
      <c r="A148" s="1" t="s">
        <v>125</v>
      </c>
      <c r="B148" s="2"/>
      <c r="C148" s="16">
        <f t="shared" si="4"/>
        <v>0</v>
      </c>
      <c r="D148" s="16">
        <f t="shared" si="5"/>
        <v>0</v>
      </c>
      <c r="E148" s="2"/>
      <c r="F148" s="2"/>
      <c r="G148" s="2"/>
      <c r="H148" s="2"/>
      <c r="I148" s="2"/>
      <c r="J148" s="2"/>
      <c r="K148" s="2"/>
      <c r="L148" s="2">
        <v>123</v>
      </c>
      <c r="M148" s="2">
        <v>0.02</v>
      </c>
      <c r="N148" s="2">
        <v>38</v>
      </c>
      <c r="O148" s="2">
        <v>3858</v>
      </c>
      <c r="P148" s="2">
        <v>0.62</v>
      </c>
      <c r="Q148" s="2">
        <v>5.9</v>
      </c>
      <c r="Y148" s="9"/>
    </row>
    <row r="149" spans="1:25" x14ac:dyDescent="0.3">
      <c r="A149" s="3" t="s">
        <v>135</v>
      </c>
      <c r="B149" s="4"/>
      <c r="C149" s="16">
        <f t="shared" si="4"/>
        <v>0</v>
      </c>
      <c r="D149" s="16">
        <f t="shared" si="5"/>
        <v>0</v>
      </c>
      <c r="E149" s="4"/>
      <c r="F149" s="4"/>
      <c r="G149" s="4"/>
      <c r="H149" s="4"/>
      <c r="I149" s="4"/>
      <c r="J149" s="4"/>
      <c r="K149" s="4"/>
      <c r="L149" s="4">
        <v>124</v>
      </c>
      <c r="M149" s="4">
        <v>0.02</v>
      </c>
      <c r="N149" s="4">
        <v>53</v>
      </c>
      <c r="O149" s="4">
        <v>3312</v>
      </c>
      <c r="P149" s="4">
        <v>0.64</v>
      </c>
      <c r="Q149" s="4">
        <v>9.8000000000000007</v>
      </c>
      <c r="Y149" s="9"/>
    </row>
    <row r="150" spans="1:25" x14ac:dyDescent="0.3">
      <c r="A150" s="1" t="s">
        <v>104</v>
      </c>
      <c r="B150" s="2"/>
      <c r="C150" s="16">
        <f t="shared" si="4"/>
        <v>0</v>
      </c>
      <c r="D150" s="16">
        <f t="shared" si="5"/>
        <v>0</v>
      </c>
      <c r="E150" s="2"/>
      <c r="F150" s="2"/>
      <c r="G150" s="2"/>
      <c r="H150" s="2"/>
      <c r="I150" s="2"/>
      <c r="J150" s="2"/>
      <c r="K150" s="2"/>
      <c r="L150" s="2">
        <v>125</v>
      </c>
      <c r="M150" s="2">
        <v>0.02</v>
      </c>
      <c r="N150" s="2">
        <v>-29</v>
      </c>
      <c r="O150" s="2">
        <v>7415</v>
      </c>
      <c r="P150" s="2">
        <v>0.16</v>
      </c>
      <c r="Q150" s="2">
        <v>5.0999999999999996</v>
      </c>
      <c r="Y150" s="9"/>
    </row>
    <row r="151" spans="1:25" x14ac:dyDescent="0.3">
      <c r="A151" s="3" t="s">
        <v>214</v>
      </c>
      <c r="B151" s="4"/>
      <c r="C151" s="16">
        <f t="shared" si="4"/>
        <v>0</v>
      </c>
      <c r="D151" s="16">
        <f t="shared" si="5"/>
        <v>0</v>
      </c>
      <c r="E151" s="4"/>
      <c r="F151" s="4"/>
      <c r="G151" s="4"/>
      <c r="H151" s="4"/>
      <c r="I151" s="4"/>
      <c r="J151" s="4"/>
      <c r="K151" s="4"/>
      <c r="L151" s="4">
        <v>126</v>
      </c>
      <c r="M151" s="4">
        <v>0.02</v>
      </c>
      <c r="N151" s="4">
        <v>-35</v>
      </c>
      <c r="O151" s="4">
        <v>3434</v>
      </c>
      <c r="P151" s="4">
        <v>0.38</v>
      </c>
      <c r="Q151" s="4"/>
      <c r="Y151" s="9"/>
    </row>
    <row r="152" spans="1:25" x14ac:dyDescent="0.3">
      <c r="A152" s="1" t="s">
        <v>97</v>
      </c>
      <c r="B152" s="2"/>
      <c r="C152" s="16">
        <f t="shared" si="4"/>
        <v>0</v>
      </c>
      <c r="D152" s="16">
        <f t="shared" si="5"/>
        <v>0</v>
      </c>
      <c r="E152" s="2"/>
      <c r="F152" s="2"/>
      <c r="G152" s="2"/>
      <c r="H152" s="2"/>
      <c r="I152" s="2"/>
      <c r="J152" s="2"/>
      <c r="K152" s="2"/>
      <c r="L152" s="2">
        <v>128</v>
      </c>
      <c r="M152" s="2">
        <v>0.01</v>
      </c>
      <c r="N152" s="2">
        <v>21</v>
      </c>
      <c r="O152" s="2">
        <v>1622</v>
      </c>
      <c r="P152" s="2">
        <v>0.11</v>
      </c>
      <c r="Q152" s="2">
        <v>0.8</v>
      </c>
      <c r="Y152" s="9"/>
    </row>
    <row r="153" spans="1:25" x14ac:dyDescent="0.3">
      <c r="A153" s="3" t="s">
        <v>84</v>
      </c>
      <c r="B153" s="4"/>
      <c r="C153" s="16">
        <f t="shared" si="4"/>
        <v>0</v>
      </c>
      <c r="D153" s="16">
        <f t="shared" si="5"/>
        <v>0</v>
      </c>
      <c r="E153" s="4"/>
      <c r="F153" s="4"/>
      <c r="G153" s="4"/>
      <c r="H153" s="4"/>
      <c r="I153" s="4"/>
      <c r="J153" s="4"/>
      <c r="K153" s="4"/>
      <c r="L153" s="4">
        <v>130</v>
      </c>
      <c r="M153" s="4">
        <v>0.01</v>
      </c>
      <c r="N153" s="4">
        <v>16</v>
      </c>
      <c r="O153" s="4">
        <v>7739</v>
      </c>
      <c r="P153" s="4">
        <v>0.51</v>
      </c>
      <c r="Q153" s="4">
        <v>3.2</v>
      </c>
      <c r="Y153" s="9"/>
    </row>
    <row r="154" spans="1:25" x14ac:dyDescent="0.3">
      <c r="A154" s="1" t="s">
        <v>209</v>
      </c>
      <c r="B154" s="2"/>
      <c r="C154" s="16">
        <f t="shared" si="4"/>
        <v>0</v>
      </c>
      <c r="D154" s="16">
        <f t="shared" si="5"/>
        <v>0</v>
      </c>
      <c r="E154" s="2"/>
      <c r="F154" s="2"/>
      <c r="G154" s="2"/>
      <c r="H154" s="2"/>
      <c r="I154" s="2"/>
      <c r="J154" s="2"/>
      <c r="K154" s="2"/>
      <c r="L154" s="2">
        <v>131</v>
      </c>
      <c r="M154" s="2">
        <v>0.01</v>
      </c>
      <c r="N154" s="2">
        <v>20</v>
      </c>
      <c r="O154" s="2">
        <v>2262</v>
      </c>
      <c r="P154" s="2">
        <v>0.85</v>
      </c>
      <c r="Q154" s="2">
        <v>34.4</v>
      </c>
      <c r="Y154" s="9"/>
    </row>
    <row r="155" spans="1:25" x14ac:dyDescent="0.3">
      <c r="A155" s="3" t="s">
        <v>163</v>
      </c>
      <c r="B155" s="4"/>
      <c r="C155" s="16">
        <f t="shared" si="4"/>
        <v>0</v>
      </c>
      <c r="D155" s="16">
        <f t="shared" si="5"/>
        <v>0</v>
      </c>
      <c r="E155" s="4"/>
      <c r="F155" s="4"/>
      <c r="G155" s="4"/>
      <c r="H155" s="4"/>
      <c r="I155" s="4"/>
      <c r="J155" s="4"/>
      <c r="K155" s="4"/>
      <c r="L155" s="4">
        <v>132</v>
      </c>
      <c r="M155" s="4">
        <v>0.01</v>
      </c>
      <c r="N155" s="4">
        <v>44</v>
      </c>
      <c r="O155" s="4">
        <v>5540</v>
      </c>
      <c r="P155" s="4">
        <v>0.54</v>
      </c>
      <c r="Q155" s="4">
        <v>6.7</v>
      </c>
      <c r="Y155" s="9"/>
    </row>
    <row r="156" spans="1:25" x14ac:dyDescent="0.3">
      <c r="A156" s="1" t="s">
        <v>114</v>
      </c>
      <c r="B156" s="2"/>
      <c r="C156" s="16">
        <f t="shared" si="4"/>
        <v>0</v>
      </c>
      <c r="D156" s="16">
        <f t="shared" si="5"/>
        <v>0</v>
      </c>
      <c r="E156" s="2"/>
      <c r="F156" s="2"/>
      <c r="G156" s="2"/>
      <c r="H156" s="2"/>
      <c r="I156" s="2"/>
      <c r="J156" s="2"/>
      <c r="K156" s="2"/>
      <c r="L156" s="2">
        <v>133</v>
      </c>
      <c r="M156" s="2">
        <v>0.01</v>
      </c>
      <c r="N156" s="2">
        <v>123</v>
      </c>
      <c r="O156" s="2">
        <v>9265</v>
      </c>
      <c r="P156" s="2">
        <v>0.66</v>
      </c>
      <c r="Q156" s="2">
        <v>26</v>
      </c>
      <c r="Y156" s="9"/>
    </row>
    <row r="157" spans="1:25" x14ac:dyDescent="0.3">
      <c r="A157" s="3" t="s">
        <v>210</v>
      </c>
      <c r="B157" s="4"/>
      <c r="C157" s="16">
        <f t="shared" si="4"/>
        <v>0</v>
      </c>
      <c r="D157" s="16">
        <f t="shared" si="5"/>
        <v>0</v>
      </c>
      <c r="E157" s="4"/>
      <c r="F157" s="4"/>
      <c r="G157" s="4"/>
      <c r="H157" s="4"/>
      <c r="I157" s="4"/>
      <c r="J157" s="4"/>
      <c r="K157" s="4"/>
      <c r="L157" s="4">
        <v>135</v>
      </c>
      <c r="M157" s="4">
        <v>0.01</v>
      </c>
      <c r="N157" s="4">
        <v>306</v>
      </c>
      <c r="O157" s="4">
        <v>5111</v>
      </c>
      <c r="P157" s="4">
        <v>0.83</v>
      </c>
      <c r="Q157" s="4">
        <v>14.9</v>
      </c>
      <c r="Y157" s="9"/>
    </row>
    <row r="158" spans="1:25" x14ac:dyDescent="0.3">
      <c r="A158" s="1" t="s">
        <v>180</v>
      </c>
      <c r="B158" s="2"/>
      <c r="C158" s="16">
        <f t="shared" si="4"/>
        <v>0</v>
      </c>
      <c r="D158" s="16">
        <f t="shared" si="5"/>
        <v>0</v>
      </c>
      <c r="E158" s="2"/>
      <c r="F158" s="2"/>
      <c r="G158" s="2"/>
      <c r="H158" s="2"/>
      <c r="I158" s="2"/>
      <c r="J158" s="2"/>
      <c r="K158" s="2"/>
      <c r="L158" s="2">
        <v>136</v>
      </c>
      <c r="M158" s="2">
        <v>0.01</v>
      </c>
      <c r="N158" s="2">
        <v>41</v>
      </c>
      <c r="O158" s="2">
        <v>4933</v>
      </c>
      <c r="P158" s="2">
        <v>0.9</v>
      </c>
      <c r="Q158" s="2">
        <v>4</v>
      </c>
      <c r="Y158" s="9"/>
    </row>
    <row r="159" spans="1:25" x14ac:dyDescent="0.3">
      <c r="A159" s="3" t="s">
        <v>208</v>
      </c>
      <c r="B159" s="4"/>
      <c r="C159" s="16">
        <f t="shared" si="4"/>
        <v>0</v>
      </c>
      <c r="D159" s="16">
        <f t="shared" si="5"/>
        <v>0</v>
      </c>
      <c r="E159" s="4"/>
      <c r="F159" s="4"/>
      <c r="G159" s="4"/>
      <c r="H159" s="4"/>
      <c r="I159" s="4"/>
      <c r="J159" s="4"/>
      <c r="K159" s="4"/>
      <c r="L159" s="4">
        <v>137</v>
      </c>
      <c r="M159" s="4">
        <v>0.01</v>
      </c>
      <c r="N159" s="4">
        <v>-18</v>
      </c>
      <c r="O159" s="4">
        <v>2685</v>
      </c>
      <c r="P159" s="4">
        <v>0.85</v>
      </c>
      <c r="Q159" s="4"/>
      <c r="Y159" s="9"/>
    </row>
    <row r="160" spans="1:25" x14ac:dyDescent="0.3">
      <c r="A160" s="1" t="s">
        <v>191</v>
      </c>
      <c r="B160" s="2"/>
      <c r="C160" s="16">
        <f t="shared" si="4"/>
        <v>0</v>
      </c>
      <c r="D160" s="16">
        <f t="shared" si="5"/>
        <v>0</v>
      </c>
      <c r="E160" s="2"/>
      <c r="F160" s="2"/>
      <c r="G160" s="2"/>
      <c r="H160" s="2"/>
      <c r="I160" s="2"/>
      <c r="J160" s="2"/>
      <c r="K160" s="2"/>
      <c r="L160" s="2">
        <v>138</v>
      </c>
      <c r="M160" s="2">
        <v>0.01</v>
      </c>
      <c r="N160" s="2">
        <v>-18</v>
      </c>
      <c r="O160" s="2">
        <v>6556</v>
      </c>
      <c r="P160" s="2">
        <v>0.22</v>
      </c>
      <c r="Q160" s="2"/>
      <c r="Y160" s="9"/>
    </row>
    <row r="161" spans="1:25" x14ac:dyDescent="0.3">
      <c r="A161" s="3" t="s">
        <v>120</v>
      </c>
      <c r="B161" s="4"/>
      <c r="C161" s="16">
        <f t="shared" si="4"/>
        <v>0</v>
      </c>
      <c r="D161" s="16">
        <f t="shared" si="5"/>
        <v>0</v>
      </c>
      <c r="E161" s="4"/>
      <c r="F161" s="4"/>
      <c r="G161" s="4"/>
      <c r="H161" s="4"/>
      <c r="I161" s="4"/>
      <c r="J161" s="4"/>
      <c r="K161" s="4"/>
      <c r="L161" s="4">
        <v>139</v>
      </c>
      <c r="M161" s="4">
        <v>0</v>
      </c>
      <c r="N161" s="4">
        <v>18</v>
      </c>
      <c r="O161" s="4">
        <v>4294</v>
      </c>
      <c r="P161" s="4">
        <v>0.79</v>
      </c>
      <c r="Q161" s="4">
        <v>7.2</v>
      </c>
      <c r="Y161" s="9"/>
    </row>
    <row r="162" spans="1:25" x14ac:dyDescent="0.3">
      <c r="A162" s="1" t="s">
        <v>167</v>
      </c>
      <c r="B162" s="2"/>
      <c r="C162" s="16">
        <f t="shared" si="4"/>
        <v>0</v>
      </c>
      <c r="D162" s="16">
        <f t="shared" si="5"/>
        <v>0</v>
      </c>
      <c r="E162" s="2"/>
      <c r="F162" s="2"/>
      <c r="G162" s="2"/>
      <c r="H162" s="2"/>
      <c r="I162" s="2"/>
      <c r="J162" s="2"/>
      <c r="K162" s="2"/>
      <c r="L162" s="2">
        <v>140</v>
      </c>
      <c r="M162" s="2">
        <v>0</v>
      </c>
      <c r="N162" s="2">
        <v>122</v>
      </c>
      <c r="O162" s="2">
        <v>6222</v>
      </c>
      <c r="P162" s="2">
        <v>0.36</v>
      </c>
      <c r="Q162" s="2">
        <v>3.2</v>
      </c>
      <c r="Y162" s="9"/>
    </row>
    <row r="163" spans="1:25" x14ac:dyDescent="0.3">
      <c r="A163" s="3" t="s">
        <v>139</v>
      </c>
      <c r="B163" s="4"/>
      <c r="C163" s="16">
        <f t="shared" si="4"/>
        <v>0</v>
      </c>
      <c r="D163" s="16">
        <f t="shared" si="5"/>
        <v>0</v>
      </c>
      <c r="E163" s="4"/>
      <c r="F163" s="4"/>
      <c r="G163" s="4"/>
      <c r="H163" s="4"/>
      <c r="I163" s="4"/>
      <c r="J163" s="4"/>
      <c r="K163" s="4"/>
      <c r="L163" s="4">
        <v>141</v>
      </c>
      <c r="M163" s="4">
        <v>0</v>
      </c>
      <c r="N163" s="4">
        <v>18</v>
      </c>
      <c r="O163" s="4">
        <v>8657</v>
      </c>
      <c r="P163" s="4">
        <v>0.39</v>
      </c>
      <c r="Q163" s="4">
        <v>6.1</v>
      </c>
      <c r="Y163" s="9"/>
    </row>
    <row r="164" spans="1:25" x14ac:dyDescent="0.3">
      <c r="A164" s="1" t="s">
        <v>118</v>
      </c>
      <c r="B164" s="2"/>
      <c r="C164" s="16">
        <f t="shared" si="4"/>
        <v>0</v>
      </c>
      <c r="D164" s="16">
        <f t="shared" si="5"/>
        <v>0</v>
      </c>
      <c r="E164" s="2"/>
      <c r="F164" s="2"/>
      <c r="G164" s="2"/>
      <c r="H164" s="2"/>
      <c r="I164" s="2"/>
      <c r="J164" s="2"/>
      <c r="K164" s="2"/>
      <c r="L164" s="2">
        <v>142</v>
      </c>
      <c r="M164" s="2">
        <v>0</v>
      </c>
      <c r="N164" s="2">
        <v>18</v>
      </c>
      <c r="O164" s="2">
        <v>4145</v>
      </c>
      <c r="P164" s="2">
        <v>0.71</v>
      </c>
      <c r="Q164" s="2">
        <v>9.8000000000000007</v>
      </c>
      <c r="Y164" s="9"/>
    </row>
    <row r="165" spans="1:25" x14ac:dyDescent="0.3">
      <c r="A165" s="3" t="s">
        <v>28</v>
      </c>
      <c r="B165" s="4"/>
      <c r="C165" s="16">
        <f t="shared" si="4"/>
        <v>0</v>
      </c>
      <c r="D165" s="16">
        <f t="shared" si="5"/>
        <v>0</v>
      </c>
      <c r="E165" s="4"/>
      <c r="F165" s="4"/>
      <c r="G165" s="4"/>
      <c r="H165" s="4"/>
      <c r="I165" s="4"/>
      <c r="J165" s="4"/>
      <c r="K165" s="4"/>
      <c r="L165" s="4">
        <v>144</v>
      </c>
      <c r="M165" s="4">
        <v>0</v>
      </c>
      <c r="N165" s="4">
        <v>-6</v>
      </c>
      <c r="O165" s="4">
        <v>3897</v>
      </c>
      <c r="P165" s="4">
        <v>0.3</v>
      </c>
      <c r="Q165" s="4">
        <v>8</v>
      </c>
      <c r="Y165" s="9"/>
    </row>
    <row r="166" spans="1:25" x14ac:dyDescent="0.3">
      <c r="A166" s="1" t="s">
        <v>200</v>
      </c>
      <c r="B166" s="2"/>
      <c r="C166" s="16">
        <f t="shared" si="4"/>
        <v>0</v>
      </c>
      <c r="D166" s="16">
        <f t="shared" si="5"/>
        <v>0</v>
      </c>
      <c r="E166" s="2"/>
      <c r="F166" s="2"/>
      <c r="G166" s="2"/>
      <c r="H166" s="2"/>
      <c r="I166" s="2"/>
      <c r="J166" s="2"/>
      <c r="K166" s="2"/>
      <c r="L166" s="2">
        <v>145</v>
      </c>
      <c r="M166" s="2">
        <v>0</v>
      </c>
      <c r="N166" s="2">
        <v>9</v>
      </c>
      <c r="O166" s="2">
        <v>5394</v>
      </c>
      <c r="P166" s="2">
        <v>0.38</v>
      </c>
      <c r="Q166" s="2">
        <v>9.8000000000000007</v>
      </c>
      <c r="Y166" s="9"/>
    </row>
    <row r="167" spans="1:25" x14ac:dyDescent="0.3">
      <c r="A167" s="3" t="s">
        <v>93</v>
      </c>
      <c r="B167" s="4"/>
      <c r="C167" s="16">
        <f t="shared" si="4"/>
        <v>0</v>
      </c>
      <c r="D167" s="16">
        <f t="shared" si="5"/>
        <v>0</v>
      </c>
      <c r="E167" s="4"/>
      <c r="F167" s="4"/>
      <c r="G167" s="4"/>
      <c r="H167" s="4"/>
      <c r="I167" s="4"/>
      <c r="J167" s="4"/>
      <c r="K167" s="4"/>
      <c r="L167" s="4">
        <v>146</v>
      </c>
      <c r="M167" s="4">
        <v>0</v>
      </c>
      <c r="N167" s="4">
        <v>9</v>
      </c>
      <c r="O167" s="4">
        <v>1017</v>
      </c>
      <c r="P167" s="4">
        <v>0.37</v>
      </c>
      <c r="Q167" s="4">
        <v>6.7</v>
      </c>
      <c r="Y167" s="9"/>
    </row>
    <row r="168" spans="1:25" x14ac:dyDescent="0.3">
      <c r="A168" s="1" t="s">
        <v>156</v>
      </c>
      <c r="B168" s="2"/>
      <c r="C168" s="16">
        <f t="shared" si="4"/>
        <v>0</v>
      </c>
      <c r="D168" s="16">
        <f t="shared" si="5"/>
        <v>0</v>
      </c>
      <c r="E168" s="2"/>
      <c r="F168" s="2"/>
      <c r="G168" s="2"/>
      <c r="H168" s="2"/>
      <c r="I168" s="2"/>
      <c r="J168" s="2"/>
      <c r="K168" s="2"/>
      <c r="L168" s="2">
        <v>148</v>
      </c>
      <c r="M168" s="2">
        <v>0</v>
      </c>
      <c r="N168" s="2">
        <v>-39</v>
      </c>
      <c r="O168" s="2">
        <v>6759</v>
      </c>
      <c r="P168" s="2">
        <v>0.2</v>
      </c>
      <c r="Q168" s="2">
        <v>6.2</v>
      </c>
      <c r="Y168" s="9"/>
    </row>
    <row r="169" spans="1:25" x14ac:dyDescent="0.3">
      <c r="A169" s="3" t="s">
        <v>175</v>
      </c>
      <c r="B169" s="4"/>
      <c r="C169" s="16">
        <f t="shared" si="4"/>
        <v>0</v>
      </c>
      <c r="D169" s="16">
        <f t="shared" si="5"/>
        <v>0</v>
      </c>
      <c r="E169" s="4"/>
      <c r="F169" s="4"/>
      <c r="G169" s="4"/>
      <c r="H169" s="4"/>
      <c r="I169" s="4"/>
      <c r="J169" s="4"/>
      <c r="K169" s="4"/>
      <c r="L169" s="4">
        <v>149</v>
      </c>
      <c r="M169" s="4">
        <v>0</v>
      </c>
      <c r="N169" s="4">
        <v>-41</v>
      </c>
      <c r="O169" s="4">
        <v>10801</v>
      </c>
      <c r="P169" s="4">
        <v>0.24</v>
      </c>
      <c r="Q169" s="4">
        <v>6.5</v>
      </c>
      <c r="Y169" s="9"/>
    </row>
    <row r="170" spans="1:25" x14ac:dyDescent="0.3">
      <c r="A170" s="1" t="s">
        <v>42</v>
      </c>
      <c r="B170" s="2"/>
      <c r="C170" s="16">
        <f t="shared" si="4"/>
        <v>0</v>
      </c>
      <c r="D170" s="16">
        <f t="shared" si="5"/>
        <v>0</v>
      </c>
      <c r="E170" s="2"/>
      <c r="F170" s="2"/>
      <c r="G170" s="2"/>
      <c r="H170" s="2"/>
      <c r="I170" s="2"/>
      <c r="J170" s="2"/>
      <c r="K170" s="2"/>
      <c r="L170" s="2">
        <v>150</v>
      </c>
      <c r="M170" s="2">
        <v>0</v>
      </c>
      <c r="N170" s="2">
        <v>-4</v>
      </c>
      <c r="O170" s="2">
        <v>2590</v>
      </c>
      <c r="P170" s="2">
        <v>0.33</v>
      </c>
      <c r="Q170" s="2">
        <v>0</v>
      </c>
      <c r="Y170" s="9"/>
    </row>
    <row r="171" spans="1:25" x14ac:dyDescent="0.3">
      <c r="A171" s="3" t="s">
        <v>203</v>
      </c>
      <c r="B171" s="4"/>
      <c r="C171" s="16">
        <f t="shared" si="4"/>
        <v>0</v>
      </c>
      <c r="D171" s="16">
        <f t="shared" si="5"/>
        <v>0</v>
      </c>
      <c r="E171" s="4"/>
      <c r="F171" s="4"/>
      <c r="G171" s="4"/>
      <c r="H171" s="4"/>
      <c r="I171" s="4"/>
      <c r="J171" s="4"/>
      <c r="K171" s="4"/>
      <c r="L171" s="4">
        <v>151</v>
      </c>
      <c r="M171" s="4">
        <v>0</v>
      </c>
      <c r="N171" s="4">
        <v>-42</v>
      </c>
      <c r="O171" s="4"/>
      <c r="P171" s="4">
        <v>0.95</v>
      </c>
      <c r="Q171" s="4">
        <v>0</v>
      </c>
      <c r="Y171" s="9"/>
    </row>
    <row r="172" spans="1:25" x14ac:dyDescent="0.3">
      <c r="A172" s="1" t="s">
        <v>149</v>
      </c>
      <c r="B172" s="2"/>
      <c r="C172" s="16">
        <f t="shared" si="4"/>
        <v>0</v>
      </c>
      <c r="D172" s="16">
        <f t="shared" si="5"/>
        <v>0</v>
      </c>
      <c r="E172" s="2"/>
      <c r="F172" s="2"/>
      <c r="G172" s="2"/>
      <c r="H172" s="2"/>
      <c r="I172" s="2"/>
      <c r="J172" s="2"/>
      <c r="K172" s="2"/>
      <c r="L172" s="2">
        <v>152</v>
      </c>
      <c r="M172" s="2">
        <v>0</v>
      </c>
      <c r="N172" s="2">
        <v>-54</v>
      </c>
      <c r="O172" s="2">
        <v>8013</v>
      </c>
      <c r="P172" s="2">
        <v>0.21</v>
      </c>
      <c r="Q172" s="2">
        <v>6.3</v>
      </c>
      <c r="Y172" s="9"/>
    </row>
    <row r="173" spans="1:25" x14ac:dyDescent="0.3">
      <c r="A173" s="3" t="s">
        <v>164</v>
      </c>
      <c r="B173" s="4"/>
      <c r="C173" s="16">
        <f t="shared" si="4"/>
        <v>0</v>
      </c>
      <c r="D173" s="16">
        <f t="shared" si="5"/>
        <v>0</v>
      </c>
      <c r="E173" s="4"/>
      <c r="F173" s="4"/>
      <c r="G173" s="4"/>
      <c r="H173" s="4"/>
      <c r="I173" s="4"/>
      <c r="J173" s="4"/>
      <c r="K173" s="4"/>
      <c r="L173" s="4">
        <v>153</v>
      </c>
      <c r="M173" s="4">
        <v>0</v>
      </c>
      <c r="N173" s="4">
        <v>-2</v>
      </c>
      <c r="O173" s="4">
        <v>2568</v>
      </c>
      <c r="P173" s="4">
        <v>0.83</v>
      </c>
      <c r="Q173" s="4">
        <v>8.9</v>
      </c>
      <c r="Y173" s="9"/>
    </row>
    <row r="174" spans="1:25" x14ac:dyDescent="0.3">
      <c r="A174" s="1" t="s">
        <v>155</v>
      </c>
      <c r="B174" s="2"/>
      <c r="C174" s="16">
        <f t="shared" si="4"/>
        <v>0</v>
      </c>
      <c r="D174" s="16">
        <f t="shared" si="5"/>
        <v>0</v>
      </c>
      <c r="E174" s="2"/>
      <c r="F174" s="2"/>
      <c r="G174" s="2"/>
      <c r="H174" s="2"/>
      <c r="I174" s="2"/>
      <c r="J174" s="2"/>
      <c r="K174" s="2"/>
      <c r="L174" s="2">
        <v>155</v>
      </c>
      <c r="M174" s="2">
        <v>0</v>
      </c>
      <c r="N174" s="2">
        <v>-11</v>
      </c>
      <c r="O174" s="2">
        <v>5329</v>
      </c>
      <c r="P174" s="2">
        <v>0.47</v>
      </c>
      <c r="Q174" s="2">
        <v>6.7</v>
      </c>
      <c r="Y174" s="9"/>
    </row>
    <row r="175" spans="1:25" x14ac:dyDescent="0.3">
      <c r="A175" s="3" t="s">
        <v>130</v>
      </c>
      <c r="B175" s="4"/>
      <c r="C175" s="16">
        <f t="shared" si="4"/>
        <v>0</v>
      </c>
      <c r="D175" s="16">
        <f t="shared" si="5"/>
        <v>0</v>
      </c>
      <c r="E175" s="4"/>
      <c r="F175" s="4"/>
      <c r="G175" s="4"/>
      <c r="H175" s="4"/>
      <c r="I175" s="4"/>
      <c r="J175" s="4"/>
      <c r="K175" s="4"/>
      <c r="L175" s="4">
        <v>156</v>
      </c>
      <c r="M175" s="4">
        <v>0</v>
      </c>
      <c r="N175" s="4">
        <v>-27</v>
      </c>
      <c r="O175" s="4">
        <v>3439</v>
      </c>
      <c r="P175" s="4">
        <v>0.27</v>
      </c>
      <c r="Q175" s="4">
        <v>0</v>
      </c>
      <c r="Y175" s="9"/>
    </row>
    <row r="176" spans="1:25" x14ac:dyDescent="0.3">
      <c r="A176" s="1" t="s">
        <v>106</v>
      </c>
      <c r="B176" s="2"/>
      <c r="C176" s="16">
        <f t="shared" si="4"/>
        <v>0</v>
      </c>
      <c r="D176" s="16">
        <f t="shared" si="5"/>
        <v>0</v>
      </c>
      <c r="E176" s="2"/>
      <c r="F176" s="2"/>
      <c r="G176" s="2"/>
      <c r="H176" s="2"/>
      <c r="I176" s="2"/>
      <c r="J176" s="2"/>
      <c r="K176" s="2"/>
      <c r="L176" s="2">
        <v>158</v>
      </c>
      <c r="M176" s="2">
        <v>0</v>
      </c>
      <c r="N176" s="2">
        <v>-41</v>
      </c>
      <c r="O176" s="2">
        <v>7675</v>
      </c>
      <c r="P176" s="2">
        <v>0.15</v>
      </c>
      <c r="Q176" s="2">
        <v>7.5</v>
      </c>
      <c r="Y176" s="9"/>
    </row>
    <row r="177" spans="1:25" x14ac:dyDescent="0.3">
      <c r="A177" s="3" t="s">
        <v>43</v>
      </c>
      <c r="B177" s="4"/>
      <c r="C177" s="16">
        <f t="shared" si="4"/>
        <v>0</v>
      </c>
      <c r="D177" s="16">
        <f t="shared" si="5"/>
        <v>0</v>
      </c>
      <c r="E177" s="4"/>
      <c r="F177" s="4"/>
      <c r="G177" s="4"/>
      <c r="H177" s="4"/>
      <c r="I177" s="4"/>
      <c r="J177" s="4"/>
      <c r="K177" s="4"/>
      <c r="L177" s="4">
        <v>159</v>
      </c>
      <c r="M177" s="4">
        <v>0</v>
      </c>
      <c r="N177" s="4">
        <v>0</v>
      </c>
      <c r="O177" s="4">
        <v>5951</v>
      </c>
      <c r="P177" s="4">
        <v>0.19</v>
      </c>
      <c r="Q177" s="4">
        <v>0</v>
      </c>
      <c r="Y177" s="9"/>
    </row>
    <row r="178" spans="1:25" x14ac:dyDescent="0.3">
      <c r="A178" s="1" t="s">
        <v>181</v>
      </c>
      <c r="B178" s="2"/>
      <c r="C178" s="16">
        <f t="shared" si="4"/>
        <v>0</v>
      </c>
      <c r="D178" s="16">
        <f t="shared" si="5"/>
        <v>0</v>
      </c>
      <c r="E178" s="2"/>
      <c r="F178" s="2"/>
      <c r="G178" s="2"/>
      <c r="H178" s="2"/>
      <c r="I178" s="2"/>
      <c r="J178" s="2"/>
      <c r="K178" s="2"/>
      <c r="L178" s="2">
        <v>161</v>
      </c>
      <c r="M178" s="2">
        <v>0</v>
      </c>
      <c r="N178" s="2">
        <v>-17</v>
      </c>
      <c r="O178" s="2">
        <v>3571</v>
      </c>
      <c r="P178" s="2">
        <v>0.61</v>
      </c>
      <c r="Q178" s="2">
        <v>0</v>
      </c>
      <c r="Y178" s="9"/>
    </row>
    <row r="179" spans="1:25" x14ac:dyDescent="0.3">
      <c r="A179" s="3" t="s">
        <v>33</v>
      </c>
      <c r="B179" s="4"/>
      <c r="C179" s="16">
        <f t="shared" si="4"/>
        <v>0</v>
      </c>
      <c r="D179" s="16">
        <f t="shared" si="5"/>
        <v>0</v>
      </c>
      <c r="E179" s="4"/>
      <c r="F179" s="4"/>
      <c r="G179" s="4"/>
      <c r="H179" s="4"/>
      <c r="I179" s="4"/>
      <c r="J179" s="4"/>
      <c r="K179" s="4"/>
      <c r="L179" s="4">
        <v>162</v>
      </c>
      <c r="M179" s="4">
        <v>0</v>
      </c>
      <c r="N179" s="4">
        <v>-6</v>
      </c>
      <c r="O179" s="4">
        <v>5292</v>
      </c>
      <c r="P179" s="4">
        <v>0.41</v>
      </c>
      <c r="Q179" s="4">
        <v>7.8</v>
      </c>
      <c r="Y179" s="9"/>
    </row>
    <row r="180" spans="1:25" x14ac:dyDescent="0.3">
      <c r="A180" s="1" t="s">
        <v>230</v>
      </c>
      <c r="B180" s="2"/>
      <c r="C180" s="16">
        <f t="shared" si="4"/>
        <v>0</v>
      </c>
      <c r="D180" s="16">
        <f t="shared" si="5"/>
        <v>0</v>
      </c>
      <c r="E180" s="2"/>
      <c r="F180" s="2"/>
      <c r="G180" s="2"/>
      <c r="H180" s="2"/>
      <c r="I180" s="2"/>
      <c r="J180" s="2"/>
      <c r="K180" s="2"/>
      <c r="L180" s="2">
        <v>163</v>
      </c>
      <c r="M180" s="2">
        <v>0</v>
      </c>
      <c r="N180" s="2">
        <v>30</v>
      </c>
      <c r="O180" s="2"/>
      <c r="P180" s="2">
        <v>1</v>
      </c>
      <c r="Q180" s="2"/>
      <c r="Y180" s="9"/>
    </row>
    <row r="181" spans="1:25" x14ac:dyDescent="0.3">
      <c r="A181" s="3" t="s">
        <v>177</v>
      </c>
      <c r="B181" s="4"/>
      <c r="C181" s="16">
        <f t="shared" si="4"/>
        <v>0</v>
      </c>
      <c r="D181" s="16">
        <f t="shared" si="5"/>
        <v>0</v>
      </c>
      <c r="E181" s="4"/>
      <c r="F181" s="4"/>
      <c r="G181" s="4"/>
      <c r="H181" s="4"/>
      <c r="I181" s="4"/>
      <c r="J181" s="4"/>
      <c r="K181" s="4"/>
      <c r="L181" s="4">
        <v>164</v>
      </c>
      <c r="M181" s="4">
        <v>0</v>
      </c>
      <c r="N181" s="4">
        <v>20</v>
      </c>
      <c r="O181" s="4">
        <v>2577</v>
      </c>
      <c r="P181" s="4">
        <v>0.28999999999999998</v>
      </c>
      <c r="Q181" s="4">
        <v>14.5</v>
      </c>
      <c r="Y181" s="9"/>
    </row>
    <row r="182" spans="1:25" x14ac:dyDescent="0.3">
      <c r="A182" s="1" t="s">
        <v>37</v>
      </c>
      <c r="B182" s="2"/>
      <c r="C182" s="16">
        <f t="shared" si="4"/>
        <v>0</v>
      </c>
      <c r="D182" s="16">
        <f t="shared" si="5"/>
        <v>0</v>
      </c>
      <c r="E182" s="2"/>
      <c r="F182" s="2"/>
      <c r="G182" s="2"/>
      <c r="H182" s="2"/>
      <c r="I182" s="2"/>
      <c r="J182" s="2"/>
      <c r="K182" s="2"/>
      <c r="L182" s="2">
        <v>165</v>
      </c>
      <c r="M182" s="2">
        <v>0</v>
      </c>
      <c r="N182" s="2">
        <v>-23</v>
      </c>
      <c r="O182" s="2">
        <v>3241</v>
      </c>
      <c r="P182" s="2">
        <v>0.46</v>
      </c>
      <c r="Q182" s="2">
        <v>10</v>
      </c>
      <c r="Y182" s="9"/>
    </row>
    <row r="183" spans="1:25" x14ac:dyDescent="0.3">
      <c r="A183" s="3" t="s">
        <v>176</v>
      </c>
      <c r="B183" s="4"/>
      <c r="C183" s="16">
        <f t="shared" si="4"/>
        <v>0</v>
      </c>
      <c r="D183" s="16">
        <f t="shared" si="5"/>
        <v>0</v>
      </c>
      <c r="E183" s="4"/>
      <c r="F183" s="4"/>
      <c r="G183" s="4"/>
      <c r="H183" s="4"/>
      <c r="I183" s="4"/>
      <c r="J183" s="4"/>
      <c r="K183" s="4"/>
      <c r="L183" s="4">
        <v>166</v>
      </c>
      <c r="M183" s="4">
        <v>0</v>
      </c>
      <c r="N183" s="4">
        <v>-17</v>
      </c>
      <c r="O183" s="4">
        <v>3327</v>
      </c>
      <c r="P183" s="4">
        <v>0.44</v>
      </c>
      <c r="Q183" s="4">
        <v>6.7</v>
      </c>
      <c r="Y183" s="9"/>
    </row>
    <row r="184" spans="1:25" x14ac:dyDescent="0.3">
      <c r="A184" s="1" t="s">
        <v>194</v>
      </c>
      <c r="B184" s="2"/>
      <c r="C184" s="16">
        <f t="shared" si="4"/>
        <v>0</v>
      </c>
      <c r="D184" s="16">
        <f t="shared" si="5"/>
        <v>0</v>
      </c>
      <c r="E184" s="2"/>
      <c r="F184" s="2"/>
      <c r="G184" s="2"/>
      <c r="H184" s="2"/>
      <c r="I184" s="2"/>
      <c r="J184" s="2"/>
      <c r="K184" s="2"/>
      <c r="L184" s="2">
        <v>167</v>
      </c>
      <c r="M184" s="2">
        <v>0</v>
      </c>
      <c r="N184" s="2">
        <v>-17</v>
      </c>
      <c r="O184" s="2">
        <v>1891</v>
      </c>
      <c r="P184" s="2">
        <v>0.46</v>
      </c>
      <c r="Q184" s="2">
        <v>7</v>
      </c>
      <c r="Y184" s="9"/>
    </row>
    <row r="185" spans="1:25" x14ac:dyDescent="0.3">
      <c r="A185" s="3" t="s">
        <v>99</v>
      </c>
      <c r="B185" s="4"/>
      <c r="C185" s="16">
        <f t="shared" si="4"/>
        <v>0</v>
      </c>
      <c r="D185" s="16">
        <f t="shared" si="5"/>
        <v>0</v>
      </c>
      <c r="E185" s="4"/>
      <c r="F185" s="4"/>
      <c r="G185" s="4"/>
      <c r="H185" s="4"/>
      <c r="I185" s="4"/>
      <c r="J185" s="4"/>
      <c r="K185" s="4"/>
      <c r="L185" s="4">
        <v>168</v>
      </c>
      <c r="M185" s="4">
        <v>0</v>
      </c>
      <c r="N185" s="4">
        <v>-21</v>
      </c>
      <c r="O185" s="4">
        <v>3959</v>
      </c>
      <c r="P185" s="4">
        <v>0.5</v>
      </c>
      <c r="Q185" s="4">
        <v>12.7</v>
      </c>
      <c r="Y185" s="9"/>
    </row>
    <row r="186" spans="1:25" x14ac:dyDescent="0.3">
      <c r="A186" s="1" t="s">
        <v>123</v>
      </c>
      <c r="B186" s="2"/>
      <c r="C186" s="16">
        <f t="shared" si="4"/>
        <v>0</v>
      </c>
      <c r="D186" s="16">
        <f t="shared" si="5"/>
        <v>0</v>
      </c>
      <c r="E186" s="2"/>
      <c r="F186" s="2"/>
      <c r="G186" s="2"/>
      <c r="H186" s="2"/>
      <c r="I186" s="2"/>
      <c r="J186" s="2"/>
      <c r="K186" s="2"/>
      <c r="L186" s="2">
        <v>169</v>
      </c>
      <c r="M186" s="2">
        <v>0</v>
      </c>
      <c r="N186" s="2">
        <v>1</v>
      </c>
      <c r="O186" s="2">
        <v>3148</v>
      </c>
      <c r="P186" s="2">
        <v>0.1</v>
      </c>
      <c r="Q186" s="2">
        <v>9</v>
      </c>
      <c r="Y186" s="9"/>
    </row>
    <row r="187" spans="1:25" x14ac:dyDescent="0.3">
      <c r="A187" s="3" t="s">
        <v>147</v>
      </c>
      <c r="B187" s="4"/>
      <c r="C187" s="16">
        <f t="shared" si="4"/>
        <v>0</v>
      </c>
      <c r="D187" s="16">
        <f t="shared" si="5"/>
        <v>0</v>
      </c>
      <c r="E187" s="4"/>
      <c r="F187" s="4"/>
      <c r="G187" s="4"/>
      <c r="H187" s="4"/>
      <c r="I187" s="4"/>
      <c r="J187" s="4"/>
      <c r="K187" s="4"/>
      <c r="L187" s="4">
        <v>170</v>
      </c>
      <c r="M187" s="4">
        <v>0</v>
      </c>
      <c r="N187" s="4">
        <v>48</v>
      </c>
      <c r="O187" s="4">
        <v>4673</v>
      </c>
      <c r="P187" s="4">
        <v>0.34</v>
      </c>
      <c r="Q187" s="4">
        <v>5</v>
      </c>
      <c r="Y187" s="9"/>
    </row>
    <row r="188" spans="1:25" x14ac:dyDescent="0.3">
      <c r="A188" s="1" t="s">
        <v>165</v>
      </c>
      <c r="B188" s="2"/>
      <c r="C188" s="16">
        <f t="shared" si="4"/>
        <v>0</v>
      </c>
      <c r="D188" s="16">
        <f t="shared" si="5"/>
        <v>0</v>
      </c>
      <c r="E188" s="2"/>
      <c r="F188" s="2"/>
      <c r="G188" s="2"/>
      <c r="H188" s="2"/>
      <c r="I188" s="2"/>
      <c r="J188" s="2"/>
      <c r="K188" s="2"/>
      <c r="L188" s="2">
        <v>171</v>
      </c>
      <c r="M188" s="2">
        <v>0</v>
      </c>
      <c r="N188" s="2">
        <v>-42</v>
      </c>
      <c r="O188" s="2">
        <v>5471</v>
      </c>
      <c r="P188" s="2">
        <v>0.34</v>
      </c>
      <c r="Q188" s="2">
        <v>0.2</v>
      </c>
      <c r="Y188" s="9"/>
    </row>
    <row r="189" spans="1:25" x14ac:dyDescent="0.3">
      <c r="A189" s="3" t="s">
        <v>133</v>
      </c>
      <c r="B189" s="4"/>
      <c r="C189" s="16">
        <f t="shared" si="4"/>
        <v>0</v>
      </c>
      <c r="D189" s="16">
        <f t="shared" si="5"/>
        <v>0</v>
      </c>
      <c r="E189" s="4"/>
      <c r="F189" s="4"/>
      <c r="G189" s="4"/>
      <c r="H189" s="4"/>
      <c r="I189" s="4"/>
      <c r="J189" s="4"/>
      <c r="K189" s="4"/>
      <c r="L189" s="4">
        <v>172</v>
      </c>
      <c r="M189" s="4">
        <v>0</v>
      </c>
      <c r="N189" s="4">
        <v>-55</v>
      </c>
      <c r="O189" s="4">
        <v>6164</v>
      </c>
      <c r="P189" s="4">
        <v>0.3</v>
      </c>
      <c r="Q189" s="4">
        <v>12.3</v>
      </c>
      <c r="Y189" s="9"/>
    </row>
    <row r="190" spans="1:25" x14ac:dyDescent="0.3">
      <c r="A190" s="1" t="s">
        <v>197</v>
      </c>
      <c r="B190" s="2"/>
      <c r="C190" s="16">
        <f t="shared" si="4"/>
        <v>0</v>
      </c>
      <c r="D190" s="16">
        <f t="shared" si="5"/>
        <v>0</v>
      </c>
      <c r="E190" s="2"/>
      <c r="F190" s="2"/>
      <c r="G190" s="2"/>
      <c r="H190" s="2"/>
      <c r="I190" s="2"/>
      <c r="J190" s="2"/>
      <c r="K190" s="2"/>
      <c r="L190" s="2">
        <v>173</v>
      </c>
      <c r="M190" s="2">
        <v>0</v>
      </c>
      <c r="N190" s="2">
        <v>-31</v>
      </c>
      <c r="O190" s="2">
        <v>1122</v>
      </c>
      <c r="P190" s="2">
        <v>0.34</v>
      </c>
      <c r="Q190" s="2"/>
      <c r="Y190" s="9"/>
    </row>
    <row r="191" spans="1:25" x14ac:dyDescent="0.3">
      <c r="A191" s="3" t="s">
        <v>160</v>
      </c>
      <c r="B191" s="4"/>
      <c r="C191" s="16">
        <f t="shared" si="4"/>
        <v>0</v>
      </c>
      <c r="D191" s="16">
        <f t="shared" si="5"/>
        <v>0</v>
      </c>
      <c r="E191" s="4"/>
      <c r="F191" s="4"/>
      <c r="G191" s="4"/>
      <c r="H191" s="4"/>
      <c r="I191" s="4"/>
      <c r="J191" s="4"/>
      <c r="K191" s="4"/>
      <c r="L191" s="4">
        <v>174</v>
      </c>
      <c r="M191" s="4">
        <v>0</v>
      </c>
      <c r="N191" s="4">
        <v>17</v>
      </c>
      <c r="O191" s="4">
        <v>5673</v>
      </c>
      <c r="P191" s="4">
        <v>0.11</v>
      </c>
      <c r="Q191" s="4">
        <v>2.8</v>
      </c>
      <c r="Y191" s="9"/>
    </row>
    <row r="192" spans="1:25" x14ac:dyDescent="0.3">
      <c r="A192" s="1" t="s">
        <v>172</v>
      </c>
      <c r="B192" s="2"/>
      <c r="C192" s="16">
        <f t="shared" si="4"/>
        <v>0</v>
      </c>
      <c r="D192" s="16">
        <f t="shared" si="5"/>
        <v>0</v>
      </c>
      <c r="E192" s="2"/>
      <c r="F192" s="2"/>
      <c r="G192" s="2"/>
      <c r="H192" s="2"/>
      <c r="I192" s="2"/>
      <c r="J192" s="2"/>
      <c r="K192" s="2"/>
      <c r="L192" s="2">
        <v>175</v>
      </c>
      <c r="M192" s="2">
        <v>0</v>
      </c>
      <c r="N192" s="2">
        <v>28</v>
      </c>
      <c r="O192" s="2"/>
      <c r="P192" s="2">
        <v>0.94</v>
      </c>
      <c r="Q192" s="2"/>
      <c r="Y192" s="9"/>
    </row>
    <row r="193" spans="1:25" x14ac:dyDescent="0.3">
      <c r="A193" s="3" t="s">
        <v>178</v>
      </c>
      <c r="B193" s="4"/>
      <c r="C193" s="16">
        <f t="shared" si="4"/>
        <v>0</v>
      </c>
      <c r="D193" s="16">
        <f t="shared" si="5"/>
        <v>0</v>
      </c>
      <c r="E193" s="4"/>
      <c r="F193" s="4"/>
      <c r="G193" s="4"/>
      <c r="H193" s="4"/>
      <c r="I193" s="4"/>
      <c r="J193" s="4"/>
      <c r="K193" s="4"/>
      <c r="L193" s="4">
        <v>177</v>
      </c>
      <c r="M193" s="4">
        <v>0</v>
      </c>
      <c r="N193" s="4">
        <v>37</v>
      </c>
      <c r="O193" s="4">
        <v>5232</v>
      </c>
      <c r="P193" s="4">
        <v>0.79</v>
      </c>
      <c r="Q193" s="4">
        <v>20</v>
      </c>
      <c r="Y193" s="9"/>
    </row>
    <row r="194" spans="1:25" x14ac:dyDescent="0.3">
      <c r="A194" s="1" t="s">
        <v>111</v>
      </c>
      <c r="B194" s="2"/>
      <c r="C194" s="16">
        <f t="shared" si="4"/>
        <v>0</v>
      </c>
      <c r="D194" s="16">
        <f t="shared" si="5"/>
        <v>0</v>
      </c>
      <c r="E194" s="2"/>
      <c r="F194" s="2"/>
      <c r="G194" s="2"/>
      <c r="H194" s="2"/>
      <c r="I194" s="2"/>
      <c r="J194" s="2"/>
      <c r="K194" s="2"/>
      <c r="L194" s="2">
        <v>178</v>
      </c>
      <c r="M194" s="2">
        <v>0</v>
      </c>
      <c r="N194" s="2">
        <v>20</v>
      </c>
      <c r="O194" s="2">
        <v>5839</v>
      </c>
      <c r="P194" s="2">
        <v>0.16</v>
      </c>
      <c r="Q194" s="2">
        <v>0</v>
      </c>
      <c r="Y194" s="9"/>
    </row>
    <row r="195" spans="1:25" x14ac:dyDescent="0.3">
      <c r="A195" s="3" t="s">
        <v>234</v>
      </c>
      <c r="B195" s="4"/>
      <c r="C195" s="16">
        <f t="shared" si="4"/>
        <v>0</v>
      </c>
      <c r="D195" s="16">
        <f t="shared" si="5"/>
        <v>0</v>
      </c>
      <c r="E195" s="4"/>
      <c r="F195" s="4"/>
      <c r="G195" s="4"/>
      <c r="H195" s="4"/>
      <c r="I195" s="4"/>
      <c r="J195" s="4"/>
      <c r="K195" s="4"/>
      <c r="L195" s="4">
        <v>179</v>
      </c>
      <c r="M195" s="4">
        <v>0</v>
      </c>
      <c r="N195" s="4">
        <v>142</v>
      </c>
      <c r="O195" s="4"/>
      <c r="P195" s="4">
        <v>1</v>
      </c>
      <c r="Q195" s="4"/>
      <c r="Y195" s="9"/>
    </row>
    <row r="196" spans="1:25" x14ac:dyDescent="0.3">
      <c r="A196" s="1" t="s">
        <v>232</v>
      </c>
      <c r="B196" s="2"/>
      <c r="C196" s="16">
        <f t="shared" si="4"/>
        <v>0</v>
      </c>
      <c r="D196" s="16">
        <f t="shared" si="5"/>
        <v>0</v>
      </c>
      <c r="E196" s="2"/>
      <c r="F196" s="2"/>
      <c r="G196" s="2"/>
      <c r="H196" s="2"/>
      <c r="I196" s="2"/>
      <c r="J196" s="2"/>
      <c r="K196" s="2"/>
      <c r="L196" s="2">
        <v>180</v>
      </c>
      <c r="M196" s="2">
        <v>0</v>
      </c>
      <c r="N196" s="2">
        <v>-2</v>
      </c>
      <c r="O196" s="2"/>
      <c r="P196" s="2">
        <v>0.44</v>
      </c>
      <c r="Q196" s="2"/>
      <c r="Y196" s="9"/>
    </row>
    <row r="197" spans="1:25" x14ac:dyDescent="0.3">
      <c r="A197" s="3" t="s">
        <v>121</v>
      </c>
      <c r="B197" s="4"/>
      <c r="C197" s="16">
        <f t="shared" si="4"/>
        <v>0</v>
      </c>
      <c r="D197" s="16">
        <f t="shared" si="5"/>
        <v>0</v>
      </c>
      <c r="E197" s="4"/>
      <c r="F197" s="4"/>
      <c r="G197" s="4"/>
      <c r="H197" s="4"/>
      <c r="I197" s="4"/>
      <c r="J197" s="4"/>
      <c r="K197" s="4"/>
      <c r="L197" s="4">
        <v>181</v>
      </c>
      <c r="M197" s="4">
        <v>0</v>
      </c>
      <c r="N197" s="4">
        <v>-1</v>
      </c>
      <c r="O197" s="4">
        <v>4726</v>
      </c>
      <c r="P197" s="4">
        <v>0.17</v>
      </c>
      <c r="Q197" s="4">
        <v>9.8000000000000007</v>
      </c>
      <c r="Y197" s="9"/>
    </row>
    <row r="198" spans="1:25" x14ac:dyDescent="0.3">
      <c r="A198" s="1" t="s">
        <v>44</v>
      </c>
      <c r="B198" s="2"/>
      <c r="C198" s="16">
        <f t="shared" si="4"/>
        <v>0</v>
      </c>
      <c r="D198" s="16">
        <f t="shared" si="5"/>
        <v>0</v>
      </c>
      <c r="E198" s="2"/>
      <c r="F198" s="2"/>
      <c r="G198" s="2"/>
      <c r="H198" s="2"/>
      <c r="I198" s="2"/>
      <c r="J198" s="2"/>
      <c r="K198" s="2"/>
      <c r="L198" s="2">
        <v>182</v>
      </c>
      <c r="M198" s="2">
        <v>0</v>
      </c>
      <c r="N198" s="2">
        <v>28</v>
      </c>
      <c r="O198" s="2">
        <v>10045</v>
      </c>
      <c r="P198" s="2">
        <v>0.32</v>
      </c>
      <c r="Q198" s="2">
        <v>6.7</v>
      </c>
      <c r="Y198" s="9"/>
    </row>
    <row r="199" spans="1:25" x14ac:dyDescent="0.3">
      <c r="A199" s="3" t="s">
        <v>143</v>
      </c>
      <c r="B199" s="4"/>
      <c r="C199" s="16">
        <f t="shared" si="4"/>
        <v>0</v>
      </c>
      <c r="D199" s="16">
        <f t="shared" si="5"/>
        <v>0</v>
      </c>
      <c r="E199" s="4"/>
      <c r="F199" s="4"/>
      <c r="G199" s="4"/>
      <c r="H199" s="4"/>
      <c r="I199" s="4"/>
      <c r="J199" s="4"/>
      <c r="K199" s="4"/>
      <c r="L199" s="4">
        <v>183</v>
      </c>
      <c r="M199" s="4">
        <v>0</v>
      </c>
      <c r="N199" s="4">
        <v>-20</v>
      </c>
      <c r="O199" s="4">
        <v>2876</v>
      </c>
      <c r="P199" s="4">
        <v>0.28999999999999998</v>
      </c>
      <c r="Q199" s="4">
        <v>9.8000000000000007</v>
      </c>
      <c r="Y199" s="9"/>
    </row>
    <row r="200" spans="1:25" x14ac:dyDescent="0.3">
      <c r="A200" s="1" t="s">
        <v>54</v>
      </c>
      <c r="B200" s="2"/>
      <c r="C200" s="16">
        <f t="shared" si="4"/>
        <v>0</v>
      </c>
      <c r="D200" s="16">
        <f t="shared" si="5"/>
        <v>0</v>
      </c>
      <c r="E200" s="2"/>
      <c r="F200" s="2"/>
      <c r="G200" s="2"/>
      <c r="H200" s="2"/>
      <c r="I200" s="2"/>
      <c r="J200" s="2"/>
      <c r="K200" s="2"/>
      <c r="L200" s="2">
        <v>184</v>
      </c>
      <c r="M200" s="2">
        <v>0</v>
      </c>
      <c r="N200" s="2">
        <v>43</v>
      </c>
      <c r="O200" s="2">
        <v>10279</v>
      </c>
      <c r="P200" s="2">
        <v>0.49</v>
      </c>
      <c r="Q200" s="2">
        <v>5.9</v>
      </c>
      <c r="Y200" s="9"/>
    </row>
    <row r="201" spans="1:25" x14ac:dyDescent="0.3">
      <c r="A201" s="3" t="s">
        <v>185</v>
      </c>
      <c r="B201" s="4"/>
      <c r="C201" s="16">
        <f t="shared" si="4"/>
        <v>0</v>
      </c>
      <c r="D201" s="16">
        <f t="shared" si="5"/>
        <v>0</v>
      </c>
      <c r="E201" s="4"/>
      <c r="F201" s="4"/>
      <c r="G201" s="4"/>
      <c r="H201" s="4"/>
      <c r="I201" s="4"/>
      <c r="J201" s="4"/>
      <c r="K201" s="4"/>
      <c r="L201" s="4">
        <v>185</v>
      </c>
      <c r="M201" s="4">
        <v>0</v>
      </c>
      <c r="N201" s="4">
        <v>139</v>
      </c>
      <c r="O201" s="4">
        <v>12027</v>
      </c>
      <c r="P201" s="4">
        <v>0.84</v>
      </c>
      <c r="Q201" s="4">
        <v>5.9</v>
      </c>
      <c r="Y201" s="9"/>
    </row>
    <row r="202" spans="1:25" x14ac:dyDescent="0.3">
      <c r="A202" s="1" t="s">
        <v>190</v>
      </c>
      <c r="B202" s="2"/>
      <c r="C202" s="16">
        <f t="shared" si="4"/>
        <v>0</v>
      </c>
      <c r="D202" s="16">
        <f t="shared" si="5"/>
        <v>0</v>
      </c>
      <c r="E202" s="2"/>
      <c r="F202" s="2"/>
      <c r="G202" s="2"/>
      <c r="H202" s="2"/>
      <c r="I202" s="2"/>
      <c r="J202" s="2"/>
      <c r="K202" s="2"/>
      <c r="L202" s="2">
        <v>187</v>
      </c>
      <c r="M202" s="2">
        <v>0</v>
      </c>
      <c r="N202" s="2">
        <v>-33</v>
      </c>
      <c r="O202" s="2">
        <v>3407</v>
      </c>
      <c r="P202" s="2">
        <v>0.34</v>
      </c>
      <c r="Q202" s="2">
        <v>3.2</v>
      </c>
      <c r="Y202" s="9"/>
    </row>
    <row r="203" spans="1:25" x14ac:dyDescent="0.3">
      <c r="A203" s="3" t="s">
        <v>56</v>
      </c>
      <c r="B203" s="4"/>
      <c r="C203" s="16">
        <f t="shared" si="4"/>
        <v>0</v>
      </c>
      <c r="D203" s="16">
        <f t="shared" si="5"/>
        <v>0</v>
      </c>
      <c r="E203" s="4"/>
      <c r="F203" s="4"/>
      <c r="G203" s="4"/>
      <c r="H203" s="4"/>
      <c r="I203" s="4"/>
      <c r="J203" s="4"/>
      <c r="K203" s="4"/>
      <c r="L203" s="4">
        <v>188</v>
      </c>
      <c r="M203" s="4">
        <v>0</v>
      </c>
      <c r="N203" s="4">
        <v>-7</v>
      </c>
      <c r="O203" s="4">
        <v>4424</v>
      </c>
      <c r="P203" s="4">
        <v>0.39</v>
      </c>
      <c r="Q203" s="4">
        <v>6.7</v>
      </c>
      <c r="Y203" s="9"/>
    </row>
    <row r="204" spans="1:25" x14ac:dyDescent="0.3">
      <c r="A204" s="1" t="s">
        <v>173</v>
      </c>
      <c r="B204" s="2"/>
      <c r="C204" s="16">
        <f t="shared" ref="C204:C233" si="6">B204/B$234</f>
        <v>0</v>
      </c>
      <c r="D204" s="16">
        <f t="shared" ref="D204:D233" si="7">C204^2</f>
        <v>0</v>
      </c>
      <c r="E204" s="2"/>
      <c r="F204" s="2"/>
      <c r="G204" s="2"/>
      <c r="H204" s="2"/>
      <c r="I204" s="2"/>
      <c r="J204" s="2"/>
      <c r="K204" s="2"/>
      <c r="L204" s="2">
        <v>189</v>
      </c>
      <c r="M204" s="2">
        <v>0</v>
      </c>
      <c r="N204" s="2">
        <v>-61</v>
      </c>
      <c r="O204" s="2">
        <v>1727</v>
      </c>
      <c r="P204" s="2">
        <v>0.18</v>
      </c>
      <c r="Q204" s="2">
        <v>0.8</v>
      </c>
      <c r="Y204" s="9"/>
    </row>
    <row r="205" spans="1:25" x14ac:dyDescent="0.3">
      <c r="A205" s="3" t="s">
        <v>229</v>
      </c>
      <c r="B205" s="4"/>
      <c r="C205" s="16">
        <f t="shared" si="6"/>
        <v>0</v>
      </c>
      <c r="D205" s="16">
        <f t="shared" si="7"/>
        <v>0</v>
      </c>
      <c r="E205" s="4"/>
      <c r="F205" s="4"/>
      <c r="G205" s="4"/>
      <c r="H205" s="4"/>
      <c r="I205" s="4"/>
      <c r="J205" s="4"/>
      <c r="K205" s="4"/>
      <c r="L205" s="4">
        <v>190</v>
      </c>
      <c r="M205" s="4">
        <v>0</v>
      </c>
      <c r="N205" s="4">
        <v>-6</v>
      </c>
      <c r="O205" s="4">
        <v>7751</v>
      </c>
      <c r="P205" s="4">
        <v>0.37</v>
      </c>
      <c r="Q205" s="4">
        <v>1.4</v>
      </c>
      <c r="Y205" s="9"/>
    </row>
    <row r="206" spans="1:25" x14ac:dyDescent="0.3">
      <c r="A206" s="1" t="s">
        <v>225</v>
      </c>
      <c r="B206" s="2"/>
      <c r="C206" s="16">
        <f t="shared" si="6"/>
        <v>0</v>
      </c>
      <c r="D206" s="16">
        <f t="shared" si="7"/>
        <v>0</v>
      </c>
      <c r="E206" s="2"/>
      <c r="F206" s="2"/>
      <c r="G206" s="2"/>
      <c r="H206" s="2"/>
      <c r="I206" s="2"/>
      <c r="J206" s="2"/>
      <c r="K206" s="2"/>
      <c r="L206" s="2">
        <v>191</v>
      </c>
      <c r="M206" s="2">
        <v>0</v>
      </c>
      <c r="N206" s="2">
        <v>-8</v>
      </c>
      <c r="O206" s="2">
        <v>2653</v>
      </c>
      <c r="P206" s="2">
        <v>0.56000000000000005</v>
      </c>
      <c r="Q206" s="2">
        <v>0</v>
      </c>
      <c r="Y206" s="9"/>
    </row>
    <row r="207" spans="1:25" x14ac:dyDescent="0.3">
      <c r="A207" s="3" t="s">
        <v>174</v>
      </c>
      <c r="B207" s="4"/>
      <c r="C207" s="16">
        <f t="shared" si="6"/>
        <v>0</v>
      </c>
      <c r="D207" s="16">
        <f t="shared" si="7"/>
        <v>0</v>
      </c>
      <c r="E207" s="4"/>
      <c r="F207" s="4"/>
      <c r="G207" s="4"/>
      <c r="H207" s="4"/>
      <c r="I207" s="4"/>
      <c r="J207" s="4"/>
      <c r="K207" s="4"/>
      <c r="L207" s="4">
        <v>192</v>
      </c>
      <c r="M207" s="4">
        <v>0</v>
      </c>
      <c r="N207" s="4">
        <v>-42</v>
      </c>
      <c r="O207" s="4">
        <v>8630</v>
      </c>
      <c r="P207" s="4">
        <v>0.26</v>
      </c>
      <c r="Q207" s="4">
        <v>10.7</v>
      </c>
      <c r="Y207" s="9"/>
    </row>
    <row r="208" spans="1:25" x14ac:dyDescent="0.3">
      <c r="A208" s="1" t="s">
        <v>183</v>
      </c>
      <c r="B208" s="2"/>
      <c r="C208" s="16">
        <f t="shared" si="6"/>
        <v>0</v>
      </c>
      <c r="D208" s="16">
        <f t="shared" si="7"/>
        <v>0</v>
      </c>
      <c r="E208" s="2"/>
      <c r="F208" s="2"/>
      <c r="G208" s="2"/>
      <c r="H208" s="2"/>
      <c r="I208" s="2"/>
      <c r="J208" s="2"/>
      <c r="K208" s="2"/>
      <c r="L208" s="2">
        <v>193</v>
      </c>
      <c r="M208" s="2">
        <v>0</v>
      </c>
      <c r="N208" s="2">
        <v>-21</v>
      </c>
      <c r="O208" s="2">
        <v>1414</v>
      </c>
      <c r="P208" s="2">
        <v>0.47</v>
      </c>
      <c r="Q208" s="2">
        <v>0.3</v>
      </c>
      <c r="Y208" s="9"/>
    </row>
    <row r="209" spans="1:25" x14ac:dyDescent="0.3">
      <c r="A209" s="3" t="s">
        <v>159</v>
      </c>
      <c r="B209" s="4"/>
      <c r="C209" s="16">
        <f t="shared" si="6"/>
        <v>0</v>
      </c>
      <c r="D209" s="16">
        <f t="shared" si="7"/>
        <v>0</v>
      </c>
      <c r="E209" s="4"/>
      <c r="F209" s="4"/>
      <c r="G209" s="4"/>
      <c r="H209" s="4"/>
      <c r="I209" s="4"/>
      <c r="J209" s="4"/>
      <c r="K209" s="4"/>
      <c r="L209" s="4">
        <v>194</v>
      </c>
      <c r="M209" s="4">
        <v>0</v>
      </c>
      <c r="N209" s="4">
        <v>58</v>
      </c>
      <c r="O209" s="4">
        <v>7403</v>
      </c>
      <c r="P209" s="4">
        <v>0.51</v>
      </c>
      <c r="Q209" s="4">
        <v>5.9</v>
      </c>
      <c r="Y209" s="9"/>
    </row>
    <row r="210" spans="1:25" x14ac:dyDescent="0.3">
      <c r="A210" s="1" t="s">
        <v>39</v>
      </c>
      <c r="B210" s="2"/>
      <c r="C210" s="16">
        <f t="shared" si="6"/>
        <v>0</v>
      </c>
      <c r="D210" s="16">
        <f t="shared" si="7"/>
        <v>0</v>
      </c>
      <c r="E210" s="2"/>
      <c r="F210" s="2"/>
      <c r="G210" s="2"/>
      <c r="H210" s="2"/>
      <c r="I210" s="2"/>
      <c r="J210" s="2"/>
      <c r="K210" s="2"/>
      <c r="L210" s="2">
        <v>195</v>
      </c>
      <c r="M210" s="2">
        <v>0</v>
      </c>
      <c r="N210" s="2">
        <v>18</v>
      </c>
      <c r="O210" s="2">
        <v>5288</v>
      </c>
      <c r="P210" s="2">
        <v>0.27</v>
      </c>
      <c r="Q210" s="2">
        <v>20</v>
      </c>
      <c r="Y210" s="9"/>
    </row>
    <row r="211" spans="1:25" x14ac:dyDescent="0.3">
      <c r="A211" s="3" t="s">
        <v>196</v>
      </c>
      <c r="B211" s="4"/>
      <c r="C211" s="16">
        <f t="shared" si="6"/>
        <v>0</v>
      </c>
      <c r="D211" s="16">
        <f t="shared" si="7"/>
        <v>0</v>
      </c>
      <c r="E211" s="4"/>
      <c r="F211" s="4"/>
      <c r="G211" s="4"/>
      <c r="H211" s="4"/>
      <c r="I211" s="4"/>
      <c r="J211" s="4"/>
      <c r="K211" s="4"/>
      <c r="L211" s="4">
        <v>196</v>
      </c>
      <c r="M211" s="4">
        <v>0</v>
      </c>
      <c r="N211" s="4">
        <v>47</v>
      </c>
      <c r="O211" s="4">
        <v>369</v>
      </c>
      <c r="P211" s="4">
        <v>1</v>
      </c>
      <c r="Q211" s="4">
        <v>1.6</v>
      </c>
      <c r="Y211" s="9"/>
    </row>
    <row r="212" spans="1:25" x14ac:dyDescent="0.3">
      <c r="A212" s="1" t="s">
        <v>224</v>
      </c>
      <c r="B212" s="2"/>
      <c r="C212" s="16">
        <f t="shared" si="6"/>
        <v>0</v>
      </c>
      <c r="D212" s="16">
        <f t="shared" si="7"/>
        <v>0</v>
      </c>
      <c r="E212" s="2"/>
      <c r="F212" s="2"/>
      <c r="G212" s="2"/>
      <c r="H212" s="2"/>
      <c r="I212" s="2"/>
      <c r="J212" s="2"/>
      <c r="K212" s="2"/>
      <c r="L212" s="2">
        <v>197</v>
      </c>
      <c r="M212" s="2">
        <v>0</v>
      </c>
      <c r="N212" s="2">
        <v>-35</v>
      </c>
      <c r="O212" s="2">
        <v>12457</v>
      </c>
      <c r="P212" s="2">
        <v>0.64</v>
      </c>
      <c r="Q212" s="2"/>
      <c r="Y212" s="9"/>
    </row>
    <row r="213" spans="1:25" x14ac:dyDescent="0.3">
      <c r="A213" s="3" t="s">
        <v>144</v>
      </c>
      <c r="B213" s="4"/>
      <c r="C213" s="16">
        <f t="shared" si="6"/>
        <v>0</v>
      </c>
      <c r="D213" s="16">
        <f t="shared" si="7"/>
        <v>0</v>
      </c>
      <c r="E213" s="4"/>
      <c r="F213" s="4"/>
      <c r="G213" s="4"/>
      <c r="H213" s="4"/>
      <c r="I213" s="4"/>
      <c r="J213" s="4"/>
      <c r="K213" s="4"/>
      <c r="L213" s="4">
        <v>198</v>
      </c>
      <c r="M213" s="4">
        <v>0</v>
      </c>
      <c r="N213" s="4">
        <v>-41</v>
      </c>
      <c r="O213" s="4">
        <v>1749</v>
      </c>
      <c r="P213" s="4">
        <v>0.43</v>
      </c>
      <c r="Q213" s="4">
        <v>1.6</v>
      </c>
      <c r="Y213" s="9"/>
    </row>
    <row r="214" spans="1:25" x14ac:dyDescent="0.3">
      <c r="A214" s="1" t="s">
        <v>199</v>
      </c>
      <c r="B214" s="2"/>
      <c r="C214" s="16">
        <f t="shared" si="6"/>
        <v>0</v>
      </c>
      <c r="D214" s="16">
        <f t="shared" si="7"/>
        <v>0</v>
      </c>
      <c r="E214" s="2"/>
      <c r="F214" s="2"/>
      <c r="G214" s="2"/>
      <c r="H214" s="2"/>
      <c r="I214" s="2"/>
      <c r="J214" s="2"/>
      <c r="K214" s="2"/>
      <c r="L214" s="2">
        <v>199</v>
      </c>
      <c r="M214" s="2">
        <v>0</v>
      </c>
      <c r="N214" s="2">
        <v>12</v>
      </c>
      <c r="O214" s="2">
        <v>3838</v>
      </c>
      <c r="P214" s="2">
        <v>0.5</v>
      </c>
      <c r="Q214" s="2"/>
      <c r="Y214" s="9"/>
    </row>
    <row r="215" spans="1:25" x14ac:dyDescent="0.3">
      <c r="A215" s="3" t="s">
        <v>157</v>
      </c>
      <c r="B215" s="4"/>
      <c r="C215" s="16">
        <f t="shared" si="6"/>
        <v>0</v>
      </c>
      <c r="D215" s="16">
        <f t="shared" si="7"/>
        <v>0</v>
      </c>
      <c r="E215" s="4"/>
      <c r="F215" s="4"/>
      <c r="G215" s="4"/>
      <c r="H215" s="4"/>
      <c r="I215" s="4"/>
      <c r="J215" s="4"/>
      <c r="K215" s="4"/>
      <c r="L215" s="4">
        <v>200</v>
      </c>
      <c r="M215" s="4">
        <v>0</v>
      </c>
      <c r="N215" s="4">
        <v>-3</v>
      </c>
      <c r="O215" s="4">
        <v>2919</v>
      </c>
      <c r="P215" s="4">
        <v>0.47</v>
      </c>
      <c r="Q215" s="4">
        <v>5</v>
      </c>
      <c r="Y215" s="9"/>
    </row>
    <row r="216" spans="1:25" x14ac:dyDescent="0.3">
      <c r="A216" s="1" t="s">
        <v>187</v>
      </c>
      <c r="B216" s="2"/>
      <c r="C216" s="16">
        <f t="shared" si="6"/>
        <v>0</v>
      </c>
      <c r="D216" s="16">
        <f t="shared" si="7"/>
        <v>0</v>
      </c>
      <c r="E216" s="2"/>
      <c r="F216" s="2"/>
      <c r="G216" s="2"/>
      <c r="H216" s="2"/>
      <c r="I216" s="2"/>
      <c r="J216" s="2"/>
      <c r="K216" s="2"/>
      <c r="L216" s="2">
        <v>201</v>
      </c>
      <c r="M216" s="2">
        <v>0</v>
      </c>
      <c r="N216" s="2">
        <v>-52</v>
      </c>
      <c r="O216" s="2">
        <v>4116</v>
      </c>
      <c r="P216" s="2">
        <v>1</v>
      </c>
      <c r="Q216" s="2">
        <v>10.6</v>
      </c>
      <c r="Y216" s="9"/>
    </row>
    <row r="217" spans="1:25" x14ac:dyDescent="0.3">
      <c r="A217" s="3" t="s">
        <v>228</v>
      </c>
      <c r="B217" s="4"/>
      <c r="C217" s="16">
        <f t="shared" si="6"/>
        <v>0</v>
      </c>
      <c r="D217" s="16">
        <f t="shared" si="7"/>
        <v>0</v>
      </c>
      <c r="E217" s="4"/>
      <c r="F217" s="4"/>
      <c r="G217" s="4"/>
      <c r="H217" s="4"/>
      <c r="I217" s="4"/>
      <c r="J217" s="4"/>
      <c r="K217" s="4"/>
      <c r="L217" s="4">
        <v>202</v>
      </c>
      <c r="M217" s="4">
        <v>0</v>
      </c>
      <c r="N217" s="4">
        <v>-66</v>
      </c>
      <c r="O217" s="4"/>
      <c r="P217" s="4">
        <v>0.53</v>
      </c>
      <c r="Q217" s="4"/>
      <c r="Y217" s="9"/>
    </row>
    <row r="218" spans="1:25" x14ac:dyDescent="0.3">
      <c r="A218" s="1" t="s">
        <v>212</v>
      </c>
      <c r="B218" s="2"/>
      <c r="C218" s="16">
        <f t="shared" si="6"/>
        <v>0</v>
      </c>
      <c r="D218" s="16">
        <f t="shared" si="7"/>
        <v>0</v>
      </c>
      <c r="E218" s="2"/>
      <c r="F218" s="2"/>
      <c r="G218" s="2"/>
      <c r="H218" s="2"/>
      <c r="I218" s="2"/>
      <c r="J218" s="2"/>
      <c r="K218" s="2"/>
      <c r="L218" s="2">
        <v>205</v>
      </c>
      <c r="M218" s="2">
        <v>0</v>
      </c>
      <c r="N218" s="2">
        <v>-28</v>
      </c>
      <c r="O218" s="2">
        <v>3473</v>
      </c>
      <c r="P218" s="2">
        <v>1</v>
      </c>
      <c r="Q218" s="2">
        <v>1.4</v>
      </c>
      <c r="Y218" s="9"/>
    </row>
    <row r="219" spans="1:25" x14ac:dyDescent="0.3">
      <c r="A219" s="3" t="s">
        <v>127</v>
      </c>
      <c r="B219" s="4"/>
      <c r="C219" s="16">
        <f t="shared" si="6"/>
        <v>0</v>
      </c>
      <c r="D219" s="16">
        <f t="shared" si="7"/>
        <v>0</v>
      </c>
      <c r="E219" s="4"/>
      <c r="F219" s="4"/>
      <c r="G219" s="4"/>
      <c r="H219" s="4"/>
      <c r="I219" s="4"/>
      <c r="J219" s="4"/>
      <c r="K219" s="4"/>
      <c r="L219" s="4">
        <v>206</v>
      </c>
      <c r="M219" s="4">
        <v>0</v>
      </c>
      <c r="N219" s="4">
        <v>-29</v>
      </c>
      <c r="O219" s="4">
        <v>6470</v>
      </c>
      <c r="P219" s="4">
        <v>0.56999999999999995</v>
      </c>
      <c r="Q219" s="4"/>
      <c r="Y219" s="9"/>
    </row>
    <row r="220" spans="1:25" x14ac:dyDescent="0.3">
      <c r="A220" s="1" t="s">
        <v>192</v>
      </c>
      <c r="B220" s="2"/>
      <c r="C220" s="16">
        <f t="shared" si="6"/>
        <v>0</v>
      </c>
      <c r="D220" s="16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207</v>
      </c>
      <c r="M220" s="2">
        <v>0</v>
      </c>
      <c r="N220" s="2">
        <v>-46</v>
      </c>
      <c r="O220" s="2">
        <v>428</v>
      </c>
      <c r="P220" s="2">
        <v>1</v>
      </c>
      <c r="Q220" s="2">
        <v>1.6</v>
      </c>
      <c r="Y220" s="9"/>
    </row>
    <row r="221" spans="1:25" x14ac:dyDescent="0.3">
      <c r="A221" s="3" t="s">
        <v>171</v>
      </c>
      <c r="B221" s="4"/>
      <c r="C221" s="16">
        <f t="shared" si="6"/>
        <v>0</v>
      </c>
      <c r="D221" s="16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208</v>
      </c>
      <c r="M221" s="4">
        <v>0</v>
      </c>
      <c r="N221" s="4">
        <v>-13</v>
      </c>
      <c r="O221" s="4">
        <v>4167</v>
      </c>
      <c r="P221" s="4">
        <v>0.47</v>
      </c>
      <c r="Q221" s="4">
        <v>5.9</v>
      </c>
      <c r="Y221" s="9"/>
    </row>
    <row r="222" spans="1:25" x14ac:dyDescent="0.3">
      <c r="A222" s="1" t="s">
        <v>145</v>
      </c>
      <c r="B222" s="2"/>
      <c r="C222" s="16">
        <f t="shared" si="6"/>
        <v>0</v>
      </c>
      <c r="D222" s="16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209</v>
      </c>
      <c r="M222" s="2">
        <v>0</v>
      </c>
      <c r="N222" s="2">
        <v>-43</v>
      </c>
      <c r="O222" s="2">
        <v>7292</v>
      </c>
      <c r="P222" s="2">
        <v>0.96</v>
      </c>
      <c r="Q222" s="2">
        <v>3.2</v>
      </c>
      <c r="Y222" s="9"/>
    </row>
    <row r="223" spans="1:25" x14ac:dyDescent="0.3">
      <c r="A223" s="3" t="s">
        <v>71</v>
      </c>
      <c r="B223" s="4"/>
      <c r="C223" s="16">
        <f t="shared" si="6"/>
        <v>0</v>
      </c>
      <c r="D223" s="16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210</v>
      </c>
      <c r="M223" s="4">
        <v>0</v>
      </c>
      <c r="N223" s="4">
        <v>-23</v>
      </c>
      <c r="O223" s="4">
        <v>5005</v>
      </c>
      <c r="P223" s="4">
        <v>0.19</v>
      </c>
      <c r="Q223" s="4">
        <v>5.9</v>
      </c>
      <c r="Y223" s="9"/>
    </row>
    <row r="224" spans="1:25" x14ac:dyDescent="0.3">
      <c r="A224" s="1" t="s">
        <v>237</v>
      </c>
      <c r="B224" s="2"/>
      <c r="C224" s="16">
        <f t="shared" si="6"/>
        <v>0</v>
      </c>
      <c r="D224" s="16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211</v>
      </c>
      <c r="M224" s="2">
        <v>0</v>
      </c>
      <c r="N224" s="2">
        <v>-32</v>
      </c>
      <c r="O224" s="2"/>
      <c r="P224" s="2">
        <v>1</v>
      </c>
      <c r="Q224" s="2"/>
      <c r="Y224" s="9"/>
    </row>
    <row r="225" spans="1:25" x14ac:dyDescent="0.3">
      <c r="A225" s="3" t="s">
        <v>182</v>
      </c>
      <c r="B225" s="4"/>
      <c r="C225" s="16">
        <f t="shared" si="6"/>
        <v>0</v>
      </c>
      <c r="D225" s="16">
        <f t="shared" si="7"/>
        <v>0</v>
      </c>
      <c r="E225" s="4"/>
      <c r="F225" s="4"/>
      <c r="G225" s="4"/>
      <c r="H225" s="4"/>
      <c r="I225" s="4"/>
      <c r="J225" s="4"/>
      <c r="K225" s="4"/>
      <c r="L225" s="4">
        <v>212</v>
      </c>
      <c r="M225" s="4">
        <v>0</v>
      </c>
      <c r="N225" s="4">
        <v>-27</v>
      </c>
      <c r="O225" s="4">
        <v>4456</v>
      </c>
      <c r="P225" s="4">
        <v>0.77</v>
      </c>
      <c r="Q225" s="4">
        <v>10.6</v>
      </c>
      <c r="Y225" s="9"/>
    </row>
    <row r="226" spans="1:25" x14ac:dyDescent="0.3">
      <c r="A226" s="1" t="s">
        <v>169</v>
      </c>
      <c r="B226" s="2"/>
      <c r="C226" s="16">
        <f t="shared" si="6"/>
        <v>0</v>
      </c>
      <c r="D226" s="16">
        <f t="shared" si="7"/>
        <v>0</v>
      </c>
      <c r="E226" s="2"/>
      <c r="F226" s="2"/>
      <c r="G226" s="2"/>
      <c r="H226" s="2"/>
      <c r="I226" s="2"/>
      <c r="J226" s="2"/>
      <c r="K226" s="2"/>
      <c r="L226" s="2">
        <v>213</v>
      </c>
      <c r="M226" s="2">
        <v>0</v>
      </c>
      <c r="N226" s="2">
        <v>-51</v>
      </c>
      <c r="O226" s="2">
        <v>537</v>
      </c>
      <c r="P226" s="2">
        <v>0.87</v>
      </c>
      <c r="Q226" s="2">
        <v>5.7</v>
      </c>
      <c r="Y226" s="9"/>
    </row>
    <row r="227" spans="1:25" x14ac:dyDescent="0.3">
      <c r="A227" s="3" t="s">
        <v>238</v>
      </c>
      <c r="B227" s="4"/>
      <c r="C227" s="16">
        <f t="shared" si="6"/>
        <v>0</v>
      </c>
      <c r="D227" s="16">
        <f t="shared" si="7"/>
        <v>0</v>
      </c>
      <c r="E227" s="4"/>
      <c r="F227" s="4"/>
      <c r="G227" s="4"/>
      <c r="H227" s="4"/>
      <c r="I227" s="4"/>
      <c r="J227" s="4"/>
      <c r="K227" s="4"/>
      <c r="L227" s="4">
        <v>215</v>
      </c>
      <c r="M227" s="4">
        <v>0</v>
      </c>
      <c r="N227" s="4"/>
      <c r="O227" s="4">
        <v>2016</v>
      </c>
      <c r="P227" s="4">
        <v>1</v>
      </c>
      <c r="Q227" s="4"/>
      <c r="Y227" s="9"/>
    </row>
    <row r="228" spans="1:25" x14ac:dyDescent="0.3">
      <c r="A228" s="1" t="s">
        <v>241</v>
      </c>
      <c r="B228" s="2"/>
      <c r="C228" s="16">
        <f t="shared" si="6"/>
        <v>0</v>
      </c>
      <c r="D228" s="16">
        <f t="shared" si="7"/>
        <v>0</v>
      </c>
      <c r="E228" s="2"/>
      <c r="F228" s="2"/>
      <c r="G228" s="2"/>
      <c r="H228" s="2"/>
      <c r="I228" s="2"/>
      <c r="J228" s="2"/>
      <c r="K228" s="2"/>
      <c r="L228" s="2">
        <v>216</v>
      </c>
      <c r="M228" s="2">
        <v>0</v>
      </c>
      <c r="N228" s="2">
        <v>-7</v>
      </c>
      <c r="O228" s="2">
        <v>3619</v>
      </c>
      <c r="P228" s="2">
        <v>1</v>
      </c>
      <c r="Q228" s="2"/>
      <c r="Y228" s="9"/>
    </row>
    <row r="229" spans="1:25" x14ac:dyDescent="0.3">
      <c r="A229" s="3" t="s">
        <v>235</v>
      </c>
      <c r="B229" s="4"/>
      <c r="C229" s="16">
        <f t="shared" si="6"/>
        <v>0</v>
      </c>
      <c r="D229" s="16">
        <f t="shared" si="7"/>
        <v>0</v>
      </c>
      <c r="E229" s="4"/>
      <c r="F229" s="4"/>
      <c r="G229" s="4"/>
      <c r="H229" s="4"/>
      <c r="I229" s="4"/>
      <c r="J229" s="4"/>
      <c r="K229" s="4"/>
      <c r="L229" s="4">
        <v>217</v>
      </c>
      <c r="M229" s="4">
        <v>0</v>
      </c>
      <c r="N229" s="4">
        <v>-39</v>
      </c>
      <c r="O229" s="4"/>
      <c r="P229" s="4">
        <v>0.61</v>
      </c>
      <c r="Q229" s="4"/>
      <c r="Y229" s="9"/>
    </row>
    <row r="230" spans="1:25" x14ac:dyDescent="0.3">
      <c r="A230" s="1" t="s">
        <v>166</v>
      </c>
      <c r="B230" s="2"/>
      <c r="C230" s="16">
        <f t="shared" si="6"/>
        <v>0</v>
      </c>
      <c r="D230" s="16">
        <f t="shared" si="7"/>
        <v>0</v>
      </c>
      <c r="E230" s="2"/>
      <c r="F230" s="2"/>
      <c r="G230" s="2"/>
      <c r="H230" s="2"/>
      <c r="I230" s="2"/>
      <c r="J230" s="2"/>
      <c r="K230" s="2"/>
      <c r="L230" s="2">
        <v>219</v>
      </c>
      <c r="M230" s="2">
        <v>0</v>
      </c>
      <c r="N230" s="2">
        <v>-16</v>
      </c>
      <c r="O230" s="2"/>
      <c r="P230" s="2">
        <v>0.57999999999999996</v>
      </c>
      <c r="Q230" s="2"/>
      <c r="Y230" s="9"/>
    </row>
    <row r="231" spans="1:25" x14ac:dyDescent="0.3">
      <c r="A231" s="3" t="s">
        <v>231</v>
      </c>
      <c r="B231" s="4"/>
      <c r="C231" s="16">
        <f t="shared" si="6"/>
        <v>0</v>
      </c>
      <c r="D231" s="16">
        <f t="shared" si="7"/>
        <v>0</v>
      </c>
      <c r="E231" s="4"/>
      <c r="F231" s="4"/>
      <c r="G231" s="4"/>
      <c r="H231" s="4"/>
      <c r="I231" s="4"/>
      <c r="J231" s="4"/>
      <c r="K231" s="4"/>
      <c r="L231" s="4">
        <v>220</v>
      </c>
      <c r="M231" s="4">
        <v>0</v>
      </c>
      <c r="N231" s="4">
        <v>34</v>
      </c>
      <c r="O231" s="4">
        <v>2697</v>
      </c>
      <c r="P231" s="4">
        <v>1</v>
      </c>
      <c r="Q231" s="4"/>
      <c r="Y231" s="9"/>
    </row>
    <row r="232" spans="1:25" x14ac:dyDescent="0.3">
      <c r="A232" s="1" t="s">
        <v>211</v>
      </c>
      <c r="B232" s="2"/>
      <c r="C232" s="16">
        <f t="shared" si="6"/>
        <v>0</v>
      </c>
      <c r="D232" s="16">
        <f t="shared" si="7"/>
        <v>0</v>
      </c>
      <c r="E232" s="2"/>
      <c r="F232" s="2"/>
      <c r="G232" s="2"/>
      <c r="H232" s="2"/>
      <c r="I232" s="2"/>
      <c r="J232" s="2"/>
      <c r="K232" s="2"/>
      <c r="L232" s="2">
        <v>221</v>
      </c>
      <c r="M232" s="2">
        <v>0</v>
      </c>
      <c r="N232" s="2">
        <v>-34</v>
      </c>
      <c r="O232" s="2"/>
      <c r="P232" s="2">
        <v>0.4</v>
      </c>
      <c r="Q232" s="2">
        <v>0</v>
      </c>
      <c r="Y232" s="9"/>
    </row>
    <row r="233" spans="1:25" x14ac:dyDescent="0.3">
      <c r="A233" s="14" t="s">
        <v>7</v>
      </c>
      <c r="B233" s="15"/>
      <c r="C233" s="16">
        <f t="shared" si="6"/>
        <v>0</v>
      </c>
      <c r="D233" s="16">
        <f t="shared" si="7"/>
        <v>0</v>
      </c>
      <c r="E233" s="15"/>
      <c r="F233" s="15"/>
      <c r="G233" s="15"/>
      <c r="H233" s="15"/>
      <c r="I233" s="15"/>
      <c r="J233" s="15"/>
      <c r="K233" s="15"/>
      <c r="L233" s="15">
        <v>222</v>
      </c>
      <c r="M233" s="15">
        <v>0</v>
      </c>
      <c r="N233" s="15">
        <v>-33</v>
      </c>
      <c r="O233" s="15">
        <v>4043</v>
      </c>
      <c r="P233" s="15">
        <v>0.38</v>
      </c>
      <c r="Q233" s="15">
        <v>3.4</v>
      </c>
      <c r="R233" s="12"/>
      <c r="S233" s="12"/>
      <c r="T233" s="12"/>
      <c r="U233" s="12"/>
      <c r="V233" s="12"/>
      <c r="W233" s="12"/>
      <c r="X233" s="12"/>
      <c r="Y233" s="13"/>
    </row>
    <row r="234" spans="1:25" x14ac:dyDescent="0.3">
      <c r="B234">
        <f>SUM(B12:B233)</f>
        <v>3347081</v>
      </c>
      <c r="D234" s="16">
        <f>SUM(D12:D233)</f>
        <v>0.18682878732272024</v>
      </c>
    </row>
    <row r="235" spans="1:25" x14ac:dyDescent="0.3">
      <c r="D235" s="23">
        <f>SQRT(D234)</f>
        <v>0.43223695737722412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FAF9FB6E-844C-4477-B875-5239149EFDCF}"/>
    <hyperlink ref="A7" r:id="rId2" display="https://unstats.un.org/unsd/tradekb/Knowledgebase/Quantity-and-Weight-Data-in-UN-Comtrade" xr:uid="{643BE6A9-6807-4CCA-AA20-856250604723}"/>
  </hyperlink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B98BB-7557-432A-8B5D-29079EB678E9}">
  <dimension ref="A1:X241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285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1056728</v>
      </c>
      <c r="C12" s="16">
        <f t="shared" ref="C12:C75" si="0">B12/B$240</f>
        <v>0.22978731917258752</v>
      </c>
      <c r="D12" s="16">
        <f t="shared" ref="D12:D75" si="1">C12^2</f>
        <v>5.2802212052524604E-2</v>
      </c>
      <c r="E12" s="16"/>
      <c r="F12" s="16"/>
      <c r="G12" s="17">
        <v>-627376</v>
      </c>
      <c r="H12" s="2">
        <v>23</v>
      </c>
      <c r="I12" s="2">
        <v>16</v>
      </c>
      <c r="J12" s="2">
        <v>43</v>
      </c>
      <c r="K12" s="2">
        <v>1</v>
      </c>
      <c r="L12" s="2">
        <v>16.600000000000001</v>
      </c>
      <c r="M12" s="2">
        <v>5</v>
      </c>
      <c r="N12" s="2">
        <v>7699</v>
      </c>
      <c r="O12" s="2">
        <v>7.0000000000000007E-2</v>
      </c>
      <c r="P12" s="2">
        <v>0</v>
      </c>
      <c r="X12" s="9"/>
    </row>
    <row r="13" spans="1:24" x14ac:dyDescent="0.3">
      <c r="A13" s="3" t="s">
        <v>80</v>
      </c>
      <c r="B13" s="4">
        <v>292809</v>
      </c>
      <c r="C13" s="16">
        <f t="shared" si="0"/>
        <v>6.3671820127418011E-2</v>
      </c>
      <c r="D13" s="16">
        <f t="shared" si="1"/>
        <v>4.0541006783382733E-3</v>
      </c>
      <c r="E13" s="18"/>
      <c r="F13" s="18"/>
      <c r="G13" s="19">
        <v>-1053405</v>
      </c>
      <c r="H13" s="4">
        <v>6.4</v>
      </c>
      <c r="I13" s="4">
        <v>8</v>
      </c>
      <c r="J13" s="4">
        <v>13</v>
      </c>
      <c r="K13" s="4">
        <v>3</v>
      </c>
      <c r="L13" s="4">
        <v>6.6</v>
      </c>
      <c r="M13" s="4">
        <v>2</v>
      </c>
      <c r="N13" s="4">
        <v>4910</v>
      </c>
      <c r="O13" s="4">
        <v>0.08</v>
      </c>
      <c r="P13" s="4">
        <v>0.1</v>
      </c>
      <c r="X13" s="9"/>
    </row>
    <row r="14" spans="1:24" x14ac:dyDescent="0.3">
      <c r="A14" s="1" t="s">
        <v>77</v>
      </c>
      <c r="B14" s="2">
        <v>287434</v>
      </c>
      <c r="C14" s="16">
        <f t="shared" si="0"/>
        <v>6.250301714258874E-2</v>
      </c>
      <c r="D14" s="16">
        <f t="shared" si="1"/>
        <v>3.9066271519267422E-3</v>
      </c>
      <c r="E14" s="2"/>
      <c r="F14" s="2"/>
      <c r="G14" s="2">
        <v>46039</v>
      </c>
      <c r="H14" s="2">
        <v>6.3</v>
      </c>
      <c r="I14" s="2">
        <v>6</v>
      </c>
      <c r="J14" s="2">
        <v>22</v>
      </c>
      <c r="K14" s="2">
        <v>7</v>
      </c>
      <c r="L14" s="2">
        <v>3.2</v>
      </c>
      <c r="M14" s="2">
        <v>2</v>
      </c>
      <c r="N14" s="2">
        <v>4744</v>
      </c>
      <c r="O14" s="2">
        <v>0.08</v>
      </c>
      <c r="P14" s="2">
        <v>0.1</v>
      </c>
      <c r="X14" s="9"/>
    </row>
    <row r="15" spans="1:24" x14ac:dyDescent="0.3">
      <c r="A15" s="3" t="s">
        <v>76</v>
      </c>
      <c r="B15" s="4">
        <v>223196</v>
      </c>
      <c r="C15" s="16">
        <f t="shared" si="0"/>
        <v>4.8534353674781823E-2</v>
      </c>
      <c r="D15" s="16">
        <f t="shared" si="1"/>
        <v>2.3555834866288076E-3</v>
      </c>
      <c r="E15" s="18"/>
      <c r="F15" s="18"/>
      <c r="G15" s="19">
        <v>-115905</v>
      </c>
      <c r="H15" s="4">
        <v>4.9000000000000004</v>
      </c>
      <c r="I15" s="4">
        <v>-3</v>
      </c>
      <c r="J15" s="4">
        <v>37</v>
      </c>
      <c r="K15" s="4">
        <v>8</v>
      </c>
      <c r="L15" s="4">
        <v>3.2</v>
      </c>
      <c r="M15" s="4">
        <v>2</v>
      </c>
      <c r="N15" s="4">
        <v>5145</v>
      </c>
      <c r="O15" s="4">
        <v>0.1</v>
      </c>
      <c r="P15" s="4">
        <v>0.1</v>
      </c>
      <c r="X15" s="9"/>
    </row>
    <row r="16" spans="1:24" x14ac:dyDescent="0.3">
      <c r="A16" s="1" t="s">
        <v>40</v>
      </c>
      <c r="B16" s="2">
        <v>208622</v>
      </c>
      <c r="C16" s="16">
        <f t="shared" si="0"/>
        <v>4.5365212335079182E-2</v>
      </c>
      <c r="D16" s="16">
        <f t="shared" si="1"/>
        <v>2.0580024902068202E-3</v>
      </c>
      <c r="E16" s="16"/>
      <c r="F16" s="16"/>
      <c r="G16" s="17">
        <v>-938545</v>
      </c>
      <c r="H16" s="2">
        <v>4.5</v>
      </c>
      <c r="I16" s="2">
        <v>-2</v>
      </c>
      <c r="J16" s="2">
        <v>9</v>
      </c>
      <c r="K16" s="2">
        <v>13</v>
      </c>
      <c r="L16" s="2">
        <v>2.2999999999999998</v>
      </c>
      <c r="M16" s="2">
        <v>7</v>
      </c>
      <c r="N16" s="2">
        <v>7757</v>
      </c>
      <c r="O16" s="2">
        <v>0.11</v>
      </c>
      <c r="P16" s="2">
        <v>0</v>
      </c>
      <c r="X16" s="9"/>
    </row>
    <row r="17" spans="1:24" x14ac:dyDescent="0.3">
      <c r="A17" s="3" t="s">
        <v>72</v>
      </c>
      <c r="B17" s="4">
        <v>206365</v>
      </c>
      <c r="C17" s="16">
        <f t="shared" si="0"/>
        <v>4.4874423807309945E-2</v>
      </c>
      <c r="D17" s="16">
        <f t="shared" si="1"/>
        <v>2.0137139120380656E-3</v>
      </c>
      <c r="E17" s="18"/>
      <c r="F17" s="18"/>
      <c r="G17" s="19">
        <v>-1999037</v>
      </c>
      <c r="H17" s="4">
        <v>4.5</v>
      </c>
      <c r="I17" s="4">
        <v>10</v>
      </c>
      <c r="J17" s="4">
        <v>-5</v>
      </c>
      <c r="K17" s="4">
        <v>2</v>
      </c>
      <c r="L17" s="4">
        <v>13.4</v>
      </c>
      <c r="M17" s="4">
        <v>-1</v>
      </c>
      <c r="N17" s="4">
        <v>5761</v>
      </c>
      <c r="O17" s="4">
        <v>0.09</v>
      </c>
      <c r="P17" s="4">
        <v>3.9</v>
      </c>
      <c r="X17" s="9"/>
    </row>
    <row r="18" spans="1:24" x14ac:dyDescent="0.3">
      <c r="A18" s="1" t="s">
        <v>0</v>
      </c>
      <c r="B18" s="2">
        <v>127514</v>
      </c>
      <c r="C18" s="16">
        <f t="shared" si="0"/>
        <v>2.7728138382794178E-2</v>
      </c>
      <c r="D18" s="16">
        <f t="shared" si="1"/>
        <v>7.6884965817538371E-4</v>
      </c>
      <c r="E18" s="2"/>
      <c r="F18" s="2"/>
      <c r="G18" s="2">
        <v>10189</v>
      </c>
      <c r="H18" s="2">
        <v>2.8</v>
      </c>
      <c r="I18" s="2">
        <v>5</v>
      </c>
      <c r="J18" s="2">
        <v>22</v>
      </c>
      <c r="K18" s="2">
        <v>31</v>
      </c>
      <c r="L18" s="2">
        <v>0.6</v>
      </c>
      <c r="M18" s="2">
        <v>5</v>
      </c>
      <c r="N18" s="2">
        <v>6516</v>
      </c>
      <c r="O18" s="2">
        <v>0.09</v>
      </c>
      <c r="P18" s="2">
        <v>4</v>
      </c>
      <c r="X18" s="9"/>
    </row>
    <row r="19" spans="1:24" x14ac:dyDescent="0.3">
      <c r="A19" s="3" t="s">
        <v>78</v>
      </c>
      <c r="B19" s="4">
        <v>110294</v>
      </c>
      <c r="C19" s="16">
        <f t="shared" si="0"/>
        <v>2.3983619796978377E-2</v>
      </c>
      <c r="D19" s="16">
        <f t="shared" si="1"/>
        <v>5.7521401856601309E-4</v>
      </c>
      <c r="E19" s="18"/>
      <c r="F19" s="18"/>
      <c r="G19" s="19">
        <v>-335375</v>
      </c>
      <c r="H19" s="4">
        <v>2.4</v>
      </c>
      <c r="I19" s="4">
        <v>20</v>
      </c>
      <c r="J19" s="4">
        <v>35</v>
      </c>
      <c r="K19" s="4">
        <v>4</v>
      </c>
      <c r="L19" s="4">
        <v>5</v>
      </c>
      <c r="M19" s="4">
        <v>8</v>
      </c>
      <c r="N19" s="4">
        <v>4338</v>
      </c>
      <c r="O19" s="4">
        <v>0.12</v>
      </c>
      <c r="P19" s="4">
        <v>0.1</v>
      </c>
      <c r="X19" s="9"/>
    </row>
    <row r="20" spans="1:24" x14ac:dyDescent="0.3">
      <c r="A20" s="1" t="s">
        <v>73</v>
      </c>
      <c r="B20" s="2">
        <v>99404</v>
      </c>
      <c r="C20" s="16">
        <f t="shared" si="0"/>
        <v>2.1615570586784764E-2</v>
      </c>
      <c r="D20" s="16">
        <f t="shared" si="1"/>
        <v>4.6723289179227462E-4</v>
      </c>
      <c r="E20" s="16"/>
      <c r="F20" s="16"/>
      <c r="G20" s="17">
        <v>-615996</v>
      </c>
      <c r="H20" s="2">
        <v>2.2000000000000002</v>
      </c>
      <c r="I20" s="2">
        <v>6</v>
      </c>
      <c r="J20" s="2">
        <v>51</v>
      </c>
      <c r="K20" s="2">
        <v>5</v>
      </c>
      <c r="L20" s="2">
        <v>4.0999999999999996</v>
      </c>
      <c r="M20" s="2">
        <v>0</v>
      </c>
      <c r="N20" s="2">
        <v>6825</v>
      </c>
      <c r="O20" s="2">
        <v>0.12</v>
      </c>
      <c r="P20" s="2">
        <v>0</v>
      </c>
      <c r="X20" s="9"/>
    </row>
    <row r="21" spans="1:24" x14ac:dyDescent="0.3">
      <c r="A21" s="3" t="s">
        <v>129</v>
      </c>
      <c r="B21" s="4">
        <v>97716</v>
      </c>
      <c r="C21" s="16">
        <f t="shared" si="0"/>
        <v>2.1248512086618848E-2</v>
      </c>
      <c r="D21" s="16">
        <f t="shared" si="1"/>
        <v>4.5149926589518728E-4</v>
      </c>
      <c r="E21" s="4"/>
      <c r="F21" s="4"/>
      <c r="G21" s="4">
        <v>84706</v>
      </c>
      <c r="H21" s="4">
        <v>2.1</v>
      </c>
      <c r="I21" s="4">
        <v>13</v>
      </c>
      <c r="J21" s="4">
        <v>27</v>
      </c>
      <c r="K21" s="4">
        <v>21</v>
      </c>
      <c r="L21" s="4">
        <v>1</v>
      </c>
      <c r="M21" s="4">
        <v>7</v>
      </c>
      <c r="N21" s="4">
        <v>11668</v>
      </c>
      <c r="O21" s="4">
        <v>0.12</v>
      </c>
      <c r="P21" s="4">
        <v>10.6</v>
      </c>
      <c r="X21" s="9"/>
    </row>
    <row r="22" spans="1:24" x14ac:dyDescent="0.3">
      <c r="A22" s="1" t="s">
        <v>61</v>
      </c>
      <c r="B22" s="2">
        <v>95304</v>
      </c>
      <c r="C22" s="16">
        <f t="shared" si="0"/>
        <v>2.0724018542542907E-2</v>
      </c>
      <c r="D22" s="16">
        <f t="shared" si="1"/>
        <v>4.2948494455166225E-4</v>
      </c>
      <c r="E22" s="2"/>
      <c r="F22" s="2"/>
      <c r="G22" s="2">
        <v>70595</v>
      </c>
      <c r="H22" s="2">
        <v>2.1</v>
      </c>
      <c r="I22" s="2">
        <v>23</v>
      </c>
      <c r="J22" s="2">
        <v>69</v>
      </c>
      <c r="K22" s="2">
        <v>27</v>
      </c>
      <c r="L22" s="2">
        <v>0.8</v>
      </c>
      <c r="M22" s="2">
        <v>3</v>
      </c>
      <c r="N22" s="2">
        <v>5239</v>
      </c>
      <c r="O22" s="2">
        <v>0.09</v>
      </c>
      <c r="P22" s="2">
        <v>0.1</v>
      </c>
      <c r="X22" s="9"/>
    </row>
    <row r="23" spans="1:24" x14ac:dyDescent="0.3">
      <c r="A23" s="3" t="s">
        <v>75</v>
      </c>
      <c r="B23" s="4">
        <v>82462</v>
      </c>
      <c r="C23" s="16">
        <f t="shared" si="0"/>
        <v>1.7931503578602924E-2</v>
      </c>
      <c r="D23" s="16">
        <f t="shared" si="1"/>
        <v>3.2153882058944948E-4</v>
      </c>
      <c r="E23" s="18"/>
      <c r="F23" s="18"/>
      <c r="G23" s="19">
        <v>-109101</v>
      </c>
      <c r="H23" s="4">
        <v>1.8</v>
      </c>
      <c r="I23" s="4">
        <v>15</v>
      </c>
      <c r="J23" s="4">
        <v>3</v>
      </c>
      <c r="K23" s="4">
        <v>12</v>
      </c>
      <c r="L23" s="4">
        <v>2.4</v>
      </c>
      <c r="M23" s="4">
        <v>5</v>
      </c>
      <c r="N23" s="4">
        <v>3129</v>
      </c>
      <c r="O23" s="4">
        <v>0.12</v>
      </c>
      <c r="P23" s="4">
        <v>0.1</v>
      </c>
      <c r="X23" s="9"/>
    </row>
    <row r="24" spans="1:24" x14ac:dyDescent="0.3">
      <c r="A24" s="1" t="s">
        <v>31</v>
      </c>
      <c r="B24" s="2">
        <v>67686</v>
      </c>
      <c r="C24" s="16">
        <f t="shared" si="0"/>
        <v>1.4718436991842516E-2</v>
      </c>
      <c r="D24" s="16">
        <f t="shared" si="1"/>
        <v>2.1663238748283816E-4</v>
      </c>
      <c r="E24" s="2"/>
      <c r="F24" s="2"/>
      <c r="G24" s="2">
        <v>26228</v>
      </c>
      <c r="H24" s="2">
        <v>1.5</v>
      </c>
      <c r="I24" s="2">
        <v>17</v>
      </c>
      <c r="J24" s="2">
        <v>-3</v>
      </c>
      <c r="K24" s="2">
        <v>23</v>
      </c>
      <c r="L24" s="2">
        <v>1</v>
      </c>
      <c r="M24" s="2">
        <v>0</v>
      </c>
      <c r="N24" s="2">
        <v>3728</v>
      </c>
      <c r="O24" s="2">
        <v>0.14000000000000001</v>
      </c>
      <c r="P24" s="2">
        <v>2.5</v>
      </c>
      <c r="X24" s="9"/>
    </row>
    <row r="25" spans="1:24" x14ac:dyDescent="0.3">
      <c r="A25" s="3" t="s">
        <v>11</v>
      </c>
      <c r="B25" s="4">
        <v>64817</v>
      </c>
      <c r="C25" s="16">
        <f t="shared" si="0"/>
        <v>1.4094568012591324E-2</v>
      </c>
      <c r="D25" s="16">
        <f t="shared" si="1"/>
        <v>1.9865684746156253E-4</v>
      </c>
      <c r="E25" s="18"/>
      <c r="F25" s="18"/>
      <c r="G25" s="19">
        <v>-178316</v>
      </c>
      <c r="H25" s="4">
        <v>1.4</v>
      </c>
      <c r="I25" s="4">
        <v>10</v>
      </c>
      <c r="J25" s="4">
        <v>-28</v>
      </c>
      <c r="K25" s="4">
        <v>22</v>
      </c>
      <c r="L25" s="4">
        <v>1</v>
      </c>
      <c r="M25" s="4">
        <v>6</v>
      </c>
      <c r="N25" s="4">
        <v>7033</v>
      </c>
      <c r="O25" s="4">
        <v>0.11</v>
      </c>
      <c r="P25" s="4">
        <v>0</v>
      </c>
      <c r="X25" s="9"/>
    </row>
    <row r="26" spans="1:24" x14ac:dyDescent="0.3">
      <c r="A26" s="1" t="s">
        <v>1</v>
      </c>
      <c r="B26" s="2">
        <v>59552</v>
      </c>
      <c r="C26" s="16">
        <f t="shared" si="0"/>
        <v>1.2949684716753916E-2</v>
      </c>
      <c r="D26" s="16">
        <f t="shared" si="1"/>
        <v>1.6769433426332996E-4</v>
      </c>
      <c r="E26" s="2"/>
      <c r="F26" s="2"/>
      <c r="G26" s="2">
        <v>59180</v>
      </c>
      <c r="H26" s="2">
        <v>1.3</v>
      </c>
      <c r="I26" s="2">
        <v>13</v>
      </c>
      <c r="J26" s="2">
        <v>-12</v>
      </c>
      <c r="K26" s="2">
        <v>87</v>
      </c>
      <c r="L26" s="2">
        <v>0.03</v>
      </c>
      <c r="M26" s="2">
        <v>12</v>
      </c>
      <c r="N26" s="2">
        <v>4194</v>
      </c>
      <c r="O26" s="2">
        <v>0.17</v>
      </c>
      <c r="P26" s="2">
        <v>4.5</v>
      </c>
      <c r="X26" s="9"/>
    </row>
    <row r="27" spans="1:24" x14ac:dyDescent="0.3">
      <c r="A27" s="3" t="s">
        <v>5</v>
      </c>
      <c r="B27" s="4">
        <v>57906</v>
      </c>
      <c r="C27" s="16">
        <f t="shared" si="0"/>
        <v>1.2591759188748526E-2</v>
      </c>
      <c r="D27" s="16">
        <f t="shared" si="1"/>
        <v>1.5855239946743294E-4</v>
      </c>
      <c r="E27" s="18"/>
      <c r="F27" s="18"/>
      <c r="G27" s="19">
        <v>-82491</v>
      </c>
      <c r="H27" s="4">
        <v>1.3</v>
      </c>
      <c r="I27" s="4">
        <v>16</v>
      </c>
      <c r="J27" s="4">
        <v>20</v>
      </c>
      <c r="K27" s="4">
        <v>25</v>
      </c>
      <c r="L27" s="4">
        <v>1</v>
      </c>
      <c r="M27" s="4">
        <v>1</v>
      </c>
      <c r="N27" s="4">
        <v>5625</v>
      </c>
      <c r="O27" s="4">
        <v>0.13</v>
      </c>
      <c r="P27" s="4">
        <v>0.2</v>
      </c>
      <c r="X27" s="9"/>
    </row>
    <row r="28" spans="1:24" x14ac:dyDescent="0.3">
      <c r="A28" s="1" t="s">
        <v>3</v>
      </c>
      <c r="B28" s="2">
        <v>57381</v>
      </c>
      <c r="C28" s="16">
        <f t="shared" si="0"/>
        <v>1.2477597036741946E-2</v>
      </c>
      <c r="D28" s="16">
        <f t="shared" si="1"/>
        <v>1.5569042781131141E-4</v>
      </c>
      <c r="E28" s="2"/>
      <c r="F28" s="2"/>
      <c r="G28" s="2">
        <v>56765</v>
      </c>
      <c r="H28" s="2">
        <v>1.2</v>
      </c>
      <c r="I28" s="2">
        <v>-6</v>
      </c>
      <c r="J28" s="2">
        <v>26</v>
      </c>
      <c r="K28" s="2">
        <v>60</v>
      </c>
      <c r="L28" s="2">
        <v>0.1</v>
      </c>
      <c r="M28" s="2">
        <v>4</v>
      </c>
      <c r="N28" s="2">
        <v>4626</v>
      </c>
      <c r="O28" s="2">
        <v>0.18</v>
      </c>
      <c r="P28" s="2">
        <v>1.6</v>
      </c>
      <c r="X28" s="9"/>
    </row>
    <row r="29" spans="1:24" x14ac:dyDescent="0.3">
      <c r="A29" s="3" t="s">
        <v>19</v>
      </c>
      <c r="B29" s="4">
        <v>55569</v>
      </c>
      <c r="C29" s="16">
        <f t="shared" si="0"/>
        <v>1.2083574523530668E-2</v>
      </c>
      <c r="D29" s="16">
        <f t="shared" si="1"/>
        <v>1.4601277326571941E-4</v>
      </c>
      <c r="E29" s="4"/>
      <c r="F29" s="4"/>
      <c r="G29" s="4">
        <v>22305</v>
      </c>
      <c r="H29" s="4">
        <v>1.2</v>
      </c>
      <c r="I29" s="4">
        <v>18</v>
      </c>
      <c r="J29" s="4">
        <v>-10</v>
      </c>
      <c r="K29" s="4">
        <v>32</v>
      </c>
      <c r="L29" s="4">
        <v>0.5</v>
      </c>
      <c r="M29" s="4">
        <v>6</v>
      </c>
      <c r="N29" s="4">
        <v>6765</v>
      </c>
      <c r="O29" s="4">
        <v>0.12</v>
      </c>
      <c r="P29" s="4">
        <v>4.3</v>
      </c>
      <c r="X29" s="9"/>
    </row>
    <row r="30" spans="1:24" x14ac:dyDescent="0.3">
      <c r="A30" s="1" t="s">
        <v>87</v>
      </c>
      <c r="B30" s="2">
        <v>55029</v>
      </c>
      <c r="C30" s="16">
        <f t="shared" si="0"/>
        <v>1.1966150595752472E-2</v>
      </c>
      <c r="D30" s="16">
        <f t="shared" si="1"/>
        <v>1.4318876008022723E-4</v>
      </c>
      <c r="E30" s="2"/>
      <c r="F30" s="2"/>
      <c r="G30" s="2">
        <v>22871</v>
      </c>
      <c r="H30" s="2">
        <v>1.2</v>
      </c>
      <c r="I30" s="2">
        <v>18</v>
      </c>
      <c r="J30" s="2">
        <v>51</v>
      </c>
      <c r="K30" s="2">
        <v>24</v>
      </c>
      <c r="L30" s="2">
        <v>1</v>
      </c>
      <c r="M30" s="2">
        <v>4</v>
      </c>
      <c r="N30" s="2">
        <v>4586</v>
      </c>
      <c r="O30" s="2">
        <v>0.09</v>
      </c>
      <c r="P30" s="2">
        <v>0.1</v>
      </c>
      <c r="X30" s="9"/>
    </row>
    <row r="31" spans="1:24" x14ac:dyDescent="0.3">
      <c r="A31" s="3" t="s">
        <v>69</v>
      </c>
      <c r="B31" s="4">
        <v>49695</v>
      </c>
      <c r="C31" s="16">
        <f t="shared" si="0"/>
        <v>1.0806263131365627E-2</v>
      </c>
      <c r="D31" s="16">
        <f t="shared" si="1"/>
        <v>1.1677532286431203E-4</v>
      </c>
      <c r="E31" s="4"/>
      <c r="F31" s="4"/>
      <c r="G31" s="4">
        <v>49472</v>
      </c>
      <c r="H31" s="4">
        <v>1.1000000000000001</v>
      </c>
      <c r="I31" s="4">
        <v>6</v>
      </c>
      <c r="J31" s="4">
        <v>3</v>
      </c>
      <c r="K31" s="4">
        <v>50</v>
      </c>
      <c r="L31" s="4">
        <v>0.2</v>
      </c>
      <c r="M31" s="4">
        <v>5</v>
      </c>
      <c r="N31" s="4">
        <v>10247</v>
      </c>
      <c r="O31" s="4">
        <v>0.56999999999999995</v>
      </c>
      <c r="P31" s="4">
        <v>7.2</v>
      </c>
      <c r="X31" s="9"/>
    </row>
    <row r="32" spans="1:24" x14ac:dyDescent="0.3">
      <c r="A32" s="1" t="s">
        <v>14</v>
      </c>
      <c r="B32" s="2">
        <v>45431</v>
      </c>
      <c r="C32" s="16">
        <f t="shared" si="0"/>
        <v>9.8790490053540965E-3</v>
      </c>
      <c r="D32" s="16">
        <f t="shared" si="1"/>
        <v>9.7595609250187765E-5</v>
      </c>
      <c r="E32" s="16"/>
      <c r="F32" s="16"/>
      <c r="G32" s="17">
        <v>-25843</v>
      </c>
      <c r="H32" s="2">
        <v>1</v>
      </c>
      <c r="I32" s="2">
        <v>25</v>
      </c>
      <c r="J32" s="2">
        <v>-4</v>
      </c>
      <c r="K32" s="2">
        <v>14</v>
      </c>
      <c r="L32" s="2">
        <v>2.1</v>
      </c>
      <c r="M32" s="2">
        <v>3</v>
      </c>
      <c r="N32" s="2">
        <v>5148</v>
      </c>
      <c r="O32" s="2">
        <v>0.21</v>
      </c>
      <c r="P32" s="2">
        <v>0.2</v>
      </c>
      <c r="X32" s="9"/>
    </row>
    <row r="33" spans="1:24" x14ac:dyDescent="0.3">
      <c r="A33" s="3" t="s">
        <v>95</v>
      </c>
      <c r="B33" s="4">
        <v>43654</v>
      </c>
      <c r="C33" s="16">
        <f t="shared" si="0"/>
        <v>9.4926373022765891E-3</v>
      </c>
      <c r="D33" s="16">
        <f t="shared" si="1"/>
        <v>9.011016295257296E-5</v>
      </c>
      <c r="E33" s="18"/>
      <c r="F33" s="18"/>
      <c r="G33" s="19">
        <v>-5806</v>
      </c>
      <c r="H33" s="4">
        <v>0.9</v>
      </c>
      <c r="I33" s="4">
        <v>7</v>
      </c>
      <c r="J33" s="4">
        <v>-9</v>
      </c>
      <c r="K33" s="4">
        <v>19</v>
      </c>
      <c r="L33" s="4">
        <v>1.4</v>
      </c>
      <c r="M33" s="4">
        <v>3</v>
      </c>
      <c r="N33" s="4">
        <v>12710</v>
      </c>
      <c r="O33" s="4">
        <v>0.12</v>
      </c>
      <c r="P33" s="4">
        <v>0.6</v>
      </c>
      <c r="X33" s="9"/>
    </row>
    <row r="34" spans="1:24" x14ac:dyDescent="0.3">
      <c r="A34" s="1" t="s">
        <v>91</v>
      </c>
      <c r="B34" s="2">
        <v>42032</v>
      </c>
      <c r="C34" s="16">
        <f t="shared" si="0"/>
        <v>9.1399306155057862E-3</v>
      </c>
      <c r="D34" s="16">
        <f t="shared" si="1"/>
        <v>8.3538331656259976E-5</v>
      </c>
      <c r="E34" s="16"/>
      <c r="F34" s="16"/>
      <c r="G34" s="17">
        <v>-46538</v>
      </c>
      <c r="H34" s="2">
        <v>0.9</v>
      </c>
      <c r="I34" s="2">
        <v>5</v>
      </c>
      <c r="J34" s="2">
        <v>-11</v>
      </c>
      <c r="K34" s="2">
        <v>34</v>
      </c>
      <c r="L34" s="2">
        <v>0.5</v>
      </c>
      <c r="M34" s="2">
        <v>8</v>
      </c>
      <c r="N34" s="2">
        <v>6473</v>
      </c>
      <c r="O34" s="2">
        <v>0.11</v>
      </c>
      <c r="P34" s="2">
        <v>2.4</v>
      </c>
      <c r="X34" s="9"/>
    </row>
    <row r="35" spans="1:24" x14ac:dyDescent="0.3">
      <c r="A35" s="3" t="s">
        <v>86</v>
      </c>
      <c r="B35" s="4">
        <v>41965</v>
      </c>
      <c r="C35" s="16">
        <f t="shared" si="0"/>
        <v>9.1253613503925659E-3</v>
      </c>
      <c r="D35" s="16">
        <f t="shared" si="1"/>
        <v>8.3272219775238439E-5</v>
      </c>
      <c r="E35" s="4"/>
      <c r="F35" s="4"/>
      <c r="G35" s="4">
        <v>20990</v>
      </c>
      <c r="H35" s="4">
        <v>0.9</v>
      </c>
      <c r="I35" s="4">
        <v>24</v>
      </c>
      <c r="J35" s="4">
        <v>35</v>
      </c>
      <c r="K35" s="4">
        <v>9</v>
      </c>
      <c r="L35" s="4">
        <v>2.8</v>
      </c>
      <c r="M35" s="4">
        <v>20</v>
      </c>
      <c r="N35" s="4">
        <v>8209</v>
      </c>
      <c r="O35" s="4">
        <v>0.21</v>
      </c>
      <c r="P35" s="4">
        <v>2.4</v>
      </c>
      <c r="X35" s="9"/>
    </row>
    <row r="36" spans="1:24" x14ac:dyDescent="0.3">
      <c r="A36" s="1" t="s">
        <v>52</v>
      </c>
      <c r="B36" s="2">
        <v>41685</v>
      </c>
      <c r="C36" s="16">
        <f t="shared" si="0"/>
        <v>9.0644748693223896E-3</v>
      </c>
      <c r="D36" s="16">
        <f t="shared" si="1"/>
        <v>8.2164704656577156E-5</v>
      </c>
      <c r="E36" s="16"/>
      <c r="F36" s="16"/>
      <c r="G36" s="17">
        <v>-450915</v>
      </c>
      <c r="H36" s="2">
        <v>0.9</v>
      </c>
      <c r="I36" s="2">
        <v>-1</v>
      </c>
      <c r="J36" s="2">
        <v>-6</v>
      </c>
      <c r="K36" s="2">
        <v>6</v>
      </c>
      <c r="L36" s="2">
        <v>3.4</v>
      </c>
      <c r="M36" s="2">
        <v>3</v>
      </c>
      <c r="N36" s="2">
        <v>5605</v>
      </c>
      <c r="O36" s="2">
        <v>0.12</v>
      </c>
      <c r="P36" s="2">
        <v>0</v>
      </c>
      <c r="X36" s="9"/>
    </row>
    <row r="37" spans="1:24" x14ac:dyDescent="0.3">
      <c r="A37" s="3" t="s">
        <v>65</v>
      </c>
      <c r="B37" s="4">
        <v>40074</v>
      </c>
      <c r="C37" s="16">
        <f t="shared" si="0"/>
        <v>8.7141601514507724E-3</v>
      </c>
      <c r="D37" s="16">
        <f t="shared" si="1"/>
        <v>7.5936587145132548E-5</v>
      </c>
      <c r="E37" s="4"/>
      <c r="F37" s="4"/>
      <c r="G37" s="4">
        <v>38027</v>
      </c>
      <c r="H37" s="4">
        <v>0.9</v>
      </c>
      <c r="I37" s="4">
        <v>5</v>
      </c>
      <c r="J37" s="4">
        <v>-12</v>
      </c>
      <c r="K37" s="4">
        <v>40</v>
      </c>
      <c r="L37" s="4">
        <v>0.3</v>
      </c>
      <c r="M37" s="4">
        <v>0</v>
      </c>
      <c r="N37" s="4">
        <v>11144</v>
      </c>
      <c r="O37" s="4">
        <v>0.1</v>
      </c>
      <c r="P37" s="4">
        <v>0.3</v>
      </c>
      <c r="X37" s="9"/>
    </row>
    <row r="38" spans="1:24" x14ac:dyDescent="0.3">
      <c r="A38" s="1" t="s">
        <v>154</v>
      </c>
      <c r="B38" s="2">
        <v>37640</v>
      </c>
      <c r="C38" s="16">
        <f t="shared" si="0"/>
        <v>8.1848826695764612E-3</v>
      </c>
      <c r="D38" s="16">
        <f t="shared" si="1"/>
        <v>6.6992304314733093E-5</v>
      </c>
      <c r="E38" s="2"/>
      <c r="F38" s="2"/>
      <c r="G38" s="2">
        <v>25358</v>
      </c>
      <c r="H38" s="2">
        <v>0.8</v>
      </c>
      <c r="I38" s="2">
        <v>34</v>
      </c>
      <c r="J38" s="2">
        <v>731</v>
      </c>
      <c r="K38" s="2">
        <v>38</v>
      </c>
      <c r="L38" s="2">
        <v>0.4</v>
      </c>
      <c r="M38" s="2">
        <v>2</v>
      </c>
      <c r="N38" s="2">
        <v>4196</v>
      </c>
      <c r="O38" s="2">
        <v>0.08</v>
      </c>
      <c r="P38" s="2">
        <v>0</v>
      </c>
      <c r="X38" s="9"/>
    </row>
    <row r="39" spans="1:24" x14ac:dyDescent="0.3">
      <c r="A39" s="3" t="s">
        <v>23</v>
      </c>
      <c r="B39" s="4">
        <v>35938</v>
      </c>
      <c r="C39" s="16">
        <f t="shared" si="0"/>
        <v>7.814779845357037E-3</v>
      </c>
      <c r="D39" s="16">
        <f t="shared" si="1"/>
        <v>6.1070784031398557E-5</v>
      </c>
      <c r="E39" s="18"/>
      <c r="F39" s="18"/>
      <c r="G39" s="19">
        <v>-224670</v>
      </c>
      <c r="H39" s="4">
        <v>0.8</v>
      </c>
      <c r="I39" s="4">
        <v>4</v>
      </c>
      <c r="J39" s="4">
        <v>-9</v>
      </c>
      <c r="K39" s="4">
        <v>10</v>
      </c>
      <c r="L39" s="4">
        <v>2.6</v>
      </c>
      <c r="M39" s="4">
        <v>2</v>
      </c>
      <c r="N39" s="4">
        <v>3092</v>
      </c>
      <c r="O39" s="4">
        <v>0.28999999999999998</v>
      </c>
      <c r="P39" s="4">
        <v>0</v>
      </c>
      <c r="X39" s="9"/>
    </row>
    <row r="40" spans="1:24" x14ac:dyDescent="0.3">
      <c r="A40" s="1" t="s">
        <v>74</v>
      </c>
      <c r="B40" s="2">
        <v>35811</v>
      </c>
      <c r="C40" s="16">
        <f t="shared" si="0"/>
        <v>7.7871634771573489E-3</v>
      </c>
      <c r="D40" s="16">
        <f t="shared" si="1"/>
        <v>6.0639915019973331E-5</v>
      </c>
      <c r="E40" s="16"/>
      <c r="F40" s="16"/>
      <c r="G40" s="17">
        <v>-180885</v>
      </c>
      <c r="H40" s="2">
        <v>0.8</v>
      </c>
      <c r="I40" s="2">
        <v>17</v>
      </c>
      <c r="J40" s="2">
        <v>-13</v>
      </c>
      <c r="K40" s="2">
        <v>15</v>
      </c>
      <c r="L40" s="2">
        <v>2</v>
      </c>
      <c r="M40" s="2">
        <v>2</v>
      </c>
      <c r="N40" s="2">
        <v>4564</v>
      </c>
      <c r="O40" s="2">
        <v>0.09</v>
      </c>
      <c r="P40" s="2">
        <v>0.1</v>
      </c>
      <c r="X40" s="9"/>
    </row>
    <row r="41" spans="1:24" x14ac:dyDescent="0.3">
      <c r="A41" s="3" t="s">
        <v>68</v>
      </c>
      <c r="B41" s="4">
        <v>34007</v>
      </c>
      <c r="C41" s="16">
        <f t="shared" si="0"/>
        <v>7.3948805776909328E-3</v>
      </c>
      <c r="D41" s="16">
        <f t="shared" si="1"/>
        <v>5.4684258758310582E-5</v>
      </c>
      <c r="E41" s="18"/>
      <c r="F41" s="18"/>
      <c r="G41" s="19">
        <v>-4355</v>
      </c>
      <c r="H41" s="4">
        <v>0.7</v>
      </c>
      <c r="I41" s="4">
        <v>12</v>
      </c>
      <c r="J41" s="4">
        <v>39</v>
      </c>
      <c r="K41" s="4">
        <v>18</v>
      </c>
      <c r="L41" s="4">
        <v>1.5</v>
      </c>
      <c r="M41" s="4">
        <v>4</v>
      </c>
      <c r="N41" s="4">
        <v>4080</v>
      </c>
      <c r="O41" s="4">
        <v>0.09</v>
      </c>
      <c r="P41" s="4">
        <v>0.1</v>
      </c>
      <c r="X41" s="9"/>
    </row>
    <row r="42" spans="1:24" x14ac:dyDescent="0.3">
      <c r="A42" s="1" t="s">
        <v>10</v>
      </c>
      <c r="B42" s="2">
        <v>33728</v>
      </c>
      <c r="C42" s="16">
        <f t="shared" si="0"/>
        <v>7.334211548338865E-3</v>
      </c>
      <c r="D42" s="16">
        <f t="shared" si="1"/>
        <v>5.379065903578717E-5</v>
      </c>
      <c r="E42" s="16"/>
      <c r="F42" s="16"/>
      <c r="G42" s="17">
        <v>-55547</v>
      </c>
      <c r="H42" s="2">
        <v>0.7</v>
      </c>
      <c r="I42" s="2">
        <v>7</v>
      </c>
      <c r="J42" s="2">
        <v>22</v>
      </c>
      <c r="K42" s="2">
        <v>16</v>
      </c>
      <c r="L42" s="2">
        <v>1.7</v>
      </c>
      <c r="M42" s="2">
        <v>6</v>
      </c>
      <c r="N42" s="2">
        <v>3448</v>
      </c>
      <c r="O42" s="2">
        <v>0.24</v>
      </c>
      <c r="P42" s="2">
        <v>0.2</v>
      </c>
      <c r="X42" s="9"/>
    </row>
    <row r="43" spans="1:24" x14ac:dyDescent="0.3">
      <c r="A43" s="3" t="s">
        <v>21</v>
      </c>
      <c r="B43" s="4">
        <v>33041</v>
      </c>
      <c r="C43" s="16">
        <f t="shared" si="0"/>
        <v>7.1848222179988269E-3</v>
      </c>
      <c r="D43" s="16">
        <f t="shared" si="1"/>
        <v>5.1621670304249585E-5</v>
      </c>
      <c r="E43" s="4"/>
      <c r="F43" s="4"/>
      <c r="G43" s="4">
        <v>30263</v>
      </c>
      <c r="H43" s="4">
        <v>0.7</v>
      </c>
      <c r="I43" s="4">
        <v>-5</v>
      </c>
      <c r="J43" s="4">
        <v>29</v>
      </c>
      <c r="K43" s="4">
        <v>35</v>
      </c>
      <c r="L43" s="4">
        <v>0.5</v>
      </c>
      <c r="M43" s="4">
        <v>-1</v>
      </c>
      <c r="N43" s="4">
        <v>6376</v>
      </c>
      <c r="O43" s="4">
        <v>0.11</v>
      </c>
      <c r="P43" s="4">
        <v>4.0999999999999996</v>
      </c>
      <c r="X43" s="9"/>
    </row>
    <row r="44" spans="1:24" x14ac:dyDescent="0.3">
      <c r="A44" s="1" t="s">
        <v>101</v>
      </c>
      <c r="B44" s="2">
        <v>28228</v>
      </c>
      <c r="C44" s="16">
        <f t="shared" si="0"/>
        <v>6.1382270987461298E-3</v>
      </c>
      <c r="D44" s="16">
        <f t="shared" si="1"/>
        <v>3.7677831915781331E-5</v>
      </c>
      <c r="E44" s="16"/>
      <c r="F44" s="16"/>
      <c r="G44" s="17">
        <v>-52976</v>
      </c>
      <c r="H44" s="2">
        <v>0.6</v>
      </c>
      <c r="I44" s="2">
        <v>12</v>
      </c>
      <c r="J44" s="2">
        <v>41</v>
      </c>
      <c r="K44" s="2">
        <v>30</v>
      </c>
      <c r="L44" s="2">
        <v>0.7</v>
      </c>
      <c r="M44" s="2">
        <v>6</v>
      </c>
      <c r="N44" s="2">
        <v>2894</v>
      </c>
      <c r="O44" s="2">
        <v>0.09</v>
      </c>
      <c r="P44" s="2">
        <v>0.1</v>
      </c>
      <c r="X44" s="9"/>
    </row>
    <row r="45" spans="1:24" x14ac:dyDescent="0.3">
      <c r="A45" s="3" t="s">
        <v>90</v>
      </c>
      <c r="B45" s="4">
        <v>27638</v>
      </c>
      <c r="C45" s="16">
        <f t="shared" si="0"/>
        <v>6.0099305850625454E-3</v>
      </c>
      <c r="D45" s="16">
        <f t="shared" si="1"/>
        <v>3.6119265637270228E-5</v>
      </c>
      <c r="E45" s="18"/>
      <c r="F45" s="18"/>
      <c r="G45" s="19">
        <v>-39012</v>
      </c>
      <c r="H45" s="4">
        <v>0.6</v>
      </c>
      <c r="I45" s="4">
        <v>19</v>
      </c>
      <c r="J45" s="4">
        <v>16</v>
      </c>
      <c r="K45" s="4">
        <v>33</v>
      </c>
      <c r="L45" s="4">
        <v>0.5</v>
      </c>
      <c r="M45" s="4">
        <v>7</v>
      </c>
      <c r="N45" s="4">
        <v>2632</v>
      </c>
      <c r="O45" s="4">
        <v>0.09</v>
      </c>
      <c r="P45" s="4">
        <v>0.1</v>
      </c>
      <c r="X45" s="9"/>
    </row>
    <row r="46" spans="1:24" x14ac:dyDescent="0.3">
      <c r="A46" s="1" t="s">
        <v>18</v>
      </c>
      <c r="B46" s="2">
        <v>25877</v>
      </c>
      <c r="C46" s="16">
        <f t="shared" si="0"/>
        <v>5.6269981094747628E-3</v>
      </c>
      <c r="D46" s="16">
        <f t="shared" si="1"/>
        <v>3.1663107724032553E-5</v>
      </c>
      <c r="E46" s="2"/>
      <c r="F46" s="2"/>
      <c r="G46" s="2">
        <v>24444</v>
      </c>
      <c r="H46" s="2">
        <v>0.6</v>
      </c>
      <c r="I46" s="2">
        <v>5</v>
      </c>
      <c r="J46" s="2">
        <v>-1</v>
      </c>
      <c r="K46" s="2">
        <v>54</v>
      </c>
      <c r="L46" s="2">
        <v>0.1</v>
      </c>
      <c r="M46" s="2">
        <v>5</v>
      </c>
      <c r="N46" s="2">
        <v>6562</v>
      </c>
      <c r="O46" s="2">
        <v>0.11</v>
      </c>
      <c r="P46" s="2">
        <v>5</v>
      </c>
      <c r="X46" s="9"/>
    </row>
    <row r="47" spans="1:24" x14ac:dyDescent="0.3">
      <c r="A47" s="3" t="s">
        <v>88</v>
      </c>
      <c r="B47" s="4">
        <v>24997</v>
      </c>
      <c r="C47" s="16">
        <f t="shared" si="0"/>
        <v>5.4356405975399249E-3</v>
      </c>
      <c r="D47" s="16">
        <f t="shared" si="1"/>
        <v>2.9546188705624191E-5</v>
      </c>
      <c r="E47" s="18"/>
      <c r="F47" s="18"/>
      <c r="G47" s="19">
        <v>-79556</v>
      </c>
      <c r="H47" s="4">
        <v>0.5</v>
      </c>
      <c r="I47" s="4">
        <v>19</v>
      </c>
      <c r="J47" s="4">
        <v>0</v>
      </c>
      <c r="K47" s="4">
        <v>29</v>
      </c>
      <c r="L47" s="4">
        <v>0.7</v>
      </c>
      <c r="M47" s="4">
        <v>11</v>
      </c>
      <c r="N47" s="4">
        <v>4701</v>
      </c>
      <c r="O47" s="4">
        <v>0.14000000000000001</v>
      </c>
      <c r="P47" s="4">
        <v>0.1</v>
      </c>
      <c r="X47" s="9"/>
    </row>
    <row r="48" spans="1:24" x14ac:dyDescent="0.3">
      <c r="A48" s="1" t="s">
        <v>6</v>
      </c>
      <c r="B48" s="2">
        <v>24939</v>
      </c>
      <c r="C48" s="16">
        <f t="shared" si="0"/>
        <v>5.4230283978896742E-3</v>
      </c>
      <c r="D48" s="16">
        <f t="shared" si="1"/>
        <v>2.9409237004317846E-5</v>
      </c>
      <c r="E48" s="2"/>
      <c r="F48" s="2"/>
      <c r="G48" s="2">
        <v>24920</v>
      </c>
      <c r="H48" s="2">
        <v>0.5</v>
      </c>
      <c r="I48" s="2">
        <v>4</v>
      </c>
      <c r="J48" s="2">
        <v>14</v>
      </c>
      <c r="K48" s="2">
        <v>84</v>
      </c>
      <c r="L48" s="2">
        <v>0.03</v>
      </c>
      <c r="M48" s="2">
        <v>4</v>
      </c>
      <c r="N48" s="2">
        <v>8573</v>
      </c>
      <c r="O48" s="2">
        <v>0.16</v>
      </c>
      <c r="P48" s="2">
        <v>0.8</v>
      </c>
      <c r="X48" s="9"/>
    </row>
    <row r="49" spans="1:24" x14ac:dyDescent="0.3">
      <c r="A49" s="3" t="s">
        <v>22</v>
      </c>
      <c r="B49" s="4">
        <v>23326</v>
      </c>
      <c r="C49" s="16">
        <f t="shared" si="0"/>
        <v>5.0722787765818417E-3</v>
      </c>
      <c r="D49" s="16">
        <f t="shared" si="1"/>
        <v>2.5728011987362585E-5</v>
      </c>
      <c r="E49" s="18"/>
      <c r="F49" s="18"/>
      <c r="G49" s="19">
        <v>-15583</v>
      </c>
      <c r="H49" s="4">
        <v>0.5</v>
      </c>
      <c r="I49" s="4">
        <v>-2</v>
      </c>
      <c r="J49" s="4">
        <v>42</v>
      </c>
      <c r="K49" s="4">
        <v>37</v>
      </c>
      <c r="L49" s="4">
        <v>0.4</v>
      </c>
      <c r="M49" s="4">
        <v>32</v>
      </c>
      <c r="N49" s="4">
        <v>5184</v>
      </c>
      <c r="O49" s="4">
        <v>0.11</v>
      </c>
      <c r="P49" s="4">
        <v>0.6</v>
      </c>
      <c r="X49" s="9"/>
    </row>
    <row r="50" spans="1:24" x14ac:dyDescent="0.3">
      <c r="A50" s="1" t="s">
        <v>8</v>
      </c>
      <c r="B50" s="2">
        <v>21679</v>
      </c>
      <c r="C50" s="16">
        <f t="shared" si="0"/>
        <v>4.7141357968583444E-3</v>
      </c>
      <c r="D50" s="16">
        <f t="shared" si="1"/>
        <v>2.2223076311221259E-5</v>
      </c>
      <c r="E50" s="2"/>
      <c r="F50" s="2"/>
      <c r="G50" s="2">
        <v>15864</v>
      </c>
      <c r="H50" s="2">
        <v>0.5</v>
      </c>
      <c r="I50" s="2">
        <v>8</v>
      </c>
      <c r="J50" s="2">
        <v>-20</v>
      </c>
      <c r="K50" s="2">
        <v>77</v>
      </c>
      <c r="L50" s="2">
        <v>0.05</v>
      </c>
      <c r="M50" s="2">
        <v>-7</v>
      </c>
      <c r="N50" s="2">
        <v>6230</v>
      </c>
      <c r="O50" s="2">
        <v>0.08</v>
      </c>
      <c r="P50" s="2">
        <v>4</v>
      </c>
      <c r="X50" s="9"/>
    </row>
    <row r="51" spans="1:24" x14ac:dyDescent="0.3">
      <c r="A51" s="3" t="s">
        <v>124</v>
      </c>
      <c r="B51" s="4">
        <v>21486</v>
      </c>
      <c r="C51" s="16">
        <f t="shared" si="0"/>
        <v>4.6721676152635446E-3</v>
      </c>
      <c r="D51" s="16">
        <f t="shared" si="1"/>
        <v>2.1829150225117438E-5</v>
      </c>
      <c r="E51" s="4"/>
      <c r="F51" s="4"/>
      <c r="G51" s="4">
        <v>21417</v>
      </c>
      <c r="H51" s="4">
        <v>0.5</v>
      </c>
      <c r="I51" s="4">
        <v>12</v>
      </c>
      <c r="J51" s="4">
        <v>48</v>
      </c>
      <c r="K51" s="4">
        <v>83</v>
      </c>
      <c r="L51" s="4">
        <v>0.04</v>
      </c>
      <c r="M51" s="4">
        <v>10</v>
      </c>
      <c r="N51" s="4">
        <v>8688</v>
      </c>
      <c r="O51" s="4">
        <v>0.17</v>
      </c>
      <c r="P51" s="4">
        <v>0.8</v>
      </c>
      <c r="X51" s="9"/>
    </row>
    <row r="52" spans="1:24" x14ac:dyDescent="0.3">
      <c r="A52" s="1" t="s">
        <v>79</v>
      </c>
      <c r="B52" s="2">
        <v>21105</v>
      </c>
      <c r="C52" s="16">
        <f t="shared" si="0"/>
        <v>4.5893185106644849E-3</v>
      </c>
      <c r="D52" s="16">
        <f t="shared" si="1"/>
        <v>2.1061844392327686E-5</v>
      </c>
      <c r="E52" s="16"/>
      <c r="F52" s="16"/>
      <c r="G52" s="17">
        <v>-78583</v>
      </c>
      <c r="H52" s="2">
        <v>0.5</v>
      </c>
      <c r="I52" s="2">
        <v>19</v>
      </c>
      <c r="J52" s="2">
        <v>92</v>
      </c>
      <c r="K52" s="2">
        <v>11</v>
      </c>
      <c r="L52" s="2">
        <v>2.5</v>
      </c>
      <c r="M52" s="2">
        <v>12</v>
      </c>
      <c r="N52" s="2">
        <v>5930</v>
      </c>
      <c r="O52" s="2">
        <v>0.11</v>
      </c>
      <c r="P52" s="2">
        <v>0.9</v>
      </c>
      <c r="X52" s="9"/>
    </row>
    <row r="53" spans="1:24" x14ac:dyDescent="0.3">
      <c r="A53" s="3" t="s">
        <v>102</v>
      </c>
      <c r="B53" s="4">
        <v>19733</v>
      </c>
      <c r="C53" s="16">
        <f t="shared" si="0"/>
        <v>4.290974753420624E-3</v>
      </c>
      <c r="D53" s="16">
        <f t="shared" si="1"/>
        <v>1.8412464334493184E-5</v>
      </c>
      <c r="E53" s="18"/>
      <c r="F53" s="18"/>
      <c r="G53" s="19">
        <v>-263875</v>
      </c>
      <c r="H53" s="4">
        <v>0.4</v>
      </c>
      <c r="I53" s="4">
        <v>-6</v>
      </c>
      <c r="J53" s="4">
        <v>4</v>
      </c>
      <c r="K53" s="4">
        <v>20</v>
      </c>
      <c r="L53" s="4">
        <v>1.3</v>
      </c>
      <c r="M53" s="4">
        <v>2</v>
      </c>
      <c r="N53" s="4">
        <v>3624</v>
      </c>
      <c r="O53" s="4">
        <v>0.14000000000000001</v>
      </c>
      <c r="P53" s="4">
        <v>0</v>
      </c>
      <c r="X53" s="9"/>
    </row>
    <row r="54" spans="1:24" x14ac:dyDescent="0.3">
      <c r="A54" s="1" t="s">
        <v>27</v>
      </c>
      <c r="B54" s="2">
        <v>18499</v>
      </c>
      <c r="C54" s="16">
        <f t="shared" si="0"/>
        <v>4.022639333275636E-3</v>
      </c>
      <c r="D54" s="16">
        <f t="shared" si="1"/>
        <v>1.6181627205616253E-5</v>
      </c>
      <c r="E54" s="2"/>
      <c r="F54" s="2"/>
      <c r="G54" s="2">
        <v>15209</v>
      </c>
      <c r="H54" s="2">
        <v>0.4</v>
      </c>
      <c r="I54" s="2">
        <v>13</v>
      </c>
      <c r="J54" s="2">
        <v>15</v>
      </c>
      <c r="K54" s="2">
        <v>66</v>
      </c>
      <c r="L54" s="2">
        <v>0.09</v>
      </c>
      <c r="M54" s="2">
        <v>8</v>
      </c>
      <c r="N54" s="2">
        <v>7491</v>
      </c>
      <c r="O54" s="2">
        <v>0.11</v>
      </c>
      <c r="P54" s="2">
        <v>4</v>
      </c>
      <c r="X54" s="9"/>
    </row>
    <row r="55" spans="1:24" x14ac:dyDescent="0.3">
      <c r="A55" s="3" t="s">
        <v>70</v>
      </c>
      <c r="B55" s="4">
        <v>16721</v>
      </c>
      <c r="C55" s="16">
        <f t="shared" si="0"/>
        <v>3.636010178480021E-3</v>
      </c>
      <c r="D55" s="16">
        <f t="shared" si="1"/>
        <v>1.3220570018010314E-5</v>
      </c>
      <c r="E55" s="4"/>
      <c r="F55" s="4"/>
      <c r="G55" s="4">
        <v>12212</v>
      </c>
      <c r="H55" s="4">
        <v>0.4</v>
      </c>
      <c r="I55" s="4">
        <v>12</v>
      </c>
      <c r="J55" s="4">
        <v>21</v>
      </c>
      <c r="K55" s="4">
        <v>44</v>
      </c>
      <c r="L55" s="4">
        <v>0.3</v>
      </c>
      <c r="M55" s="4">
        <v>2</v>
      </c>
      <c r="N55" s="4">
        <v>12669</v>
      </c>
      <c r="O55" s="4">
        <v>0.1</v>
      </c>
      <c r="P55" s="4">
        <v>10</v>
      </c>
      <c r="X55" s="9"/>
    </row>
    <row r="56" spans="1:24" x14ac:dyDescent="0.3">
      <c r="A56" s="1" t="s">
        <v>12</v>
      </c>
      <c r="B56" s="2">
        <v>16217</v>
      </c>
      <c r="C56" s="16">
        <f t="shared" si="0"/>
        <v>3.5264145125537051E-3</v>
      </c>
      <c r="D56" s="16">
        <f t="shared" si="1"/>
        <v>1.2435599314349386E-5</v>
      </c>
      <c r="E56" s="2"/>
      <c r="F56" s="2"/>
      <c r="G56" s="2">
        <v>13312</v>
      </c>
      <c r="H56" s="2">
        <v>0.4</v>
      </c>
      <c r="I56" s="2">
        <v>-11</v>
      </c>
      <c r="J56" s="2">
        <v>-42</v>
      </c>
      <c r="K56" s="2">
        <v>91</v>
      </c>
      <c r="L56" s="2">
        <v>0.03</v>
      </c>
      <c r="M56" s="2">
        <v>-13</v>
      </c>
      <c r="N56" s="2">
        <v>7733</v>
      </c>
      <c r="O56" s="2">
        <v>0.1</v>
      </c>
      <c r="P56" s="2">
        <v>0.3</v>
      </c>
      <c r="X56" s="9"/>
    </row>
    <row r="57" spans="1:24" x14ac:dyDescent="0.3">
      <c r="A57" s="3" t="s">
        <v>107</v>
      </c>
      <c r="B57" s="4">
        <v>14515</v>
      </c>
      <c r="C57" s="16">
        <f t="shared" si="0"/>
        <v>3.1563116883342808E-3</v>
      </c>
      <c r="D57" s="16">
        <f t="shared" si="1"/>
        <v>9.9623034739155991E-6</v>
      </c>
      <c r="E57" s="18"/>
      <c r="F57" s="18"/>
      <c r="G57" s="19">
        <v>-64127</v>
      </c>
      <c r="H57" s="4">
        <v>0.3</v>
      </c>
      <c r="I57" s="4">
        <v>2</v>
      </c>
      <c r="J57" s="4">
        <v>-11</v>
      </c>
      <c r="K57" s="4">
        <v>26</v>
      </c>
      <c r="L57" s="4">
        <v>0.8</v>
      </c>
      <c r="M57" s="4">
        <v>5</v>
      </c>
      <c r="N57" s="4">
        <v>2109</v>
      </c>
      <c r="O57" s="4">
        <v>0.19</v>
      </c>
      <c r="P57" s="4">
        <v>0.1</v>
      </c>
      <c r="X57" s="9"/>
    </row>
    <row r="58" spans="1:24" x14ac:dyDescent="0.3">
      <c r="A58" s="1" t="s">
        <v>128</v>
      </c>
      <c r="B58" s="2">
        <v>13873</v>
      </c>
      <c r="C58" s="16">
        <f t="shared" si="0"/>
        <v>3.0167076853090924E-3</v>
      </c>
      <c r="D58" s="16">
        <f t="shared" si="1"/>
        <v>9.1005252586029421E-6</v>
      </c>
      <c r="E58" s="16"/>
      <c r="F58" s="16"/>
      <c r="G58" s="17">
        <v>-17959</v>
      </c>
      <c r="H58" s="2">
        <v>0.3</v>
      </c>
      <c r="I58" s="2">
        <v>9</v>
      </c>
      <c r="J58" s="2">
        <v>8</v>
      </c>
      <c r="K58" s="2">
        <v>28</v>
      </c>
      <c r="L58" s="2">
        <v>0.7</v>
      </c>
      <c r="M58" s="2">
        <v>4</v>
      </c>
      <c r="N58" s="2">
        <v>3739</v>
      </c>
      <c r="O58" s="2">
        <v>0.1</v>
      </c>
      <c r="P58" s="2">
        <v>0.1</v>
      </c>
      <c r="X58" s="9"/>
    </row>
    <row r="59" spans="1:24" x14ac:dyDescent="0.3">
      <c r="A59" s="3" t="s">
        <v>47</v>
      </c>
      <c r="B59" s="4">
        <v>13822</v>
      </c>
      <c r="C59" s="16">
        <f t="shared" si="0"/>
        <v>3.0056176476855961E-3</v>
      </c>
      <c r="D59" s="16">
        <f t="shared" si="1"/>
        <v>9.0337374440790954E-6</v>
      </c>
      <c r="E59" s="4"/>
      <c r="F59" s="4"/>
      <c r="G59" s="4">
        <v>13528</v>
      </c>
      <c r="H59" s="4">
        <v>0.3</v>
      </c>
      <c r="I59" s="4">
        <v>40</v>
      </c>
      <c r="J59" s="4">
        <v>159</v>
      </c>
      <c r="K59" s="4">
        <v>49</v>
      </c>
      <c r="L59" s="4">
        <v>0.2</v>
      </c>
      <c r="M59" s="4">
        <v>9</v>
      </c>
      <c r="N59" s="4">
        <v>4850</v>
      </c>
      <c r="O59" s="4">
        <v>0.11</v>
      </c>
      <c r="P59" s="4">
        <v>2.2000000000000002</v>
      </c>
      <c r="X59" s="9"/>
    </row>
    <row r="60" spans="1:24" x14ac:dyDescent="0.3">
      <c r="A60" s="1" t="s">
        <v>38</v>
      </c>
      <c r="B60" s="2">
        <v>13665</v>
      </c>
      <c r="C60" s="16">
        <f t="shared" si="0"/>
        <v>2.9714777279426763E-3</v>
      </c>
      <c r="D60" s="16">
        <f t="shared" si="1"/>
        <v>8.8296798876593702E-6</v>
      </c>
      <c r="E60" s="2"/>
      <c r="F60" s="2"/>
      <c r="G60" s="2">
        <v>11606</v>
      </c>
      <c r="H60" s="2">
        <v>0.3</v>
      </c>
      <c r="I60" s="2">
        <v>17</v>
      </c>
      <c r="J60" s="2">
        <v>-51</v>
      </c>
      <c r="K60" s="2">
        <v>65</v>
      </c>
      <c r="L60" s="2">
        <v>0.1</v>
      </c>
      <c r="M60" s="2">
        <v>-2</v>
      </c>
      <c r="N60" s="2">
        <v>4251</v>
      </c>
      <c r="O60" s="2">
        <v>0.15</v>
      </c>
      <c r="P60" s="2">
        <v>7.7</v>
      </c>
      <c r="X60" s="9"/>
    </row>
    <row r="61" spans="1:24" x14ac:dyDescent="0.3">
      <c r="A61" s="3" t="s">
        <v>13</v>
      </c>
      <c r="B61" s="4">
        <v>13566</v>
      </c>
      <c r="C61" s="16">
        <f t="shared" si="0"/>
        <v>2.9499500078500069E-3</v>
      </c>
      <c r="D61" s="16">
        <f t="shared" si="1"/>
        <v>8.7022050488142561E-6</v>
      </c>
      <c r="E61" s="4"/>
      <c r="F61" s="4"/>
      <c r="G61" s="4">
        <v>13489</v>
      </c>
      <c r="H61" s="4">
        <v>0.3</v>
      </c>
      <c r="I61" s="4">
        <v>15</v>
      </c>
      <c r="J61" s="4">
        <v>8</v>
      </c>
      <c r="K61" s="4">
        <v>140</v>
      </c>
      <c r="L61" s="4">
        <v>0</v>
      </c>
      <c r="M61" s="4">
        <v>0</v>
      </c>
      <c r="N61" s="4">
        <v>6600</v>
      </c>
      <c r="O61" s="4">
        <v>0.12</v>
      </c>
      <c r="P61" s="4">
        <v>3.7</v>
      </c>
      <c r="X61" s="9"/>
    </row>
    <row r="62" spans="1:24" x14ac:dyDescent="0.3">
      <c r="A62" s="1" t="s">
        <v>112</v>
      </c>
      <c r="B62" s="2">
        <v>12865</v>
      </c>
      <c r="C62" s="16">
        <f t="shared" si="0"/>
        <v>2.7975163534564602E-3</v>
      </c>
      <c r="D62" s="16">
        <f t="shared" si="1"/>
        <v>7.8260977478563307E-6</v>
      </c>
      <c r="E62" s="2"/>
      <c r="F62" s="2"/>
      <c r="G62" s="2">
        <v>12803</v>
      </c>
      <c r="H62" s="2">
        <v>0.3</v>
      </c>
      <c r="I62" s="2">
        <v>8</v>
      </c>
      <c r="J62" s="2">
        <v>17</v>
      </c>
      <c r="K62" s="2">
        <v>43</v>
      </c>
      <c r="L62" s="2">
        <v>0.3</v>
      </c>
      <c r="M62" s="2">
        <v>5</v>
      </c>
      <c r="N62" s="2">
        <v>9472</v>
      </c>
      <c r="O62" s="2">
        <v>0.14000000000000001</v>
      </c>
      <c r="P62" s="2">
        <v>2.1</v>
      </c>
      <c r="X62" s="9"/>
    </row>
    <row r="63" spans="1:24" x14ac:dyDescent="0.3">
      <c r="A63" s="3" t="s">
        <v>122</v>
      </c>
      <c r="B63" s="4">
        <v>12216</v>
      </c>
      <c r="C63" s="16">
        <f t="shared" si="0"/>
        <v>2.6563901884045175E-3</v>
      </c>
      <c r="D63" s="16">
        <f t="shared" si="1"/>
        <v>7.0564088330517877E-6</v>
      </c>
      <c r="E63" s="4"/>
      <c r="F63" s="4"/>
      <c r="G63" s="4">
        <v>12199</v>
      </c>
      <c r="H63" s="4">
        <v>0.3</v>
      </c>
      <c r="I63" s="4">
        <v>15</v>
      </c>
      <c r="J63" s="4">
        <v>8</v>
      </c>
      <c r="K63" s="4">
        <v>58</v>
      </c>
      <c r="L63" s="4">
        <v>0.1</v>
      </c>
      <c r="M63" s="4">
        <v>9</v>
      </c>
      <c r="N63" s="4">
        <v>5859</v>
      </c>
      <c r="O63" s="4">
        <v>0.11</v>
      </c>
      <c r="P63" s="4">
        <v>2.8</v>
      </c>
      <c r="X63" s="9"/>
    </row>
    <row r="64" spans="1:24" x14ac:dyDescent="0.3">
      <c r="A64" s="1" t="s">
        <v>134</v>
      </c>
      <c r="B64" s="2">
        <v>11896</v>
      </c>
      <c r="C64" s="16">
        <f t="shared" si="0"/>
        <v>2.5868056386100314E-3</v>
      </c>
      <c r="D64" s="16">
        <f t="shared" si="1"/>
        <v>6.6915634119446518E-6</v>
      </c>
      <c r="E64" s="2"/>
      <c r="F64" s="2"/>
      <c r="G64" s="2">
        <v>11895</v>
      </c>
      <c r="H64" s="2">
        <v>0.3</v>
      </c>
      <c r="I64" s="2">
        <v>-2</v>
      </c>
      <c r="J64" s="2">
        <v>6</v>
      </c>
      <c r="K64" s="2">
        <v>90</v>
      </c>
      <c r="L64" s="2">
        <v>0.03</v>
      </c>
      <c r="M64" s="2">
        <v>4</v>
      </c>
      <c r="N64" s="2">
        <v>7824</v>
      </c>
      <c r="O64" s="2">
        <v>0.17</v>
      </c>
      <c r="P64" s="2">
        <v>13.6</v>
      </c>
      <c r="X64" s="9"/>
    </row>
    <row r="65" spans="1:24" x14ac:dyDescent="0.3">
      <c r="A65" s="3" t="s">
        <v>33</v>
      </c>
      <c r="B65" s="4">
        <v>11806</v>
      </c>
      <c r="C65" s="16">
        <f t="shared" si="0"/>
        <v>2.5672349839803319E-3</v>
      </c>
      <c r="D65" s="16">
        <f t="shared" si="1"/>
        <v>6.5906954629724956E-6</v>
      </c>
      <c r="E65" s="4"/>
      <c r="F65" s="4"/>
      <c r="G65" s="4">
        <v>11560</v>
      </c>
      <c r="H65" s="4">
        <v>0.3</v>
      </c>
      <c r="I65" s="4">
        <v>-16</v>
      </c>
      <c r="J65" s="4">
        <v>-39</v>
      </c>
      <c r="K65" s="4">
        <v>59</v>
      </c>
      <c r="L65" s="4">
        <v>0.1</v>
      </c>
      <c r="M65" s="4">
        <v>-14</v>
      </c>
      <c r="N65" s="4">
        <v>4806</v>
      </c>
      <c r="O65" s="4">
        <v>0.15</v>
      </c>
      <c r="P65" s="4">
        <v>10.6</v>
      </c>
      <c r="X65" s="9"/>
    </row>
    <row r="66" spans="1:24" x14ac:dyDescent="0.3">
      <c r="A66" s="1" t="s">
        <v>20</v>
      </c>
      <c r="B66" s="2">
        <v>11804</v>
      </c>
      <c r="C66" s="16">
        <f t="shared" si="0"/>
        <v>2.5668000805441162E-3</v>
      </c>
      <c r="D66" s="16">
        <f t="shared" si="1"/>
        <v>6.5884626534812812E-6</v>
      </c>
      <c r="E66" s="2"/>
      <c r="F66" s="2"/>
      <c r="G66" s="2">
        <v>11796</v>
      </c>
      <c r="H66" s="2">
        <v>0.3</v>
      </c>
      <c r="I66" s="2">
        <v>6</v>
      </c>
      <c r="J66" s="2">
        <v>14</v>
      </c>
      <c r="K66" s="2">
        <v>63</v>
      </c>
      <c r="L66" s="2">
        <v>0.1</v>
      </c>
      <c r="M66" s="2">
        <v>2</v>
      </c>
      <c r="N66" s="2">
        <v>5303</v>
      </c>
      <c r="O66" s="2">
        <v>0.11</v>
      </c>
      <c r="P66" s="2"/>
      <c r="X66" s="9"/>
    </row>
    <row r="67" spans="1:24" x14ac:dyDescent="0.3">
      <c r="A67" s="3" t="s">
        <v>156</v>
      </c>
      <c r="B67" s="4">
        <v>10978</v>
      </c>
      <c r="C67" s="16">
        <f t="shared" si="0"/>
        <v>2.3871849613870985E-3</v>
      </c>
      <c r="D67" s="16">
        <f t="shared" si="1"/>
        <v>5.698652039872723E-6</v>
      </c>
      <c r="E67" s="4"/>
      <c r="F67" s="4"/>
      <c r="G67" s="4">
        <v>7596</v>
      </c>
      <c r="H67" s="4">
        <v>0.2</v>
      </c>
      <c r="I67" s="4">
        <v>37</v>
      </c>
      <c r="J67" s="4">
        <v>-19</v>
      </c>
      <c r="K67" s="4">
        <v>52</v>
      </c>
      <c r="L67" s="4">
        <v>0.2</v>
      </c>
      <c r="M67" s="4">
        <v>13</v>
      </c>
      <c r="N67" s="4">
        <v>6388</v>
      </c>
      <c r="O67" s="4">
        <v>0.34</v>
      </c>
      <c r="P67" s="4">
        <v>0.3</v>
      </c>
      <c r="X67" s="9"/>
    </row>
    <row r="68" spans="1:24" x14ac:dyDescent="0.3">
      <c r="A68" s="1" t="s">
        <v>110</v>
      </c>
      <c r="B68" s="2">
        <v>9906</v>
      </c>
      <c r="C68" s="16">
        <f t="shared" si="0"/>
        <v>2.1540767195755688E-3</v>
      </c>
      <c r="D68" s="16">
        <f t="shared" si="1"/>
        <v>4.6400465138174436E-6</v>
      </c>
      <c r="E68" s="2"/>
      <c r="F68" s="2"/>
      <c r="G68" s="2">
        <v>9732</v>
      </c>
      <c r="H68" s="2">
        <v>0.2</v>
      </c>
      <c r="I68" s="2">
        <v>8</v>
      </c>
      <c r="J68" s="2">
        <v>22</v>
      </c>
      <c r="K68" s="2">
        <v>53</v>
      </c>
      <c r="L68" s="2">
        <v>0.1</v>
      </c>
      <c r="M68" s="2">
        <v>6</v>
      </c>
      <c r="N68" s="2">
        <v>12141</v>
      </c>
      <c r="O68" s="2">
        <v>0.14000000000000001</v>
      </c>
      <c r="P68" s="2">
        <v>0.8</v>
      </c>
      <c r="X68" s="9"/>
    </row>
    <row r="69" spans="1:24" x14ac:dyDescent="0.3">
      <c r="A69" s="3" t="s">
        <v>25</v>
      </c>
      <c r="B69" s="4">
        <v>9715</v>
      </c>
      <c r="C69" s="16">
        <f t="shared" si="0"/>
        <v>2.1125434414169851E-3</v>
      </c>
      <c r="D69" s="16">
        <f t="shared" si="1"/>
        <v>4.4628397918739194E-6</v>
      </c>
      <c r="E69" s="4"/>
      <c r="F69" s="4"/>
      <c r="G69" s="4">
        <v>9298</v>
      </c>
      <c r="H69" s="4">
        <v>0.2</v>
      </c>
      <c r="I69" s="4">
        <v>47</v>
      </c>
      <c r="J69" s="4">
        <v>82</v>
      </c>
      <c r="K69" s="4">
        <v>102</v>
      </c>
      <c r="L69" s="4">
        <v>0.02</v>
      </c>
      <c r="M69" s="4">
        <v>9</v>
      </c>
      <c r="N69" s="4">
        <v>3785</v>
      </c>
      <c r="O69" s="4">
        <v>0.08</v>
      </c>
      <c r="P69" s="4">
        <v>0</v>
      </c>
      <c r="X69" s="9"/>
    </row>
    <row r="70" spans="1:24" x14ac:dyDescent="0.3">
      <c r="A70" s="1" t="s">
        <v>2</v>
      </c>
      <c r="B70" s="2">
        <v>9247</v>
      </c>
      <c r="C70" s="16">
        <f t="shared" si="0"/>
        <v>2.0107760373425485E-3</v>
      </c>
      <c r="D70" s="16">
        <f t="shared" si="1"/>
        <v>4.0432202723510015E-6</v>
      </c>
      <c r="E70" s="2"/>
      <c r="F70" s="2"/>
      <c r="G70" s="2">
        <v>9014</v>
      </c>
      <c r="H70" s="2">
        <v>0.2</v>
      </c>
      <c r="I70" s="2">
        <v>10</v>
      </c>
      <c r="J70" s="2">
        <v>16</v>
      </c>
      <c r="K70" s="2">
        <v>173</v>
      </c>
      <c r="L70" s="2">
        <v>0</v>
      </c>
      <c r="M70" s="2">
        <v>6</v>
      </c>
      <c r="N70" s="2">
        <v>2547</v>
      </c>
      <c r="O70" s="2">
        <v>0.4</v>
      </c>
      <c r="P70" s="2">
        <v>0</v>
      </c>
      <c r="X70" s="9"/>
    </row>
    <row r="71" spans="1:24" x14ac:dyDescent="0.3">
      <c r="A71" s="3" t="s">
        <v>30</v>
      </c>
      <c r="B71" s="4">
        <v>8959</v>
      </c>
      <c r="C71" s="16">
        <f t="shared" si="0"/>
        <v>1.9481499425275108E-3</v>
      </c>
      <c r="D71" s="16">
        <f t="shared" si="1"/>
        <v>3.7952881985699436E-6</v>
      </c>
      <c r="E71" s="4"/>
      <c r="F71" s="4"/>
      <c r="G71" s="4">
        <v>6038</v>
      </c>
      <c r="H71" s="4">
        <v>0.2</v>
      </c>
      <c r="I71" s="4">
        <v>-13</v>
      </c>
      <c r="J71" s="4">
        <v>10</v>
      </c>
      <c r="K71" s="4">
        <v>61</v>
      </c>
      <c r="L71" s="4">
        <v>0.1</v>
      </c>
      <c r="M71" s="4">
        <v>1</v>
      </c>
      <c r="N71" s="4">
        <v>6668</v>
      </c>
      <c r="O71" s="4">
        <v>0.14000000000000001</v>
      </c>
      <c r="P71" s="4">
        <v>4</v>
      </c>
      <c r="X71" s="9"/>
    </row>
    <row r="72" spans="1:24" x14ac:dyDescent="0.3">
      <c r="A72" s="1" t="s">
        <v>82</v>
      </c>
      <c r="B72" s="2">
        <v>8638</v>
      </c>
      <c r="C72" s="16">
        <f t="shared" si="0"/>
        <v>1.8783479410149169E-3</v>
      </c>
      <c r="D72" s="16">
        <f t="shared" si="1"/>
        <v>3.5281909875149778E-6</v>
      </c>
      <c r="E72" s="2"/>
      <c r="F72" s="2"/>
      <c r="G72" s="2">
        <v>6888</v>
      </c>
      <c r="H72" s="2">
        <v>0.2</v>
      </c>
      <c r="I72" s="2">
        <v>12</v>
      </c>
      <c r="J72" s="2">
        <v>24</v>
      </c>
      <c r="K72" s="2">
        <v>48</v>
      </c>
      <c r="L72" s="2">
        <v>0.2</v>
      </c>
      <c r="M72" s="2">
        <v>8</v>
      </c>
      <c r="N72" s="2">
        <v>3137</v>
      </c>
      <c r="O72" s="2">
        <v>0.1</v>
      </c>
      <c r="P72" s="2">
        <v>0.1</v>
      </c>
      <c r="X72" s="9"/>
    </row>
    <row r="73" spans="1:24" x14ac:dyDescent="0.3">
      <c r="A73" s="3" t="s">
        <v>92</v>
      </c>
      <c r="B73" s="4">
        <v>8611</v>
      </c>
      <c r="C73" s="16">
        <f t="shared" si="0"/>
        <v>1.872476744626007E-3</v>
      </c>
      <c r="D73" s="16">
        <f t="shared" si="1"/>
        <v>3.5061691591652087E-6</v>
      </c>
      <c r="E73" s="18"/>
      <c r="F73" s="18"/>
      <c r="G73" s="19">
        <v>-16211</v>
      </c>
      <c r="H73" s="4">
        <v>0.2</v>
      </c>
      <c r="I73" s="4">
        <v>23</v>
      </c>
      <c r="J73" s="4">
        <v>6</v>
      </c>
      <c r="K73" s="4">
        <v>39</v>
      </c>
      <c r="L73" s="4">
        <v>0.4</v>
      </c>
      <c r="M73" s="4">
        <v>5</v>
      </c>
      <c r="N73" s="4">
        <v>2622</v>
      </c>
      <c r="O73" s="4">
        <v>0.15</v>
      </c>
      <c r="P73" s="4">
        <v>0.1</v>
      </c>
      <c r="X73" s="9"/>
    </row>
    <row r="74" spans="1:24" x14ac:dyDescent="0.3">
      <c r="A74" s="1" t="s">
        <v>153</v>
      </c>
      <c r="B74" s="2">
        <v>8334</v>
      </c>
      <c r="C74" s="16">
        <f t="shared" si="0"/>
        <v>1.8122426187101547E-3</v>
      </c>
      <c r="D74" s="16">
        <f t="shared" si="1"/>
        <v>3.2842233090694389E-6</v>
      </c>
      <c r="E74" s="16"/>
      <c r="F74" s="16"/>
      <c r="G74" s="17">
        <v>-22865</v>
      </c>
      <c r="H74" s="2">
        <v>0.2</v>
      </c>
      <c r="I74" s="2">
        <v>14</v>
      </c>
      <c r="J74" s="2">
        <v>-29</v>
      </c>
      <c r="K74" s="2">
        <v>41</v>
      </c>
      <c r="L74" s="2">
        <v>0.3</v>
      </c>
      <c r="M74" s="2">
        <v>2</v>
      </c>
      <c r="N74" s="2">
        <v>4052</v>
      </c>
      <c r="O74" s="2">
        <v>0.08</v>
      </c>
      <c r="P74" s="2">
        <v>0.1</v>
      </c>
      <c r="X74" s="9"/>
    </row>
    <row r="75" spans="1:24" x14ac:dyDescent="0.3">
      <c r="A75" s="3" t="s">
        <v>46</v>
      </c>
      <c r="B75" s="4">
        <v>8329</v>
      </c>
      <c r="C75" s="16">
        <f t="shared" si="0"/>
        <v>1.8111553601196158E-3</v>
      </c>
      <c r="D75" s="16">
        <f t="shared" si="1"/>
        <v>3.2802837384900152E-6</v>
      </c>
      <c r="E75" s="4"/>
      <c r="F75" s="4"/>
      <c r="G75" s="4">
        <v>8329</v>
      </c>
      <c r="H75" s="4">
        <v>0.2</v>
      </c>
      <c r="I75" s="4">
        <v>31</v>
      </c>
      <c r="J75" s="4">
        <v>118</v>
      </c>
      <c r="K75" s="4">
        <v>76</v>
      </c>
      <c r="L75" s="4">
        <v>0.05</v>
      </c>
      <c r="M75" s="4">
        <v>22</v>
      </c>
      <c r="N75" s="4">
        <v>8147</v>
      </c>
      <c r="O75" s="4">
        <v>0.12</v>
      </c>
      <c r="P75" s="4">
        <v>0.7</v>
      </c>
      <c r="X75" s="9"/>
    </row>
    <row r="76" spans="1:24" x14ac:dyDescent="0.3">
      <c r="A76" s="1" t="s">
        <v>136</v>
      </c>
      <c r="B76" s="2">
        <v>8298</v>
      </c>
      <c r="C76" s="16">
        <f t="shared" ref="C76:C139" si="2">B76/B$240</f>
        <v>1.804414356858275E-3</v>
      </c>
      <c r="D76" s="16">
        <f t="shared" ref="D76:D139" si="3">C76^2</f>
        <v>3.2559111712362621E-6</v>
      </c>
      <c r="E76" s="2"/>
      <c r="F76" s="2"/>
      <c r="G76" s="2">
        <v>8039</v>
      </c>
      <c r="H76" s="2">
        <v>0.2</v>
      </c>
      <c r="I76" s="2">
        <v>7</v>
      </c>
      <c r="J76" s="2">
        <v>-22</v>
      </c>
      <c r="K76" s="2">
        <v>47</v>
      </c>
      <c r="L76" s="2">
        <v>0.2</v>
      </c>
      <c r="M76" s="2">
        <v>5</v>
      </c>
      <c r="N76" s="2">
        <v>12337</v>
      </c>
      <c r="O76" s="2">
        <v>0.12</v>
      </c>
      <c r="P76" s="2">
        <v>5.8</v>
      </c>
      <c r="X76" s="9"/>
    </row>
    <row r="77" spans="1:24" x14ac:dyDescent="0.3">
      <c r="A77" s="3" t="s">
        <v>150</v>
      </c>
      <c r="B77" s="4">
        <v>8233</v>
      </c>
      <c r="C77" s="16">
        <f t="shared" si="2"/>
        <v>1.7902799951812699E-3</v>
      </c>
      <c r="D77" s="16">
        <f t="shared" si="3"/>
        <v>3.2051024611462478E-6</v>
      </c>
      <c r="E77" s="4"/>
      <c r="F77" s="4"/>
      <c r="G77" s="4">
        <v>8225</v>
      </c>
      <c r="H77" s="4">
        <v>0.2</v>
      </c>
      <c r="I77" s="4">
        <v>-1</v>
      </c>
      <c r="J77" s="4">
        <v>4</v>
      </c>
      <c r="K77" s="4">
        <v>67</v>
      </c>
      <c r="L77" s="4">
        <v>0.09</v>
      </c>
      <c r="M77" s="4">
        <v>4</v>
      </c>
      <c r="N77" s="4">
        <v>11042</v>
      </c>
      <c r="O77" s="4">
        <v>0.14000000000000001</v>
      </c>
      <c r="P77" s="4">
        <v>4</v>
      </c>
      <c r="X77" s="9"/>
    </row>
    <row r="78" spans="1:24" x14ac:dyDescent="0.3">
      <c r="A78" s="1" t="s">
        <v>4</v>
      </c>
      <c r="B78" s="2">
        <v>8198</v>
      </c>
      <c r="C78" s="16">
        <f t="shared" si="2"/>
        <v>1.7826691850474979E-3</v>
      </c>
      <c r="D78" s="16">
        <f t="shared" si="3"/>
        <v>3.1779094233179102E-6</v>
      </c>
      <c r="E78" s="2"/>
      <c r="F78" s="2"/>
      <c r="G78" s="2">
        <v>8082</v>
      </c>
      <c r="H78" s="2">
        <v>0.2</v>
      </c>
      <c r="I78" s="2">
        <v>8</v>
      </c>
      <c r="J78" s="2">
        <v>-12</v>
      </c>
      <c r="K78" s="2">
        <v>107</v>
      </c>
      <c r="L78" s="2">
        <v>0.02</v>
      </c>
      <c r="M78" s="2">
        <v>8</v>
      </c>
      <c r="N78" s="2">
        <v>7005</v>
      </c>
      <c r="O78" s="2">
        <v>0.15</v>
      </c>
      <c r="P78" s="2">
        <v>0.8</v>
      </c>
      <c r="X78" s="9"/>
    </row>
    <row r="79" spans="1:24" x14ac:dyDescent="0.3">
      <c r="A79" s="3" t="s">
        <v>83</v>
      </c>
      <c r="B79" s="4">
        <v>7915</v>
      </c>
      <c r="C79" s="16">
        <f t="shared" si="2"/>
        <v>1.7211303488229991E-3</v>
      </c>
      <c r="D79" s="16">
        <f t="shared" si="3"/>
        <v>2.9622896776395786E-6</v>
      </c>
      <c r="E79" s="4"/>
      <c r="F79" s="4"/>
      <c r="G79" s="4">
        <v>4338</v>
      </c>
      <c r="H79" s="4">
        <v>0.2</v>
      </c>
      <c r="I79" s="4">
        <v>39</v>
      </c>
      <c r="J79" s="4">
        <v>114</v>
      </c>
      <c r="K79" s="4">
        <v>56</v>
      </c>
      <c r="L79" s="4">
        <v>0.1</v>
      </c>
      <c r="M79" s="4">
        <v>6</v>
      </c>
      <c r="N79" s="4">
        <v>2325</v>
      </c>
      <c r="O79" s="4">
        <v>0.08</v>
      </c>
      <c r="P79" s="4">
        <v>0.1</v>
      </c>
      <c r="X79" s="9"/>
    </row>
    <row r="80" spans="1:24" x14ac:dyDescent="0.3">
      <c r="A80" s="1" t="s">
        <v>140</v>
      </c>
      <c r="B80" s="2">
        <v>7614</v>
      </c>
      <c r="C80" s="16">
        <f t="shared" si="2"/>
        <v>1.6556773816725602E-3</v>
      </c>
      <c r="D80" s="16">
        <f t="shared" si="3"/>
        <v>2.7412675921821045E-6</v>
      </c>
      <c r="E80" s="2"/>
      <c r="F80" s="2"/>
      <c r="G80" s="2">
        <v>7560</v>
      </c>
      <c r="H80" s="2">
        <v>0.2</v>
      </c>
      <c r="I80" s="2">
        <v>-1</v>
      </c>
      <c r="J80" s="2">
        <v>7</v>
      </c>
      <c r="K80" s="2">
        <v>115</v>
      </c>
      <c r="L80" s="2">
        <v>0.01</v>
      </c>
      <c r="M80" s="2">
        <v>-3</v>
      </c>
      <c r="N80" s="2"/>
      <c r="O80" s="2">
        <v>0.19</v>
      </c>
      <c r="P80" s="2"/>
      <c r="X80" s="9"/>
    </row>
    <row r="81" spans="1:24" x14ac:dyDescent="0.3">
      <c r="A81" s="3" t="s">
        <v>119</v>
      </c>
      <c r="B81" s="4">
        <v>7610</v>
      </c>
      <c r="C81" s="16">
        <f t="shared" si="2"/>
        <v>1.6548075748001293E-3</v>
      </c>
      <c r="D81" s="16">
        <f t="shared" si="3"/>
        <v>2.7383881096158856E-6</v>
      </c>
      <c r="E81" s="18"/>
      <c r="F81" s="18"/>
      <c r="G81" s="19">
        <v>-26909</v>
      </c>
      <c r="H81" s="4">
        <v>0.2</v>
      </c>
      <c r="I81" s="4">
        <v>19</v>
      </c>
      <c r="J81" s="4">
        <v>36</v>
      </c>
      <c r="K81" s="4">
        <v>57</v>
      </c>
      <c r="L81" s="4">
        <v>0.1</v>
      </c>
      <c r="M81" s="4">
        <v>12</v>
      </c>
      <c r="N81" s="4">
        <v>2869</v>
      </c>
      <c r="O81" s="4">
        <v>0.09</v>
      </c>
      <c r="P81" s="4">
        <v>0.1</v>
      </c>
      <c r="X81" s="9"/>
    </row>
    <row r="82" spans="1:24" x14ac:dyDescent="0.3">
      <c r="A82" s="1" t="s">
        <v>55</v>
      </c>
      <c r="B82" s="2">
        <v>7368</v>
      </c>
      <c r="C82" s="16">
        <f t="shared" si="2"/>
        <v>1.602184259018049E-3</v>
      </c>
      <c r="D82" s="16">
        <f t="shared" si="3"/>
        <v>2.5669943998452146E-6</v>
      </c>
      <c r="E82" s="2"/>
      <c r="F82" s="2"/>
      <c r="G82" s="2">
        <v>7359</v>
      </c>
      <c r="H82" s="2">
        <v>0.2</v>
      </c>
      <c r="I82" s="2">
        <v>-4</v>
      </c>
      <c r="J82" s="2">
        <v>-32</v>
      </c>
      <c r="K82" s="2">
        <v>99</v>
      </c>
      <c r="L82" s="2">
        <v>0.03</v>
      </c>
      <c r="M82" s="2">
        <v>-9</v>
      </c>
      <c r="N82" s="2">
        <v>8425</v>
      </c>
      <c r="O82" s="2">
        <v>0.15</v>
      </c>
      <c r="P82" s="2">
        <v>6.1</v>
      </c>
      <c r="X82" s="9"/>
    </row>
    <row r="83" spans="1:24" x14ac:dyDescent="0.3">
      <c r="A83" s="3" t="s">
        <v>66</v>
      </c>
      <c r="B83" s="4">
        <v>6750</v>
      </c>
      <c r="C83" s="16">
        <f t="shared" si="2"/>
        <v>1.4677990972274471E-3</v>
      </c>
      <c r="D83" s="16">
        <f t="shared" si="3"/>
        <v>2.1544341898217087E-6</v>
      </c>
      <c r="E83" s="4"/>
      <c r="F83" s="4"/>
      <c r="G83" s="4">
        <v>6750</v>
      </c>
      <c r="H83" s="4">
        <v>0.1</v>
      </c>
      <c r="I83" s="4">
        <v>7</v>
      </c>
      <c r="J83" s="4">
        <v>146</v>
      </c>
      <c r="K83" s="4">
        <v>105</v>
      </c>
      <c r="L83" s="4">
        <v>0.02</v>
      </c>
      <c r="M83" s="4">
        <v>11</v>
      </c>
      <c r="N83" s="4">
        <v>7451</v>
      </c>
      <c r="O83" s="4">
        <v>0.15</v>
      </c>
      <c r="P83" s="4">
        <v>6.6</v>
      </c>
      <c r="X83" s="9"/>
    </row>
    <row r="84" spans="1:24" x14ac:dyDescent="0.3">
      <c r="A84" s="1" t="s">
        <v>126</v>
      </c>
      <c r="B84" s="2">
        <v>6734</v>
      </c>
      <c r="C84" s="16">
        <f t="shared" si="2"/>
        <v>1.4643198697377228E-3</v>
      </c>
      <c r="D84" s="16">
        <f t="shared" si="3"/>
        <v>2.1442326809087013E-6</v>
      </c>
      <c r="E84" s="2"/>
      <c r="F84" s="2"/>
      <c r="G84" s="2">
        <v>6512</v>
      </c>
      <c r="H84" s="2">
        <v>0.1</v>
      </c>
      <c r="I84" s="2">
        <v>-3</v>
      </c>
      <c r="J84" s="2">
        <v>-26</v>
      </c>
      <c r="K84" s="2">
        <v>94</v>
      </c>
      <c r="L84" s="2">
        <v>0.03</v>
      </c>
      <c r="M84" s="2">
        <v>1</v>
      </c>
      <c r="N84" s="2">
        <v>3751</v>
      </c>
      <c r="O84" s="2">
        <v>0.34</v>
      </c>
      <c r="P84" s="2">
        <v>2</v>
      </c>
      <c r="X84" s="9"/>
    </row>
    <row r="85" spans="1:24" x14ac:dyDescent="0.3">
      <c r="A85" s="3" t="s">
        <v>7</v>
      </c>
      <c r="B85" s="4">
        <v>6594</v>
      </c>
      <c r="C85" s="16">
        <f t="shared" si="2"/>
        <v>1.433876629202635E-3</v>
      </c>
      <c r="D85" s="16">
        <f t="shared" si="3"/>
        <v>2.0560021877735108E-6</v>
      </c>
      <c r="E85" s="4"/>
      <c r="F85" s="4"/>
      <c r="G85" s="4">
        <v>6591</v>
      </c>
      <c r="H85" s="4">
        <v>0.1</v>
      </c>
      <c r="I85" s="4">
        <v>0</v>
      </c>
      <c r="J85" s="4">
        <v>22</v>
      </c>
      <c r="K85" s="4">
        <v>161</v>
      </c>
      <c r="L85" s="4">
        <v>0</v>
      </c>
      <c r="M85" s="4">
        <v>-25</v>
      </c>
      <c r="N85" s="4">
        <v>4235</v>
      </c>
      <c r="O85" s="4">
        <v>0.16</v>
      </c>
      <c r="P85" s="4">
        <v>4.5</v>
      </c>
      <c r="X85" s="9"/>
    </row>
    <row r="86" spans="1:24" x14ac:dyDescent="0.3">
      <c r="A86" s="1" t="s">
        <v>35</v>
      </c>
      <c r="B86" s="2">
        <v>6561</v>
      </c>
      <c r="C86" s="16">
        <f t="shared" si="2"/>
        <v>1.4267007225050785E-3</v>
      </c>
      <c r="D86" s="16">
        <f t="shared" si="3"/>
        <v>2.0354749515965129E-6</v>
      </c>
      <c r="E86" s="16"/>
      <c r="F86" s="16"/>
      <c r="G86" s="17">
        <v>-11350</v>
      </c>
      <c r="H86" s="2">
        <v>0.1</v>
      </c>
      <c r="I86" s="2">
        <v>28</v>
      </c>
      <c r="J86" s="2">
        <v>26</v>
      </c>
      <c r="K86" s="2">
        <v>117</v>
      </c>
      <c r="L86" s="2">
        <v>0.01</v>
      </c>
      <c r="M86" s="2">
        <v>5</v>
      </c>
      <c r="N86" s="2">
        <v>9216</v>
      </c>
      <c r="O86" s="2">
        <v>0.08</v>
      </c>
      <c r="P86" s="2">
        <v>0</v>
      </c>
      <c r="X86" s="9"/>
    </row>
    <row r="87" spans="1:24" x14ac:dyDescent="0.3">
      <c r="A87" s="3" t="s">
        <v>63</v>
      </c>
      <c r="B87" s="4">
        <v>6386</v>
      </c>
      <c r="C87" s="16">
        <f t="shared" si="2"/>
        <v>1.3886466718362189E-3</v>
      </c>
      <c r="D87" s="16">
        <f t="shared" si="3"/>
        <v>1.9283395792018076E-6</v>
      </c>
      <c r="E87" s="4"/>
      <c r="F87" s="4"/>
      <c r="G87" s="4">
        <v>6386</v>
      </c>
      <c r="H87" s="4">
        <v>0.1</v>
      </c>
      <c r="I87" s="4">
        <v>3</v>
      </c>
      <c r="J87" s="4">
        <v>-15</v>
      </c>
      <c r="K87" s="4">
        <v>119</v>
      </c>
      <c r="L87" s="4">
        <v>0.01</v>
      </c>
      <c r="M87" s="4">
        <v>10</v>
      </c>
      <c r="N87" s="4">
        <v>6471</v>
      </c>
      <c r="O87" s="4">
        <v>0.25</v>
      </c>
      <c r="P87" s="4">
        <v>5</v>
      </c>
      <c r="X87" s="9"/>
    </row>
    <row r="88" spans="1:24" x14ac:dyDescent="0.3">
      <c r="A88" s="1" t="s">
        <v>151</v>
      </c>
      <c r="B88" s="2">
        <v>6296</v>
      </c>
      <c r="C88" s="16">
        <f t="shared" si="2"/>
        <v>1.3690760172065195E-3</v>
      </c>
      <c r="D88" s="16">
        <f t="shared" si="3"/>
        <v>1.8743691408900661E-6</v>
      </c>
      <c r="E88" s="2"/>
      <c r="F88" s="2"/>
      <c r="G88" s="2">
        <v>5470</v>
      </c>
      <c r="H88" s="2">
        <v>0.1</v>
      </c>
      <c r="I88" s="2">
        <v>25</v>
      </c>
      <c r="J88" s="2">
        <v>233</v>
      </c>
      <c r="K88" s="2">
        <v>64</v>
      </c>
      <c r="L88" s="2">
        <v>0.1</v>
      </c>
      <c r="M88" s="2">
        <v>2</v>
      </c>
      <c r="N88" s="2">
        <v>1779</v>
      </c>
      <c r="O88" s="2">
        <v>0.12</v>
      </c>
      <c r="P88" s="2">
        <v>0.1</v>
      </c>
      <c r="X88" s="9"/>
    </row>
    <row r="89" spans="1:24" x14ac:dyDescent="0.3">
      <c r="A89" s="3" t="s">
        <v>130</v>
      </c>
      <c r="B89" s="4">
        <v>6109</v>
      </c>
      <c r="C89" s="16">
        <f t="shared" si="2"/>
        <v>1.3284125459203666E-3</v>
      </c>
      <c r="D89" s="16">
        <f t="shared" si="3"/>
        <v>1.7646798921586301E-6</v>
      </c>
      <c r="E89" s="4"/>
      <c r="F89" s="4"/>
      <c r="G89" s="4">
        <v>5874</v>
      </c>
      <c r="H89" s="4">
        <v>0.1</v>
      </c>
      <c r="I89" s="4">
        <v>9</v>
      </c>
      <c r="J89" s="4">
        <v>77</v>
      </c>
      <c r="K89" s="4">
        <v>114</v>
      </c>
      <c r="L89" s="4">
        <v>0.02</v>
      </c>
      <c r="M89" s="4">
        <v>3</v>
      </c>
      <c r="N89" s="4">
        <v>6111</v>
      </c>
      <c r="O89" s="4">
        <v>0.16</v>
      </c>
      <c r="P89" s="4">
        <v>8</v>
      </c>
      <c r="X89" s="9"/>
    </row>
    <row r="90" spans="1:24" x14ac:dyDescent="0.3">
      <c r="A90" s="1" t="s">
        <v>37</v>
      </c>
      <c r="B90" s="2">
        <v>5809</v>
      </c>
      <c r="C90" s="16">
        <f t="shared" si="2"/>
        <v>1.2631770304880356E-3</v>
      </c>
      <c r="D90" s="16">
        <f t="shared" si="3"/>
        <v>1.5956162103525715E-6</v>
      </c>
      <c r="E90" s="2"/>
      <c r="F90" s="2"/>
      <c r="G90" s="2">
        <v>5262</v>
      </c>
      <c r="H90" s="2">
        <v>0.1</v>
      </c>
      <c r="I90" s="2">
        <v>15</v>
      </c>
      <c r="J90" s="2">
        <v>5</v>
      </c>
      <c r="K90" s="2">
        <v>68</v>
      </c>
      <c r="L90" s="2">
        <v>0.08</v>
      </c>
      <c r="M90" s="2">
        <v>15</v>
      </c>
      <c r="N90" s="2">
        <v>4301</v>
      </c>
      <c r="O90" s="2">
        <v>0.14000000000000001</v>
      </c>
      <c r="P90" s="2">
        <v>6.9</v>
      </c>
      <c r="X90" s="9"/>
    </row>
    <row r="91" spans="1:24" x14ac:dyDescent="0.3">
      <c r="A91" s="3" t="s">
        <v>36</v>
      </c>
      <c r="B91" s="4">
        <v>5287</v>
      </c>
      <c r="C91" s="16">
        <f t="shared" si="2"/>
        <v>1.1496672336357796E-3</v>
      </c>
      <c r="D91" s="16">
        <f t="shared" si="3"/>
        <v>1.3217347480957463E-6</v>
      </c>
      <c r="E91" s="4"/>
      <c r="F91" s="4"/>
      <c r="G91" s="4">
        <v>5287</v>
      </c>
      <c r="H91" s="4">
        <v>0.1</v>
      </c>
      <c r="I91" s="4">
        <v>16</v>
      </c>
      <c r="J91" s="4">
        <v>10</v>
      </c>
      <c r="K91" s="4">
        <v>81</v>
      </c>
      <c r="L91" s="4">
        <v>0.04</v>
      </c>
      <c r="M91" s="4">
        <v>54</v>
      </c>
      <c r="N91" s="4">
        <v>7744</v>
      </c>
      <c r="O91" s="4">
        <v>0.2</v>
      </c>
      <c r="P91" s="4">
        <v>5.7</v>
      </c>
      <c r="X91" s="9"/>
    </row>
    <row r="92" spans="1:24" x14ac:dyDescent="0.3">
      <c r="A92" s="1" t="s">
        <v>176</v>
      </c>
      <c r="B92" s="2">
        <v>5246</v>
      </c>
      <c r="C92" s="16">
        <f t="shared" si="2"/>
        <v>1.1407517131933611E-3</v>
      </c>
      <c r="D92" s="16">
        <f t="shared" si="3"/>
        <v>1.3013144711535885E-6</v>
      </c>
      <c r="E92" s="2"/>
      <c r="F92" s="2"/>
      <c r="G92" s="2">
        <v>5246</v>
      </c>
      <c r="H92" s="2">
        <v>0.1</v>
      </c>
      <c r="I92" s="2">
        <v>11</v>
      </c>
      <c r="J92" s="2">
        <v>157</v>
      </c>
      <c r="K92" s="2">
        <v>106</v>
      </c>
      <c r="L92" s="2">
        <v>0.02</v>
      </c>
      <c r="M92" s="2">
        <v>12</v>
      </c>
      <c r="N92" s="2">
        <v>9866</v>
      </c>
      <c r="O92" s="2">
        <v>0.18</v>
      </c>
      <c r="P92" s="2">
        <v>0.3</v>
      </c>
      <c r="X92" s="9"/>
    </row>
    <row r="93" spans="1:24" x14ac:dyDescent="0.3">
      <c r="A93" s="3" t="s">
        <v>94</v>
      </c>
      <c r="B93" s="4">
        <v>5135</v>
      </c>
      <c r="C93" s="16">
        <f t="shared" si="2"/>
        <v>1.1166145724833987E-3</v>
      </c>
      <c r="D93" s="16">
        <f t="shared" si="3"/>
        <v>1.2468281034822833E-6</v>
      </c>
      <c r="E93" s="4"/>
      <c r="F93" s="4"/>
      <c r="G93" s="4">
        <v>3775</v>
      </c>
      <c r="H93" s="4">
        <v>0.1</v>
      </c>
      <c r="I93" s="4">
        <v>4</v>
      </c>
      <c r="J93" s="4">
        <v>-40</v>
      </c>
      <c r="K93" s="4">
        <v>51</v>
      </c>
      <c r="L93" s="4">
        <v>0.2</v>
      </c>
      <c r="M93" s="4">
        <v>17</v>
      </c>
      <c r="N93" s="4">
        <v>4886</v>
      </c>
      <c r="O93" s="4">
        <v>0.11</v>
      </c>
      <c r="P93" s="4">
        <v>1.2</v>
      </c>
      <c r="X93" s="9"/>
    </row>
    <row r="94" spans="1:24" x14ac:dyDescent="0.3">
      <c r="A94" s="1" t="s">
        <v>115</v>
      </c>
      <c r="B94" s="2">
        <v>5125</v>
      </c>
      <c r="C94" s="16">
        <f t="shared" si="2"/>
        <v>1.1144400553023208E-3</v>
      </c>
      <c r="D94" s="16">
        <f t="shared" si="3"/>
        <v>1.24197663686224E-6</v>
      </c>
      <c r="E94" s="16"/>
      <c r="F94" s="16"/>
      <c r="G94" s="17">
        <v>-34290</v>
      </c>
      <c r="H94" s="2">
        <v>0.1</v>
      </c>
      <c r="I94" s="2">
        <v>-2</v>
      </c>
      <c r="J94" s="2">
        <v>4</v>
      </c>
      <c r="K94" s="2">
        <v>36</v>
      </c>
      <c r="L94" s="2">
        <v>0.5</v>
      </c>
      <c r="M94" s="2">
        <v>5</v>
      </c>
      <c r="N94" s="2">
        <v>3095</v>
      </c>
      <c r="O94" s="2">
        <v>0.11</v>
      </c>
      <c r="P94" s="2">
        <v>0.1</v>
      </c>
      <c r="X94" s="9"/>
    </row>
    <row r="95" spans="1:24" x14ac:dyDescent="0.3">
      <c r="A95" s="3" t="s">
        <v>24</v>
      </c>
      <c r="B95" s="4">
        <v>5031</v>
      </c>
      <c r="C95" s="16">
        <f t="shared" si="2"/>
        <v>1.0939995938001907E-3</v>
      </c>
      <c r="D95" s="16">
        <f t="shared" si="3"/>
        <v>1.1968351112349821E-6</v>
      </c>
      <c r="E95" s="4"/>
      <c r="F95" s="4"/>
      <c r="G95" s="4">
        <v>4910</v>
      </c>
      <c r="H95" s="4">
        <v>0.1</v>
      </c>
      <c r="I95" s="4">
        <v>17</v>
      </c>
      <c r="J95" s="4">
        <v>6</v>
      </c>
      <c r="K95" s="4">
        <v>85</v>
      </c>
      <c r="L95" s="4">
        <v>0.03</v>
      </c>
      <c r="M95" s="4">
        <v>-5</v>
      </c>
      <c r="N95" s="4">
        <v>6495</v>
      </c>
      <c r="O95" s="4">
        <v>0.11</v>
      </c>
      <c r="P95" s="4">
        <v>7.4</v>
      </c>
      <c r="X95" s="9"/>
    </row>
    <row r="96" spans="1:24" x14ac:dyDescent="0.3">
      <c r="A96" s="1" t="s">
        <v>51</v>
      </c>
      <c r="B96" s="2">
        <v>5021</v>
      </c>
      <c r="C96" s="16">
        <f t="shared" si="2"/>
        <v>1.0918250766191128E-3</v>
      </c>
      <c r="D96" s="16">
        <f t="shared" si="3"/>
        <v>1.1920819979343316E-6</v>
      </c>
      <c r="E96" s="2"/>
      <c r="F96" s="2"/>
      <c r="G96" s="2">
        <v>4466</v>
      </c>
      <c r="H96" s="2">
        <v>0.1</v>
      </c>
      <c r="I96" s="2">
        <v>32</v>
      </c>
      <c r="J96" s="2">
        <v>-49</v>
      </c>
      <c r="K96" s="2">
        <v>69</v>
      </c>
      <c r="L96" s="2">
        <v>7.0000000000000007E-2</v>
      </c>
      <c r="M96" s="2">
        <v>3</v>
      </c>
      <c r="N96" s="2">
        <v>2715</v>
      </c>
      <c r="O96" s="2">
        <v>0.18</v>
      </c>
      <c r="P96" s="2">
        <v>3.4</v>
      </c>
      <c r="X96" s="9"/>
    </row>
    <row r="97" spans="1:24" x14ac:dyDescent="0.3">
      <c r="A97" s="3" t="s">
        <v>42</v>
      </c>
      <c r="B97" s="4">
        <v>4650</v>
      </c>
      <c r="C97" s="16">
        <f t="shared" si="2"/>
        <v>1.0111504892011303E-3</v>
      </c>
      <c r="D97" s="16">
        <f t="shared" si="3"/>
        <v>1.0224253118116852E-6</v>
      </c>
      <c r="E97" s="4"/>
      <c r="F97" s="4"/>
      <c r="G97" s="4">
        <v>4278</v>
      </c>
      <c r="H97" s="4">
        <v>0.1</v>
      </c>
      <c r="I97" s="4">
        <v>5</v>
      </c>
      <c r="J97" s="4">
        <v>82</v>
      </c>
      <c r="K97" s="4">
        <v>88</v>
      </c>
      <c r="L97" s="4">
        <v>0.03</v>
      </c>
      <c r="M97" s="4">
        <v>-2</v>
      </c>
      <c r="N97" s="4">
        <v>3474</v>
      </c>
      <c r="O97" s="4">
        <v>0.12</v>
      </c>
      <c r="P97" s="4">
        <v>0</v>
      </c>
      <c r="X97" s="9"/>
    </row>
    <row r="98" spans="1:24" x14ac:dyDescent="0.3">
      <c r="A98" s="1" t="s">
        <v>45</v>
      </c>
      <c r="B98" s="2">
        <v>4605</v>
      </c>
      <c r="C98" s="16">
        <f t="shared" si="2"/>
        <v>1.0013651618862806E-3</v>
      </c>
      <c r="D98" s="16">
        <f t="shared" si="3"/>
        <v>1.002732187439537E-6</v>
      </c>
      <c r="E98" s="2"/>
      <c r="F98" s="2"/>
      <c r="G98" s="2">
        <v>4548</v>
      </c>
      <c r="H98" s="2">
        <v>0.1</v>
      </c>
      <c r="I98" s="2">
        <v>4</v>
      </c>
      <c r="J98" s="2">
        <v>45</v>
      </c>
      <c r="K98" s="2">
        <v>93</v>
      </c>
      <c r="L98" s="2">
        <v>0.03</v>
      </c>
      <c r="M98" s="2">
        <v>12</v>
      </c>
      <c r="N98" s="2">
        <v>8362</v>
      </c>
      <c r="O98" s="2">
        <v>0.11</v>
      </c>
      <c r="P98" s="2">
        <v>7.3</v>
      </c>
      <c r="X98" s="9"/>
    </row>
    <row r="99" spans="1:24" x14ac:dyDescent="0.3">
      <c r="A99" s="3" t="s">
        <v>103</v>
      </c>
      <c r="B99" s="4">
        <v>4594</v>
      </c>
      <c r="C99" s="16">
        <f t="shared" si="2"/>
        <v>9.9897319298709506E-4</v>
      </c>
      <c r="D99" s="16">
        <f t="shared" si="3"/>
        <v>9.9794744030683191E-7</v>
      </c>
      <c r="E99" s="4"/>
      <c r="F99" s="4"/>
      <c r="G99" s="4">
        <v>4594</v>
      </c>
      <c r="H99" s="4">
        <v>0.1</v>
      </c>
      <c r="I99" s="4">
        <v>11</v>
      </c>
      <c r="J99" s="4">
        <v>46</v>
      </c>
      <c r="K99" s="4">
        <v>78</v>
      </c>
      <c r="L99" s="4">
        <v>0.05</v>
      </c>
      <c r="M99" s="4">
        <v>11</v>
      </c>
      <c r="N99" s="4">
        <v>8941</v>
      </c>
      <c r="O99" s="4">
        <v>0.16</v>
      </c>
      <c r="P99" s="4">
        <v>0.3</v>
      </c>
      <c r="X99" s="9"/>
    </row>
    <row r="100" spans="1:24" x14ac:dyDescent="0.3">
      <c r="A100" s="1" t="s">
        <v>26</v>
      </c>
      <c r="B100" s="2">
        <v>4355</v>
      </c>
      <c r="C100" s="16">
        <f t="shared" si="2"/>
        <v>9.4700223235933811E-4</v>
      </c>
      <c r="D100" s="16">
        <f t="shared" si="3"/>
        <v>8.9681322809356978E-7</v>
      </c>
      <c r="E100" s="2"/>
      <c r="F100" s="2"/>
      <c r="G100" s="2">
        <v>4189</v>
      </c>
      <c r="H100" s="2">
        <v>0.1</v>
      </c>
      <c r="I100" s="2">
        <v>21</v>
      </c>
      <c r="J100" s="2">
        <v>-5</v>
      </c>
      <c r="K100" s="2">
        <v>111</v>
      </c>
      <c r="L100" s="2">
        <v>0.02</v>
      </c>
      <c r="M100" s="2">
        <v>23</v>
      </c>
      <c r="N100" s="2">
        <v>7665</v>
      </c>
      <c r="O100" s="2">
        <v>0.14000000000000001</v>
      </c>
      <c r="P100" s="2">
        <v>7.3</v>
      </c>
      <c r="X100" s="9"/>
    </row>
    <row r="101" spans="1:24" x14ac:dyDescent="0.3">
      <c r="A101" s="3" t="s">
        <v>84</v>
      </c>
      <c r="B101" s="4">
        <v>4344</v>
      </c>
      <c r="C101" s="16">
        <f t="shared" si="2"/>
        <v>9.4461026346015259E-4</v>
      </c>
      <c r="D101" s="16">
        <f t="shared" si="3"/>
        <v>8.9228854983425893E-7</v>
      </c>
      <c r="E101" s="4"/>
      <c r="F101" s="4"/>
      <c r="G101" s="4">
        <v>1225</v>
      </c>
      <c r="H101" s="4">
        <v>0.1</v>
      </c>
      <c r="I101" s="4">
        <v>10</v>
      </c>
      <c r="J101" s="4">
        <v>-9</v>
      </c>
      <c r="K101" s="4">
        <v>80</v>
      </c>
      <c r="L101" s="4">
        <v>0.04</v>
      </c>
      <c r="M101" s="4">
        <v>-5</v>
      </c>
      <c r="N101" s="4">
        <v>7571</v>
      </c>
      <c r="O101" s="4">
        <v>0.22</v>
      </c>
      <c r="P101" s="4">
        <v>2</v>
      </c>
      <c r="X101" s="9"/>
    </row>
    <row r="102" spans="1:24" x14ac:dyDescent="0.3">
      <c r="A102" s="1" t="s">
        <v>146</v>
      </c>
      <c r="B102" s="2">
        <v>4274</v>
      </c>
      <c r="C102" s="16">
        <f t="shared" si="2"/>
        <v>9.2938864319260872E-4</v>
      </c>
      <c r="D102" s="16">
        <f t="shared" si="3"/>
        <v>8.6376325009539813E-7</v>
      </c>
      <c r="E102" s="2"/>
      <c r="F102" s="2"/>
      <c r="G102" s="2">
        <v>4229</v>
      </c>
      <c r="H102" s="2">
        <v>0.1</v>
      </c>
      <c r="I102" s="2">
        <v>24</v>
      </c>
      <c r="J102" s="2">
        <v>14</v>
      </c>
      <c r="K102" s="2">
        <v>73</v>
      </c>
      <c r="L102" s="2">
        <v>0.06</v>
      </c>
      <c r="M102" s="2">
        <v>2</v>
      </c>
      <c r="N102" s="2">
        <v>9702</v>
      </c>
      <c r="O102" s="2">
        <v>0.15</v>
      </c>
      <c r="P102" s="2">
        <v>6.9</v>
      </c>
      <c r="X102" s="9"/>
    </row>
    <row r="103" spans="1:24" x14ac:dyDescent="0.3">
      <c r="A103" s="3" t="s">
        <v>67</v>
      </c>
      <c r="B103" s="4">
        <v>4127</v>
      </c>
      <c r="C103" s="16">
        <f t="shared" si="2"/>
        <v>8.9742324063076656E-4</v>
      </c>
      <c r="D103" s="16">
        <f t="shared" si="3"/>
        <v>8.0536847282422672E-7</v>
      </c>
      <c r="E103" s="4"/>
      <c r="F103" s="4"/>
      <c r="G103" s="4">
        <v>4127</v>
      </c>
      <c r="H103" s="4">
        <v>0.1</v>
      </c>
      <c r="I103" s="4">
        <v>-8</v>
      </c>
      <c r="J103" s="4">
        <v>119</v>
      </c>
      <c r="K103" s="4">
        <v>62</v>
      </c>
      <c r="L103" s="4">
        <v>0.1</v>
      </c>
      <c r="M103" s="4">
        <v>-2</v>
      </c>
      <c r="N103" s="4">
        <v>6535</v>
      </c>
      <c r="O103" s="4">
        <v>0.12</v>
      </c>
      <c r="P103" s="4">
        <v>4.7</v>
      </c>
      <c r="X103" s="9"/>
    </row>
    <row r="104" spans="1:24" x14ac:dyDescent="0.3">
      <c r="A104" s="1" t="s">
        <v>29</v>
      </c>
      <c r="B104" s="2">
        <v>3951</v>
      </c>
      <c r="C104" s="16">
        <f t="shared" si="2"/>
        <v>8.5915173824379905E-4</v>
      </c>
      <c r="D104" s="16">
        <f t="shared" si="3"/>
        <v>7.3814170932734136E-7</v>
      </c>
      <c r="E104" s="2"/>
      <c r="F104" s="2"/>
      <c r="G104" s="2">
        <v>7</v>
      </c>
      <c r="H104" s="2">
        <v>0.1</v>
      </c>
      <c r="I104" s="2">
        <v>20</v>
      </c>
      <c r="J104" s="2">
        <v>-78</v>
      </c>
      <c r="K104" s="2">
        <v>86</v>
      </c>
      <c r="L104" s="2">
        <v>0.03</v>
      </c>
      <c r="M104" s="2">
        <v>2</v>
      </c>
      <c r="N104" s="2">
        <v>6673</v>
      </c>
      <c r="O104" s="2">
        <v>0.08</v>
      </c>
      <c r="P104" s="2">
        <v>4</v>
      </c>
      <c r="X104" s="9"/>
    </row>
    <row r="105" spans="1:24" x14ac:dyDescent="0.3">
      <c r="A105" s="3" t="s">
        <v>141</v>
      </c>
      <c r="B105" s="4">
        <v>3696</v>
      </c>
      <c r="C105" s="16">
        <f t="shared" si="2"/>
        <v>8.0370155012631775E-4</v>
      </c>
      <c r="D105" s="16">
        <f t="shared" si="3"/>
        <v>6.4593618167544608E-7</v>
      </c>
      <c r="E105" s="4"/>
      <c r="F105" s="4"/>
      <c r="G105" s="4">
        <v>3693</v>
      </c>
      <c r="H105" s="4">
        <v>0.1</v>
      </c>
      <c r="I105" s="4">
        <v>24</v>
      </c>
      <c r="J105" s="4">
        <v>101</v>
      </c>
      <c r="K105" s="4">
        <v>152</v>
      </c>
      <c r="L105" s="4">
        <v>0</v>
      </c>
      <c r="M105" s="4">
        <v>18</v>
      </c>
      <c r="N105" s="4">
        <v>6672</v>
      </c>
      <c r="O105" s="4">
        <v>0.19</v>
      </c>
      <c r="P105" s="4"/>
      <c r="X105" s="9"/>
    </row>
    <row r="106" spans="1:24" x14ac:dyDescent="0.3">
      <c r="A106" s="1" t="s">
        <v>81</v>
      </c>
      <c r="B106" s="2">
        <v>3666</v>
      </c>
      <c r="C106" s="16">
        <f t="shared" si="2"/>
        <v>7.9717799858308464E-4</v>
      </c>
      <c r="D106" s="16">
        <f t="shared" si="3"/>
        <v>6.3549276142493249E-7</v>
      </c>
      <c r="E106" s="2"/>
      <c r="F106" s="2"/>
      <c r="G106" s="2">
        <v>915</v>
      </c>
      <c r="H106" s="2">
        <v>0.1</v>
      </c>
      <c r="I106" s="2">
        <v>-17</v>
      </c>
      <c r="J106" s="2">
        <v>10</v>
      </c>
      <c r="K106" s="2">
        <v>42</v>
      </c>
      <c r="L106" s="2">
        <v>0.3</v>
      </c>
      <c r="M106" s="2">
        <v>4</v>
      </c>
      <c r="N106" s="2">
        <v>2367</v>
      </c>
      <c r="O106" s="2">
        <v>0.14000000000000001</v>
      </c>
      <c r="P106" s="2">
        <v>0.1</v>
      </c>
      <c r="X106" s="9"/>
    </row>
    <row r="107" spans="1:24" x14ac:dyDescent="0.3">
      <c r="A107" s="3" t="s">
        <v>131</v>
      </c>
      <c r="B107" s="4">
        <v>3661</v>
      </c>
      <c r="C107" s="16">
        <f t="shared" si="2"/>
        <v>7.960907399925457E-4</v>
      </c>
      <c r="D107" s="16">
        <f t="shared" si="3"/>
        <v>6.3376046630187897E-7</v>
      </c>
      <c r="E107" s="18"/>
      <c r="F107" s="18"/>
      <c r="G107" s="19">
        <v>-5726</v>
      </c>
      <c r="H107" s="4">
        <v>0.1</v>
      </c>
      <c r="I107" s="4">
        <v>-3</v>
      </c>
      <c r="J107" s="4">
        <v>13</v>
      </c>
      <c r="K107" s="4">
        <v>45</v>
      </c>
      <c r="L107" s="4">
        <v>0.3</v>
      </c>
      <c r="M107" s="4">
        <v>-1</v>
      </c>
      <c r="N107" s="4">
        <v>4028</v>
      </c>
      <c r="O107" s="4">
        <v>0.09</v>
      </c>
      <c r="P107" s="4">
        <v>0.1</v>
      </c>
      <c r="X107" s="9"/>
    </row>
    <row r="108" spans="1:24" x14ac:dyDescent="0.3">
      <c r="A108" s="1" t="s">
        <v>109</v>
      </c>
      <c r="B108" s="2">
        <v>3376</v>
      </c>
      <c r="C108" s="16">
        <f t="shared" si="2"/>
        <v>7.341170003318313E-4</v>
      </c>
      <c r="D108" s="16">
        <f t="shared" si="3"/>
        <v>5.3892777017620602E-7</v>
      </c>
      <c r="E108" s="16"/>
      <c r="F108" s="16"/>
      <c r="G108" s="17">
        <v>-8672</v>
      </c>
      <c r="H108" s="2">
        <v>0.1</v>
      </c>
      <c r="I108" s="2">
        <v>46</v>
      </c>
      <c r="J108" s="2">
        <v>196</v>
      </c>
      <c r="K108" s="2">
        <v>55</v>
      </c>
      <c r="L108" s="2">
        <v>0.1</v>
      </c>
      <c r="M108" s="2">
        <v>4</v>
      </c>
      <c r="N108" s="2">
        <v>2975</v>
      </c>
      <c r="O108" s="2">
        <v>7.0000000000000007E-2</v>
      </c>
      <c r="P108" s="2">
        <v>0.1</v>
      </c>
      <c r="X108" s="9"/>
    </row>
    <row r="109" spans="1:24" x14ac:dyDescent="0.3">
      <c r="A109" s="3" t="s">
        <v>28</v>
      </c>
      <c r="B109" s="4">
        <v>3293</v>
      </c>
      <c r="C109" s="16">
        <f t="shared" si="2"/>
        <v>7.1606850772888643E-4</v>
      </c>
      <c r="D109" s="16">
        <f t="shared" si="3"/>
        <v>5.127541077610743E-7</v>
      </c>
      <c r="E109" s="4"/>
      <c r="F109" s="4"/>
      <c r="G109" s="4">
        <v>3252</v>
      </c>
      <c r="H109" s="4">
        <v>0.1</v>
      </c>
      <c r="I109" s="4">
        <v>23</v>
      </c>
      <c r="J109" s="4">
        <v>88</v>
      </c>
      <c r="K109" s="4">
        <v>103</v>
      </c>
      <c r="L109" s="4">
        <v>0.02</v>
      </c>
      <c r="M109" s="4">
        <v>16</v>
      </c>
      <c r="N109" s="4">
        <v>4622</v>
      </c>
      <c r="O109" s="4">
        <v>0.21</v>
      </c>
      <c r="P109" s="4">
        <v>8.3000000000000007</v>
      </c>
      <c r="X109" s="9"/>
    </row>
    <row r="110" spans="1:24" x14ac:dyDescent="0.3">
      <c r="A110" s="1" t="s">
        <v>148</v>
      </c>
      <c r="B110" s="2">
        <v>3015</v>
      </c>
      <c r="C110" s="16">
        <f t="shared" si="2"/>
        <v>6.5561693009492635E-4</v>
      </c>
      <c r="D110" s="16">
        <f t="shared" si="3"/>
        <v>4.2983355902709555E-7</v>
      </c>
      <c r="E110" s="2"/>
      <c r="F110" s="2"/>
      <c r="G110" s="2">
        <v>3014</v>
      </c>
      <c r="H110" s="2">
        <v>0.1</v>
      </c>
      <c r="I110" s="2">
        <v>10</v>
      </c>
      <c r="J110" s="2">
        <v>41</v>
      </c>
      <c r="K110" s="2">
        <v>131</v>
      </c>
      <c r="L110" s="2">
        <v>0.01</v>
      </c>
      <c r="M110" s="2">
        <v>-3</v>
      </c>
      <c r="N110" s="2">
        <v>5424</v>
      </c>
      <c r="O110" s="2">
        <v>0.3</v>
      </c>
      <c r="P110" s="2">
        <v>0</v>
      </c>
      <c r="X110" s="9"/>
    </row>
    <row r="111" spans="1:24" x14ac:dyDescent="0.3">
      <c r="A111" s="3" t="s">
        <v>9</v>
      </c>
      <c r="B111" s="4">
        <v>3011</v>
      </c>
      <c r="C111" s="16">
        <f t="shared" si="2"/>
        <v>6.5474712322249526E-4</v>
      </c>
      <c r="D111" s="16">
        <f t="shared" si="3"/>
        <v>4.2869379536813339E-7</v>
      </c>
      <c r="E111" s="4"/>
      <c r="F111" s="4"/>
      <c r="G111" s="4">
        <v>2979</v>
      </c>
      <c r="H111" s="4">
        <v>0.1</v>
      </c>
      <c r="I111" s="4">
        <v>2</v>
      </c>
      <c r="J111" s="4">
        <v>-9</v>
      </c>
      <c r="K111" s="4">
        <v>101</v>
      </c>
      <c r="L111" s="4">
        <v>0.02</v>
      </c>
      <c r="M111" s="4">
        <v>-18</v>
      </c>
      <c r="N111" s="4">
        <v>6476</v>
      </c>
      <c r="O111" s="4">
        <v>0.11</v>
      </c>
      <c r="P111" s="4">
        <v>4.9000000000000004</v>
      </c>
      <c r="X111" s="9"/>
    </row>
    <row r="112" spans="1:24" x14ac:dyDescent="0.3">
      <c r="A112" s="1" t="s">
        <v>138</v>
      </c>
      <c r="B112" s="2">
        <v>2880</v>
      </c>
      <c r="C112" s="16">
        <f t="shared" si="2"/>
        <v>6.2626094815037745E-4</v>
      </c>
      <c r="D112" s="16">
        <f t="shared" si="3"/>
        <v>3.9220277517820974E-7</v>
      </c>
      <c r="E112" s="2"/>
      <c r="F112" s="2"/>
      <c r="G112" s="2">
        <v>2880</v>
      </c>
      <c r="H112" s="2">
        <v>0.1</v>
      </c>
      <c r="I112" s="2">
        <v>52</v>
      </c>
      <c r="J112" s="2">
        <v>225</v>
      </c>
      <c r="K112" s="2">
        <v>150</v>
      </c>
      <c r="L112" s="2">
        <v>0</v>
      </c>
      <c r="M112" s="2">
        <v>22</v>
      </c>
      <c r="N112" s="2">
        <v>7702</v>
      </c>
      <c r="O112" s="2">
        <v>0.23</v>
      </c>
      <c r="P112" s="2">
        <v>7.3</v>
      </c>
      <c r="X112" s="9"/>
    </row>
    <row r="113" spans="1:24" x14ac:dyDescent="0.3">
      <c r="A113" s="3" t="s">
        <v>64</v>
      </c>
      <c r="B113" s="4">
        <v>2582</v>
      </c>
      <c r="C113" s="16">
        <f t="shared" si="2"/>
        <v>5.6146033615426204E-4</v>
      </c>
      <c r="D113" s="16">
        <f t="shared" si="3"/>
        <v>3.1523770907445691E-7</v>
      </c>
      <c r="E113" s="4"/>
      <c r="F113" s="4"/>
      <c r="G113" s="4">
        <v>2566</v>
      </c>
      <c r="H113" s="4">
        <v>0.1</v>
      </c>
      <c r="I113" s="4">
        <v>14</v>
      </c>
      <c r="J113" s="4">
        <v>-15</v>
      </c>
      <c r="K113" s="4">
        <v>122</v>
      </c>
      <c r="L113" s="4">
        <v>0.01</v>
      </c>
      <c r="M113" s="4">
        <v>12</v>
      </c>
      <c r="N113" s="4">
        <v>8158</v>
      </c>
      <c r="O113" s="4">
        <v>0.21</v>
      </c>
      <c r="P113" s="4">
        <v>9.4</v>
      </c>
      <c r="X113" s="9"/>
    </row>
    <row r="114" spans="1:24" x14ac:dyDescent="0.3">
      <c r="A114" s="1" t="s">
        <v>167</v>
      </c>
      <c r="B114" s="2">
        <v>2454</v>
      </c>
      <c r="C114" s="16">
        <f t="shared" si="2"/>
        <v>5.3362651623646746E-4</v>
      </c>
      <c r="D114" s="16">
        <f t="shared" si="3"/>
        <v>2.8475725883066888E-7</v>
      </c>
      <c r="E114" s="2"/>
      <c r="F114" s="2"/>
      <c r="G114" s="2">
        <v>2454</v>
      </c>
      <c r="H114" s="2">
        <v>0.1</v>
      </c>
      <c r="I114" s="2">
        <v>-4</v>
      </c>
      <c r="J114" s="2">
        <v>-26</v>
      </c>
      <c r="K114" s="2">
        <v>126</v>
      </c>
      <c r="L114" s="2">
        <v>0.01</v>
      </c>
      <c r="M114" s="2">
        <v>11</v>
      </c>
      <c r="N114" s="2">
        <v>8172</v>
      </c>
      <c r="O114" s="2">
        <v>0.15</v>
      </c>
      <c r="P114" s="2">
        <v>4.5999999999999996</v>
      </c>
      <c r="X114" s="9"/>
    </row>
    <row r="115" spans="1:24" x14ac:dyDescent="0.3">
      <c r="A115" s="3" t="s">
        <v>177</v>
      </c>
      <c r="B115" s="4">
        <v>2338</v>
      </c>
      <c r="C115" s="16">
        <f t="shared" si="2"/>
        <v>5.0840211693596615E-4</v>
      </c>
      <c r="D115" s="16">
        <f t="shared" si="3"/>
        <v>2.5847271250497182E-7</v>
      </c>
      <c r="E115" s="4"/>
      <c r="F115" s="4"/>
      <c r="G115" s="4">
        <v>2338</v>
      </c>
      <c r="H115" s="4">
        <v>0.1</v>
      </c>
      <c r="I115" s="4">
        <v>1</v>
      </c>
      <c r="J115" s="4">
        <v>-14</v>
      </c>
      <c r="K115" s="4">
        <v>127</v>
      </c>
      <c r="L115" s="4">
        <v>0.01</v>
      </c>
      <c r="M115" s="4">
        <v>12</v>
      </c>
      <c r="N115" s="4">
        <v>6433</v>
      </c>
      <c r="O115" s="4">
        <v>0.27</v>
      </c>
      <c r="P115" s="4">
        <v>4.0999999999999996</v>
      </c>
      <c r="X115" s="9"/>
    </row>
    <row r="116" spans="1:24" x14ac:dyDescent="0.3">
      <c r="A116" s="1" t="s">
        <v>162</v>
      </c>
      <c r="B116" s="2">
        <v>2240</v>
      </c>
      <c r="C116" s="16">
        <f t="shared" si="2"/>
        <v>4.8709184856140467E-4</v>
      </c>
      <c r="D116" s="16">
        <f t="shared" si="3"/>
        <v>2.3725846893496637E-7</v>
      </c>
      <c r="E116" s="2"/>
      <c r="F116" s="2"/>
      <c r="G116" s="2">
        <v>2238</v>
      </c>
      <c r="H116" s="2">
        <v>0</v>
      </c>
      <c r="I116" s="2">
        <v>7</v>
      </c>
      <c r="J116" s="2">
        <v>8</v>
      </c>
      <c r="K116" s="2">
        <v>222</v>
      </c>
      <c r="L116" s="2">
        <v>0</v>
      </c>
      <c r="M116" s="2">
        <v>-90</v>
      </c>
      <c r="N116" s="2">
        <v>15378</v>
      </c>
      <c r="O116" s="2">
        <v>0.42</v>
      </c>
      <c r="P116" s="2">
        <v>4.7</v>
      </c>
      <c r="X116" s="9"/>
    </row>
    <row r="117" spans="1:24" x14ac:dyDescent="0.3">
      <c r="A117" s="3" t="s">
        <v>139</v>
      </c>
      <c r="B117" s="4">
        <v>2090</v>
      </c>
      <c r="C117" s="16">
        <f t="shared" si="2"/>
        <v>4.5447409084523917E-4</v>
      </c>
      <c r="D117" s="16">
        <f t="shared" si="3"/>
        <v>2.0654669924960671E-7</v>
      </c>
      <c r="E117" s="4"/>
      <c r="F117" s="4"/>
      <c r="G117" s="4">
        <v>2085</v>
      </c>
      <c r="H117" s="4">
        <v>0</v>
      </c>
      <c r="I117" s="4">
        <v>7</v>
      </c>
      <c r="J117" s="4">
        <v>93</v>
      </c>
      <c r="K117" s="4">
        <v>142</v>
      </c>
      <c r="L117" s="4">
        <v>0</v>
      </c>
      <c r="M117" s="4">
        <v>10</v>
      </c>
      <c r="N117" s="4">
        <v>9434</v>
      </c>
      <c r="O117" s="4">
        <v>0.11</v>
      </c>
      <c r="P117" s="4">
        <v>3.7</v>
      </c>
      <c r="X117" s="9"/>
    </row>
    <row r="118" spans="1:24" x14ac:dyDescent="0.3">
      <c r="A118" s="1" t="s">
        <v>96</v>
      </c>
      <c r="B118" s="2">
        <v>2003</v>
      </c>
      <c r="C118" s="16">
        <f t="shared" si="2"/>
        <v>4.3555579136986321E-4</v>
      </c>
      <c r="D118" s="16">
        <f t="shared" si="3"/>
        <v>1.8970884739582781E-7</v>
      </c>
      <c r="E118" s="16"/>
      <c r="F118" s="16"/>
      <c r="G118" s="17">
        <v>-2635</v>
      </c>
      <c r="H118" s="2">
        <v>0</v>
      </c>
      <c r="I118" s="2">
        <v>20</v>
      </c>
      <c r="J118" s="2">
        <v>40</v>
      </c>
      <c r="K118" s="2">
        <v>71</v>
      </c>
      <c r="L118" s="2">
        <v>7.0000000000000007E-2</v>
      </c>
      <c r="M118" s="2">
        <v>5</v>
      </c>
      <c r="N118" s="2">
        <v>3552</v>
      </c>
      <c r="O118" s="2">
        <v>0.08</v>
      </c>
      <c r="P118" s="2">
        <v>0.1</v>
      </c>
      <c r="X118" s="9"/>
    </row>
    <row r="119" spans="1:24" x14ac:dyDescent="0.3">
      <c r="A119" s="3" t="s">
        <v>174</v>
      </c>
      <c r="B119" s="4">
        <v>1983</v>
      </c>
      <c r="C119" s="16">
        <f t="shared" si="2"/>
        <v>4.3120675700770777E-4</v>
      </c>
      <c r="D119" s="16">
        <f t="shared" si="3"/>
        <v>1.8593926728910433E-7</v>
      </c>
      <c r="E119" s="4"/>
      <c r="F119" s="4"/>
      <c r="G119" s="4">
        <v>1983</v>
      </c>
      <c r="H119" s="4">
        <v>0</v>
      </c>
      <c r="I119" s="4">
        <v>-8</v>
      </c>
      <c r="J119" s="4">
        <v>22</v>
      </c>
      <c r="K119" s="4">
        <v>92</v>
      </c>
      <c r="L119" s="4">
        <v>0.03</v>
      </c>
      <c r="M119" s="4">
        <v>3</v>
      </c>
      <c r="N119" s="4">
        <v>11828</v>
      </c>
      <c r="O119" s="4">
        <v>0.13</v>
      </c>
      <c r="P119" s="4">
        <v>6.2</v>
      </c>
      <c r="X119" s="9"/>
    </row>
    <row r="120" spans="1:24" x14ac:dyDescent="0.3">
      <c r="A120" s="1" t="s">
        <v>104</v>
      </c>
      <c r="B120" s="2">
        <v>1963</v>
      </c>
      <c r="C120" s="16">
        <f t="shared" si="2"/>
        <v>4.2685772264555239E-4</v>
      </c>
      <c r="D120" s="16">
        <f t="shared" si="3"/>
        <v>1.8220751538214733E-7</v>
      </c>
      <c r="E120" s="2"/>
      <c r="F120" s="2"/>
      <c r="G120" s="2">
        <v>1962</v>
      </c>
      <c r="H120" s="2">
        <v>0</v>
      </c>
      <c r="I120" s="2">
        <v>30</v>
      </c>
      <c r="J120" s="2">
        <v>40</v>
      </c>
      <c r="K120" s="2">
        <v>136</v>
      </c>
      <c r="L120" s="2">
        <v>0</v>
      </c>
      <c r="M120" s="2">
        <v>16</v>
      </c>
      <c r="N120" s="2">
        <v>6996</v>
      </c>
      <c r="O120" s="2">
        <v>0.16</v>
      </c>
      <c r="P120" s="2">
        <v>4.0999999999999996</v>
      </c>
      <c r="X120" s="9"/>
    </row>
    <row r="121" spans="1:24" x14ac:dyDescent="0.3">
      <c r="A121" s="3" t="s">
        <v>142</v>
      </c>
      <c r="B121" s="4">
        <v>1930</v>
      </c>
      <c r="C121" s="16">
        <f t="shared" si="2"/>
        <v>4.19681815947996E-4</v>
      </c>
      <c r="D121" s="16">
        <f t="shared" si="3"/>
        <v>1.761328266374076E-7</v>
      </c>
      <c r="E121" s="4"/>
      <c r="F121" s="4"/>
      <c r="G121" s="4">
        <v>1918</v>
      </c>
      <c r="H121" s="4">
        <v>0</v>
      </c>
      <c r="I121" s="4">
        <v>41</v>
      </c>
      <c r="J121" s="4">
        <v>62</v>
      </c>
      <c r="K121" s="4">
        <v>139</v>
      </c>
      <c r="L121" s="4">
        <v>0</v>
      </c>
      <c r="M121" s="4">
        <v>13</v>
      </c>
      <c r="N121" s="4">
        <v>7182</v>
      </c>
      <c r="O121" s="4">
        <v>0.35</v>
      </c>
      <c r="P121" s="4">
        <v>6.8</v>
      </c>
      <c r="X121" s="9"/>
    </row>
    <row r="122" spans="1:24" x14ac:dyDescent="0.3">
      <c r="A122" s="1" t="s">
        <v>163</v>
      </c>
      <c r="B122" s="2">
        <v>1886</v>
      </c>
      <c r="C122" s="16">
        <f t="shared" si="2"/>
        <v>4.1011394035125409E-4</v>
      </c>
      <c r="D122" s="16">
        <f t="shared" si="3"/>
        <v>1.6819344407043201E-7</v>
      </c>
      <c r="E122" s="2"/>
      <c r="F122" s="2"/>
      <c r="G122" s="2">
        <v>1840</v>
      </c>
      <c r="H122" s="2">
        <v>0</v>
      </c>
      <c r="I122" s="2">
        <v>11</v>
      </c>
      <c r="J122" s="2">
        <v>-8</v>
      </c>
      <c r="K122" s="2">
        <v>112</v>
      </c>
      <c r="L122" s="2">
        <v>0.02</v>
      </c>
      <c r="M122" s="2">
        <v>9</v>
      </c>
      <c r="N122" s="2">
        <v>6611</v>
      </c>
      <c r="O122" s="2">
        <v>0.17</v>
      </c>
      <c r="P122" s="2">
        <v>0.3</v>
      </c>
      <c r="X122" s="9"/>
    </row>
    <row r="123" spans="1:24" x14ac:dyDescent="0.3">
      <c r="A123" s="3" t="s">
        <v>49</v>
      </c>
      <c r="B123" s="4">
        <v>1812</v>
      </c>
      <c r="C123" s="16">
        <f t="shared" si="2"/>
        <v>3.9402251321127914E-4</v>
      </c>
      <c r="D123" s="16">
        <f t="shared" si="3"/>
        <v>1.5525374091733264E-7</v>
      </c>
      <c r="E123" s="4"/>
      <c r="F123" s="4"/>
      <c r="G123" s="4">
        <v>1614</v>
      </c>
      <c r="H123" s="4">
        <v>0</v>
      </c>
      <c r="I123" s="4">
        <v>22</v>
      </c>
      <c r="J123" s="4">
        <v>-44</v>
      </c>
      <c r="K123" s="4">
        <v>82</v>
      </c>
      <c r="L123" s="4">
        <v>0.04</v>
      </c>
      <c r="M123" s="4">
        <v>5</v>
      </c>
      <c r="N123" s="4">
        <v>5305</v>
      </c>
      <c r="O123" s="4">
        <v>0.11</v>
      </c>
      <c r="P123" s="4">
        <v>2.5</v>
      </c>
      <c r="X123" s="9"/>
    </row>
    <row r="124" spans="1:24" x14ac:dyDescent="0.3">
      <c r="A124" s="1" t="s">
        <v>89</v>
      </c>
      <c r="B124" s="2">
        <v>1762</v>
      </c>
      <c r="C124" s="16">
        <f t="shared" si="2"/>
        <v>3.8314992730589066E-4</v>
      </c>
      <c r="D124" s="16">
        <f t="shared" si="3"/>
        <v>1.4680386679450929E-7</v>
      </c>
      <c r="E124" s="2"/>
      <c r="F124" s="2"/>
      <c r="G124" s="2">
        <v>1630</v>
      </c>
      <c r="H124" s="2">
        <v>0</v>
      </c>
      <c r="I124" s="2">
        <v>41</v>
      </c>
      <c r="J124" s="2">
        <v>-38</v>
      </c>
      <c r="K124" s="2">
        <v>130</v>
      </c>
      <c r="L124" s="2">
        <v>0.01</v>
      </c>
      <c r="M124" s="2">
        <v>-8</v>
      </c>
      <c r="N124" s="2">
        <v>6756</v>
      </c>
      <c r="O124" s="2">
        <v>0.27</v>
      </c>
      <c r="P124" s="2">
        <v>4</v>
      </c>
      <c r="X124" s="9"/>
    </row>
    <row r="125" spans="1:24" x14ac:dyDescent="0.3">
      <c r="A125" s="3" t="s">
        <v>125</v>
      </c>
      <c r="B125" s="4">
        <v>1758</v>
      </c>
      <c r="C125" s="16">
        <f t="shared" si="2"/>
        <v>3.8228012043345957E-4</v>
      </c>
      <c r="D125" s="16">
        <f t="shared" si="3"/>
        <v>1.4613809047862035E-7</v>
      </c>
      <c r="E125" s="4"/>
      <c r="F125" s="4"/>
      <c r="G125" s="4">
        <v>1727</v>
      </c>
      <c r="H125" s="4">
        <v>0</v>
      </c>
      <c r="I125" s="4">
        <v>40</v>
      </c>
      <c r="J125" s="4">
        <v>9</v>
      </c>
      <c r="K125" s="4">
        <v>159</v>
      </c>
      <c r="L125" s="4">
        <v>0</v>
      </c>
      <c r="M125" s="4">
        <v>14</v>
      </c>
      <c r="N125" s="4">
        <v>7106</v>
      </c>
      <c r="O125" s="4">
        <v>0.17</v>
      </c>
      <c r="P125" s="4">
        <v>7.3</v>
      </c>
      <c r="X125" s="9"/>
    </row>
    <row r="126" spans="1:24" x14ac:dyDescent="0.3">
      <c r="A126" s="1" t="s">
        <v>99</v>
      </c>
      <c r="B126" s="2">
        <v>1743</v>
      </c>
      <c r="C126" s="16">
        <f t="shared" si="2"/>
        <v>3.7901834466184302E-4</v>
      </c>
      <c r="D126" s="16">
        <f t="shared" si="3"/>
        <v>1.4365490559020364E-7</v>
      </c>
      <c r="E126" s="2"/>
      <c r="F126" s="2"/>
      <c r="G126" s="2">
        <v>1743</v>
      </c>
      <c r="H126" s="2">
        <v>0</v>
      </c>
      <c r="I126" s="2">
        <v>16</v>
      </c>
      <c r="J126" s="2">
        <v>169</v>
      </c>
      <c r="K126" s="2">
        <v>163</v>
      </c>
      <c r="L126" s="2">
        <v>0</v>
      </c>
      <c r="M126" s="2">
        <v>-6</v>
      </c>
      <c r="N126" s="2">
        <v>5724</v>
      </c>
      <c r="O126" s="2">
        <v>0.32</v>
      </c>
      <c r="P126" s="2">
        <v>11.2</v>
      </c>
      <c r="X126" s="9"/>
    </row>
    <row r="127" spans="1:24" x14ac:dyDescent="0.3">
      <c r="A127" s="3" t="s">
        <v>60</v>
      </c>
      <c r="B127" s="4">
        <v>1738</v>
      </c>
      <c r="C127" s="16">
        <f t="shared" si="2"/>
        <v>3.7793108607130413E-4</v>
      </c>
      <c r="D127" s="16">
        <f t="shared" si="3"/>
        <v>1.4283190581903548E-7</v>
      </c>
      <c r="E127" s="4"/>
      <c r="F127" s="4"/>
      <c r="G127" s="4">
        <v>1278</v>
      </c>
      <c r="H127" s="4">
        <v>0</v>
      </c>
      <c r="I127" s="4">
        <v>35</v>
      </c>
      <c r="J127" s="4">
        <v>-44</v>
      </c>
      <c r="K127" s="4">
        <v>100</v>
      </c>
      <c r="L127" s="4">
        <v>0.03</v>
      </c>
      <c r="M127" s="4">
        <v>10</v>
      </c>
      <c r="N127" s="4">
        <v>3369</v>
      </c>
      <c r="O127" s="4">
        <v>0.1</v>
      </c>
      <c r="P127" s="4">
        <v>0.1</v>
      </c>
      <c r="X127" s="9"/>
    </row>
    <row r="128" spans="1:24" x14ac:dyDescent="0.3">
      <c r="A128" s="1" t="s">
        <v>41</v>
      </c>
      <c r="B128" s="2">
        <v>1735</v>
      </c>
      <c r="C128" s="16">
        <f t="shared" si="2"/>
        <v>3.7727873091698085E-4</v>
      </c>
      <c r="D128" s="16">
        <f t="shared" si="3"/>
        <v>1.4233924080232765E-7</v>
      </c>
      <c r="E128" s="2"/>
      <c r="F128" s="2"/>
      <c r="G128" s="2">
        <v>1732</v>
      </c>
      <c r="H128" s="2">
        <v>0</v>
      </c>
      <c r="I128" s="2">
        <v>62</v>
      </c>
      <c r="J128" s="2">
        <v>-48</v>
      </c>
      <c r="K128" s="2">
        <v>124</v>
      </c>
      <c r="L128" s="2">
        <v>0.01</v>
      </c>
      <c r="M128" s="2">
        <v>15</v>
      </c>
      <c r="N128" s="2">
        <v>4205</v>
      </c>
      <c r="O128" s="2">
        <v>0.14000000000000001</v>
      </c>
      <c r="P128" s="2"/>
      <c r="X128" s="9"/>
    </row>
    <row r="129" spans="1:24" x14ac:dyDescent="0.3">
      <c r="A129" s="3" t="s">
        <v>85</v>
      </c>
      <c r="B129" s="4">
        <v>1668</v>
      </c>
      <c r="C129" s="16">
        <f t="shared" si="2"/>
        <v>3.6270946580376027E-4</v>
      </c>
      <c r="D129" s="16">
        <f t="shared" si="3"/>
        <v>1.3155815658364914E-7</v>
      </c>
      <c r="E129" s="18"/>
      <c r="F129" s="18"/>
      <c r="G129" s="19">
        <v>-10814</v>
      </c>
      <c r="H129" s="4">
        <v>0</v>
      </c>
      <c r="I129" s="4">
        <v>3</v>
      </c>
      <c r="J129" s="4">
        <v>-34</v>
      </c>
      <c r="K129" s="4">
        <v>46</v>
      </c>
      <c r="L129" s="4">
        <v>0.2</v>
      </c>
      <c r="M129" s="4">
        <v>8</v>
      </c>
      <c r="N129" s="4">
        <v>12337</v>
      </c>
      <c r="O129" s="4">
        <v>0.12</v>
      </c>
      <c r="P129" s="4">
        <v>1.1000000000000001</v>
      </c>
      <c r="X129" s="9"/>
    </row>
    <row r="130" spans="1:24" x14ac:dyDescent="0.3">
      <c r="A130" s="1" t="s">
        <v>71</v>
      </c>
      <c r="B130" s="2">
        <v>1665</v>
      </c>
      <c r="C130" s="16">
        <f t="shared" si="2"/>
        <v>3.6205711064943693E-4</v>
      </c>
      <c r="D130" s="16">
        <f t="shared" si="3"/>
        <v>1.3108535137181863E-7</v>
      </c>
      <c r="E130" s="2"/>
      <c r="F130" s="2"/>
      <c r="G130" s="2">
        <v>1665</v>
      </c>
      <c r="H130" s="2">
        <v>0</v>
      </c>
      <c r="I130" s="2">
        <v>11</v>
      </c>
      <c r="J130" s="2">
        <v>3</v>
      </c>
      <c r="K130" s="2">
        <v>148</v>
      </c>
      <c r="L130" s="2">
        <v>0</v>
      </c>
      <c r="M130" s="2">
        <v>2</v>
      </c>
      <c r="N130" s="2">
        <v>6630</v>
      </c>
      <c r="O130" s="2">
        <v>0.09</v>
      </c>
      <c r="P130" s="2">
        <v>7.3</v>
      </c>
      <c r="X130" s="9"/>
    </row>
    <row r="131" spans="1:24" x14ac:dyDescent="0.3">
      <c r="A131" s="3" t="s">
        <v>62</v>
      </c>
      <c r="B131" s="4">
        <v>1576</v>
      </c>
      <c r="C131" s="16">
        <f t="shared" si="2"/>
        <v>3.4270390773784542E-4</v>
      </c>
      <c r="D131" s="16">
        <f t="shared" si="3"/>
        <v>1.1744596837878966E-7</v>
      </c>
      <c r="E131" s="4"/>
      <c r="F131" s="4"/>
      <c r="G131" s="4">
        <v>1576</v>
      </c>
      <c r="H131" s="4">
        <v>0</v>
      </c>
      <c r="I131" s="4">
        <v>-2</v>
      </c>
      <c r="J131" s="4">
        <v>62</v>
      </c>
      <c r="K131" s="4">
        <v>153</v>
      </c>
      <c r="L131" s="4">
        <v>0</v>
      </c>
      <c r="M131" s="4">
        <v>-7</v>
      </c>
      <c r="N131" s="4">
        <v>9261</v>
      </c>
      <c r="O131" s="4">
        <v>0.23</v>
      </c>
      <c r="P131" s="4">
        <v>7.3</v>
      </c>
      <c r="X131" s="9"/>
    </row>
    <row r="132" spans="1:24" x14ac:dyDescent="0.3">
      <c r="A132" s="1" t="s">
        <v>133</v>
      </c>
      <c r="B132" s="2">
        <v>1549</v>
      </c>
      <c r="C132" s="16">
        <f t="shared" si="2"/>
        <v>3.3683271134893566E-4</v>
      </c>
      <c r="D132" s="16">
        <f t="shared" si="3"/>
        <v>1.1345627543467542E-7</v>
      </c>
      <c r="E132" s="2"/>
      <c r="F132" s="2"/>
      <c r="G132" s="2">
        <v>1549</v>
      </c>
      <c r="H132" s="2">
        <v>0</v>
      </c>
      <c r="I132" s="2">
        <v>-3</v>
      </c>
      <c r="J132" s="2">
        <v>-40</v>
      </c>
      <c r="K132" s="2">
        <v>147</v>
      </c>
      <c r="L132" s="2">
        <v>0</v>
      </c>
      <c r="M132" s="2">
        <v>8</v>
      </c>
      <c r="N132" s="2">
        <v>9029</v>
      </c>
      <c r="O132" s="2">
        <v>0.14000000000000001</v>
      </c>
      <c r="P132" s="2">
        <v>1.6</v>
      </c>
      <c r="X132" s="9"/>
    </row>
    <row r="133" spans="1:24" x14ac:dyDescent="0.3">
      <c r="A133" s="3" t="s">
        <v>155</v>
      </c>
      <c r="B133" s="4">
        <v>1547</v>
      </c>
      <c r="C133" s="16">
        <f t="shared" si="2"/>
        <v>3.3639780791272012E-4</v>
      </c>
      <c r="D133" s="16">
        <f t="shared" si="3"/>
        <v>1.1316348516848334E-7</v>
      </c>
      <c r="E133" s="4"/>
      <c r="F133" s="4"/>
      <c r="G133" s="4">
        <v>1547</v>
      </c>
      <c r="H133" s="4">
        <v>0</v>
      </c>
      <c r="I133" s="4">
        <v>17</v>
      </c>
      <c r="J133" s="4">
        <v>-21</v>
      </c>
      <c r="K133" s="4">
        <v>97</v>
      </c>
      <c r="L133" s="4">
        <v>0.03</v>
      </c>
      <c r="M133" s="4">
        <v>11</v>
      </c>
      <c r="N133" s="4">
        <v>9660</v>
      </c>
      <c r="O133" s="4">
        <v>0.14000000000000001</v>
      </c>
      <c r="P133" s="4">
        <v>0.3</v>
      </c>
      <c r="X133" s="9"/>
    </row>
    <row r="134" spans="1:24" x14ac:dyDescent="0.3">
      <c r="A134" s="1" t="s">
        <v>179</v>
      </c>
      <c r="B134" s="2">
        <v>1544</v>
      </c>
      <c r="C134" s="16">
        <f t="shared" si="2"/>
        <v>3.3574545275839678E-4</v>
      </c>
      <c r="D134" s="16">
        <f t="shared" si="3"/>
        <v>1.1272500904794084E-7</v>
      </c>
      <c r="E134" s="2"/>
      <c r="F134" s="2"/>
      <c r="G134" s="2">
        <v>1544</v>
      </c>
      <c r="H134" s="2">
        <v>0</v>
      </c>
      <c r="I134" s="2">
        <v>9</v>
      </c>
      <c r="J134" s="2">
        <v>2</v>
      </c>
      <c r="K134" s="2">
        <v>160</v>
      </c>
      <c r="L134" s="2">
        <v>0</v>
      </c>
      <c r="M134" s="2">
        <v>6</v>
      </c>
      <c r="N134" s="2">
        <v>4469</v>
      </c>
      <c r="O134" s="2">
        <v>0.51</v>
      </c>
      <c r="P134" s="2">
        <v>19.3</v>
      </c>
      <c r="X134" s="9"/>
    </row>
    <row r="135" spans="1:24" x14ac:dyDescent="0.3">
      <c r="A135" s="3" t="s">
        <v>106</v>
      </c>
      <c r="B135" s="4">
        <v>1480</v>
      </c>
      <c r="C135" s="16">
        <f t="shared" si="2"/>
        <v>3.2182854279949949E-4</v>
      </c>
      <c r="D135" s="16">
        <f t="shared" si="3"/>
        <v>1.0357361096044927E-7</v>
      </c>
      <c r="E135" s="4"/>
      <c r="F135" s="4"/>
      <c r="G135" s="4">
        <v>1479</v>
      </c>
      <c r="H135" s="4">
        <v>0</v>
      </c>
      <c r="I135" s="4">
        <v>-2</v>
      </c>
      <c r="J135" s="4">
        <v>79</v>
      </c>
      <c r="K135" s="4">
        <v>89</v>
      </c>
      <c r="L135" s="4">
        <v>0.03</v>
      </c>
      <c r="M135" s="4">
        <v>5</v>
      </c>
      <c r="N135" s="4">
        <v>12089</v>
      </c>
      <c r="O135" s="4">
        <v>0.13</v>
      </c>
      <c r="P135" s="4">
        <v>6.6</v>
      </c>
      <c r="X135" s="9"/>
    </row>
    <row r="136" spans="1:24" x14ac:dyDescent="0.3">
      <c r="A136" s="1" t="s">
        <v>32</v>
      </c>
      <c r="B136" s="2">
        <v>1479</v>
      </c>
      <c r="C136" s="16">
        <f t="shared" si="2"/>
        <v>3.2161109108139174E-4</v>
      </c>
      <c r="D136" s="16">
        <f t="shared" si="3"/>
        <v>1.0343369390656325E-7</v>
      </c>
      <c r="E136" s="2"/>
      <c r="F136" s="2"/>
      <c r="G136" s="2">
        <v>1478</v>
      </c>
      <c r="H136" s="2">
        <v>0</v>
      </c>
      <c r="I136" s="2">
        <v>-9</v>
      </c>
      <c r="J136" s="2">
        <v>-35</v>
      </c>
      <c r="K136" s="2">
        <v>134</v>
      </c>
      <c r="L136" s="2">
        <v>0</v>
      </c>
      <c r="M136" s="2">
        <v>2</v>
      </c>
      <c r="N136" s="2">
        <v>8354</v>
      </c>
      <c r="O136" s="2">
        <v>0.1</v>
      </c>
      <c r="P136" s="2">
        <v>5.6</v>
      </c>
      <c r="X136" s="9"/>
    </row>
    <row r="137" spans="1:24" x14ac:dyDescent="0.3">
      <c r="A137" s="3" t="s">
        <v>93</v>
      </c>
      <c r="B137" s="4">
        <v>1439</v>
      </c>
      <c r="C137" s="16">
        <f t="shared" si="2"/>
        <v>3.1291302235708093E-4</v>
      </c>
      <c r="D137" s="16">
        <f t="shared" si="3"/>
        <v>9.7914559560643023E-8</v>
      </c>
      <c r="E137" s="18"/>
      <c r="F137" s="18"/>
      <c r="G137" s="19">
        <v>-767</v>
      </c>
      <c r="H137" s="4">
        <v>0</v>
      </c>
      <c r="I137" s="4">
        <v>33</v>
      </c>
      <c r="J137" s="4">
        <v>-23</v>
      </c>
      <c r="K137" s="4">
        <v>74</v>
      </c>
      <c r="L137" s="4">
        <v>0.06</v>
      </c>
      <c r="M137" s="4">
        <v>1</v>
      </c>
      <c r="N137" s="4">
        <v>2905</v>
      </c>
      <c r="O137" s="4">
        <v>0.15</v>
      </c>
      <c r="P137" s="4">
        <v>2.5</v>
      </c>
      <c r="X137" s="9"/>
    </row>
    <row r="138" spans="1:24" x14ac:dyDescent="0.3">
      <c r="A138" s="1" t="s">
        <v>53</v>
      </c>
      <c r="B138" s="2">
        <v>1429</v>
      </c>
      <c r="C138" s="16">
        <f t="shared" si="2"/>
        <v>3.1073850517600326E-4</v>
      </c>
      <c r="D138" s="16">
        <f t="shared" si="3"/>
        <v>9.6558418599017006E-8</v>
      </c>
      <c r="E138" s="2"/>
      <c r="F138" s="2"/>
      <c r="G138" s="2">
        <v>1416</v>
      </c>
      <c r="H138" s="2">
        <v>0</v>
      </c>
      <c r="I138" s="2">
        <v>39</v>
      </c>
      <c r="J138" s="2">
        <v>19</v>
      </c>
      <c r="K138" s="2">
        <v>171</v>
      </c>
      <c r="L138" s="2">
        <v>0</v>
      </c>
      <c r="M138" s="2">
        <v>12</v>
      </c>
      <c r="N138" s="2">
        <v>8827</v>
      </c>
      <c r="O138" s="2">
        <v>0.16</v>
      </c>
      <c r="P138" s="2">
        <v>6.4</v>
      </c>
      <c r="X138" s="9"/>
    </row>
    <row r="139" spans="1:24" x14ac:dyDescent="0.3">
      <c r="A139" s="3" t="s">
        <v>147</v>
      </c>
      <c r="B139" s="4">
        <v>1375</v>
      </c>
      <c r="C139" s="16">
        <f t="shared" si="2"/>
        <v>2.9899611239818369E-4</v>
      </c>
      <c r="D139" s="16">
        <f t="shared" si="3"/>
        <v>8.939867522922729E-8</v>
      </c>
      <c r="E139" s="4"/>
      <c r="F139" s="4"/>
      <c r="G139" s="4">
        <v>1375</v>
      </c>
      <c r="H139" s="4">
        <v>0</v>
      </c>
      <c r="I139" s="4">
        <v>34</v>
      </c>
      <c r="J139" s="4">
        <v>187</v>
      </c>
      <c r="K139" s="4">
        <v>109</v>
      </c>
      <c r="L139" s="4">
        <v>0.02</v>
      </c>
      <c r="M139" s="4">
        <v>8</v>
      </c>
      <c r="N139" s="4">
        <v>4669</v>
      </c>
      <c r="O139" s="4">
        <v>0.15</v>
      </c>
      <c r="P139" s="4">
        <v>3.9</v>
      </c>
      <c r="X139" s="9"/>
    </row>
    <row r="140" spans="1:24" x14ac:dyDescent="0.3">
      <c r="A140" s="1" t="s">
        <v>100</v>
      </c>
      <c r="B140" s="2">
        <v>1261</v>
      </c>
      <c r="C140" s="16">
        <f t="shared" ref="C140:C203" si="4">B140/B$240</f>
        <v>2.7420661653389792E-4</v>
      </c>
      <c r="D140" s="16">
        <f t="shared" ref="D140:D203" si="5">C140^2</f>
        <v>7.5189268550968137E-8</v>
      </c>
      <c r="E140" s="2"/>
      <c r="F140" s="2"/>
      <c r="G140" s="2">
        <v>1240</v>
      </c>
      <c r="H140" s="2">
        <v>0</v>
      </c>
      <c r="I140" s="2">
        <v>23</v>
      </c>
      <c r="J140" s="2">
        <v>99</v>
      </c>
      <c r="K140" s="2">
        <v>128</v>
      </c>
      <c r="L140" s="2">
        <v>0.01</v>
      </c>
      <c r="M140" s="2">
        <v>-5</v>
      </c>
      <c r="N140" s="2">
        <v>7397</v>
      </c>
      <c r="O140" s="2">
        <v>0.31</v>
      </c>
      <c r="P140" s="2">
        <v>4.5</v>
      </c>
      <c r="X140" s="9"/>
    </row>
    <row r="141" spans="1:24" x14ac:dyDescent="0.3">
      <c r="A141" s="3" t="s">
        <v>152</v>
      </c>
      <c r="B141" s="4">
        <v>1258</v>
      </c>
      <c r="C141" s="16">
        <f t="shared" si="4"/>
        <v>2.7355426137957458E-4</v>
      </c>
      <c r="D141" s="16">
        <f t="shared" si="5"/>
        <v>7.4831933918924604E-8</v>
      </c>
      <c r="E141" s="4"/>
      <c r="F141" s="4"/>
      <c r="G141" s="4">
        <v>263</v>
      </c>
      <c r="H141" s="4">
        <v>0</v>
      </c>
      <c r="I141" s="4">
        <v>-4</v>
      </c>
      <c r="J141" s="4">
        <v>-20</v>
      </c>
      <c r="K141" s="4">
        <v>70</v>
      </c>
      <c r="L141" s="4">
        <v>7.0000000000000007E-2</v>
      </c>
      <c r="M141" s="4">
        <v>10</v>
      </c>
      <c r="N141" s="4">
        <v>4419</v>
      </c>
      <c r="O141" s="4">
        <v>0.1</v>
      </c>
      <c r="P141" s="4">
        <v>1.5</v>
      </c>
      <c r="X141" s="9"/>
    </row>
    <row r="142" spans="1:24" x14ac:dyDescent="0.3">
      <c r="A142" s="1" t="s">
        <v>114</v>
      </c>
      <c r="B142" s="2">
        <v>1244</v>
      </c>
      <c r="C142" s="16">
        <f t="shared" si="4"/>
        <v>2.7050993732606583E-4</v>
      </c>
      <c r="D142" s="16">
        <f t="shared" si="5"/>
        <v>7.3175626192152057E-8</v>
      </c>
      <c r="E142" s="2"/>
      <c r="F142" s="2"/>
      <c r="G142" s="2">
        <v>1244</v>
      </c>
      <c r="H142" s="2">
        <v>0</v>
      </c>
      <c r="I142" s="2">
        <v>25</v>
      </c>
      <c r="J142" s="2">
        <v>-73</v>
      </c>
      <c r="K142" s="2">
        <v>137</v>
      </c>
      <c r="L142" s="2">
        <v>0</v>
      </c>
      <c r="M142" s="2">
        <v>11</v>
      </c>
      <c r="N142" s="2">
        <v>10284</v>
      </c>
      <c r="O142" s="2">
        <v>0.41</v>
      </c>
      <c r="P142" s="2">
        <v>24</v>
      </c>
      <c r="X142" s="9"/>
    </row>
    <row r="143" spans="1:24" x14ac:dyDescent="0.3">
      <c r="A143" s="3" t="s">
        <v>48</v>
      </c>
      <c r="B143" s="4">
        <v>1232</v>
      </c>
      <c r="C143" s="16">
        <f t="shared" si="4"/>
        <v>2.6790051670877256E-4</v>
      </c>
      <c r="D143" s="16">
        <f t="shared" si="5"/>
        <v>7.1770686852827328E-8</v>
      </c>
      <c r="E143" s="4"/>
      <c r="F143" s="4"/>
      <c r="G143" s="4">
        <v>1232</v>
      </c>
      <c r="H143" s="4">
        <v>0</v>
      </c>
      <c r="I143" s="4">
        <v>21</v>
      </c>
      <c r="J143" s="4">
        <v>-18</v>
      </c>
      <c r="K143" s="4">
        <v>170</v>
      </c>
      <c r="L143" s="4">
        <v>0</v>
      </c>
      <c r="M143" s="4">
        <v>10</v>
      </c>
      <c r="N143" s="4">
        <v>7712</v>
      </c>
      <c r="O143" s="4">
        <v>0.13</v>
      </c>
      <c r="P143" s="4">
        <v>5.3</v>
      </c>
      <c r="X143" s="9"/>
    </row>
    <row r="144" spans="1:24" x14ac:dyDescent="0.3">
      <c r="A144" s="1" t="s">
        <v>171</v>
      </c>
      <c r="B144" s="2">
        <v>1168</v>
      </c>
      <c r="C144" s="16">
        <f t="shared" si="4"/>
        <v>2.5398360674987527E-4</v>
      </c>
      <c r="D144" s="16">
        <f t="shared" si="5"/>
        <v>6.4507672497675292E-8</v>
      </c>
      <c r="E144" s="2"/>
      <c r="F144" s="2"/>
      <c r="G144" s="2">
        <v>1168</v>
      </c>
      <c r="H144" s="2">
        <v>0</v>
      </c>
      <c r="I144" s="2">
        <v>-14</v>
      </c>
      <c r="J144" s="2">
        <v>-43</v>
      </c>
      <c r="K144" s="2">
        <v>132</v>
      </c>
      <c r="L144" s="2">
        <v>0</v>
      </c>
      <c r="M144" s="2">
        <v>12</v>
      </c>
      <c r="N144" s="2">
        <v>8179</v>
      </c>
      <c r="O144" s="2">
        <v>0.13</v>
      </c>
      <c r="P144" s="2">
        <v>7.3</v>
      </c>
      <c r="X144" s="9"/>
    </row>
    <row r="145" spans="1:24" x14ac:dyDescent="0.3">
      <c r="A145" s="3" t="s">
        <v>184</v>
      </c>
      <c r="B145" s="4">
        <v>1104</v>
      </c>
      <c r="C145" s="16">
        <f t="shared" si="4"/>
        <v>2.4006669679097801E-4</v>
      </c>
      <c r="D145" s="16">
        <f t="shared" si="5"/>
        <v>5.7632018908131375E-8</v>
      </c>
      <c r="E145" s="4"/>
      <c r="F145" s="4"/>
      <c r="G145" s="4">
        <v>1103</v>
      </c>
      <c r="H145" s="4">
        <v>0</v>
      </c>
      <c r="I145" s="4">
        <v>60</v>
      </c>
      <c r="J145" s="4">
        <v>35</v>
      </c>
      <c r="K145" s="4">
        <v>188</v>
      </c>
      <c r="L145" s="4">
        <v>0</v>
      </c>
      <c r="M145" s="4">
        <v>20</v>
      </c>
      <c r="N145" s="4">
        <v>5889</v>
      </c>
      <c r="O145" s="4">
        <v>0.2</v>
      </c>
      <c r="P145" s="4">
        <v>3.3</v>
      </c>
      <c r="X145" s="9"/>
    </row>
    <row r="146" spans="1:24" x14ac:dyDescent="0.3">
      <c r="A146" s="1" t="s">
        <v>144</v>
      </c>
      <c r="B146" s="2">
        <v>1076</v>
      </c>
      <c r="C146" s="16">
        <f t="shared" si="4"/>
        <v>2.3397804868396046E-4</v>
      </c>
      <c r="D146" s="16">
        <f t="shared" si="5"/>
        <v>5.4745727265953769E-8</v>
      </c>
      <c r="E146" s="2"/>
      <c r="F146" s="2"/>
      <c r="G146" s="2">
        <v>1038</v>
      </c>
      <c r="H146" s="2">
        <v>0</v>
      </c>
      <c r="I146" s="2">
        <v>5</v>
      </c>
      <c r="J146" s="2">
        <v>19</v>
      </c>
      <c r="K146" s="2">
        <v>121</v>
      </c>
      <c r="L146" s="2">
        <v>0.01</v>
      </c>
      <c r="M146" s="2">
        <v>3</v>
      </c>
      <c r="N146" s="2">
        <v>4847</v>
      </c>
      <c r="O146" s="2">
        <v>0.33</v>
      </c>
      <c r="P146" s="2">
        <v>0.3</v>
      </c>
      <c r="X146" s="9"/>
    </row>
    <row r="147" spans="1:24" x14ac:dyDescent="0.3">
      <c r="A147" s="3" t="s">
        <v>149</v>
      </c>
      <c r="B147" s="4">
        <v>1056</v>
      </c>
      <c r="C147" s="16">
        <f t="shared" si="4"/>
        <v>2.2962901432180505E-4</v>
      </c>
      <c r="D147" s="16">
        <f t="shared" si="5"/>
        <v>5.272948421840375E-8</v>
      </c>
      <c r="E147" s="4"/>
      <c r="F147" s="4"/>
      <c r="G147" s="4">
        <v>1056</v>
      </c>
      <c r="H147" s="4">
        <v>0</v>
      </c>
      <c r="I147" s="4">
        <v>28</v>
      </c>
      <c r="J147" s="4">
        <v>34</v>
      </c>
      <c r="K147" s="4">
        <v>172</v>
      </c>
      <c r="L147" s="4">
        <v>0</v>
      </c>
      <c r="M147" s="4">
        <v>10</v>
      </c>
      <c r="N147" s="4">
        <v>6071</v>
      </c>
      <c r="O147" s="4">
        <v>0.11</v>
      </c>
      <c r="P147" s="4">
        <v>8.1999999999999993</v>
      </c>
      <c r="X147" s="9"/>
    </row>
    <row r="148" spans="1:24" x14ac:dyDescent="0.3">
      <c r="A148" s="1" t="s">
        <v>97</v>
      </c>
      <c r="B148" s="2">
        <v>1011</v>
      </c>
      <c r="C148" s="16">
        <f t="shared" si="4"/>
        <v>2.1984368700695542E-4</v>
      </c>
      <c r="D148" s="16">
        <f t="shared" si="5"/>
        <v>4.8331246716812183E-8</v>
      </c>
      <c r="E148" s="16"/>
      <c r="F148" s="16"/>
      <c r="G148" s="17">
        <v>-942</v>
      </c>
      <c r="H148" s="2">
        <v>0</v>
      </c>
      <c r="I148" s="2">
        <v>3</v>
      </c>
      <c r="J148" s="2">
        <v>11</v>
      </c>
      <c r="K148" s="2">
        <v>72</v>
      </c>
      <c r="L148" s="2">
        <v>7.0000000000000007E-2</v>
      </c>
      <c r="M148" s="2">
        <v>7</v>
      </c>
      <c r="N148" s="2">
        <v>1963</v>
      </c>
      <c r="O148" s="2">
        <v>0.09</v>
      </c>
      <c r="P148" s="2">
        <v>0.1</v>
      </c>
      <c r="X148" s="9"/>
    </row>
    <row r="149" spans="1:24" x14ac:dyDescent="0.3">
      <c r="A149" s="3" t="s">
        <v>57</v>
      </c>
      <c r="B149" s="4">
        <v>991</v>
      </c>
      <c r="C149" s="16">
        <f t="shared" si="4"/>
        <v>2.1549465264480001E-4</v>
      </c>
      <c r="D149" s="16">
        <f t="shared" si="5"/>
        <v>4.6437945318503011E-8</v>
      </c>
      <c r="E149" s="4"/>
      <c r="F149" s="4"/>
      <c r="G149" s="4">
        <v>943</v>
      </c>
      <c r="H149" s="4">
        <v>0</v>
      </c>
      <c r="I149" s="4">
        <v>15</v>
      </c>
      <c r="J149" s="4">
        <v>19</v>
      </c>
      <c r="K149" s="4">
        <v>116</v>
      </c>
      <c r="L149" s="4">
        <v>0.01</v>
      </c>
      <c r="M149" s="4">
        <v>2</v>
      </c>
      <c r="N149" s="4">
        <v>5927</v>
      </c>
      <c r="O149" s="4">
        <v>0.27</v>
      </c>
      <c r="P149" s="4">
        <v>0.3</v>
      </c>
      <c r="X149" s="9"/>
    </row>
    <row r="150" spans="1:24" x14ac:dyDescent="0.3">
      <c r="A150" s="1" t="s">
        <v>58</v>
      </c>
      <c r="B150" s="2">
        <v>986</v>
      </c>
      <c r="C150" s="16">
        <f t="shared" si="4"/>
        <v>2.1440739405426115E-4</v>
      </c>
      <c r="D150" s="16">
        <f t="shared" si="5"/>
        <v>4.5970530625139224E-8</v>
      </c>
      <c r="E150" s="2"/>
      <c r="F150" s="2"/>
      <c r="G150" s="2">
        <v>847</v>
      </c>
      <c r="H150" s="2">
        <v>0</v>
      </c>
      <c r="I150" s="2">
        <v>12</v>
      </c>
      <c r="J150" s="2">
        <v>23</v>
      </c>
      <c r="K150" s="2">
        <v>183</v>
      </c>
      <c r="L150" s="2">
        <v>0</v>
      </c>
      <c r="M150" s="2">
        <v>-11</v>
      </c>
      <c r="N150" s="2">
        <v>7138</v>
      </c>
      <c r="O150" s="2">
        <v>0.08</v>
      </c>
      <c r="P150" s="2">
        <v>0</v>
      </c>
      <c r="X150" s="9"/>
    </row>
    <row r="151" spans="1:24" x14ac:dyDescent="0.3">
      <c r="A151" s="3" t="s">
        <v>44</v>
      </c>
      <c r="B151" s="4">
        <v>966</v>
      </c>
      <c r="C151" s="16">
        <f t="shared" si="4"/>
        <v>2.1005835969210577E-4</v>
      </c>
      <c r="D151" s="16">
        <f t="shared" si="5"/>
        <v>4.4124514476538086E-8</v>
      </c>
      <c r="E151" s="4"/>
      <c r="F151" s="4"/>
      <c r="G151" s="4">
        <v>355</v>
      </c>
      <c r="H151" s="4">
        <v>0</v>
      </c>
      <c r="I151" s="4">
        <v>30</v>
      </c>
      <c r="J151" s="4">
        <v>87</v>
      </c>
      <c r="K151" s="4">
        <v>98</v>
      </c>
      <c r="L151" s="4">
        <v>0.03</v>
      </c>
      <c r="M151" s="4">
        <v>12</v>
      </c>
      <c r="N151" s="4">
        <v>5390</v>
      </c>
      <c r="O151" s="4">
        <v>0.1</v>
      </c>
      <c r="P151" s="4">
        <v>2.2000000000000002</v>
      </c>
      <c r="X151" s="9"/>
    </row>
    <row r="152" spans="1:24" x14ac:dyDescent="0.3">
      <c r="A152" s="1" t="s">
        <v>192</v>
      </c>
      <c r="B152" s="2">
        <v>942</v>
      </c>
      <c r="C152" s="16">
        <f t="shared" si="4"/>
        <v>2.0483951845751928E-4</v>
      </c>
      <c r="D152" s="16">
        <f t="shared" si="5"/>
        <v>4.1959228321908379E-8</v>
      </c>
      <c r="E152" s="16"/>
      <c r="F152" s="16"/>
      <c r="G152" s="17">
        <v>-1009</v>
      </c>
      <c r="H152" s="2">
        <v>0</v>
      </c>
      <c r="I152" s="2">
        <v>63</v>
      </c>
      <c r="J152" s="2">
        <v>180</v>
      </c>
      <c r="K152" s="2">
        <v>166</v>
      </c>
      <c r="L152" s="2">
        <v>0</v>
      </c>
      <c r="M152" s="2">
        <v>6</v>
      </c>
      <c r="N152" s="2">
        <v>2625</v>
      </c>
      <c r="O152" s="2">
        <v>0.63</v>
      </c>
      <c r="P152" s="2">
        <v>0.3</v>
      </c>
      <c r="X152" s="9"/>
    </row>
    <row r="153" spans="1:24" x14ac:dyDescent="0.3">
      <c r="A153" s="3" t="s">
        <v>203</v>
      </c>
      <c r="B153" s="4">
        <v>931</v>
      </c>
      <c r="C153" s="16">
        <f t="shared" si="4"/>
        <v>2.0244754955833381E-4</v>
      </c>
      <c r="D153" s="16">
        <f t="shared" si="5"/>
        <v>4.0985010322174027E-8</v>
      </c>
      <c r="E153" s="4"/>
      <c r="F153" s="4"/>
      <c r="G153" s="4">
        <v>929</v>
      </c>
      <c r="H153" s="4">
        <v>0</v>
      </c>
      <c r="I153" s="4">
        <v>221</v>
      </c>
      <c r="J153" s="4">
        <v>363</v>
      </c>
      <c r="K153" s="4">
        <v>96</v>
      </c>
      <c r="L153" s="4">
        <v>0.03</v>
      </c>
      <c r="M153" s="4">
        <v>14</v>
      </c>
      <c r="N153" s="4"/>
      <c r="O153" s="4">
        <v>0.15</v>
      </c>
      <c r="P153" s="4">
        <v>0</v>
      </c>
      <c r="X153" s="9"/>
    </row>
    <row r="154" spans="1:24" x14ac:dyDescent="0.3">
      <c r="A154" s="1" t="s">
        <v>145</v>
      </c>
      <c r="B154" s="2">
        <v>912</v>
      </c>
      <c r="C154" s="16">
        <f t="shared" si="4"/>
        <v>1.9831596691428617E-4</v>
      </c>
      <c r="D154" s="16">
        <f t="shared" si="5"/>
        <v>3.9329222733148248E-8</v>
      </c>
      <c r="E154" s="2"/>
      <c r="F154" s="2"/>
      <c r="G154" s="2">
        <v>912</v>
      </c>
      <c r="H154" s="2">
        <v>0</v>
      </c>
      <c r="I154" s="2">
        <v>-6</v>
      </c>
      <c r="J154" s="2">
        <v>-6</v>
      </c>
      <c r="K154" s="2">
        <v>167</v>
      </c>
      <c r="L154" s="2">
        <v>0</v>
      </c>
      <c r="M154" s="2">
        <v>11</v>
      </c>
      <c r="N154" s="2">
        <v>7558</v>
      </c>
      <c r="O154" s="2">
        <v>0.11</v>
      </c>
      <c r="P154" s="2">
        <v>0.8</v>
      </c>
      <c r="X154" s="9"/>
    </row>
    <row r="155" spans="1:24" x14ac:dyDescent="0.3">
      <c r="A155" s="3" t="s">
        <v>132</v>
      </c>
      <c r="B155" s="4">
        <v>853</v>
      </c>
      <c r="C155" s="16">
        <f t="shared" si="4"/>
        <v>1.8548631554592777E-4</v>
      </c>
      <c r="D155" s="16">
        <f t="shared" si="5"/>
        <v>3.4405173254803487E-8</v>
      </c>
      <c r="E155" s="4"/>
      <c r="F155" s="4"/>
      <c r="G155" s="4">
        <v>853</v>
      </c>
      <c r="H155" s="4">
        <v>0</v>
      </c>
      <c r="I155" s="4">
        <v>22</v>
      </c>
      <c r="J155" s="4">
        <v>45</v>
      </c>
      <c r="K155" s="4">
        <v>110</v>
      </c>
      <c r="L155" s="4">
        <v>0.02</v>
      </c>
      <c r="M155" s="4">
        <v>-8</v>
      </c>
      <c r="N155" s="4">
        <v>9218</v>
      </c>
      <c r="O155" s="4">
        <v>0.27</v>
      </c>
      <c r="P155" s="4">
        <v>11.1</v>
      </c>
      <c r="X155" s="9"/>
    </row>
    <row r="156" spans="1:24" x14ac:dyDescent="0.3">
      <c r="A156" s="1" t="s">
        <v>98</v>
      </c>
      <c r="B156" s="2">
        <v>846</v>
      </c>
      <c r="C156" s="16">
        <f t="shared" si="4"/>
        <v>1.8396415351917337E-4</v>
      </c>
      <c r="D156" s="16">
        <f t="shared" si="5"/>
        <v>3.3842809780025987E-8</v>
      </c>
      <c r="E156" s="2"/>
      <c r="F156" s="2"/>
      <c r="G156" s="2">
        <v>846</v>
      </c>
      <c r="H156" s="2">
        <v>0</v>
      </c>
      <c r="I156" s="2">
        <v>12</v>
      </c>
      <c r="J156" s="2">
        <v>4</v>
      </c>
      <c r="K156" s="2">
        <v>120</v>
      </c>
      <c r="L156" s="2">
        <v>0.01</v>
      </c>
      <c r="M156" s="2">
        <v>6</v>
      </c>
      <c r="N156" s="2">
        <v>2385</v>
      </c>
      <c r="O156" s="2">
        <v>0.09</v>
      </c>
      <c r="P156" s="2">
        <v>0.3</v>
      </c>
      <c r="X156" s="9"/>
    </row>
    <row r="157" spans="1:24" x14ac:dyDescent="0.3">
      <c r="A157" s="3" t="s">
        <v>160</v>
      </c>
      <c r="B157" s="4">
        <v>690</v>
      </c>
      <c r="C157" s="16">
        <f t="shared" si="4"/>
        <v>1.5004168549436126E-4</v>
      </c>
      <c r="D157" s="16">
        <f t="shared" si="5"/>
        <v>2.2512507385988817E-8</v>
      </c>
      <c r="E157" s="4"/>
      <c r="F157" s="4"/>
      <c r="G157" s="4">
        <v>690</v>
      </c>
      <c r="H157" s="4">
        <v>0</v>
      </c>
      <c r="I157" s="4">
        <v>2</v>
      </c>
      <c r="J157" s="4">
        <v>-12</v>
      </c>
      <c r="K157" s="4">
        <v>95</v>
      </c>
      <c r="L157" s="4">
        <v>0.03</v>
      </c>
      <c r="M157" s="4">
        <v>3</v>
      </c>
      <c r="N157" s="4">
        <v>3890</v>
      </c>
      <c r="O157" s="4">
        <v>0.08</v>
      </c>
      <c r="P157" s="4">
        <v>3.7</v>
      </c>
      <c r="X157" s="9"/>
    </row>
    <row r="158" spans="1:24" x14ac:dyDescent="0.3">
      <c r="A158" s="1" t="s">
        <v>175</v>
      </c>
      <c r="B158" s="2">
        <v>667</v>
      </c>
      <c r="C158" s="16">
        <f t="shared" si="4"/>
        <v>1.4504029597788256E-4</v>
      </c>
      <c r="D158" s="16">
        <f t="shared" si="5"/>
        <v>2.1036687457351778E-8</v>
      </c>
      <c r="E158" s="2"/>
      <c r="F158" s="2"/>
      <c r="G158" s="2">
        <v>667</v>
      </c>
      <c r="H158" s="2">
        <v>0</v>
      </c>
      <c r="I158" s="2">
        <v>-15</v>
      </c>
      <c r="J158" s="2">
        <v>8</v>
      </c>
      <c r="K158" s="2">
        <v>133</v>
      </c>
      <c r="L158" s="2">
        <v>0</v>
      </c>
      <c r="M158" s="2">
        <v>-20</v>
      </c>
      <c r="N158" s="2">
        <v>8615</v>
      </c>
      <c r="O158" s="2">
        <v>0.13</v>
      </c>
      <c r="P158" s="2">
        <v>12.7</v>
      </c>
      <c r="X158" s="9"/>
    </row>
    <row r="159" spans="1:24" x14ac:dyDescent="0.3">
      <c r="A159" s="3" t="s">
        <v>117</v>
      </c>
      <c r="B159" s="4">
        <v>667</v>
      </c>
      <c r="C159" s="16">
        <f t="shared" si="4"/>
        <v>1.4504029597788256E-4</v>
      </c>
      <c r="D159" s="16">
        <f t="shared" si="5"/>
        <v>2.1036687457351778E-8</v>
      </c>
      <c r="E159" s="4"/>
      <c r="F159" s="4"/>
      <c r="G159" s="4">
        <v>494</v>
      </c>
      <c r="H159" s="4">
        <v>0</v>
      </c>
      <c r="I159" s="4">
        <v>-14</v>
      </c>
      <c r="J159" s="4">
        <v>66</v>
      </c>
      <c r="K159" s="4">
        <v>118</v>
      </c>
      <c r="L159" s="4">
        <v>0.01</v>
      </c>
      <c r="M159" s="4">
        <v>1</v>
      </c>
      <c r="N159" s="4">
        <v>3773</v>
      </c>
      <c r="O159" s="4">
        <v>0.1</v>
      </c>
      <c r="P159" s="4">
        <v>0.1</v>
      </c>
      <c r="X159" s="9"/>
    </row>
    <row r="160" spans="1:24" x14ac:dyDescent="0.3">
      <c r="A160" s="1" t="s">
        <v>56</v>
      </c>
      <c r="B160" s="2">
        <v>641</v>
      </c>
      <c r="C160" s="16">
        <f t="shared" si="4"/>
        <v>1.3938655130708052E-4</v>
      </c>
      <c r="D160" s="16">
        <f t="shared" si="5"/>
        <v>1.9428610685281391E-8</v>
      </c>
      <c r="E160" s="2"/>
      <c r="F160" s="2"/>
      <c r="G160" s="2">
        <v>641</v>
      </c>
      <c r="H160" s="2">
        <v>0</v>
      </c>
      <c r="I160" s="2">
        <v>3</v>
      </c>
      <c r="J160" s="2">
        <v>33</v>
      </c>
      <c r="K160" s="2">
        <v>125</v>
      </c>
      <c r="L160" s="2">
        <v>0.01</v>
      </c>
      <c r="M160" s="2">
        <v>8</v>
      </c>
      <c r="N160" s="2">
        <v>4795</v>
      </c>
      <c r="O160" s="2">
        <v>0.14000000000000001</v>
      </c>
      <c r="P160" s="2">
        <v>2.4</v>
      </c>
      <c r="X160" s="9"/>
    </row>
    <row r="161" spans="1:24" x14ac:dyDescent="0.3">
      <c r="A161" s="3" t="s">
        <v>157</v>
      </c>
      <c r="B161" s="4">
        <v>586</v>
      </c>
      <c r="C161" s="16">
        <f t="shared" si="4"/>
        <v>1.2742670681115318E-4</v>
      </c>
      <c r="D161" s="16">
        <f t="shared" si="5"/>
        <v>1.6237565608735593E-8</v>
      </c>
      <c r="E161" s="4"/>
      <c r="F161" s="4"/>
      <c r="G161" s="4">
        <v>582</v>
      </c>
      <c r="H161" s="4">
        <v>0</v>
      </c>
      <c r="I161" s="4">
        <v>9</v>
      </c>
      <c r="J161" s="4">
        <v>-24</v>
      </c>
      <c r="K161" s="4">
        <v>154</v>
      </c>
      <c r="L161" s="4">
        <v>0</v>
      </c>
      <c r="M161" s="4">
        <v>37</v>
      </c>
      <c r="N161" s="4">
        <v>4386</v>
      </c>
      <c r="O161" s="4">
        <v>0.23</v>
      </c>
      <c r="P161" s="4">
        <v>5</v>
      </c>
      <c r="X161" s="9"/>
    </row>
    <row r="162" spans="1:24" x14ac:dyDescent="0.3">
      <c r="A162" s="1" t="s">
        <v>159</v>
      </c>
      <c r="B162" s="2">
        <v>552</v>
      </c>
      <c r="C162" s="16">
        <f t="shared" si="4"/>
        <v>1.2003334839548901E-4</v>
      </c>
      <c r="D162" s="16">
        <f t="shared" si="5"/>
        <v>1.4408004727032844E-8</v>
      </c>
      <c r="E162" s="2"/>
      <c r="F162" s="2"/>
      <c r="G162" s="2">
        <v>492</v>
      </c>
      <c r="H162" s="2">
        <v>0</v>
      </c>
      <c r="I162" s="2">
        <v>-18</v>
      </c>
      <c r="J162" s="2">
        <v>-11</v>
      </c>
      <c r="K162" s="2">
        <v>141</v>
      </c>
      <c r="L162" s="2">
        <v>0</v>
      </c>
      <c r="M162" s="2">
        <v>6</v>
      </c>
      <c r="N162" s="2">
        <v>8006</v>
      </c>
      <c r="O162" s="2">
        <v>0.26</v>
      </c>
      <c r="P162" s="2">
        <v>7.3</v>
      </c>
      <c r="X162" s="9"/>
    </row>
    <row r="163" spans="1:24" x14ac:dyDescent="0.3">
      <c r="A163" s="3" t="s">
        <v>123</v>
      </c>
      <c r="B163" s="4">
        <v>521</v>
      </c>
      <c r="C163" s="16">
        <f t="shared" si="4"/>
        <v>1.1329234513414813E-4</v>
      </c>
      <c r="D163" s="16">
        <f t="shared" si="5"/>
        <v>1.2835155465994938E-8</v>
      </c>
      <c r="E163" s="4"/>
      <c r="F163" s="4"/>
      <c r="G163" s="4">
        <v>508</v>
      </c>
      <c r="H163" s="4">
        <v>0</v>
      </c>
      <c r="I163" s="4">
        <v>16</v>
      </c>
      <c r="J163" s="4">
        <v>76</v>
      </c>
      <c r="K163" s="4">
        <v>108</v>
      </c>
      <c r="L163" s="4">
        <v>0.02</v>
      </c>
      <c r="M163" s="4">
        <v>7</v>
      </c>
      <c r="N163" s="4">
        <v>3739</v>
      </c>
      <c r="O163" s="4">
        <v>0.08</v>
      </c>
      <c r="P163" s="4">
        <v>0.9</v>
      </c>
      <c r="X163" s="9"/>
    </row>
    <row r="164" spans="1:24" x14ac:dyDescent="0.3">
      <c r="A164" s="1" t="s">
        <v>169</v>
      </c>
      <c r="B164" s="2">
        <v>420</v>
      </c>
      <c r="C164" s="16">
        <f t="shared" si="4"/>
        <v>9.1329721605263369E-5</v>
      </c>
      <c r="D164" s="16">
        <f t="shared" si="5"/>
        <v>8.3411180484949106E-9</v>
      </c>
      <c r="E164" s="2"/>
      <c r="F164" s="2"/>
      <c r="G164" s="2">
        <v>420</v>
      </c>
      <c r="H164" s="2">
        <v>0</v>
      </c>
      <c r="I164" s="2">
        <v>-32</v>
      </c>
      <c r="J164" s="2">
        <v>-65</v>
      </c>
      <c r="K164" s="2">
        <v>146</v>
      </c>
      <c r="L164" s="2">
        <v>0</v>
      </c>
      <c r="M164" s="2">
        <v>-19</v>
      </c>
      <c r="N164" s="2">
        <v>3102</v>
      </c>
      <c r="O164" s="2">
        <v>0.19</v>
      </c>
      <c r="P164" s="2">
        <v>5.2</v>
      </c>
      <c r="X164" s="9"/>
    </row>
    <row r="165" spans="1:24" x14ac:dyDescent="0.3">
      <c r="A165" s="3" t="s">
        <v>34</v>
      </c>
      <c r="B165" s="4">
        <v>411</v>
      </c>
      <c r="C165" s="16">
        <f t="shared" si="4"/>
        <v>8.937265614229345E-5</v>
      </c>
      <c r="D165" s="16">
        <f t="shared" si="5"/>
        <v>7.9874716659286229E-9</v>
      </c>
      <c r="E165" s="4"/>
      <c r="F165" s="4"/>
      <c r="G165" s="4">
        <v>410</v>
      </c>
      <c r="H165" s="4">
        <v>0</v>
      </c>
      <c r="I165" s="4">
        <v>-16</v>
      </c>
      <c r="J165" s="4">
        <v>-6</v>
      </c>
      <c r="K165" s="4">
        <v>145</v>
      </c>
      <c r="L165" s="4">
        <v>0</v>
      </c>
      <c r="M165" s="4">
        <v>1</v>
      </c>
      <c r="N165" s="4">
        <v>6873</v>
      </c>
      <c r="O165" s="4">
        <v>0.18</v>
      </c>
      <c r="P165" s="4">
        <v>8.6999999999999993</v>
      </c>
      <c r="X165" s="9"/>
    </row>
    <row r="166" spans="1:24" x14ac:dyDescent="0.3">
      <c r="A166" s="1" t="s">
        <v>158</v>
      </c>
      <c r="B166" s="2">
        <v>366</v>
      </c>
      <c r="C166" s="16">
        <f t="shared" si="4"/>
        <v>7.9587328827443799E-5</v>
      </c>
      <c r="D166" s="16">
        <f t="shared" si="5"/>
        <v>6.334142909887667E-9</v>
      </c>
      <c r="E166" s="2"/>
      <c r="F166" s="2"/>
      <c r="G166" s="2">
        <v>366</v>
      </c>
      <c r="H166" s="2">
        <v>0</v>
      </c>
      <c r="I166" s="2">
        <v>18</v>
      </c>
      <c r="J166" s="2">
        <v>25</v>
      </c>
      <c r="K166" s="2">
        <v>177</v>
      </c>
      <c r="L166" s="2">
        <v>0</v>
      </c>
      <c r="M166" s="2">
        <v>47</v>
      </c>
      <c r="N166" s="2">
        <v>5708</v>
      </c>
      <c r="O166" s="2">
        <v>0.2</v>
      </c>
      <c r="P166" s="2">
        <v>2.5</v>
      </c>
      <c r="X166" s="9"/>
    </row>
    <row r="167" spans="1:24" x14ac:dyDescent="0.3">
      <c r="A167" s="3" t="s">
        <v>50</v>
      </c>
      <c r="B167" s="4">
        <v>344</v>
      </c>
      <c r="C167" s="16">
        <f t="shared" si="4"/>
        <v>7.4803391029072859E-5</v>
      </c>
      <c r="D167" s="16">
        <f t="shared" si="5"/>
        <v>5.5955473094483776E-9</v>
      </c>
      <c r="E167" s="4"/>
      <c r="F167" s="4"/>
      <c r="G167" s="4">
        <v>344</v>
      </c>
      <c r="H167" s="4">
        <v>0</v>
      </c>
      <c r="I167" s="4">
        <v>113</v>
      </c>
      <c r="J167" s="4">
        <v>53</v>
      </c>
      <c r="K167" s="4">
        <v>178</v>
      </c>
      <c r="L167" s="4">
        <v>0</v>
      </c>
      <c r="M167" s="4">
        <v>-6</v>
      </c>
      <c r="N167" s="4">
        <v>7220</v>
      </c>
      <c r="O167" s="4">
        <v>0.13</v>
      </c>
      <c r="P167" s="4">
        <v>9</v>
      </c>
      <c r="X167" s="9"/>
    </row>
    <row r="168" spans="1:24" x14ac:dyDescent="0.3">
      <c r="A168" s="1" t="s">
        <v>54</v>
      </c>
      <c r="B168" s="2">
        <v>329</v>
      </c>
      <c r="C168" s="16">
        <f t="shared" si="4"/>
        <v>7.1541615257456309E-5</v>
      </c>
      <c r="D168" s="16">
        <f t="shared" si="5"/>
        <v>5.1182027136459051E-9</v>
      </c>
      <c r="E168" s="2"/>
      <c r="F168" s="2"/>
      <c r="G168" s="2">
        <v>329</v>
      </c>
      <c r="H168" s="2">
        <v>0</v>
      </c>
      <c r="I168" s="2">
        <v>9</v>
      </c>
      <c r="J168" s="2">
        <v>-34</v>
      </c>
      <c r="K168" s="2">
        <v>189</v>
      </c>
      <c r="L168" s="2">
        <v>0</v>
      </c>
      <c r="M168" s="2">
        <v>10</v>
      </c>
      <c r="N168" s="2">
        <v>9239</v>
      </c>
      <c r="O168" s="2">
        <v>0.3</v>
      </c>
      <c r="P168" s="2">
        <v>7.3</v>
      </c>
      <c r="X168" s="9"/>
    </row>
    <row r="169" spans="1:24" x14ac:dyDescent="0.3">
      <c r="A169" s="3" t="s">
        <v>183</v>
      </c>
      <c r="B169" s="4">
        <v>323</v>
      </c>
      <c r="C169" s="16">
        <f t="shared" si="4"/>
        <v>7.0236904948809691E-5</v>
      </c>
      <c r="D169" s="16">
        <f t="shared" si="5"/>
        <v>4.933222816788127E-9</v>
      </c>
      <c r="E169" s="4"/>
      <c r="F169" s="4"/>
      <c r="G169" s="4">
        <v>323</v>
      </c>
      <c r="H169" s="4">
        <v>0</v>
      </c>
      <c r="I169" s="4">
        <v>14</v>
      </c>
      <c r="J169" s="4">
        <v>3</v>
      </c>
      <c r="K169" s="4">
        <v>179</v>
      </c>
      <c r="L169" s="4">
        <v>0</v>
      </c>
      <c r="M169" s="4">
        <v>0</v>
      </c>
      <c r="N169" s="4">
        <v>8167</v>
      </c>
      <c r="O169" s="4">
        <v>0.15</v>
      </c>
      <c r="P169" s="4">
        <v>4.5</v>
      </c>
      <c r="X169" s="9"/>
    </row>
    <row r="170" spans="1:24" x14ac:dyDescent="0.3">
      <c r="A170" s="1" t="s">
        <v>43</v>
      </c>
      <c r="B170" s="2">
        <v>291</v>
      </c>
      <c r="C170" s="16">
        <f t="shared" si="4"/>
        <v>6.3278449969361047E-5</v>
      </c>
      <c r="D170" s="16">
        <f t="shared" si="5"/>
        <v>4.0041622305249294E-9</v>
      </c>
      <c r="E170" s="2"/>
      <c r="F170" s="2"/>
      <c r="G170" s="2">
        <v>269</v>
      </c>
      <c r="H170" s="2">
        <v>0</v>
      </c>
      <c r="I170" s="2">
        <v>18</v>
      </c>
      <c r="J170" s="2">
        <v>-12</v>
      </c>
      <c r="K170" s="2">
        <v>123</v>
      </c>
      <c r="L170" s="2">
        <v>0.01</v>
      </c>
      <c r="M170" s="2">
        <v>-11</v>
      </c>
      <c r="N170" s="2">
        <v>7561</v>
      </c>
      <c r="O170" s="2">
        <v>0.13</v>
      </c>
      <c r="P170" s="2">
        <v>0</v>
      </c>
      <c r="X170" s="9"/>
    </row>
    <row r="171" spans="1:24" x14ac:dyDescent="0.3">
      <c r="A171" s="3" t="s">
        <v>111</v>
      </c>
      <c r="B171" s="4">
        <v>254</v>
      </c>
      <c r="C171" s="16">
        <f t="shared" si="4"/>
        <v>5.5232736399373564E-5</v>
      </c>
      <c r="D171" s="16">
        <f t="shared" si="5"/>
        <v>3.0506551701626854E-9</v>
      </c>
      <c r="E171" s="4"/>
      <c r="F171" s="4"/>
      <c r="G171" s="4">
        <v>251</v>
      </c>
      <c r="H171" s="4">
        <v>0</v>
      </c>
      <c r="I171" s="4">
        <v>-4</v>
      </c>
      <c r="J171" s="4">
        <v>-31</v>
      </c>
      <c r="K171" s="4">
        <v>113</v>
      </c>
      <c r="L171" s="4">
        <v>0.02</v>
      </c>
      <c r="M171" s="4">
        <v>15</v>
      </c>
      <c r="N171" s="4">
        <v>4566</v>
      </c>
      <c r="O171" s="4">
        <v>0.09</v>
      </c>
      <c r="P171" s="4">
        <v>2.2999999999999998</v>
      </c>
      <c r="X171" s="9"/>
    </row>
    <row r="172" spans="1:24" x14ac:dyDescent="0.3">
      <c r="A172" s="1" t="s">
        <v>120</v>
      </c>
      <c r="B172" s="2">
        <v>213</v>
      </c>
      <c r="C172" s="16">
        <f t="shared" si="4"/>
        <v>4.6317215956955E-5</v>
      </c>
      <c r="D172" s="16">
        <f t="shared" si="5"/>
        <v>2.145284494003207E-9</v>
      </c>
      <c r="E172" s="2"/>
      <c r="F172" s="2"/>
      <c r="G172" s="2">
        <v>213</v>
      </c>
      <c r="H172" s="2">
        <v>0</v>
      </c>
      <c r="I172" s="2">
        <v>58</v>
      </c>
      <c r="J172" s="2">
        <v>63</v>
      </c>
      <c r="K172" s="2">
        <v>197</v>
      </c>
      <c r="L172" s="2">
        <v>0</v>
      </c>
      <c r="M172" s="2">
        <v>6</v>
      </c>
      <c r="N172" s="2">
        <v>5641</v>
      </c>
      <c r="O172" s="2">
        <v>0.23</v>
      </c>
      <c r="P172" s="2">
        <v>4</v>
      </c>
      <c r="X172" s="9"/>
    </row>
    <row r="173" spans="1:24" x14ac:dyDescent="0.3">
      <c r="A173" s="3" t="s">
        <v>173</v>
      </c>
      <c r="B173" s="4">
        <v>193</v>
      </c>
      <c r="C173" s="16">
        <f t="shared" si="4"/>
        <v>4.1968181594799597E-5</v>
      </c>
      <c r="D173" s="16">
        <f t="shared" si="5"/>
        <v>1.7613282663740756E-9</v>
      </c>
      <c r="E173" s="18"/>
      <c r="F173" s="18"/>
      <c r="G173" s="19">
        <v>-1660</v>
      </c>
      <c r="H173" s="4">
        <v>0</v>
      </c>
      <c r="I173" s="4">
        <v>-43</v>
      </c>
      <c r="J173" s="4">
        <v>-73</v>
      </c>
      <c r="K173" s="4">
        <v>75</v>
      </c>
      <c r="L173" s="4">
        <v>0.05</v>
      </c>
      <c r="M173" s="4">
        <v>1</v>
      </c>
      <c r="N173" s="4">
        <v>2317</v>
      </c>
      <c r="O173" s="4">
        <v>0.12</v>
      </c>
      <c r="P173" s="4">
        <v>0.1</v>
      </c>
      <c r="X173" s="9"/>
    </row>
    <row r="174" spans="1:24" x14ac:dyDescent="0.3">
      <c r="A174" s="1" t="s">
        <v>193</v>
      </c>
      <c r="B174" s="2">
        <v>191</v>
      </c>
      <c r="C174" s="16">
        <f t="shared" si="4"/>
        <v>4.153327815858406E-5</v>
      </c>
      <c r="D174" s="16">
        <f t="shared" si="5"/>
        <v>1.7250131945983158E-9</v>
      </c>
      <c r="E174" s="2"/>
      <c r="F174" s="2"/>
      <c r="G174" s="2">
        <v>188</v>
      </c>
      <c r="H174" s="2">
        <v>0</v>
      </c>
      <c r="I174" s="2">
        <v>3</v>
      </c>
      <c r="J174" s="2">
        <v>607</v>
      </c>
      <c r="K174" s="2">
        <v>195</v>
      </c>
      <c r="L174" s="2">
        <v>0</v>
      </c>
      <c r="M174" s="2">
        <v>-14</v>
      </c>
      <c r="N174" s="2">
        <v>5771</v>
      </c>
      <c r="O174" s="2">
        <v>0.37</v>
      </c>
      <c r="P174" s="2">
        <v>5.9</v>
      </c>
      <c r="X174" s="9"/>
    </row>
    <row r="175" spans="1:24" x14ac:dyDescent="0.3">
      <c r="A175" s="3" t="s">
        <v>186</v>
      </c>
      <c r="B175" s="4">
        <v>180</v>
      </c>
      <c r="C175" s="16">
        <f t="shared" si="4"/>
        <v>3.9141309259398591E-5</v>
      </c>
      <c r="D175" s="16">
        <f t="shared" si="5"/>
        <v>1.5320420905398818E-9</v>
      </c>
      <c r="E175" s="18"/>
      <c r="F175" s="18"/>
      <c r="G175" s="19">
        <v>-169</v>
      </c>
      <c r="H175" s="4">
        <v>0</v>
      </c>
      <c r="I175" s="4">
        <v>-40</v>
      </c>
      <c r="J175" s="4">
        <v>-24</v>
      </c>
      <c r="K175" s="4"/>
      <c r="L175" s="4"/>
      <c r="M175" s="4"/>
      <c r="N175" s="4"/>
      <c r="O175" s="4"/>
      <c r="P175" s="4"/>
      <c r="X175" s="9"/>
    </row>
    <row r="176" spans="1:24" x14ac:dyDescent="0.3">
      <c r="A176" s="1" t="s">
        <v>194</v>
      </c>
      <c r="B176" s="2">
        <v>166</v>
      </c>
      <c r="C176" s="16">
        <f t="shared" si="4"/>
        <v>3.6096985205889812E-5</v>
      </c>
      <c r="D176" s="16">
        <f t="shared" si="5"/>
        <v>1.3029923409542281E-9</v>
      </c>
      <c r="E176" s="2"/>
      <c r="F176" s="2"/>
      <c r="G176" s="2">
        <v>165</v>
      </c>
      <c r="H176" s="2">
        <v>0</v>
      </c>
      <c r="I176" s="2">
        <v>-13</v>
      </c>
      <c r="J176" s="2">
        <v>-25</v>
      </c>
      <c r="K176" s="2">
        <v>129</v>
      </c>
      <c r="L176" s="2">
        <v>0.01</v>
      </c>
      <c r="M176" s="2">
        <v>-7</v>
      </c>
      <c r="N176" s="2">
        <v>2067</v>
      </c>
      <c r="O176" s="2">
        <v>0.37</v>
      </c>
      <c r="P176" s="2">
        <v>1.6</v>
      </c>
      <c r="X176" s="9"/>
    </row>
    <row r="177" spans="1:24" x14ac:dyDescent="0.3">
      <c r="A177" s="3" t="s">
        <v>187</v>
      </c>
      <c r="B177" s="4">
        <v>148</v>
      </c>
      <c r="C177" s="16">
        <f t="shared" si="4"/>
        <v>3.2182854279949953E-5</v>
      </c>
      <c r="D177" s="16">
        <f t="shared" si="5"/>
        <v>1.0357361096044929E-9</v>
      </c>
      <c r="E177" s="4"/>
      <c r="F177" s="4"/>
      <c r="G177" s="4">
        <v>148</v>
      </c>
      <c r="H177" s="4">
        <v>0</v>
      </c>
      <c r="I177" s="4">
        <v>-22</v>
      </c>
      <c r="J177" s="4">
        <v>-69</v>
      </c>
      <c r="K177" s="4">
        <v>162</v>
      </c>
      <c r="L177" s="4">
        <v>0</v>
      </c>
      <c r="M177" s="4">
        <v>0</v>
      </c>
      <c r="N177" s="4">
        <v>8049</v>
      </c>
      <c r="O177" s="4">
        <v>0.22</v>
      </c>
      <c r="P177" s="4">
        <v>9.4</v>
      </c>
      <c r="X177" s="9"/>
    </row>
    <row r="178" spans="1:24" x14ac:dyDescent="0.3">
      <c r="A178" s="1" t="s">
        <v>164</v>
      </c>
      <c r="B178" s="2">
        <v>144</v>
      </c>
      <c r="C178" s="16">
        <f t="shared" si="4"/>
        <v>3.1313047407518872E-5</v>
      </c>
      <c r="D178" s="16">
        <f t="shared" si="5"/>
        <v>9.8050693794552446E-10</v>
      </c>
      <c r="E178" s="2"/>
      <c r="F178" s="2"/>
      <c r="G178" s="2">
        <v>143</v>
      </c>
      <c r="H178" s="2">
        <v>0</v>
      </c>
      <c r="I178" s="2">
        <v>12</v>
      </c>
      <c r="J178" s="2">
        <v>55</v>
      </c>
      <c r="K178" s="2">
        <v>168</v>
      </c>
      <c r="L178" s="2">
        <v>0</v>
      </c>
      <c r="M178" s="2">
        <v>11</v>
      </c>
      <c r="N178" s="2">
        <v>5343</v>
      </c>
      <c r="O178" s="2">
        <v>0.37</v>
      </c>
      <c r="P178" s="2">
        <v>6.9</v>
      </c>
      <c r="X178" s="9"/>
    </row>
    <row r="179" spans="1:24" x14ac:dyDescent="0.3">
      <c r="A179" s="3" t="s">
        <v>182</v>
      </c>
      <c r="B179" s="4">
        <v>138</v>
      </c>
      <c r="C179" s="16">
        <f t="shared" si="4"/>
        <v>3.0008337098872252E-5</v>
      </c>
      <c r="D179" s="16">
        <f t="shared" si="5"/>
        <v>9.0050029543955273E-10</v>
      </c>
      <c r="E179" s="4"/>
      <c r="F179" s="4"/>
      <c r="G179" s="4">
        <v>138</v>
      </c>
      <c r="H179" s="4">
        <v>0</v>
      </c>
      <c r="I179" s="4">
        <v>-1</v>
      </c>
      <c r="J179" s="4">
        <v>79</v>
      </c>
      <c r="K179" s="4">
        <v>164</v>
      </c>
      <c r="L179" s="4">
        <v>0</v>
      </c>
      <c r="M179" s="4">
        <v>39</v>
      </c>
      <c r="N179" s="4">
        <v>5877</v>
      </c>
      <c r="O179" s="4">
        <v>0.24</v>
      </c>
      <c r="P179" s="4">
        <v>9.6</v>
      </c>
      <c r="X179" s="9"/>
    </row>
    <row r="180" spans="1:24" x14ac:dyDescent="0.3">
      <c r="A180" s="1" t="s">
        <v>172</v>
      </c>
      <c r="B180" s="2">
        <v>110</v>
      </c>
      <c r="C180" s="16">
        <f t="shared" si="4"/>
        <v>2.3919688991854695E-5</v>
      </c>
      <c r="D180" s="16">
        <f t="shared" si="5"/>
        <v>5.7215152146705464E-10</v>
      </c>
      <c r="E180" s="2"/>
      <c r="F180" s="2"/>
      <c r="G180" s="2">
        <v>88</v>
      </c>
      <c r="H180" s="2">
        <v>0</v>
      </c>
      <c r="I180" s="2"/>
      <c r="J180" s="2">
        <v>-36</v>
      </c>
      <c r="K180" s="2">
        <v>187</v>
      </c>
      <c r="L180" s="2">
        <v>0</v>
      </c>
      <c r="M180" s="2">
        <v>6</v>
      </c>
      <c r="N180" s="2"/>
      <c r="O180" s="2">
        <v>0.41</v>
      </c>
      <c r="P180" s="2"/>
      <c r="X180" s="9"/>
    </row>
    <row r="181" spans="1:24" x14ac:dyDescent="0.3">
      <c r="A181" s="3" t="s">
        <v>161</v>
      </c>
      <c r="B181" s="4">
        <v>93</v>
      </c>
      <c r="C181" s="16">
        <f t="shared" si="4"/>
        <v>2.0223009784022604E-5</v>
      </c>
      <c r="D181" s="16">
        <f t="shared" si="5"/>
        <v>4.0897012472467399E-10</v>
      </c>
      <c r="E181" s="4"/>
      <c r="F181" s="4"/>
      <c r="G181" s="4">
        <v>93</v>
      </c>
      <c r="H181" s="4">
        <v>0</v>
      </c>
      <c r="I181" s="4">
        <v>16</v>
      </c>
      <c r="J181" s="4">
        <v>63</v>
      </c>
      <c r="K181" s="4">
        <v>143</v>
      </c>
      <c r="L181" s="4">
        <v>0</v>
      </c>
      <c r="M181" s="4">
        <v>3</v>
      </c>
      <c r="N181" s="4">
        <v>4693</v>
      </c>
      <c r="O181" s="4">
        <v>0.1</v>
      </c>
      <c r="P181" s="4">
        <v>0.5</v>
      </c>
      <c r="X181" s="9"/>
    </row>
    <row r="182" spans="1:24" x14ac:dyDescent="0.3">
      <c r="A182" s="1" t="s">
        <v>118</v>
      </c>
      <c r="B182" s="2">
        <v>93</v>
      </c>
      <c r="C182" s="16">
        <f t="shared" si="4"/>
        <v>2.0223009784022604E-5</v>
      </c>
      <c r="D182" s="16">
        <f t="shared" si="5"/>
        <v>4.0897012472467399E-10</v>
      </c>
      <c r="E182" s="2"/>
      <c r="F182" s="2"/>
      <c r="G182" s="2">
        <v>74</v>
      </c>
      <c r="H182" s="2">
        <v>0</v>
      </c>
      <c r="I182" s="2">
        <v>-6</v>
      </c>
      <c r="J182" s="2">
        <v>191</v>
      </c>
      <c r="K182" s="2">
        <v>156</v>
      </c>
      <c r="L182" s="2">
        <v>0</v>
      </c>
      <c r="M182" s="2">
        <v>4</v>
      </c>
      <c r="N182" s="2">
        <v>5243</v>
      </c>
      <c r="O182" s="2">
        <v>0.42</v>
      </c>
      <c r="P182" s="2">
        <v>6.9</v>
      </c>
      <c r="X182" s="9"/>
    </row>
    <row r="183" spans="1:24" x14ac:dyDescent="0.3">
      <c r="A183" s="3" t="s">
        <v>200</v>
      </c>
      <c r="B183" s="4">
        <v>87</v>
      </c>
      <c r="C183" s="16">
        <f t="shared" si="4"/>
        <v>1.8918299475375987E-5</v>
      </c>
      <c r="D183" s="16">
        <f t="shared" si="5"/>
        <v>3.5790205504001132E-10</v>
      </c>
      <c r="E183" s="4"/>
      <c r="F183" s="4"/>
      <c r="G183" s="4">
        <v>87</v>
      </c>
      <c r="H183" s="4">
        <v>0</v>
      </c>
      <c r="I183" s="4">
        <v>177</v>
      </c>
      <c r="J183" s="4">
        <v>71</v>
      </c>
      <c r="K183" s="4">
        <v>185</v>
      </c>
      <c r="L183" s="4">
        <v>0</v>
      </c>
      <c r="M183" s="4">
        <v>4</v>
      </c>
      <c r="N183" s="4">
        <v>5292</v>
      </c>
      <c r="O183" s="4">
        <v>0.55000000000000004</v>
      </c>
      <c r="P183" s="4">
        <v>6.9</v>
      </c>
      <c r="X183" s="9"/>
    </row>
    <row r="184" spans="1:24" x14ac:dyDescent="0.3">
      <c r="A184" s="1" t="s">
        <v>113</v>
      </c>
      <c r="B184" s="2">
        <v>84</v>
      </c>
      <c r="C184" s="16">
        <f t="shared" si="4"/>
        <v>1.8265944321052674E-5</v>
      </c>
      <c r="D184" s="16">
        <f t="shared" si="5"/>
        <v>3.3364472193979647E-10</v>
      </c>
      <c r="E184" s="16"/>
      <c r="F184" s="16"/>
      <c r="G184" s="17">
        <v>-499</v>
      </c>
      <c r="H184" s="2">
        <v>0</v>
      </c>
      <c r="I184" s="2">
        <v>-24</v>
      </c>
      <c r="J184" s="2">
        <v>-12</v>
      </c>
      <c r="K184" s="2">
        <v>79</v>
      </c>
      <c r="L184" s="2">
        <v>0.05</v>
      </c>
      <c r="M184" s="2">
        <v>23</v>
      </c>
      <c r="N184" s="2">
        <v>6964</v>
      </c>
      <c r="O184" s="2">
        <v>0.2</v>
      </c>
      <c r="P184" s="2">
        <v>0</v>
      </c>
      <c r="X184" s="9"/>
    </row>
    <row r="185" spans="1:24" x14ac:dyDescent="0.3">
      <c r="A185" s="3" t="s">
        <v>206</v>
      </c>
      <c r="B185" s="4">
        <v>82</v>
      </c>
      <c r="C185" s="16">
        <f t="shared" si="4"/>
        <v>1.7831040884837134E-5</v>
      </c>
      <c r="D185" s="16">
        <f t="shared" si="5"/>
        <v>3.1794601903673347E-10</v>
      </c>
      <c r="E185" s="4"/>
      <c r="F185" s="4"/>
      <c r="G185" s="4">
        <v>82</v>
      </c>
      <c r="H185" s="4">
        <v>0</v>
      </c>
      <c r="I185" s="4"/>
      <c r="J185" s="4"/>
      <c r="K185" s="4">
        <v>216</v>
      </c>
      <c r="L185" s="4">
        <v>0</v>
      </c>
      <c r="M185" s="4">
        <v>41</v>
      </c>
      <c r="N185" s="4">
        <v>9895</v>
      </c>
      <c r="O185" s="4">
        <v>0.19</v>
      </c>
      <c r="P185" s="4">
        <v>0.2</v>
      </c>
      <c r="X185" s="9"/>
    </row>
    <row r="186" spans="1:24" x14ac:dyDescent="0.3">
      <c r="A186" s="1" t="s">
        <v>180</v>
      </c>
      <c r="B186" s="2">
        <v>77</v>
      </c>
      <c r="C186" s="16">
        <f t="shared" si="4"/>
        <v>1.6743782294298285E-5</v>
      </c>
      <c r="D186" s="16">
        <f t="shared" si="5"/>
        <v>2.8035424551885675E-10</v>
      </c>
      <c r="E186" s="2"/>
      <c r="F186" s="2"/>
      <c r="G186" s="2">
        <v>77</v>
      </c>
      <c r="H186" s="2">
        <v>0</v>
      </c>
      <c r="I186" s="2">
        <v>57</v>
      </c>
      <c r="J186" s="2">
        <v>285</v>
      </c>
      <c r="K186" s="2">
        <v>203</v>
      </c>
      <c r="L186" s="2">
        <v>0</v>
      </c>
      <c r="M186" s="2">
        <v>-1</v>
      </c>
      <c r="N186" s="2">
        <v>9023</v>
      </c>
      <c r="O186" s="2">
        <v>0.37</v>
      </c>
      <c r="P186" s="2">
        <v>4</v>
      </c>
      <c r="X186" s="9"/>
    </row>
    <row r="187" spans="1:24" x14ac:dyDescent="0.3">
      <c r="A187" s="3" t="s">
        <v>165</v>
      </c>
      <c r="B187" s="4">
        <v>73</v>
      </c>
      <c r="C187" s="16">
        <f t="shared" si="4"/>
        <v>1.5873975421867205E-5</v>
      </c>
      <c r="D187" s="16">
        <f t="shared" si="5"/>
        <v>2.5198309569404411E-10</v>
      </c>
      <c r="E187" s="4"/>
      <c r="F187" s="4"/>
      <c r="G187" s="4">
        <v>73</v>
      </c>
      <c r="H187" s="4">
        <v>0</v>
      </c>
      <c r="I187" s="4">
        <v>5</v>
      </c>
      <c r="J187" s="4">
        <v>7</v>
      </c>
      <c r="K187" s="4">
        <v>192</v>
      </c>
      <c r="L187" s="4">
        <v>0</v>
      </c>
      <c r="M187" s="4">
        <v>10</v>
      </c>
      <c r="N187" s="4">
        <v>5453</v>
      </c>
      <c r="O187" s="4">
        <v>0.22</v>
      </c>
      <c r="P187" s="4">
        <v>9.1</v>
      </c>
      <c r="X187" s="9"/>
    </row>
    <row r="188" spans="1:24" x14ac:dyDescent="0.3">
      <c r="A188" s="1" t="s">
        <v>121</v>
      </c>
      <c r="B188" s="2">
        <v>65</v>
      </c>
      <c r="C188" s="16">
        <f t="shared" si="4"/>
        <v>1.4134361677005047E-5</v>
      </c>
      <c r="D188" s="16">
        <f t="shared" si="5"/>
        <v>1.9978018001638894E-10</v>
      </c>
      <c r="E188" s="2"/>
      <c r="F188" s="2"/>
      <c r="G188" s="2">
        <v>65</v>
      </c>
      <c r="H188" s="2">
        <v>0</v>
      </c>
      <c r="I188" s="2">
        <v>52</v>
      </c>
      <c r="J188" s="2">
        <v>12</v>
      </c>
      <c r="K188" s="2">
        <v>191</v>
      </c>
      <c r="L188" s="2">
        <v>0</v>
      </c>
      <c r="M188" s="2">
        <v>-3</v>
      </c>
      <c r="N188" s="2">
        <v>4280</v>
      </c>
      <c r="O188" s="2">
        <v>0.52</v>
      </c>
      <c r="P188" s="2">
        <v>6.9</v>
      </c>
      <c r="X188" s="9"/>
    </row>
    <row r="189" spans="1:24" x14ac:dyDescent="0.3">
      <c r="A189" s="3" t="s">
        <v>39</v>
      </c>
      <c r="B189" s="4">
        <v>53</v>
      </c>
      <c r="C189" s="16">
        <f t="shared" si="4"/>
        <v>1.1524941059711807E-5</v>
      </c>
      <c r="D189" s="16">
        <f t="shared" si="5"/>
        <v>1.328242664298311E-10</v>
      </c>
      <c r="E189" s="4"/>
      <c r="F189" s="4"/>
      <c r="G189" s="4">
        <v>53</v>
      </c>
      <c r="H189" s="4">
        <v>0</v>
      </c>
      <c r="I189" s="4">
        <v>-11</v>
      </c>
      <c r="J189" s="4">
        <v>130</v>
      </c>
      <c r="K189" s="4">
        <v>205</v>
      </c>
      <c r="L189" s="4">
        <v>0</v>
      </c>
      <c r="M189" s="4">
        <v>-2</v>
      </c>
      <c r="N189" s="4">
        <v>7514</v>
      </c>
      <c r="O189" s="4">
        <v>0.14000000000000001</v>
      </c>
      <c r="P189" s="4">
        <v>12.3</v>
      </c>
      <c r="X189" s="9"/>
    </row>
    <row r="190" spans="1:24" x14ac:dyDescent="0.3">
      <c r="A190" s="1" t="s">
        <v>185</v>
      </c>
      <c r="B190" s="2">
        <v>46</v>
      </c>
      <c r="C190" s="16">
        <f t="shared" si="4"/>
        <v>1.0002779032957418E-5</v>
      </c>
      <c r="D190" s="16">
        <f t="shared" si="5"/>
        <v>1.0005558838217254E-10</v>
      </c>
      <c r="E190" s="2"/>
      <c r="F190" s="2"/>
      <c r="G190" s="2">
        <v>46</v>
      </c>
      <c r="H190" s="2">
        <v>0</v>
      </c>
      <c r="I190" s="2">
        <v>86</v>
      </c>
      <c r="J190" s="2">
        <v>-68</v>
      </c>
      <c r="K190" s="2">
        <v>200</v>
      </c>
      <c r="L190" s="2">
        <v>0</v>
      </c>
      <c r="M190" s="2">
        <v>16</v>
      </c>
      <c r="N190" s="2">
        <v>6763</v>
      </c>
      <c r="O190" s="2">
        <v>0.15</v>
      </c>
      <c r="P190" s="2">
        <v>7.3</v>
      </c>
      <c r="X190" s="9"/>
    </row>
    <row r="191" spans="1:24" x14ac:dyDescent="0.3">
      <c r="A191" s="3" t="s">
        <v>108</v>
      </c>
      <c r="B191" s="4">
        <v>41</v>
      </c>
      <c r="C191" s="16">
        <f t="shared" si="4"/>
        <v>8.9155204424185671E-6</v>
      </c>
      <c r="D191" s="16">
        <f t="shared" si="5"/>
        <v>7.9486504759183367E-11</v>
      </c>
      <c r="E191" s="4"/>
      <c r="F191" s="4"/>
      <c r="G191" s="4">
        <v>41</v>
      </c>
      <c r="H191" s="4">
        <v>0</v>
      </c>
      <c r="I191" s="4">
        <v>80</v>
      </c>
      <c r="J191" s="4">
        <v>-84</v>
      </c>
      <c r="K191" s="4">
        <v>151</v>
      </c>
      <c r="L191" s="4">
        <v>0</v>
      </c>
      <c r="M191" s="4">
        <v>9</v>
      </c>
      <c r="N191" s="4">
        <v>2548</v>
      </c>
      <c r="O191" s="4">
        <v>0.82</v>
      </c>
      <c r="P191" s="4">
        <v>25</v>
      </c>
      <c r="X191" s="9"/>
    </row>
    <row r="192" spans="1:24" x14ac:dyDescent="0.3">
      <c r="A192" s="1" t="s">
        <v>190</v>
      </c>
      <c r="B192" s="2">
        <v>34</v>
      </c>
      <c r="C192" s="16">
        <f t="shared" si="4"/>
        <v>7.3933584156641778E-6</v>
      </c>
      <c r="D192" s="16">
        <f t="shared" si="5"/>
        <v>5.4661748662472321E-11</v>
      </c>
      <c r="E192" s="2"/>
      <c r="F192" s="2"/>
      <c r="G192" s="2">
        <v>34</v>
      </c>
      <c r="H192" s="2">
        <v>0</v>
      </c>
      <c r="I192" s="2">
        <v>6</v>
      </c>
      <c r="J192" s="2">
        <v>1033</v>
      </c>
      <c r="K192" s="2">
        <v>202</v>
      </c>
      <c r="L192" s="2">
        <v>0</v>
      </c>
      <c r="M192" s="2">
        <v>5</v>
      </c>
      <c r="N192" s="2">
        <v>7283</v>
      </c>
      <c r="O192" s="2">
        <v>0.19</v>
      </c>
      <c r="P192" s="2">
        <v>7.9</v>
      </c>
      <c r="X192" s="9"/>
    </row>
    <row r="193" spans="1:24" x14ac:dyDescent="0.3">
      <c r="A193" s="3" t="s">
        <v>135</v>
      </c>
      <c r="B193" s="4">
        <v>31</v>
      </c>
      <c r="C193" s="16">
        <f t="shared" si="4"/>
        <v>6.7410032613408683E-6</v>
      </c>
      <c r="D193" s="16">
        <f t="shared" si="5"/>
        <v>4.5441124969408221E-11</v>
      </c>
      <c r="E193" s="4"/>
      <c r="F193" s="4"/>
      <c r="G193" s="4">
        <v>31</v>
      </c>
      <c r="H193" s="4">
        <v>0</v>
      </c>
      <c r="I193" s="4">
        <v>-13</v>
      </c>
      <c r="J193" s="4">
        <v>-89</v>
      </c>
      <c r="K193" s="4">
        <v>158</v>
      </c>
      <c r="L193" s="4">
        <v>0</v>
      </c>
      <c r="M193" s="4">
        <v>23</v>
      </c>
      <c r="N193" s="4">
        <v>6286</v>
      </c>
      <c r="O193" s="4">
        <v>0.18</v>
      </c>
      <c r="P193" s="4">
        <v>6.9</v>
      </c>
      <c r="X193" s="9"/>
    </row>
    <row r="194" spans="1:24" x14ac:dyDescent="0.3">
      <c r="A194" s="1" t="s">
        <v>181</v>
      </c>
      <c r="B194" s="2">
        <v>30</v>
      </c>
      <c r="C194" s="16">
        <f t="shared" si="4"/>
        <v>6.5235515432330982E-6</v>
      </c>
      <c r="D194" s="16">
        <f t="shared" si="5"/>
        <v>4.2556724737218939E-11</v>
      </c>
      <c r="E194" s="2"/>
      <c r="F194" s="2"/>
      <c r="G194" s="2">
        <v>30</v>
      </c>
      <c r="H194" s="2">
        <v>0</v>
      </c>
      <c r="I194" s="2">
        <v>-13</v>
      </c>
      <c r="J194" s="2">
        <v>400</v>
      </c>
      <c r="K194" s="2">
        <v>181</v>
      </c>
      <c r="L194" s="2">
        <v>0</v>
      </c>
      <c r="M194" s="2">
        <v>-9</v>
      </c>
      <c r="N194" s="2">
        <v>3773</v>
      </c>
      <c r="O194" s="2">
        <v>0.43</v>
      </c>
      <c r="P194" s="2">
        <v>1.8</v>
      </c>
      <c r="X194" s="9"/>
    </row>
    <row r="195" spans="1:24" x14ac:dyDescent="0.3">
      <c r="A195" s="3" t="s">
        <v>195</v>
      </c>
      <c r="B195" s="4">
        <v>29</v>
      </c>
      <c r="C195" s="16">
        <f t="shared" si="4"/>
        <v>6.306099825125328E-6</v>
      </c>
      <c r="D195" s="16">
        <f t="shared" si="5"/>
        <v>3.9766895004445695E-11</v>
      </c>
      <c r="E195" s="4"/>
      <c r="F195" s="4"/>
      <c r="G195" s="4">
        <v>29</v>
      </c>
      <c r="H195" s="4">
        <v>0</v>
      </c>
      <c r="I195" s="4">
        <v>164</v>
      </c>
      <c r="J195" s="4">
        <v>0</v>
      </c>
      <c r="K195" s="4">
        <v>199</v>
      </c>
      <c r="L195" s="4">
        <v>0</v>
      </c>
      <c r="M195" s="4">
        <v>-16</v>
      </c>
      <c r="N195" s="4">
        <v>4940</v>
      </c>
      <c r="O195" s="4">
        <v>0.42</v>
      </c>
      <c r="P195" s="4">
        <v>5.8</v>
      </c>
      <c r="X195" s="9"/>
    </row>
    <row r="196" spans="1:24" x14ac:dyDescent="0.3">
      <c r="A196" s="1" t="s">
        <v>105</v>
      </c>
      <c r="B196" s="2">
        <v>27</v>
      </c>
      <c r="C196" s="16">
        <f t="shared" si="4"/>
        <v>5.8711963889097886E-6</v>
      </c>
      <c r="D196" s="16">
        <f t="shared" si="5"/>
        <v>3.4470947037147339E-11</v>
      </c>
      <c r="E196" s="16"/>
      <c r="F196" s="16"/>
      <c r="G196" s="17">
        <v>-147</v>
      </c>
      <c r="H196" s="2">
        <v>0</v>
      </c>
      <c r="I196" s="2">
        <v>11</v>
      </c>
      <c r="J196" s="2">
        <v>-66</v>
      </c>
      <c r="K196" s="2">
        <v>149</v>
      </c>
      <c r="L196" s="2">
        <v>0</v>
      </c>
      <c r="M196" s="2">
        <v>-2</v>
      </c>
      <c r="N196" s="2"/>
      <c r="O196" s="2">
        <v>0.31</v>
      </c>
      <c r="P196" s="2"/>
      <c r="X196" s="9"/>
    </row>
    <row r="197" spans="1:24" x14ac:dyDescent="0.3">
      <c r="A197" s="3" t="s">
        <v>188</v>
      </c>
      <c r="B197" s="4">
        <v>25</v>
      </c>
      <c r="C197" s="16">
        <f t="shared" si="4"/>
        <v>5.4362929526942483E-6</v>
      </c>
      <c r="D197" s="16">
        <f t="shared" si="5"/>
        <v>2.9553281067513148E-11</v>
      </c>
      <c r="E197" s="4"/>
      <c r="F197" s="4"/>
      <c r="G197" s="4">
        <v>25</v>
      </c>
      <c r="H197" s="4">
        <v>0</v>
      </c>
      <c r="I197" s="4">
        <v>-15</v>
      </c>
      <c r="J197" s="4">
        <v>-65</v>
      </c>
      <c r="K197" s="4">
        <v>198</v>
      </c>
      <c r="L197" s="4">
        <v>0</v>
      </c>
      <c r="M197" s="4">
        <v>-22</v>
      </c>
      <c r="N197" s="4">
        <v>8712</v>
      </c>
      <c r="O197" s="4">
        <v>0.19</v>
      </c>
      <c r="P197" s="4">
        <v>0.2</v>
      </c>
      <c r="X197" s="9"/>
    </row>
    <row r="198" spans="1:24" x14ac:dyDescent="0.3">
      <c r="A198" s="1" t="s">
        <v>191</v>
      </c>
      <c r="B198" s="2">
        <v>23</v>
      </c>
      <c r="C198" s="16">
        <f t="shared" si="4"/>
        <v>5.0013895164787089E-6</v>
      </c>
      <c r="D198" s="16">
        <f t="shared" si="5"/>
        <v>2.5013897095543135E-11</v>
      </c>
      <c r="E198" s="2"/>
      <c r="F198" s="2"/>
      <c r="G198" s="2">
        <v>23</v>
      </c>
      <c r="H198" s="2">
        <v>0</v>
      </c>
      <c r="I198" s="2">
        <v>33</v>
      </c>
      <c r="J198" s="2">
        <v>10</v>
      </c>
      <c r="K198" s="2">
        <v>138</v>
      </c>
      <c r="L198" s="2">
        <v>0</v>
      </c>
      <c r="M198" s="2">
        <v>-4</v>
      </c>
      <c r="N198" s="2">
        <v>14292</v>
      </c>
      <c r="O198" s="2">
        <v>0.46</v>
      </c>
      <c r="P198" s="2"/>
      <c r="X198" s="9"/>
    </row>
    <row r="199" spans="1:24" x14ac:dyDescent="0.3">
      <c r="A199" s="3" t="s">
        <v>196</v>
      </c>
      <c r="B199" s="4">
        <v>20</v>
      </c>
      <c r="C199" s="16">
        <f t="shared" si="4"/>
        <v>4.3490343621553985E-6</v>
      </c>
      <c r="D199" s="16">
        <f t="shared" si="5"/>
        <v>1.8914099883208415E-11</v>
      </c>
      <c r="E199" s="4"/>
      <c r="F199" s="4"/>
      <c r="G199" s="4">
        <v>20</v>
      </c>
      <c r="H199" s="4">
        <v>0</v>
      </c>
      <c r="I199" s="4">
        <v>-36</v>
      </c>
      <c r="J199" s="4">
        <v>-78</v>
      </c>
      <c r="K199" s="4">
        <v>180</v>
      </c>
      <c r="L199" s="4">
        <v>0</v>
      </c>
      <c r="M199" s="4">
        <v>13</v>
      </c>
      <c r="N199" s="4">
        <v>2990</v>
      </c>
      <c r="O199" s="4">
        <v>0.57999999999999996</v>
      </c>
      <c r="P199" s="4">
        <v>0.3</v>
      </c>
      <c r="X199" s="9"/>
    </row>
    <row r="200" spans="1:24" x14ac:dyDescent="0.3">
      <c r="A200" s="1" t="s">
        <v>189</v>
      </c>
      <c r="B200" s="2">
        <v>19</v>
      </c>
      <c r="C200" s="16">
        <f t="shared" si="4"/>
        <v>4.1315826440476292E-6</v>
      </c>
      <c r="D200" s="16">
        <f t="shared" si="5"/>
        <v>1.7069975144595598E-11</v>
      </c>
      <c r="E200" s="16"/>
      <c r="F200" s="16"/>
      <c r="G200" s="17">
        <v>-280</v>
      </c>
      <c r="H200" s="2">
        <v>0</v>
      </c>
      <c r="I200" s="2">
        <v>-13</v>
      </c>
      <c r="J200" s="2">
        <v>-83</v>
      </c>
      <c r="K200" s="2">
        <v>201</v>
      </c>
      <c r="L200" s="2">
        <v>0</v>
      </c>
      <c r="M200" s="2">
        <v>-5</v>
      </c>
      <c r="N200" s="2">
        <v>6538</v>
      </c>
      <c r="O200" s="2">
        <v>0.18</v>
      </c>
      <c r="P200" s="2">
        <v>8.9</v>
      </c>
      <c r="X200" s="9"/>
    </row>
    <row r="201" spans="1:24" x14ac:dyDescent="0.3">
      <c r="A201" s="3" t="s">
        <v>207</v>
      </c>
      <c r="B201" s="4">
        <v>10</v>
      </c>
      <c r="C201" s="16">
        <f t="shared" si="4"/>
        <v>2.1745171810776992E-6</v>
      </c>
      <c r="D201" s="16">
        <f t="shared" si="5"/>
        <v>4.7285249708021038E-12</v>
      </c>
      <c r="E201" s="4"/>
      <c r="F201" s="4"/>
      <c r="G201" s="4">
        <v>10</v>
      </c>
      <c r="H201" s="4">
        <v>0</v>
      </c>
      <c r="I201" s="4">
        <v>21</v>
      </c>
      <c r="J201" s="4"/>
      <c r="K201" s="4">
        <v>206</v>
      </c>
      <c r="L201" s="4">
        <v>0</v>
      </c>
      <c r="M201" s="4">
        <v>-4</v>
      </c>
      <c r="N201" s="4">
        <v>6551</v>
      </c>
      <c r="O201" s="4">
        <v>0.27</v>
      </c>
      <c r="P201" s="4">
        <v>3</v>
      </c>
      <c r="X201" s="9"/>
    </row>
    <row r="202" spans="1:24" x14ac:dyDescent="0.3">
      <c r="A202" s="1" t="s">
        <v>143</v>
      </c>
      <c r="B202" s="2">
        <v>7</v>
      </c>
      <c r="C202" s="16">
        <f t="shared" si="4"/>
        <v>1.5221620267543897E-6</v>
      </c>
      <c r="D202" s="16">
        <f t="shared" si="5"/>
        <v>2.3169772356930313E-12</v>
      </c>
      <c r="E202" s="2"/>
      <c r="F202" s="2"/>
      <c r="G202" s="2">
        <v>7</v>
      </c>
      <c r="H202" s="2">
        <v>0</v>
      </c>
      <c r="I202" s="2">
        <v>29</v>
      </c>
      <c r="J202" s="2">
        <v>-70</v>
      </c>
      <c r="K202" s="2">
        <v>194</v>
      </c>
      <c r="L202" s="2">
        <v>0</v>
      </c>
      <c r="M202" s="2">
        <v>12</v>
      </c>
      <c r="N202" s="2">
        <v>5541</v>
      </c>
      <c r="O202" s="2">
        <v>0.36</v>
      </c>
      <c r="P202" s="2">
        <v>6.9</v>
      </c>
      <c r="X202" s="9"/>
    </row>
    <row r="203" spans="1:24" x14ac:dyDescent="0.3">
      <c r="A203" s="3" t="s">
        <v>198</v>
      </c>
      <c r="B203" s="4">
        <v>6</v>
      </c>
      <c r="C203" s="16">
        <f t="shared" si="4"/>
        <v>1.3047103086466195E-6</v>
      </c>
      <c r="D203" s="16">
        <f t="shared" si="5"/>
        <v>1.7022689894887573E-12</v>
      </c>
      <c r="E203" s="4"/>
      <c r="F203" s="4"/>
      <c r="G203" s="4">
        <v>6</v>
      </c>
      <c r="H203" s="4">
        <v>0</v>
      </c>
      <c r="I203" s="4">
        <v>85</v>
      </c>
      <c r="J203" s="4">
        <v>200</v>
      </c>
      <c r="K203" s="4">
        <v>184</v>
      </c>
      <c r="L203" s="4">
        <v>0</v>
      </c>
      <c r="M203" s="4">
        <v>-15</v>
      </c>
      <c r="N203" s="4">
        <v>2863</v>
      </c>
      <c r="O203" s="4">
        <v>0.3</v>
      </c>
      <c r="P203" s="4"/>
      <c r="X203" s="9"/>
    </row>
    <row r="204" spans="1:24" x14ac:dyDescent="0.3">
      <c r="A204" s="1" t="s">
        <v>235</v>
      </c>
      <c r="B204" s="2">
        <v>6</v>
      </c>
      <c r="C204" s="16">
        <f t="shared" ref="C204:C239" si="6">B204/B$240</f>
        <v>1.3047103086466195E-6</v>
      </c>
      <c r="D204" s="16">
        <f t="shared" ref="D204:D239" si="7">C204^2</f>
        <v>1.7022689894887573E-12</v>
      </c>
      <c r="E204" s="2"/>
      <c r="F204" s="2"/>
      <c r="G204" s="2">
        <v>6</v>
      </c>
      <c r="H204" s="2">
        <v>0</v>
      </c>
      <c r="I204" s="2"/>
      <c r="J204" s="2"/>
      <c r="K204" s="2">
        <v>214</v>
      </c>
      <c r="L204" s="2">
        <v>0</v>
      </c>
      <c r="M204" s="2">
        <v>-2</v>
      </c>
      <c r="N204" s="2"/>
      <c r="O204" s="2">
        <v>0.77</v>
      </c>
      <c r="P204" s="2"/>
      <c r="X204" s="9"/>
    </row>
    <row r="205" spans="1:24" x14ac:dyDescent="0.3">
      <c r="A205" s="3" t="s">
        <v>178</v>
      </c>
      <c r="B205" s="4">
        <v>6</v>
      </c>
      <c r="C205" s="16">
        <f t="shared" si="6"/>
        <v>1.3047103086466195E-6</v>
      </c>
      <c r="D205" s="16">
        <f t="shared" si="7"/>
        <v>1.7022689894887573E-12</v>
      </c>
      <c r="E205" s="4"/>
      <c r="F205" s="4"/>
      <c r="G205" s="4">
        <v>6</v>
      </c>
      <c r="H205" s="4">
        <v>0</v>
      </c>
      <c r="I205" s="4"/>
      <c r="J205" s="4">
        <v>-95</v>
      </c>
      <c r="K205" s="4">
        <v>217</v>
      </c>
      <c r="L205" s="4">
        <v>0</v>
      </c>
      <c r="M205" s="4">
        <v>-7</v>
      </c>
      <c r="N205" s="4">
        <v>6296</v>
      </c>
      <c r="O205" s="4">
        <v>0.36</v>
      </c>
      <c r="P205" s="4">
        <v>7.7</v>
      </c>
      <c r="X205" s="9"/>
    </row>
    <row r="206" spans="1:24" x14ac:dyDescent="0.3">
      <c r="A206" s="1" t="s">
        <v>209</v>
      </c>
      <c r="B206" s="2">
        <v>3</v>
      </c>
      <c r="C206" s="16">
        <f t="shared" si="6"/>
        <v>6.5235515432330977E-7</v>
      </c>
      <c r="D206" s="16">
        <f t="shared" si="7"/>
        <v>4.2556724737218932E-13</v>
      </c>
      <c r="E206" s="2"/>
      <c r="F206" s="2"/>
      <c r="G206" s="2">
        <v>3</v>
      </c>
      <c r="H206" s="2">
        <v>0</v>
      </c>
      <c r="I206" s="2">
        <v>-2</v>
      </c>
      <c r="J206" s="2">
        <v>0</v>
      </c>
      <c r="K206" s="2">
        <v>165</v>
      </c>
      <c r="L206" s="2">
        <v>0</v>
      </c>
      <c r="M206" s="2">
        <v>11</v>
      </c>
      <c r="N206" s="2">
        <v>3054</v>
      </c>
      <c r="O206" s="2">
        <v>0.57999999999999996</v>
      </c>
      <c r="P206" s="2">
        <v>21.4</v>
      </c>
      <c r="X206" s="9"/>
    </row>
    <row r="207" spans="1:24" x14ac:dyDescent="0.3">
      <c r="A207" s="3" t="s">
        <v>201</v>
      </c>
      <c r="B207" s="4">
        <v>3</v>
      </c>
      <c r="C207" s="16">
        <f t="shared" si="6"/>
        <v>6.5235515432330977E-7</v>
      </c>
      <c r="D207" s="16">
        <f t="shared" si="7"/>
        <v>4.2556724737218932E-13</v>
      </c>
      <c r="E207" s="18"/>
      <c r="F207" s="18"/>
      <c r="G207" s="19">
        <v>-15</v>
      </c>
      <c r="H207" s="4">
        <v>0</v>
      </c>
      <c r="I207" s="4">
        <v>-75</v>
      </c>
      <c r="J207" s="4"/>
      <c r="K207" s="4">
        <v>186</v>
      </c>
      <c r="L207" s="4">
        <v>0</v>
      </c>
      <c r="M207" s="4">
        <v>-24</v>
      </c>
      <c r="N207" s="4">
        <v>1026</v>
      </c>
      <c r="O207" s="4">
        <v>0.96</v>
      </c>
      <c r="P207" s="4"/>
      <c r="X207" s="9"/>
    </row>
    <row r="208" spans="1:24" x14ac:dyDescent="0.3">
      <c r="A208" s="1" t="s">
        <v>137</v>
      </c>
      <c r="B208" s="2">
        <v>1</v>
      </c>
      <c r="C208" s="16">
        <f t="shared" si="6"/>
        <v>2.1745171810776995E-7</v>
      </c>
      <c r="D208" s="16">
        <f t="shared" si="7"/>
        <v>4.7285249708021043E-14</v>
      </c>
      <c r="E208" s="2"/>
      <c r="F208" s="2"/>
      <c r="G208" s="2">
        <v>1</v>
      </c>
      <c r="H208" s="2">
        <v>0</v>
      </c>
      <c r="I208" s="2">
        <v>-26</v>
      </c>
      <c r="J208" s="2"/>
      <c r="K208" s="2">
        <v>208</v>
      </c>
      <c r="L208" s="2">
        <v>0</v>
      </c>
      <c r="M208" s="2">
        <v>-10</v>
      </c>
      <c r="N208" s="2">
        <v>7098</v>
      </c>
      <c r="O208" s="2">
        <v>0.23</v>
      </c>
      <c r="P208" s="2">
        <v>1.7</v>
      </c>
      <c r="X208" s="9"/>
    </row>
    <row r="209" spans="1:24" x14ac:dyDescent="0.3">
      <c r="A209" s="3" t="s">
        <v>229</v>
      </c>
      <c r="B209" s="4">
        <v>1</v>
      </c>
      <c r="C209" s="16">
        <f t="shared" si="6"/>
        <v>2.1745171810776995E-7</v>
      </c>
      <c r="D209" s="16">
        <f t="shared" si="7"/>
        <v>4.7285249708021043E-14</v>
      </c>
      <c r="E209" s="4"/>
      <c r="F209" s="4"/>
      <c r="G209" s="4">
        <v>1</v>
      </c>
      <c r="H209" s="4">
        <v>0</v>
      </c>
      <c r="I209" s="4"/>
      <c r="J209" s="4"/>
      <c r="K209" s="4">
        <v>210</v>
      </c>
      <c r="L209" s="4">
        <v>0</v>
      </c>
      <c r="M209" s="4">
        <v>31</v>
      </c>
      <c r="N209" s="4">
        <v>16227</v>
      </c>
      <c r="O209" s="4">
        <v>0.95</v>
      </c>
      <c r="P209" s="4">
        <v>6.1</v>
      </c>
      <c r="X209" s="9"/>
    </row>
    <row r="210" spans="1:24" x14ac:dyDescent="0.3">
      <c r="A210" s="1" t="s">
        <v>127</v>
      </c>
      <c r="B210" s="2"/>
      <c r="C210" s="16">
        <f t="shared" si="6"/>
        <v>0</v>
      </c>
      <c r="D210" s="16">
        <f t="shared" si="7"/>
        <v>0</v>
      </c>
      <c r="E210" s="16"/>
      <c r="F210" s="16"/>
      <c r="G210" s="17">
        <v>-2</v>
      </c>
      <c r="H210" s="2"/>
      <c r="I210" s="2"/>
      <c r="J210" s="2"/>
      <c r="K210" s="2">
        <v>224</v>
      </c>
      <c r="L210" s="2">
        <v>0</v>
      </c>
      <c r="M210" s="2">
        <v>-13</v>
      </c>
      <c r="N210" s="2">
        <v>7251</v>
      </c>
      <c r="O210" s="2">
        <v>0.39</v>
      </c>
      <c r="P210" s="2"/>
      <c r="X210" s="9"/>
    </row>
    <row r="211" spans="1:24" x14ac:dyDescent="0.3">
      <c r="A211" s="3" t="s">
        <v>205</v>
      </c>
      <c r="B211" s="4"/>
      <c r="C211" s="16">
        <f t="shared" si="6"/>
        <v>0</v>
      </c>
      <c r="D211" s="16">
        <f t="shared" si="7"/>
        <v>0</v>
      </c>
      <c r="E211" s="18"/>
      <c r="F211" s="18"/>
      <c r="G211" s="19">
        <v>-9</v>
      </c>
      <c r="H211" s="4"/>
      <c r="I211" s="4"/>
      <c r="J211" s="4"/>
      <c r="K211" s="4">
        <v>190</v>
      </c>
      <c r="L211" s="4">
        <v>0</v>
      </c>
      <c r="M211" s="4">
        <v>-1</v>
      </c>
      <c r="N211" s="4">
        <v>5254</v>
      </c>
      <c r="O211" s="4">
        <v>0.36</v>
      </c>
      <c r="P211" s="4"/>
      <c r="X211" s="9"/>
    </row>
    <row r="212" spans="1:24" x14ac:dyDescent="0.3">
      <c r="A212" s="1" t="s">
        <v>210</v>
      </c>
      <c r="B212" s="2"/>
      <c r="C212" s="16">
        <f t="shared" si="6"/>
        <v>0</v>
      </c>
      <c r="D212" s="16">
        <f t="shared" si="7"/>
        <v>0</v>
      </c>
      <c r="E212" s="16"/>
      <c r="F212" s="16"/>
      <c r="G212" s="17">
        <v>-10</v>
      </c>
      <c r="H212" s="2"/>
      <c r="I212" s="2"/>
      <c r="J212" s="2"/>
      <c r="K212" s="2">
        <v>211</v>
      </c>
      <c r="L212" s="2">
        <v>0</v>
      </c>
      <c r="M212" s="2">
        <v>-3</v>
      </c>
      <c r="N212" s="2">
        <v>4944</v>
      </c>
      <c r="O212" s="2">
        <v>0.69</v>
      </c>
      <c r="P212" s="2">
        <v>10</v>
      </c>
      <c r="X212" s="9"/>
    </row>
    <row r="213" spans="1:24" x14ac:dyDescent="0.3">
      <c r="A213" s="3" t="s">
        <v>168</v>
      </c>
      <c r="B213" s="4"/>
      <c r="C213" s="16">
        <f t="shared" si="6"/>
        <v>0</v>
      </c>
      <c r="D213" s="16">
        <f t="shared" si="7"/>
        <v>0</v>
      </c>
      <c r="E213" s="18"/>
      <c r="F213" s="18"/>
      <c r="G213" s="19">
        <v>-15</v>
      </c>
      <c r="H213" s="4"/>
      <c r="I213" s="4"/>
      <c r="J213" s="4"/>
      <c r="K213" s="4">
        <v>135</v>
      </c>
      <c r="L213" s="4">
        <v>0</v>
      </c>
      <c r="M213" s="4">
        <v>3</v>
      </c>
      <c r="N213" s="4">
        <v>12676</v>
      </c>
      <c r="O213" s="4">
        <v>0.13</v>
      </c>
      <c r="P213" s="4">
        <v>9</v>
      </c>
      <c r="X213" s="9"/>
    </row>
    <row r="214" spans="1:24" x14ac:dyDescent="0.3">
      <c r="A214" s="1" t="s">
        <v>204</v>
      </c>
      <c r="B214" s="2"/>
      <c r="C214" s="16">
        <f t="shared" si="6"/>
        <v>0</v>
      </c>
      <c r="D214" s="16">
        <f t="shared" si="7"/>
        <v>0</v>
      </c>
      <c r="E214" s="16"/>
      <c r="F214" s="16"/>
      <c r="G214" s="17">
        <v>-67</v>
      </c>
      <c r="H214" s="2"/>
      <c r="I214" s="2"/>
      <c r="J214" s="2"/>
      <c r="K214" s="2">
        <v>182</v>
      </c>
      <c r="L214" s="2">
        <v>0</v>
      </c>
      <c r="M214" s="2">
        <v>4</v>
      </c>
      <c r="N214" s="2">
        <v>7811</v>
      </c>
      <c r="O214" s="2">
        <v>0.17</v>
      </c>
      <c r="P214" s="2"/>
      <c r="X214" s="9"/>
    </row>
    <row r="215" spans="1:24" x14ac:dyDescent="0.3">
      <c r="A215" s="3" t="s">
        <v>166</v>
      </c>
      <c r="B215" s="4"/>
      <c r="C215" s="16">
        <f t="shared" si="6"/>
        <v>0</v>
      </c>
      <c r="D215" s="16">
        <f t="shared" si="7"/>
        <v>0</v>
      </c>
      <c r="E215" s="18"/>
      <c r="F215" s="18"/>
      <c r="G215" s="19">
        <v>-803</v>
      </c>
      <c r="H215" s="4"/>
      <c r="I215" s="4"/>
      <c r="J215" s="4"/>
      <c r="K215" s="4">
        <v>174</v>
      </c>
      <c r="L215" s="4">
        <v>0</v>
      </c>
      <c r="M215" s="4">
        <v>52</v>
      </c>
      <c r="N215" s="4"/>
      <c r="O215" s="4">
        <v>0.36</v>
      </c>
      <c r="P215" s="4"/>
      <c r="X215" s="9"/>
    </row>
    <row r="216" spans="1:24" x14ac:dyDescent="0.3">
      <c r="A216" s="1" t="s">
        <v>223</v>
      </c>
      <c r="B216" s="2"/>
      <c r="C216" s="16">
        <f t="shared" si="6"/>
        <v>0</v>
      </c>
      <c r="D216" s="16">
        <f t="shared" si="7"/>
        <v>0</v>
      </c>
      <c r="E216" s="2"/>
      <c r="F216" s="2"/>
      <c r="G216" s="2"/>
      <c r="H216" s="2"/>
      <c r="I216" s="2"/>
      <c r="J216" s="2"/>
      <c r="K216" s="2">
        <v>104</v>
      </c>
      <c r="L216" s="2">
        <v>0.02</v>
      </c>
      <c r="M216" s="2">
        <v>-2</v>
      </c>
      <c r="N216" s="2"/>
      <c r="O216" s="2">
        <v>0.47</v>
      </c>
      <c r="P216" s="2"/>
      <c r="X216" s="9"/>
    </row>
    <row r="217" spans="1:24" x14ac:dyDescent="0.3">
      <c r="A217" s="3" t="s">
        <v>202</v>
      </c>
      <c r="B217" s="4"/>
      <c r="C217" s="16">
        <f t="shared" si="6"/>
        <v>0</v>
      </c>
      <c r="D217" s="16">
        <f t="shared" si="7"/>
        <v>0</v>
      </c>
      <c r="E217" s="4"/>
      <c r="F217" s="4"/>
      <c r="G217" s="4"/>
      <c r="H217" s="4"/>
      <c r="I217" s="4"/>
      <c r="J217" s="4"/>
      <c r="K217" s="4">
        <v>144</v>
      </c>
      <c r="L217" s="4">
        <v>0</v>
      </c>
      <c r="M217" s="4">
        <v>14</v>
      </c>
      <c r="N217" s="4">
        <v>4075</v>
      </c>
      <c r="O217" s="4">
        <v>0.24</v>
      </c>
      <c r="P217" s="4">
        <v>1.7</v>
      </c>
      <c r="X217" s="9"/>
    </row>
    <row r="218" spans="1:24" x14ac:dyDescent="0.3">
      <c r="A218" s="1" t="s">
        <v>197</v>
      </c>
      <c r="B218" s="2"/>
      <c r="C218" s="16">
        <f t="shared" si="6"/>
        <v>0</v>
      </c>
      <c r="D218" s="16">
        <f t="shared" si="7"/>
        <v>0</v>
      </c>
      <c r="E218" s="2"/>
      <c r="F218" s="2"/>
      <c r="G218" s="2"/>
      <c r="H218" s="2"/>
      <c r="I218" s="2"/>
      <c r="J218" s="2"/>
      <c r="K218" s="2">
        <v>155</v>
      </c>
      <c r="L218" s="2">
        <v>0</v>
      </c>
      <c r="M218" s="2">
        <v>3</v>
      </c>
      <c r="N218" s="2">
        <v>1544</v>
      </c>
      <c r="O218" s="2">
        <v>0.44</v>
      </c>
      <c r="P218" s="2"/>
      <c r="X218" s="9"/>
    </row>
    <row r="219" spans="1:24" x14ac:dyDescent="0.3">
      <c r="A219" s="3" t="s">
        <v>228</v>
      </c>
      <c r="B219" s="4"/>
      <c r="C219" s="16">
        <f t="shared" si="6"/>
        <v>0</v>
      </c>
      <c r="D219" s="16">
        <f t="shared" si="7"/>
        <v>0</v>
      </c>
      <c r="E219" s="4"/>
      <c r="F219" s="4"/>
      <c r="G219" s="4"/>
      <c r="H219" s="4"/>
      <c r="I219" s="4"/>
      <c r="J219" s="4"/>
      <c r="K219" s="4">
        <v>157</v>
      </c>
      <c r="L219" s="4">
        <v>0</v>
      </c>
      <c r="M219" s="4">
        <v>-14</v>
      </c>
      <c r="N219" s="4"/>
      <c r="O219" s="4">
        <v>0.81</v>
      </c>
      <c r="P219" s="4"/>
      <c r="X219" s="9"/>
    </row>
    <row r="220" spans="1:24" x14ac:dyDescent="0.3">
      <c r="A220" s="1" t="s">
        <v>222</v>
      </c>
      <c r="B220" s="2"/>
      <c r="C220" s="16">
        <f t="shared" si="6"/>
        <v>0</v>
      </c>
      <c r="D220" s="16">
        <f t="shared" si="7"/>
        <v>0</v>
      </c>
      <c r="E220" s="2"/>
      <c r="F220" s="2"/>
      <c r="G220" s="2"/>
      <c r="H220" s="2"/>
      <c r="I220" s="2"/>
      <c r="J220" s="2"/>
      <c r="K220" s="2">
        <v>169</v>
      </c>
      <c r="L220" s="2">
        <v>0</v>
      </c>
      <c r="M220" s="2">
        <v>1</v>
      </c>
      <c r="N220" s="2">
        <v>1441</v>
      </c>
      <c r="O220" s="2">
        <v>0.28000000000000003</v>
      </c>
      <c r="P220" s="2"/>
      <c r="X220" s="9"/>
    </row>
    <row r="221" spans="1:24" x14ac:dyDescent="0.3">
      <c r="A221" s="3" t="s">
        <v>214</v>
      </c>
      <c r="B221" s="4"/>
      <c r="C221" s="16">
        <f t="shared" si="6"/>
        <v>0</v>
      </c>
      <c r="D221" s="16">
        <f t="shared" si="7"/>
        <v>0</v>
      </c>
      <c r="E221" s="4"/>
      <c r="F221" s="4"/>
      <c r="G221" s="4"/>
      <c r="H221" s="4"/>
      <c r="I221" s="4"/>
      <c r="J221" s="4"/>
      <c r="K221" s="4">
        <v>175</v>
      </c>
      <c r="L221" s="4">
        <v>0</v>
      </c>
      <c r="M221" s="4">
        <v>-5</v>
      </c>
      <c r="N221" s="4">
        <v>3520</v>
      </c>
      <c r="O221" s="4">
        <v>0.39</v>
      </c>
      <c r="P221" s="4"/>
      <c r="X221" s="9"/>
    </row>
    <row r="222" spans="1:24" x14ac:dyDescent="0.3">
      <c r="A222" s="1" t="s">
        <v>116</v>
      </c>
      <c r="B222" s="2"/>
      <c r="C222" s="16">
        <f t="shared" si="6"/>
        <v>0</v>
      </c>
      <c r="D222" s="16">
        <f t="shared" si="7"/>
        <v>0</v>
      </c>
      <c r="E222" s="2"/>
      <c r="F222" s="2"/>
      <c r="G222" s="2"/>
      <c r="H222" s="2"/>
      <c r="I222" s="2"/>
      <c r="J222" s="2"/>
      <c r="K222" s="2">
        <v>176</v>
      </c>
      <c r="L222" s="2">
        <v>0</v>
      </c>
      <c r="M222" s="2">
        <v>2</v>
      </c>
      <c r="N222" s="2"/>
      <c r="O222" s="2">
        <v>0.17</v>
      </c>
      <c r="P222" s="2"/>
      <c r="X222" s="9"/>
    </row>
    <row r="223" spans="1:24" x14ac:dyDescent="0.3">
      <c r="A223" s="3" t="s">
        <v>230</v>
      </c>
      <c r="B223" s="4"/>
      <c r="C223" s="16">
        <f t="shared" si="6"/>
        <v>0</v>
      </c>
      <c r="D223" s="16">
        <f t="shared" si="7"/>
        <v>0</v>
      </c>
      <c r="E223" s="4"/>
      <c r="F223" s="4"/>
      <c r="G223" s="4"/>
      <c r="H223" s="4"/>
      <c r="I223" s="4"/>
      <c r="J223" s="4"/>
      <c r="K223" s="4">
        <v>193</v>
      </c>
      <c r="L223" s="4">
        <v>0</v>
      </c>
      <c r="M223" s="4">
        <v>13</v>
      </c>
      <c r="N223" s="4"/>
      <c r="O223" s="4">
        <v>0.89</v>
      </c>
      <c r="P223" s="4"/>
      <c r="X223" s="9"/>
    </row>
    <row r="224" spans="1:24" x14ac:dyDescent="0.3">
      <c r="A224" s="1" t="s">
        <v>208</v>
      </c>
      <c r="B224" s="2"/>
      <c r="C224" s="16">
        <f t="shared" si="6"/>
        <v>0</v>
      </c>
      <c r="D224" s="16">
        <f t="shared" si="7"/>
        <v>0</v>
      </c>
      <c r="E224" s="2"/>
      <c r="F224" s="2"/>
      <c r="G224" s="2"/>
      <c r="H224" s="2"/>
      <c r="I224" s="2"/>
      <c r="J224" s="2"/>
      <c r="K224" s="2">
        <v>196</v>
      </c>
      <c r="L224" s="2">
        <v>0</v>
      </c>
      <c r="M224" s="2">
        <v>2</v>
      </c>
      <c r="N224" s="2">
        <v>4044</v>
      </c>
      <c r="O224" s="2">
        <v>0.54</v>
      </c>
      <c r="P224" s="2"/>
      <c r="X224" s="9"/>
    </row>
    <row r="225" spans="1:24" x14ac:dyDescent="0.3">
      <c r="A225" s="3" t="s">
        <v>225</v>
      </c>
      <c r="B225" s="4"/>
      <c r="C225" s="16">
        <f t="shared" si="6"/>
        <v>0</v>
      </c>
      <c r="D225" s="16">
        <f t="shared" si="7"/>
        <v>0</v>
      </c>
      <c r="E225" s="4"/>
      <c r="F225" s="4"/>
      <c r="G225" s="4"/>
      <c r="H225" s="4"/>
      <c r="I225" s="4"/>
      <c r="J225" s="4"/>
      <c r="K225" s="4">
        <v>204</v>
      </c>
      <c r="L225" s="4">
        <v>0</v>
      </c>
      <c r="M225" s="4">
        <v>3</v>
      </c>
      <c r="N225" s="4">
        <v>4394</v>
      </c>
      <c r="O225" s="4">
        <v>0.52</v>
      </c>
      <c r="P225" s="4">
        <v>6</v>
      </c>
      <c r="X225" s="9"/>
    </row>
    <row r="226" spans="1:24" x14ac:dyDescent="0.3">
      <c r="A226" s="1" t="s">
        <v>232</v>
      </c>
      <c r="B226" s="2"/>
      <c r="C226" s="16">
        <f t="shared" si="6"/>
        <v>0</v>
      </c>
      <c r="D226" s="16">
        <f t="shared" si="7"/>
        <v>0</v>
      </c>
      <c r="E226" s="2"/>
      <c r="F226" s="2"/>
      <c r="G226" s="2"/>
      <c r="H226" s="2"/>
      <c r="I226" s="2"/>
      <c r="J226" s="2"/>
      <c r="K226" s="2">
        <v>207</v>
      </c>
      <c r="L226" s="2">
        <v>0</v>
      </c>
      <c r="M226" s="2">
        <v>-6</v>
      </c>
      <c r="N226" s="2"/>
      <c r="O226" s="2">
        <v>0.5</v>
      </c>
      <c r="P226" s="2"/>
      <c r="X226" s="9"/>
    </row>
    <row r="227" spans="1:24" x14ac:dyDescent="0.3">
      <c r="A227" s="3" t="s">
        <v>212</v>
      </c>
      <c r="B227" s="4"/>
      <c r="C227" s="16">
        <f t="shared" si="6"/>
        <v>0</v>
      </c>
      <c r="D227" s="16">
        <f t="shared" si="7"/>
        <v>0</v>
      </c>
      <c r="E227" s="4"/>
      <c r="F227" s="4"/>
      <c r="G227" s="4"/>
      <c r="H227" s="4"/>
      <c r="I227" s="4"/>
      <c r="J227" s="4"/>
      <c r="K227" s="4">
        <v>209</v>
      </c>
      <c r="L227" s="4">
        <v>0</v>
      </c>
      <c r="M227" s="4">
        <v>-1</v>
      </c>
      <c r="N227" s="4">
        <v>4400</v>
      </c>
      <c r="O227" s="4">
        <v>0.55000000000000004</v>
      </c>
      <c r="P227" s="4">
        <v>18.3</v>
      </c>
      <c r="X227" s="9"/>
    </row>
    <row r="228" spans="1:24" x14ac:dyDescent="0.3">
      <c r="A228" s="1" t="s">
        <v>224</v>
      </c>
      <c r="B228" s="2"/>
      <c r="C228" s="16">
        <f t="shared" si="6"/>
        <v>0</v>
      </c>
      <c r="D228" s="16">
        <f t="shared" si="7"/>
        <v>0</v>
      </c>
      <c r="E228" s="2"/>
      <c r="F228" s="2"/>
      <c r="G228" s="2"/>
      <c r="H228" s="2"/>
      <c r="I228" s="2"/>
      <c r="J228" s="2"/>
      <c r="K228" s="2">
        <v>212</v>
      </c>
      <c r="L228" s="2">
        <v>0</v>
      </c>
      <c r="M228" s="2">
        <v>8</v>
      </c>
      <c r="N228" s="2">
        <v>12574</v>
      </c>
      <c r="O228" s="2">
        <v>0.74</v>
      </c>
      <c r="P228" s="2"/>
      <c r="X228" s="9"/>
    </row>
    <row r="229" spans="1:24" x14ac:dyDescent="0.3">
      <c r="A229" s="3" t="s">
        <v>199</v>
      </c>
      <c r="B229" s="4"/>
      <c r="C229" s="16">
        <f t="shared" si="6"/>
        <v>0</v>
      </c>
      <c r="D229" s="16">
        <f t="shared" si="7"/>
        <v>0</v>
      </c>
      <c r="E229" s="4"/>
      <c r="F229" s="4"/>
      <c r="G229" s="4"/>
      <c r="H229" s="4"/>
      <c r="I229" s="4"/>
      <c r="J229" s="4"/>
      <c r="K229" s="4">
        <v>213</v>
      </c>
      <c r="L229" s="4">
        <v>0</v>
      </c>
      <c r="M229" s="4">
        <v>-20</v>
      </c>
      <c r="N229" s="4">
        <v>6555</v>
      </c>
      <c r="O229" s="4">
        <v>0.4</v>
      </c>
      <c r="P229" s="4"/>
      <c r="X229" s="9"/>
    </row>
    <row r="230" spans="1:24" x14ac:dyDescent="0.3">
      <c r="A230" s="1" t="s">
        <v>213</v>
      </c>
      <c r="B230" s="2"/>
      <c r="C230" s="16">
        <f t="shared" si="6"/>
        <v>0</v>
      </c>
      <c r="D230" s="16">
        <f t="shared" si="7"/>
        <v>0</v>
      </c>
      <c r="E230" s="2"/>
      <c r="F230" s="2"/>
      <c r="G230" s="2"/>
      <c r="H230" s="2"/>
      <c r="I230" s="2"/>
      <c r="J230" s="2"/>
      <c r="K230" s="2">
        <v>215</v>
      </c>
      <c r="L230" s="2">
        <v>0</v>
      </c>
      <c r="M230" s="2">
        <v>-7</v>
      </c>
      <c r="N230" s="2">
        <v>6101</v>
      </c>
      <c r="O230" s="2">
        <v>0.37</v>
      </c>
      <c r="P230" s="2">
        <v>0</v>
      </c>
      <c r="X230" s="9"/>
    </row>
    <row r="231" spans="1:24" x14ac:dyDescent="0.3">
      <c r="A231" s="3" t="s">
        <v>234</v>
      </c>
      <c r="B231" s="4"/>
      <c r="C231" s="16">
        <f t="shared" si="6"/>
        <v>0</v>
      </c>
      <c r="D231" s="16">
        <f t="shared" si="7"/>
        <v>0</v>
      </c>
      <c r="E231" s="4"/>
      <c r="F231" s="4"/>
      <c r="G231" s="4"/>
      <c r="H231" s="4"/>
      <c r="I231" s="4"/>
      <c r="J231" s="4"/>
      <c r="K231" s="4">
        <v>218</v>
      </c>
      <c r="L231" s="4">
        <v>0</v>
      </c>
      <c r="M231" s="4">
        <v>30</v>
      </c>
      <c r="N231" s="4"/>
      <c r="O231" s="4">
        <v>0.81</v>
      </c>
      <c r="P231" s="4"/>
      <c r="X231" s="9"/>
    </row>
    <row r="232" spans="1:24" x14ac:dyDescent="0.3">
      <c r="A232" s="1" t="s">
        <v>237</v>
      </c>
      <c r="B232" s="2"/>
      <c r="C232" s="16">
        <f t="shared" si="6"/>
        <v>0</v>
      </c>
      <c r="D232" s="16">
        <f t="shared" si="7"/>
        <v>0</v>
      </c>
      <c r="E232" s="2"/>
      <c r="F232" s="2"/>
      <c r="G232" s="2"/>
      <c r="H232" s="2"/>
      <c r="I232" s="2"/>
      <c r="J232" s="2"/>
      <c r="K232" s="2">
        <v>219</v>
      </c>
      <c r="L232" s="2">
        <v>0</v>
      </c>
      <c r="M232" s="2">
        <v>-2</v>
      </c>
      <c r="N232" s="2"/>
      <c r="O232" s="2">
        <v>0.28999999999999998</v>
      </c>
      <c r="P232" s="2"/>
      <c r="X232" s="9"/>
    </row>
    <row r="233" spans="1:24" x14ac:dyDescent="0.3">
      <c r="A233" s="3" t="s">
        <v>241</v>
      </c>
      <c r="B233" s="4"/>
      <c r="C233" s="16">
        <f t="shared" si="6"/>
        <v>0</v>
      </c>
      <c r="D233" s="16">
        <f t="shared" si="7"/>
        <v>0</v>
      </c>
      <c r="E233" s="4"/>
      <c r="F233" s="4"/>
      <c r="G233" s="4"/>
      <c r="H233" s="4"/>
      <c r="I233" s="4"/>
      <c r="J233" s="4"/>
      <c r="K233" s="4">
        <v>220</v>
      </c>
      <c r="L233" s="4">
        <v>0</v>
      </c>
      <c r="M233" s="4">
        <v>30</v>
      </c>
      <c r="N233" s="4">
        <v>12738</v>
      </c>
      <c r="O233" s="4">
        <v>0.31</v>
      </c>
      <c r="P233" s="4"/>
      <c r="X233" s="9"/>
    </row>
    <row r="234" spans="1:24" x14ac:dyDescent="0.3">
      <c r="A234" s="1" t="s">
        <v>211</v>
      </c>
      <c r="B234" s="2"/>
      <c r="C234" s="16">
        <f t="shared" si="6"/>
        <v>0</v>
      </c>
      <c r="D234" s="16">
        <f t="shared" si="7"/>
        <v>0</v>
      </c>
      <c r="E234" s="2"/>
      <c r="F234" s="2"/>
      <c r="G234" s="2"/>
      <c r="H234" s="2"/>
      <c r="I234" s="2"/>
      <c r="J234" s="2"/>
      <c r="K234" s="2">
        <v>221</v>
      </c>
      <c r="L234" s="2">
        <v>0</v>
      </c>
      <c r="M234" s="2">
        <v>18</v>
      </c>
      <c r="N234" s="2"/>
      <c r="O234" s="2">
        <v>0.35</v>
      </c>
      <c r="P234" s="2">
        <v>5.4</v>
      </c>
      <c r="X234" s="9"/>
    </row>
    <row r="235" spans="1:24" x14ac:dyDescent="0.3">
      <c r="A235" s="3" t="s">
        <v>238</v>
      </c>
      <c r="B235" s="4"/>
      <c r="C235" s="16">
        <f t="shared" si="6"/>
        <v>0</v>
      </c>
      <c r="D235" s="16">
        <f t="shared" si="7"/>
        <v>0</v>
      </c>
      <c r="E235" s="4"/>
      <c r="F235" s="4"/>
      <c r="G235" s="4"/>
      <c r="H235" s="4"/>
      <c r="I235" s="4"/>
      <c r="J235" s="4"/>
      <c r="K235" s="4">
        <v>223</v>
      </c>
      <c r="L235" s="4">
        <v>0</v>
      </c>
      <c r="M235" s="4">
        <v>-15</v>
      </c>
      <c r="N235" s="4">
        <v>2554</v>
      </c>
      <c r="O235" s="4">
        <v>0.86</v>
      </c>
      <c r="P235" s="4"/>
      <c r="X235" s="9"/>
    </row>
    <row r="236" spans="1:24" x14ac:dyDescent="0.3">
      <c r="A236" s="1" t="s">
        <v>257</v>
      </c>
      <c r="B236" s="2"/>
      <c r="C236" s="16">
        <f t="shared" si="6"/>
        <v>0</v>
      </c>
      <c r="D236" s="16">
        <f t="shared" si="7"/>
        <v>0</v>
      </c>
      <c r="E236" s="2"/>
      <c r="F236" s="2"/>
      <c r="G236" s="2"/>
      <c r="H236" s="2"/>
      <c r="I236" s="2"/>
      <c r="J236" s="2"/>
      <c r="K236" s="2">
        <v>225</v>
      </c>
      <c r="L236" s="2">
        <v>0</v>
      </c>
      <c r="M236" s="2"/>
      <c r="N236" s="2"/>
      <c r="O236" s="2">
        <v>1</v>
      </c>
      <c r="P236" s="2"/>
      <c r="X236" s="9"/>
    </row>
    <row r="237" spans="1:24" x14ac:dyDescent="0.3">
      <c r="A237" s="3" t="s">
        <v>231</v>
      </c>
      <c r="B237" s="4"/>
      <c r="C237" s="16">
        <f t="shared" si="6"/>
        <v>0</v>
      </c>
      <c r="D237" s="16">
        <f t="shared" si="7"/>
        <v>0</v>
      </c>
      <c r="E237" s="4"/>
      <c r="F237" s="4"/>
      <c r="G237" s="4"/>
      <c r="H237" s="4"/>
      <c r="I237" s="4"/>
      <c r="J237" s="4"/>
      <c r="K237" s="4">
        <v>226</v>
      </c>
      <c r="L237" s="4">
        <v>0</v>
      </c>
      <c r="M237" s="4">
        <v>-14</v>
      </c>
      <c r="N237" s="4">
        <v>4756</v>
      </c>
      <c r="O237" s="4">
        <v>0.59</v>
      </c>
      <c r="P237" s="4"/>
      <c r="X237" s="9"/>
    </row>
    <row r="238" spans="1:24" x14ac:dyDescent="0.3">
      <c r="A238" s="1" t="s">
        <v>227</v>
      </c>
      <c r="B238" s="2"/>
      <c r="C238" s="16">
        <f t="shared" si="6"/>
        <v>0</v>
      </c>
      <c r="D238" s="16">
        <f t="shared" si="7"/>
        <v>0</v>
      </c>
      <c r="E238" s="2"/>
      <c r="F238" s="2"/>
      <c r="G238" s="2"/>
      <c r="H238" s="2"/>
      <c r="I238" s="2"/>
      <c r="J238" s="2"/>
      <c r="K238" s="2">
        <v>227</v>
      </c>
      <c r="L238" s="2">
        <v>0</v>
      </c>
      <c r="M238" s="2">
        <v>-9</v>
      </c>
      <c r="N238" s="2"/>
      <c r="O238" s="2">
        <v>0.51</v>
      </c>
      <c r="P238" s="2"/>
      <c r="X238" s="9"/>
    </row>
    <row r="239" spans="1:24" x14ac:dyDescent="0.3">
      <c r="A239" s="14" t="s">
        <v>170</v>
      </c>
      <c r="B239" s="15"/>
      <c r="C239" s="16">
        <f t="shared" si="6"/>
        <v>0</v>
      </c>
      <c r="D239" s="16">
        <f t="shared" si="7"/>
        <v>0</v>
      </c>
      <c r="E239" s="15"/>
      <c r="F239" s="15"/>
      <c r="G239" s="15"/>
      <c r="H239" s="15"/>
      <c r="I239" s="15"/>
      <c r="J239" s="15"/>
      <c r="K239" s="15">
        <v>228</v>
      </c>
      <c r="L239" s="15">
        <v>0</v>
      </c>
      <c r="M239" s="15">
        <v>31</v>
      </c>
      <c r="N239" s="15">
        <v>10303</v>
      </c>
      <c r="O239" s="15">
        <v>0.36</v>
      </c>
      <c r="P239" s="15"/>
      <c r="Q239" s="12"/>
      <c r="R239" s="12"/>
      <c r="S239" s="12"/>
      <c r="T239" s="12"/>
      <c r="U239" s="12"/>
      <c r="V239" s="12"/>
      <c r="W239" s="12"/>
      <c r="X239" s="13"/>
    </row>
    <row r="240" spans="1:24" x14ac:dyDescent="0.3">
      <c r="B240">
        <f>SUM(B12:B239)</f>
        <v>4598722</v>
      </c>
      <c r="D240" s="16">
        <f>SUM(D12:D239)</f>
        <v>7.2861327028706582E-2</v>
      </c>
    </row>
    <row r="241" spans="4:4" x14ac:dyDescent="0.3">
      <c r="D241" s="23">
        <f>SQRT(D240)</f>
        <v>0.26992837388593771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A18F8616-F949-4A21-9815-851885393886}"/>
    <hyperlink ref="A7" r:id="rId2" display="https://unstats.un.org/unsd/tradekb/Knowledgebase/Quantity-and-Weight-Data-in-UN-Comtrade" xr:uid="{C80D4D70-575B-4CA5-8D9D-69D326D94295}"/>
  </hyperlink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B1BD-3955-46B1-BDF0-2ADB808AEBA7}">
  <dimension ref="A1:Y233"/>
  <sheetViews>
    <sheetView showGridLines="0" zoomScale="69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286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102</v>
      </c>
      <c r="B12" s="2">
        <v>21893</v>
      </c>
      <c r="C12" s="16">
        <f t="shared" ref="C12:C75" si="0">B12/B$232</f>
        <v>0.27403244379912883</v>
      </c>
      <c r="D12" s="16">
        <f t="shared" ref="D12:D75" si="1">C12^2</f>
        <v>7.5093780254522707E-2</v>
      </c>
      <c r="E12" s="16"/>
      <c r="F12" s="16"/>
      <c r="G12" s="16"/>
      <c r="H12" s="17">
        <v>-180042</v>
      </c>
      <c r="I12" s="2">
        <v>27.4</v>
      </c>
      <c r="J12" s="2">
        <v>-2</v>
      </c>
      <c r="K12" s="2">
        <v>-4</v>
      </c>
      <c r="L12" s="2">
        <v>4</v>
      </c>
      <c r="M12" s="2">
        <v>6.7</v>
      </c>
      <c r="N12" s="2">
        <v>-2</v>
      </c>
      <c r="O12" s="2">
        <v>5085</v>
      </c>
      <c r="P12" s="2">
        <v>0.09</v>
      </c>
      <c r="Q12" s="2">
        <v>0</v>
      </c>
      <c r="Y12" s="9"/>
    </row>
    <row r="13" spans="1:25" x14ac:dyDescent="0.3">
      <c r="A13" s="3" t="s">
        <v>0</v>
      </c>
      <c r="B13" s="4">
        <v>9542</v>
      </c>
      <c r="C13" s="16">
        <f t="shared" si="0"/>
        <v>0.11943623892254544</v>
      </c>
      <c r="D13" s="16">
        <f t="shared" si="1"/>
        <v>1.4265015167963359E-2</v>
      </c>
      <c r="E13" s="18"/>
      <c r="F13" s="18"/>
      <c r="G13" s="18"/>
      <c r="H13" s="19">
        <v>-15393</v>
      </c>
      <c r="I13" s="4">
        <v>11.9</v>
      </c>
      <c r="J13" s="4">
        <v>5</v>
      </c>
      <c r="K13" s="4">
        <v>50</v>
      </c>
      <c r="L13" s="4">
        <v>10</v>
      </c>
      <c r="M13" s="4">
        <v>3.2</v>
      </c>
      <c r="N13" s="4">
        <v>9</v>
      </c>
      <c r="O13" s="4">
        <v>5436</v>
      </c>
      <c r="P13" s="4">
        <v>0.46</v>
      </c>
      <c r="Q13" s="4">
        <v>5</v>
      </c>
      <c r="Y13" s="9"/>
    </row>
    <row r="14" spans="1:25" x14ac:dyDescent="0.3">
      <c r="A14" s="1" t="s">
        <v>23</v>
      </c>
      <c r="B14" s="2">
        <v>7052</v>
      </c>
      <c r="C14" s="16">
        <f t="shared" si="0"/>
        <v>8.8269163370550241E-2</v>
      </c>
      <c r="D14" s="16">
        <f t="shared" si="1"/>
        <v>7.7914452021368881E-3</v>
      </c>
      <c r="E14" s="16"/>
      <c r="F14" s="16"/>
      <c r="G14" s="16"/>
      <c r="H14" s="17">
        <v>-132709</v>
      </c>
      <c r="I14" s="2">
        <v>8.8000000000000007</v>
      </c>
      <c r="J14" s="2">
        <v>-24</v>
      </c>
      <c r="K14" s="2">
        <v>-59</v>
      </c>
      <c r="L14" s="2">
        <v>1</v>
      </c>
      <c r="M14" s="2">
        <v>13.6</v>
      </c>
      <c r="N14" s="2">
        <v>-3</v>
      </c>
      <c r="O14" s="2">
        <v>5687</v>
      </c>
      <c r="P14" s="2">
        <v>0.16</v>
      </c>
      <c r="Q14" s="2">
        <v>0</v>
      </c>
      <c r="Y14" s="9"/>
    </row>
    <row r="15" spans="1:25" x14ac:dyDescent="0.3">
      <c r="A15" s="3" t="s">
        <v>22</v>
      </c>
      <c r="B15" s="4">
        <v>6766</v>
      </c>
      <c r="C15" s="16">
        <f t="shared" si="0"/>
        <v>8.4689330596305012E-2</v>
      </c>
      <c r="D15" s="16">
        <f t="shared" si="1"/>
        <v>7.1722827168502444E-3</v>
      </c>
      <c r="E15" s="4"/>
      <c r="F15" s="4"/>
      <c r="G15" s="4"/>
      <c r="H15" s="4">
        <v>2646</v>
      </c>
      <c r="I15" s="4">
        <v>8.5</v>
      </c>
      <c r="J15" s="4">
        <v>9</v>
      </c>
      <c r="K15" s="4">
        <v>26</v>
      </c>
      <c r="L15" s="4">
        <v>35</v>
      </c>
      <c r="M15" s="4">
        <v>0.4</v>
      </c>
      <c r="N15" s="4">
        <v>0</v>
      </c>
      <c r="O15" s="4">
        <v>5374</v>
      </c>
      <c r="P15" s="4">
        <v>0.26</v>
      </c>
      <c r="Q15" s="4">
        <v>1</v>
      </c>
      <c r="Y15" s="9"/>
    </row>
    <row r="16" spans="1:25" x14ac:dyDescent="0.3">
      <c r="A16" s="1" t="s">
        <v>59</v>
      </c>
      <c r="B16" s="2">
        <v>5460</v>
      </c>
      <c r="C16" s="16">
        <f t="shared" si="0"/>
        <v>6.8342262053772598E-2</v>
      </c>
      <c r="D16" s="16">
        <f t="shared" si="1"/>
        <v>4.6706647826265258E-3</v>
      </c>
      <c r="E16" s="2"/>
      <c r="F16" s="2"/>
      <c r="G16" s="2"/>
      <c r="H16" s="2">
        <v>3339</v>
      </c>
      <c r="I16" s="2">
        <v>6.8</v>
      </c>
      <c r="J16" s="2">
        <v>6</v>
      </c>
      <c r="K16" s="2">
        <v>-44</v>
      </c>
      <c r="L16" s="2">
        <v>2</v>
      </c>
      <c r="M16" s="2">
        <v>12.2</v>
      </c>
      <c r="N16" s="2">
        <v>10</v>
      </c>
      <c r="O16" s="2">
        <v>8260</v>
      </c>
      <c r="P16" s="2">
        <v>0.56999999999999995</v>
      </c>
      <c r="Q16" s="2">
        <v>0.5</v>
      </c>
      <c r="Y16" s="9"/>
    </row>
    <row r="17" spans="1:25" x14ac:dyDescent="0.3">
      <c r="A17" s="3" t="s">
        <v>40</v>
      </c>
      <c r="B17" s="4">
        <v>3137</v>
      </c>
      <c r="C17" s="16">
        <f t="shared" si="0"/>
        <v>3.9265508436389124E-2</v>
      </c>
      <c r="D17" s="16">
        <f t="shared" si="1"/>
        <v>1.5417801527681455E-3</v>
      </c>
      <c r="E17" s="18"/>
      <c r="F17" s="18"/>
      <c r="G17" s="18"/>
      <c r="H17" s="19">
        <v>-2744</v>
      </c>
      <c r="I17" s="4">
        <v>3.9</v>
      </c>
      <c r="J17" s="4">
        <v>0</v>
      </c>
      <c r="K17" s="4">
        <v>16</v>
      </c>
      <c r="L17" s="4">
        <v>8</v>
      </c>
      <c r="M17" s="4">
        <v>4.5999999999999996</v>
      </c>
      <c r="N17" s="4">
        <v>6</v>
      </c>
      <c r="O17" s="4">
        <v>9270</v>
      </c>
      <c r="P17" s="4">
        <v>0.7</v>
      </c>
      <c r="Q17" s="4">
        <v>0</v>
      </c>
      <c r="Y17" s="9"/>
    </row>
    <row r="18" spans="1:25" x14ac:dyDescent="0.3">
      <c r="A18" s="1" t="s">
        <v>77</v>
      </c>
      <c r="B18" s="2">
        <v>2795</v>
      </c>
      <c r="C18" s="16">
        <f t="shared" si="0"/>
        <v>3.4984729384669302E-2</v>
      </c>
      <c r="D18" s="16">
        <f t="shared" si="1"/>
        <v>1.2239312901185437E-3</v>
      </c>
      <c r="E18" s="2"/>
      <c r="F18" s="2"/>
      <c r="G18" s="2"/>
      <c r="H18" s="2">
        <v>2046</v>
      </c>
      <c r="I18" s="2">
        <v>3.5</v>
      </c>
      <c r="J18" s="2">
        <v>8</v>
      </c>
      <c r="K18" s="2">
        <v>15</v>
      </c>
      <c r="L18" s="2">
        <v>5</v>
      </c>
      <c r="M18" s="2">
        <v>5.8</v>
      </c>
      <c r="N18" s="2">
        <v>0</v>
      </c>
      <c r="O18" s="2">
        <v>1779</v>
      </c>
      <c r="P18" s="2">
        <v>0.56999999999999995</v>
      </c>
      <c r="Q18" s="2">
        <v>0.2</v>
      </c>
      <c r="Y18" s="9"/>
    </row>
    <row r="19" spans="1:25" x14ac:dyDescent="0.3">
      <c r="A19" s="3" t="s">
        <v>80</v>
      </c>
      <c r="B19" s="4">
        <v>2671</v>
      </c>
      <c r="C19" s="16">
        <f t="shared" si="0"/>
        <v>3.3432634055975567E-2</v>
      </c>
      <c r="D19" s="16">
        <f t="shared" si="1"/>
        <v>1.1177410199207773E-3</v>
      </c>
      <c r="E19" s="4"/>
      <c r="F19" s="4"/>
      <c r="G19" s="4"/>
      <c r="H19" s="4">
        <v>1201</v>
      </c>
      <c r="I19" s="4">
        <v>3.3</v>
      </c>
      <c r="J19" s="4">
        <v>-16</v>
      </c>
      <c r="K19" s="4">
        <v>-29</v>
      </c>
      <c r="L19" s="4">
        <v>7</v>
      </c>
      <c r="M19" s="4">
        <v>5</v>
      </c>
      <c r="N19" s="4">
        <v>7</v>
      </c>
      <c r="O19" s="4">
        <v>2647</v>
      </c>
      <c r="P19" s="4">
        <v>0.41</v>
      </c>
      <c r="Q19" s="4">
        <v>0.2</v>
      </c>
      <c r="Y19" s="9"/>
    </row>
    <row r="20" spans="1:25" x14ac:dyDescent="0.3">
      <c r="A20" s="1" t="s">
        <v>1</v>
      </c>
      <c r="B20" s="2">
        <v>2089</v>
      </c>
      <c r="C20" s="16">
        <f t="shared" si="0"/>
        <v>2.6147799529364642E-2</v>
      </c>
      <c r="D20" s="16">
        <f t="shared" si="1"/>
        <v>6.8370742022784176E-4</v>
      </c>
      <c r="E20" s="2"/>
      <c r="F20" s="2"/>
      <c r="G20" s="2"/>
      <c r="H20" s="2">
        <v>2089</v>
      </c>
      <c r="I20" s="2">
        <v>2.6</v>
      </c>
      <c r="J20" s="2">
        <v>10</v>
      </c>
      <c r="K20" s="2">
        <v>93</v>
      </c>
      <c r="L20" s="2">
        <v>102</v>
      </c>
      <c r="M20" s="2">
        <v>0.02</v>
      </c>
      <c r="N20" s="2">
        <v>-3</v>
      </c>
      <c r="O20" s="2">
        <v>5033</v>
      </c>
      <c r="P20" s="2">
        <v>0.42</v>
      </c>
      <c r="Q20" s="2">
        <v>7.1</v>
      </c>
      <c r="Y20" s="9"/>
    </row>
    <row r="21" spans="1:25" x14ac:dyDescent="0.3">
      <c r="A21" s="3" t="s">
        <v>3</v>
      </c>
      <c r="B21" s="4">
        <v>2065</v>
      </c>
      <c r="C21" s="16">
        <f t="shared" si="0"/>
        <v>2.5847393981875532E-2</v>
      </c>
      <c r="D21" s="16">
        <f t="shared" si="1"/>
        <v>6.680877756542955E-4</v>
      </c>
      <c r="E21" s="4"/>
      <c r="F21" s="4"/>
      <c r="G21" s="4"/>
      <c r="H21" s="4">
        <v>2032</v>
      </c>
      <c r="I21" s="4">
        <v>2.6</v>
      </c>
      <c r="J21" s="4">
        <v>-4</v>
      </c>
      <c r="K21" s="4">
        <v>38</v>
      </c>
      <c r="L21" s="4">
        <v>83</v>
      </c>
      <c r="M21" s="4">
        <v>0.04</v>
      </c>
      <c r="N21" s="4">
        <v>0</v>
      </c>
      <c r="O21" s="4">
        <v>3375</v>
      </c>
      <c r="P21" s="4">
        <v>0.43</v>
      </c>
      <c r="Q21" s="4">
        <v>5.9</v>
      </c>
      <c r="Y21" s="9"/>
    </row>
    <row r="22" spans="1:25" x14ac:dyDescent="0.3">
      <c r="A22" s="1" t="s">
        <v>20</v>
      </c>
      <c r="B22" s="2">
        <v>1971</v>
      </c>
      <c r="C22" s="16">
        <f t="shared" si="0"/>
        <v>2.4670805587543185E-2</v>
      </c>
      <c r="D22" s="16">
        <f t="shared" si="1"/>
        <v>6.0864864833835202E-4</v>
      </c>
      <c r="E22" s="2"/>
      <c r="F22" s="2"/>
      <c r="G22" s="2"/>
      <c r="H22" s="2">
        <v>1971</v>
      </c>
      <c r="I22" s="2">
        <v>2.5</v>
      </c>
      <c r="J22" s="2">
        <v>8</v>
      </c>
      <c r="K22" s="2">
        <v>31</v>
      </c>
      <c r="L22" s="2">
        <v>66</v>
      </c>
      <c r="M22" s="2">
        <v>7.0000000000000007E-2</v>
      </c>
      <c r="N22" s="2">
        <v>-9</v>
      </c>
      <c r="O22" s="2">
        <v>4218</v>
      </c>
      <c r="P22" s="2">
        <v>0.38</v>
      </c>
      <c r="Q22" s="2"/>
      <c r="Y22" s="9"/>
    </row>
    <row r="23" spans="1:25" x14ac:dyDescent="0.3">
      <c r="A23" s="3" t="s">
        <v>12</v>
      </c>
      <c r="B23" s="4">
        <v>1323</v>
      </c>
      <c r="C23" s="16">
        <f t="shared" si="0"/>
        <v>1.6559855805337205E-2</v>
      </c>
      <c r="D23" s="16">
        <f t="shared" si="1"/>
        <v>2.7422882429356033E-4</v>
      </c>
      <c r="E23" s="4"/>
      <c r="F23" s="4"/>
      <c r="G23" s="4"/>
      <c r="H23" s="4">
        <v>1323</v>
      </c>
      <c r="I23" s="4">
        <v>1.7</v>
      </c>
      <c r="J23" s="4">
        <v>-9</v>
      </c>
      <c r="K23" s="4">
        <v>-40</v>
      </c>
      <c r="L23" s="4">
        <v>93</v>
      </c>
      <c r="M23" s="4">
        <v>0.02</v>
      </c>
      <c r="N23" s="4">
        <v>-3</v>
      </c>
      <c r="O23" s="4">
        <v>6019</v>
      </c>
      <c r="P23" s="4">
        <v>0.28000000000000003</v>
      </c>
      <c r="Q23" s="4">
        <v>0</v>
      </c>
      <c r="Y23" s="9"/>
    </row>
    <row r="24" spans="1:25" x14ac:dyDescent="0.3">
      <c r="A24" s="1" t="s">
        <v>76</v>
      </c>
      <c r="B24" s="2">
        <v>1222</v>
      </c>
      <c r="C24" s="16">
        <f t="shared" si="0"/>
        <v>1.5295649126320532E-2</v>
      </c>
      <c r="D24" s="16">
        <f t="shared" si="1"/>
        <v>2.3395688219551004E-4</v>
      </c>
      <c r="E24" s="2"/>
      <c r="F24" s="2"/>
      <c r="G24" s="2"/>
      <c r="H24" s="2">
        <v>1063</v>
      </c>
      <c r="I24" s="2">
        <v>1.5</v>
      </c>
      <c r="J24" s="2">
        <v>5</v>
      </c>
      <c r="K24" s="2">
        <v>-24</v>
      </c>
      <c r="L24" s="2">
        <v>9</v>
      </c>
      <c r="M24" s="2">
        <v>3.8</v>
      </c>
      <c r="N24" s="2">
        <v>1</v>
      </c>
      <c r="O24" s="2">
        <v>2220</v>
      </c>
      <c r="P24" s="2">
        <v>0.63</v>
      </c>
      <c r="Q24" s="2">
        <v>0.2</v>
      </c>
      <c r="Y24" s="9"/>
    </row>
    <row r="25" spans="1:25" x14ac:dyDescent="0.3">
      <c r="A25" s="3" t="s">
        <v>79</v>
      </c>
      <c r="B25" s="4">
        <v>1081</v>
      </c>
      <c r="C25" s="16">
        <f t="shared" si="0"/>
        <v>1.3530766534822009E-2</v>
      </c>
      <c r="D25" s="16">
        <f t="shared" si="1"/>
        <v>1.8308164301985921E-4</v>
      </c>
      <c r="E25" s="4"/>
      <c r="F25" s="4"/>
      <c r="G25" s="4"/>
      <c r="H25" s="4">
        <v>569</v>
      </c>
      <c r="I25" s="4">
        <v>1.4</v>
      </c>
      <c r="J25" s="4">
        <v>179</v>
      </c>
      <c r="K25" s="4">
        <v>223</v>
      </c>
      <c r="L25" s="4">
        <v>20</v>
      </c>
      <c r="M25" s="4">
        <v>1</v>
      </c>
      <c r="N25" s="4">
        <v>4</v>
      </c>
      <c r="O25" s="4">
        <v>8284</v>
      </c>
      <c r="P25" s="4">
        <v>0.66</v>
      </c>
      <c r="Q25" s="4">
        <v>3.7</v>
      </c>
      <c r="Y25" s="9"/>
    </row>
    <row r="26" spans="1:25" x14ac:dyDescent="0.3">
      <c r="A26" s="1" t="s">
        <v>69</v>
      </c>
      <c r="B26" s="2">
        <v>838</v>
      </c>
      <c r="C26" s="16">
        <f t="shared" si="0"/>
        <v>1.0489160366494768E-2</v>
      </c>
      <c r="D26" s="16">
        <f t="shared" si="1"/>
        <v>1.1002248519404465E-4</v>
      </c>
      <c r="E26" s="2"/>
      <c r="F26" s="2"/>
      <c r="G26" s="2"/>
      <c r="H26" s="2">
        <v>838</v>
      </c>
      <c r="I26" s="2">
        <v>1</v>
      </c>
      <c r="J26" s="2">
        <v>2</v>
      </c>
      <c r="K26" s="2">
        <v>57</v>
      </c>
      <c r="L26" s="2">
        <v>125</v>
      </c>
      <c r="M26" s="2">
        <v>0</v>
      </c>
      <c r="N26" s="2">
        <v>-10</v>
      </c>
      <c r="O26" s="2">
        <v>8846</v>
      </c>
      <c r="P26" s="2">
        <v>0.12</v>
      </c>
      <c r="Q26" s="2">
        <v>20</v>
      </c>
      <c r="Y26" s="9"/>
    </row>
    <row r="27" spans="1:25" x14ac:dyDescent="0.3">
      <c r="A27" s="3" t="s">
        <v>21</v>
      </c>
      <c r="B27" s="4">
        <v>745</v>
      </c>
      <c r="C27" s="16">
        <f t="shared" si="0"/>
        <v>9.3250888699744662E-3</v>
      </c>
      <c r="D27" s="16">
        <f t="shared" si="1"/>
        <v>8.6957282432921669E-5</v>
      </c>
      <c r="E27" s="4"/>
      <c r="F27" s="4"/>
      <c r="G27" s="4"/>
      <c r="H27" s="4">
        <v>740</v>
      </c>
      <c r="I27" s="4">
        <v>0.9</v>
      </c>
      <c r="J27" s="4">
        <v>-11</v>
      </c>
      <c r="K27" s="4">
        <v>48</v>
      </c>
      <c r="L27" s="4">
        <v>21</v>
      </c>
      <c r="M27" s="4">
        <v>0.9</v>
      </c>
      <c r="N27" s="4">
        <v>1</v>
      </c>
      <c r="O27" s="4">
        <v>4819</v>
      </c>
      <c r="P27" s="4">
        <v>0.55000000000000004</v>
      </c>
      <c r="Q27" s="4">
        <v>5</v>
      </c>
      <c r="Y27" s="9"/>
    </row>
    <row r="28" spans="1:25" x14ac:dyDescent="0.3">
      <c r="A28" s="1" t="s">
        <v>78</v>
      </c>
      <c r="B28" s="2">
        <v>700</v>
      </c>
      <c r="C28" s="16">
        <f t="shared" si="0"/>
        <v>8.7618284684323842E-3</v>
      </c>
      <c r="D28" s="16">
        <f t="shared" si="1"/>
        <v>7.6769638110232185E-5</v>
      </c>
      <c r="E28" s="2"/>
      <c r="F28" s="2"/>
      <c r="G28" s="2"/>
      <c r="H28" s="2">
        <v>510</v>
      </c>
      <c r="I28" s="2">
        <v>0.9</v>
      </c>
      <c r="J28" s="2">
        <v>11</v>
      </c>
      <c r="K28" s="2">
        <v>3</v>
      </c>
      <c r="L28" s="2">
        <v>14</v>
      </c>
      <c r="M28" s="2">
        <v>1.7</v>
      </c>
      <c r="N28" s="2">
        <v>7</v>
      </c>
      <c r="O28" s="2">
        <v>2730</v>
      </c>
      <c r="P28" s="2">
        <v>0.12</v>
      </c>
      <c r="Q28" s="2">
        <v>0.2</v>
      </c>
      <c r="Y28" s="9"/>
    </row>
    <row r="29" spans="1:25" x14ac:dyDescent="0.3">
      <c r="A29" s="3" t="s">
        <v>27</v>
      </c>
      <c r="B29" s="4">
        <v>595</v>
      </c>
      <c r="C29" s="16">
        <f t="shared" si="0"/>
        <v>7.4475541981675261E-3</v>
      </c>
      <c r="D29" s="16">
        <f t="shared" si="1"/>
        <v>5.5466063534642744E-5</v>
      </c>
      <c r="E29" s="4"/>
      <c r="F29" s="4"/>
      <c r="G29" s="4"/>
      <c r="H29" s="4">
        <v>595</v>
      </c>
      <c r="I29" s="4">
        <v>0.7</v>
      </c>
      <c r="J29" s="4">
        <v>-24</v>
      </c>
      <c r="K29" s="4">
        <v>104</v>
      </c>
      <c r="L29" s="4">
        <v>25</v>
      </c>
      <c r="M29" s="4">
        <v>0.7</v>
      </c>
      <c r="N29" s="4">
        <v>13</v>
      </c>
      <c r="O29" s="4">
        <v>4704</v>
      </c>
      <c r="P29" s="4">
        <v>0.82</v>
      </c>
      <c r="Q29" s="4">
        <v>5</v>
      </c>
      <c r="Y29" s="9"/>
    </row>
    <row r="30" spans="1:25" x14ac:dyDescent="0.3">
      <c r="A30" s="1" t="s">
        <v>126</v>
      </c>
      <c r="B30" s="2">
        <v>506</v>
      </c>
      <c r="C30" s="16">
        <f t="shared" si="0"/>
        <v>6.3335502928954087E-3</v>
      </c>
      <c r="D30" s="16">
        <f t="shared" si="1"/>
        <v>4.0113859312635521E-5</v>
      </c>
      <c r="E30" s="2"/>
      <c r="F30" s="2"/>
      <c r="G30" s="2"/>
      <c r="H30" s="2">
        <v>506</v>
      </c>
      <c r="I30" s="2">
        <v>0.6</v>
      </c>
      <c r="J30" s="2">
        <v>4</v>
      </c>
      <c r="K30" s="2">
        <v>31</v>
      </c>
      <c r="L30" s="2">
        <v>128</v>
      </c>
      <c r="M30" s="2">
        <v>0</v>
      </c>
      <c r="N30" s="2">
        <v>-12</v>
      </c>
      <c r="O30" s="2">
        <v>5505</v>
      </c>
      <c r="P30" s="2">
        <v>0.26</v>
      </c>
      <c r="Q30" s="2">
        <v>4.5</v>
      </c>
      <c r="Y30" s="9"/>
    </row>
    <row r="31" spans="1:25" x14ac:dyDescent="0.3">
      <c r="A31" s="3" t="s">
        <v>95</v>
      </c>
      <c r="B31" s="4">
        <v>487</v>
      </c>
      <c r="C31" s="16">
        <f t="shared" si="0"/>
        <v>6.0957292344665298E-3</v>
      </c>
      <c r="D31" s="16">
        <f t="shared" si="1"/>
        <v>3.7157914899929908E-5</v>
      </c>
      <c r="E31" s="4"/>
      <c r="F31" s="4"/>
      <c r="G31" s="4"/>
      <c r="H31" s="4">
        <v>469</v>
      </c>
      <c r="I31" s="4">
        <v>0.6</v>
      </c>
      <c r="J31" s="4">
        <v>12</v>
      </c>
      <c r="K31" s="4">
        <v>-4</v>
      </c>
      <c r="L31" s="4">
        <v>17</v>
      </c>
      <c r="M31" s="4">
        <v>1.4</v>
      </c>
      <c r="N31" s="4">
        <v>9</v>
      </c>
      <c r="O31" s="4">
        <v>14493</v>
      </c>
      <c r="P31" s="4">
        <v>0.59</v>
      </c>
      <c r="Q31" s="4">
        <v>0.3</v>
      </c>
      <c r="Y31" s="9"/>
    </row>
    <row r="32" spans="1:25" x14ac:dyDescent="0.3">
      <c r="A32" s="1" t="s">
        <v>10</v>
      </c>
      <c r="B32" s="2">
        <v>419</v>
      </c>
      <c r="C32" s="16">
        <f t="shared" si="0"/>
        <v>5.2445801832473838E-3</v>
      </c>
      <c r="D32" s="16">
        <f t="shared" si="1"/>
        <v>2.7505621298511162E-5</v>
      </c>
      <c r="E32" s="2"/>
      <c r="F32" s="2"/>
      <c r="G32" s="2"/>
      <c r="H32" s="2">
        <v>363</v>
      </c>
      <c r="I32" s="2">
        <v>0.5</v>
      </c>
      <c r="J32" s="2">
        <v>87</v>
      </c>
      <c r="K32" s="2">
        <v>-79</v>
      </c>
      <c r="L32" s="2">
        <v>30</v>
      </c>
      <c r="M32" s="2">
        <v>0.5</v>
      </c>
      <c r="N32" s="2">
        <v>-2</v>
      </c>
      <c r="O32" s="2">
        <v>2960</v>
      </c>
      <c r="P32" s="2">
        <v>0.26</v>
      </c>
      <c r="Q32" s="2">
        <v>8.9</v>
      </c>
      <c r="Y32" s="9"/>
    </row>
    <row r="33" spans="1:25" x14ac:dyDescent="0.3">
      <c r="A33" s="3" t="s">
        <v>11</v>
      </c>
      <c r="B33" s="4">
        <v>416</v>
      </c>
      <c r="C33" s="16">
        <f t="shared" si="0"/>
        <v>5.2070294898112456E-3</v>
      </c>
      <c r="D33" s="16">
        <f t="shared" si="1"/>
        <v>2.7113156107763959E-5</v>
      </c>
      <c r="E33" s="18"/>
      <c r="F33" s="18"/>
      <c r="G33" s="18"/>
      <c r="H33" s="19">
        <v>-9</v>
      </c>
      <c r="I33" s="4">
        <v>0.5</v>
      </c>
      <c r="J33" s="4">
        <v>23</v>
      </c>
      <c r="K33" s="4">
        <v>197</v>
      </c>
      <c r="L33" s="4">
        <v>18</v>
      </c>
      <c r="M33" s="4">
        <v>1.1000000000000001</v>
      </c>
      <c r="N33" s="4">
        <v>1</v>
      </c>
      <c r="O33" s="4">
        <v>3986</v>
      </c>
      <c r="P33" s="4">
        <v>0.32</v>
      </c>
      <c r="Q33" s="4">
        <v>0</v>
      </c>
      <c r="Y33" s="9"/>
    </row>
    <row r="34" spans="1:25" x14ac:dyDescent="0.3">
      <c r="A34" s="1" t="s">
        <v>8</v>
      </c>
      <c r="B34" s="2">
        <v>413</v>
      </c>
      <c r="C34" s="16">
        <f t="shared" si="0"/>
        <v>5.1694787963751064E-3</v>
      </c>
      <c r="D34" s="16">
        <f t="shared" si="1"/>
        <v>2.672351102617182E-5</v>
      </c>
      <c r="E34" s="2"/>
      <c r="F34" s="2"/>
      <c r="G34" s="2"/>
      <c r="H34" s="2">
        <v>413</v>
      </c>
      <c r="I34" s="2">
        <v>0.5</v>
      </c>
      <c r="J34" s="2">
        <v>-5</v>
      </c>
      <c r="K34" s="2">
        <v>-27</v>
      </c>
      <c r="L34" s="2">
        <v>47</v>
      </c>
      <c r="M34" s="2">
        <v>0.2</v>
      </c>
      <c r="N34" s="2">
        <v>-3</v>
      </c>
      <c r="O34" s="2">
        <v>5255</v>
      </c>
      <c r="P34" s="2">
        <v>0.74</v>
      </c>
      <c r="Q34" s="2">
        <v>5</v>
      </c>
      <c r="Y34" s="9"/>
    </row>
    <row r="35" spans="1:25" x14ac:dyDescent="0.3">
      <c r="A35" s="3" t="s">
        <v>72</v>
      </c>
      <c r="B35" s="4">
        <v>411</v>
      </c>
      <c r="C35" s="16">
        <f t="shared" si="0"/>
        <v>5.1444450007510139E-3</v>
      </c>
      <c r="D35" s="16">
        <f t="shared" si="1"/>
        <v>2.64653143657521E-5</v>
      </c>
      <c r="E35" s="18"/>
      <c r="F35" s="18"/>
      <c r="G35" s="18"/>
      <c r="H35" s="19">
        <v>-62133</v>
      </c>
      <c r="I35" s="4">
        <v>0.5</v>
      </c>
      <c r="J35" s="4">
        <v>20</v>
      </c>
      <c r="K35" s="4">
        <v>13</v>
      </c>
      <c r="L35" s="4">
        <v>3</v>
      </c>
      <c r="M35" s="4">
        <v>7.8</v>
      </c>
      <c r="N35" s="4">
        <v>6</v>
      </c>
      <c r="O35" s="4">
        <v>7552</v>
      </c>
      <c r="P35" s="4">
        <v>0.61</v>
      </c>
      <c r="Q35" s="4">
        <v>8.9</v>
      </c>
      <c r="Y35" s="9"/>
    </row>
    <row r="36" spans="1:25" x14ac:dyDescent="0.3">
      <c r="A36" s="1" t="s">
        <v>29</v>
      </c>
      <c r="B36" s="2">
        <v>360</v>
      </c>
      <c r="C36" s="16">
        <f t="shared" si="0"/>
        <v>4.5060832123366545E-3</v>
      </c>
      <c r="D36" s="16">
        <f t="shared" si="1"/>
        <v>2.0304785916502224E-5</v>
      </c>
      <c r="E36" s="2"/>
      <c r="F36" s="2"/>
      <c r="G36" s="2"/>
      <c r="H36" s="2">
        <v>360</v>
      </c>
      <c r="I36" s="2">
        <v>0.5</v>
      </c>
      <c r="J36" s="2">
        <v>-20</v>
      </c>
      <c r="K36" s="2">
        <v>48</v>
      </c>
      <c r="L36" s="2">
        <v>41</v>
      </c>
      <c r="M36" s="2">
        <v>0.3</v>
      </c>
      <c r="N36" s="2">
        <v>-2</v>
      </c>
      <c r="O36" s="2">
        <v>4503</v>
      </c>
      <c r="P36" s="2">
        <v>0.87</v>
      </c>
      <c r="Q36" s="2">
        <v>5</v>
      </c>
      <c r="Y36" s="9"/>
    </row>
    <row r="37" spans="1:25" x14ac:dyDescent="0.3">
      <c r="A37" s="3" t="s">
        <v>63</v>
      </c>
      <c r="B37" s="4">
        <v>339</v>
      </c>
      <c r="C37" s="16">
        <f t="shared" si="0"/>
        <v>4.243228358283683E-3</v>
      </c>
      <c r="D37" s="16">
        <f t="shared" si="1"/>
        <v>1.800498690054284E-5</v>
      </c>
      <c r="E37" s="4"/>
      <c r="F37" s="4"/>
      <c r="G37" s="4"/>
      <c r="H37" s="4">
        <v>339</v>
      </c>
      <c r="I37" s="4">
        <v>0.4</v>
      </c>
      <c r="J37" s="4">
        <v>11</v>
      </c>
      <c r="K37" s="4">
        <v>26</v>
      </c>
      <c r="L37" s="4">
        <v>132</v>
      </c>
      <c r="M37" s="4">
        <v>0</v>
      </c>
      <c r="N37" s="4">
        <v>-4</v>
      </c>
      <c r="O37" s="4">
        <v>6486</v>
      </c>
      <c r="P37" s="4">
        <v>0.5</v>
      </c>
      <c r="Q37" s="4">
        <v>5</v>
      </c>
      <c r="Y37" s="9"/>
    </row>
    <row r="38" spans="1:25" x14ac:dyDescent="0.3">
      <c r="A38" s="1" t="s">
        <v>14</v>
      </c>
      <c r="B38" s="2">
        <v>303</v>
      </c>
      <c r="C38" s="16">
        <f t="shared" si="0"/>
        <v>3.7926200370500176E-3</v>
      </c>
      <c r="D38" s="16">
        <f t="shared" si="1"/>
        <v>1.4383966745433277E-5</v>
      </c>
      <c r="E38" s="2"/>
      <c r="F38" s="2"/>
      <c r="G38" s="2"/>
      <c r="H38" s="2">
        <v>296</v>
      </c>
      <c r="I38" s="2">
        <v>0.4</v>
      </c>
      <c r="J38" s="2">
        <v>40</v>
      </c>
      <c r="K38" s="2">
        <v>9</v>
      </c>
      <c r="L38" s="2">
        <v>19</v>
      </c>
      <c r="M38" s="2">
        <v>1.1000000000000001</v>
      </c>
      <c r="N38" s="2">
        <v>6</v>
      </c>
      <c r="O38" s="2">
        <v>7476</v>
      </c>
      <c r="P38" s="2">
        <v>0.45</v>
      </c>
      <c r="Q38" s="2">
        <v>4</v>
      </c>
      <c r="Y38" s="9"/>
    </row>
    <row r="39" spans="1:25" x14ac:dyDescent="0.3">
      <c r="A39" s="3" t="s">
        <v>6</v>
      </c>
      <c r="B39" s="4">
        <v>290</v>
      </c>
      <c r="C39" s="16">
        <f t="shared" si="0"/>
        <v>3.6299003654934161E-3</v>
      </c>
      <c r="D39" s="16">
        <f t="shared" si="1"/>
        <v>1.3176176663409235E-5</v>
      </c>
      <c r="E39" s="4"/>
      <c r="F39" s="4"/>
      <c r="G39" s="4"/>
      <c r="H39" s="4">
        <v>290</v>
      </c>
      <c r="I39" s="4">
        <v>0.4</v>
      </c>
      <c r="J39" s="4">
        <v>0</v>
      </c>
      <c r="K39" s="4">
        <v>-3</v>
      </c>
      <c r="L39" s="4">
        <v>133</v>
      </c>
      <c r="M39" s="4">
        <v>0</v>
      </c>
      <c r="N39" s="4">
        <v>0</v>
      </c>
      <c r="O39" s="4">
        <v>8306</v>
      </c>
      <c r="P39" s="4">
        <v>0.45</v>
      </c>
      <c r="Q39" s="4">
        <v>25</v>
      </c>
      <c r="Y39" s="9"/>
    </row>
    <row r="40" spans="1:25" x14ac:dyDescent="0.3">
      <c r="A40" s="1" t="s">
        <v>30</v>
      </c>
      <c r="B40" s="2">
        <v>288</v>
      </c>
      <c r="C40" s="16">
        <f t="shared" si="0"/>
        <v>3.6048665698693236E-3</v>
      </c>
      <c r="D40" s="16">
        <f t="shared" si="1"/>
        <v>1.2995062986561423E-5</v>
      </c>
      <c r="E40" s="2"/>
      <c r="F40" s="2"/>
      <c r="G40" s="2"/>
      <c r="H40" s="2">
        <v>288</v>
      </c>
      <c r="I40" s="2">
        <v>0.4</v>
      </c>
      <c r="J40" s="2">
        <v>-13</v>
      </c>
      <c r="K40" s="2">
        <v>96</v>
      </c>
      <c r="L40" s="2">
        <v>34</v>
      </c>
      <c r="M40" s="2">
        <v>0.4</v>
      </c>
      <c r="N40" s="2">
        <v>5</v>
      </c>
      <c r="O40" s="2">
        <v>4335</v>
      </c>
      <c r="P40" s="2">
        <v>0.63</v>
      </c>
      <c r="Q40" s="2">
        <v>5</v>
      </c>
      <c r="Y40" s="9"/>
    </row>
    <row r="41" spans="1:25" x14ac:dyDescent="0.3">
      <c r="A41" s="3" t="s">
        <v>104</v>
      </c>
      <c r="B41" s="4">
        <v>257</v>
      </c>
      <c r="C41" s="16">
        <f t="shared" si="0"/>
        <v>3.2168427376958893E-3</v>
      </c>
      <c r="D41" s="16">
        <f t="shared" si="1"/>
        <v>1.0348077199066784E-5</v>
      </c>
      <c r="E41" s="4"/>
      <c r="F41" s="4"/>
      <c r="G41" s="4"/>
      <c r="H41" s="4">
        <v>257</v>
      </c>
      <c r="I41" s="4">
        <v>0.3</v>
      </c>
      <c r="J41" s="4">
        <v>1</v>
      </c>
      <c r="K41" s="4">
        <v>52</v>
      </c>
      <c r="L41" s="4">
        <v>129</v>
      </c>
      <c r="M41" s="4">
        <v>0</v>
      </c>
      <c r="N41" s="4">
        <v>-1</v>
      </c>
      <c r="O41" s="4">
        <v>6359</v>
      </c>
      <c r="P41" s="4">
        <v>0.26</v>
      </c>
      <c r="Q41" s="4">
        <v>14.6</v>
      </c>
      <c r="Y41" s="9"/>
    </row>
    <row r="42" spans="1:25" x14ac:dyDescent="0.3">
      <c r="A42" s="1" t="s">
        <v>91</v>
      </c>
      <c r="B42" s="2">
        <v>253</v>
      </c>
      <c r="C42" s="16">
        <f t="shared" si="0"/>
        <v>3.1667751464477044E-3</v>
      </c>
      <c r="D42" s="16">
        <f t="shared" si="1"/>
        <v>1.002846482815888E-5</v>
      </c>
      <c r="E42" s="2"/>
      <c r="F42" s="2"/>
      <c r="G42" s="2"/>
      <c r="H42" s="2">
        <v>181</v>
      </c>
      <c r="I42" s="2">
        <v>0.3</v>
      </c>
      <c r="J42" s="2">
        <v>5</v>
      </c>
      <c r="K42" s="2">
        <v>6</v>
      </c>
      <c r="L42" s="2">
        <v>40</v>
      </c>
      <c r="M42" s="2">
        <v>0.3</v>
      </c>
      <c r="N42" s="2">
        <v>6</v>
      </c>
      <c r="O42" s="2">
        <v>4239</v>
      </c>
      <c r="P42" s="2">
        <v>0.42</v>
      </c>
      <c r="Q42" s="2">
        <v>0.7</v>
      </c>
      <c r="Y42" s="9"/>
    </row>
    <row r="43" spans="1:25" x14ac:dyDescent="0.3">
      <c r="A43" s="3" t="s">
        <v>18</v>
      </c>
      <c r="B43" s="4">
        <v>224</v>
      </c>
      <c r="C43" s="16">
        <f t="shared" si="0"/>
        <v>2.8037851098983626E-3</v>
      </c>
      <c r="D43" s="16">
        <f t="shared" si="1"/>
        <v>7.8612109424877727E-6</v>
      </c>
      <c r="E43" s="4"/>
      <c r="F43" s="4"/>
      <c r="G43" s="4"/>
      <c r="H43" s="4">
        <v>224</v>
      </c>
      <c r="I43" s="4">
        <v>0.3</v>
      </c>
      <c r="J43" s="4">
        <v>0</v>
      </c>
      <c r="K43" s="4">
        <v>-45</v>
      </c>
      <c r="L43" s="4">
        <v>73</v>
      </c>
      <c r="M43" s="4">
        <v>0.05</v>
      </c>
      <c r="N43" s="4">
        <v>1</v>
      </c>
      <c r="O43" s="4">
        <v>5311</v>
      </c>
      <c r="P43" s="4">
        <v>0.42</v>
      </c>
      <c r="Q43" s="4">
        <v>28.8</v>
      </c>
      <c r="Y43" s="9"/>
    </row>
    <row r="44" spans="1:25" x14ac:dyDescent="0.3">
      <c r="A44" s="1" t="s">
        <v>2</v>
      </c>
      <c r="B44" s="2">
        <v>201</v>
      </c>
      <c r="C44" s="16">
        <f t="shared" si="0"/>
        <v>2.5158964602212987E-3</v>
      </c>
      <c r="D44" s="16">
        <f t="shared" si="1"/>
        <v>6.329734998554061E-6</v>
      </c>
      <c r="E44" s="2"/>
      <c r="F44" s="2"/>
      <c r="G44" s="2"/>
      <c r="H44" s="2">
        <v>201</v>
      </c>
      <c r="I44" s="2">
        <v>0.3</v>
      </c>
      <c r="J44" s="2">
        <v>10</v>
      </c>
      <c r="K44" s="2">
        <v>-21</v>
      </c>
      <c r="L44" s="2">
        <v>174</v>
      </c>
      <c r="M44" s="2">
        <v>0</v>
      </c>
      <c r="N44" s="2">
        <v>-2</v>
      </c>
      <c r="O44" s="2">
        <v>2610</v>
      </c>
      <c r="P44" s="2">
        <v>0.36</v>
      </c>
      <c r="Q44" s="2">
        <v>0</v>
      </c>
      <c r="Y44" s="9"/>
    </row>
    <row r="45" spans="1:25" x14ac:dyDescent="0.3">
      <c r="A45" s="3" t="s">
        <v>13</v>
      </c>
      <c r="B45" s="4">
        <v>148</v>
      </c>
      <c r="C45" s="16">
        <f t="shared" si="0"/>
        <v>1.8525008761828467E-3</v>
      </c>
      <c r="D45" s="16">
        <f t="shared" si="1"/>
        <v>3.431759496258215E-6</v>
      </c>
      <c r="E45" s="4"/>
      <c r="F45" s="4"/>
      <c r="G45" s="4"/>
      <c r="H45" s="4">
        <v>148</v>
      </c>
      <c r="I45" s="4">
        <v>0.2</v>
      </c>
      <c r="J45" s="4">
        <v>-5</v>
      </c>
      <c r="K45" s="4">
        <v>7</v>
      </c>
      <c r="L45" s="4">
        <v>136</v>
      </c>
      <c r="M45" s="4">
        <v>0</v>
      </c>
      <c r="N45" s="4">
        <v>15</v>
      </c>
      <c r="O45" s="4">
        <v>7730</v>
      </c>
      <c r="P45" s="4">
        <v>0.17</v>
      </c>
      <c r="Q45" s="4">
        <v>5</v>
      </c>
      <c r="Y45" s="9"/>
    </row>
    <row r="46" spans="1:25" x14ac:dyDescent="0.3">
      <c r="A46" s="1" t="s">
        <v>35</v>
      </c>
      <c r="B46" s="2">
        <v>145</v>
      </c>
      <c r="C46" s="16">
        <f t="shared" si="0"/>
        <v>1.814950182746708E-3</v>
      </c>
      <c r="D46" s="16">
        <f t="shared" si="1"/>
        <v>3.2940441658523088E-6</v>
      </c>
      <c r="E46" s="2"/>
      <c r="F46" s="2"/>
      <c r="G46" s="2"/>
      <c r="H46" s="2">
        <v>145</v>
      </c>
      <c r="I46" s="2">
        <v>0.2</v>
      </c>
      <c r="J46" s="2">
        <v>0</v>
      </c>
      <c r="K46" s="2">
        <v>113</v>
      </c>
      <c r="L46" s="2">
        <v>75</v>
      </c>
      <c r="M46" s="2">
        <v>0.04</v>
      </c>
      <c r="N46" s="2">
        <v>2</v>
      </c>
      <c r="O46" s="2">
        <v>8983</v>
      </c>
      <c r="P46" s="2">
        <v>0.44</v>
      </c>
      <c r="Q46" s="2">
        <v>0</v>
      </c>
      <c r="Y46" s="9"/>
    </row>
    <row r="47" spans="1:25" x14ac:dyDescent="0.3">
      <c r="A47" s="3" t="s">
        <v>92</v>
      </c>
      <c r="B47" s="4">
        <v>130</v>
      </c>
      <c r="C47" s="16">
        <f t="shared" si="0"/>
        <v>1.627196715566014E-3</v>
      </c>
      <c r="D47" s="16">
        <f t="shared" si="1"/>
        <v>2.6477691511488236E-6</v>
      </c>
      <c r="E47" s="4"/>
      <c r="F47" s="4"/>
      <c r="G47" s="4"/>
      <c r="H47" s="4">
        <v>130</v>
      </c>
      <c r="I47" s="4">
        <v>0.2</v>
      </c>
      <c r="J47" s="4">
        <v>24</v>
      </c>
      <c r="K47" s="4">
        <v>91</v>
      </c>
      <c r="L47" s="4">
        <v>49</v>
      </c>
      <c r="M47" s="4">
        <v>0.1</v>
      </c>
      <c r="N47" s="4">
        <v>5</v>
      </c>
      <c r="O47" s="4">
        <v>2050</v>
      </c>
      <c r="P47" s="4">
        <v>0.11</v>
      </c>
      <c r="Q47" s="4">
        <v>0.2</v>
      </c>
      <c r="Y47" s="9"/>
    </row>
    <row r="48" spans="1:25" x14ac:dyDescent="0.3">
      <c r="A48" s="1" t="s">
        <v>32</v>
      </c>
      <c r="B48" s="2">
        <v>129</v>
      </c>
      <c r="C48" s="16">
        <f t="shared" si="0"/>
        <v>1.6146798177539678E-3</v>
      </c>
      <c r="D48" s="16">
        <f t="shared" si="1"/>
        <v>2.6071909138619866E-6</v>
      </c>
      <c r="E48" s="2"/>
      <c r="F48" s="2"/>
      <c r="G48" s="2"/>
      <c r="H48" s="2">
        <v>129</v>
      </c>
      <c r="I48" s="2">
        <v>0.2</v>
      </c>
      <c r="J48" s="2">
        <v>51</v>
      </c>
      <c r="K48" s="2">
        <v>115</v>
      </c>
      <c r="L48" s="2">
        <v>143</v>
      </c>
      <c r="M48" s="2">
        <v>0</v>
      </c>
      <c r="N48" s="2">
        <v>24</v>
      </c>
      <c r="O48" s="2">
        <v>6486</v>
      </c>
      <c r="P48" s="2">
        <v>0.37</v>
      </c>
      <c r="Q48" s="2">
        <v>19.899999999999999</v>
      </c>
      <c r="Y48" s="9"/>
    </row>
    <row r="49" spans="1:25" x14ac:dyDescent="0.3">
      <c r="A49" s="3" t="s">
        <v>65</v>
      </c>
      <c r="B49" s="4">
        <v>127</v>
      </c>
      <c r="C49" s="16">
        <f t="shared" si="0"/>
        <v>1.5896460221298753E-3</v>
      </c>
      <c r="D49" s="16">
        <f t="shared" si="1"/>
        <v>2.5269744756733361E-6</v>
      </c>
      <c r="E49" s="4"/>
      <c r="F49" s="4"/>
      <c r="G49" s="4"/>
      <c r="H49" s="4">
        <v>127</v>
      </c>
      <c r="I49" s="4">
        <v>0.2</v>
      </c>
      <c r="J49" s="4">
        <v>-7</v>
      </c>
      <c r="K49" s="4">
        <v>-4</v>
      </c>
      <c r="L49" s="4">
        <v>43</v>
      </c>
      <c r="M49" s="4">
        <v>0.2</v>
      </c>
      <c r="N49" s="4">
        <v>-4</v>
      </c>
      <c r="O49" s="4">
        <v>10100</v>
      </c>
      <c r="P49" s="4">
        <v>0.39</v>
      </c>
      <c r="Q49" s="4">
        <v>0</v>
      </c>
      <c r="Y49" s="9"/>
    </row>
    <row r="50" spans="1:25" x14ac:dyDescent="0.3">
      <c r="A50" s="1" t="s">
        <v>74</v>
      </c>
      <c r="B50" s="2">
        <v>119</v>
      </c>
      <c r="C50" s="16">
        <f t="shared" si="0"/>
        <v>1.4895108396335052E-3</v>
      </c>
      <c r="D50" s="16">
        <f t="shared" si="1"/>
        <v>2.2186425413857094E-6</v>
      </c>
      <c r="E50" s="2"/>
      <c r="F50" s="2"/>
      <c r="G50" s="2"/>
      <c r="H50" s="2">
        <v>60</v>
      </c>
      <c r="I50" s="2">
        <v>0.1</v>
      </c>
      <c r="J50" s="2">
        <v>37</v>
      </c>
      <c r="K50" s="2">
        <v>-25</v>
      </c>
      <c r="L50" s="2">
        <v>27</v>
      </c>
      <c r="M50" s="2">
        <v>0.6</v>
      </c>
      <c r="N50" s="2">
        <v>11</v>
      </c>
      <c r="O50" s="2">
        <v>2975</v>
      </c>
      <c r="P50" s="2">
        <v>0.22</v>
      </c>
      <c r="Q50" s="2">
        <v>0.2</v>
      </c>
      <c r="Y50" s="9"/>
    </row>
    <row r="51" spans="1:25" x14ac:dyDescent="0.3">
      <c r="A51" s="3" t="s">
        <v>61</v>
      </c>
      <c r="B51" s="4">
        <v>118</v>
      </c>
      <c r="C51" s="16">
        <f t="shared" si="0"/>
        <v>1.4769939418214589E-3</v>
      </c>
      <c r="D51" s="16">
        <f t="shared" si="1"/>
        <v>2.1815111041772914E-6</v>
      </c>
      <c r="E51" s="4"/>
      <c r="F51" s="4"/>
      <c r="G51" s="4"/>
      <c r="H51" s="4">
        <v>76</v>
      </c>
      <c r="I51" s="4">
        <v>0.1</v>
      </c>
      <c r="J51" s="4">
        <v>-6</v>
      </c>
      <c r="K51" s="4">
        <v>51</v>
      </c>
      <c r="L51" s="4">
        <v>26</v>
      </c>
      <c r="M51" s="4">
        <v>0.7</v>
      </c>
      <c r="N51" s="4">
        <v>8</v>
      </c>
      <c r="O51" s="4">
        <v>3610</v>
      </c>
      <c r="P51" s="4">
        <v>0.51</v>
      </c>
      <c r="Q51" s="4">
        <v>0.2</v>
      </c>
      <c r="Y51" s="9"/>
    </row>
    <row r="52" spans="1:25" x14ac:dyDescent="0.3">
      <c r="A52" s="1" t="s">
        <v>75</v>
      </c>
      <c r="B52" s="2">
        <v>116</v>
      </c>
      <c r="C52" s="16">
        <f t="shared" si="0"/>
        <v>1.4519601461973665E-3</v>
      </c>
      <c r="D52" s="16">
        <f t="shared" si="1"/>
        <v>2.1081882661454779E-6</v>
      </c>
      <c r="E52" s="16"/>
      <c r="F52" s="16"/>
      <c r="G52" s="16"/>
      <c r="H52" s="17">
        <v>-109</v>
      </c>
      <c r="I52" s="2">
        <v>0.1</v>
      </c>
      <c r="J52" s="2">
        <v>17</v>
      </c>
      <c r="K52" s="2">
        <v>-4</v>
      </c>
      <c r="L52" s="2">
        <v>11</v>
      </c>
      <c r="M52" s="2">
        <v>3.1</v>
      </c>
      <c r="N52" s="2">
        <v>3</v>
      </c>
      <c r="O52" s="2">
        <v>1397</v>
      </c>
      <c r="P52" s="2">
        <v>0.31</v>
      </c>
      <c r="Q52" s="2">
        <v>0.2</v>
      </c>
      <c r="Y52" s="9"/>
    </row>
    <row r="53" spans="1:25" x14ac:dyDescent="0.3">
      <c r="A53" s="3" t="s">
        <v>192</v>
      </c>
      <c r="B53" s="4">
        <v>103</v>
      </c>
      <c r="C53" s="16">
        <f t="shared" si="0"/>
        <v>1.2892404746407649E-3</v>
      </c>
      <c r="D53" s="16">
        <f t="shared" si="1"/>
        <v>1.6621410014519449E-6</v>
      </c>
      <c r="E53" s="4"/>
      <c r="F53" s="4"/>
      <c r="G53" s="4"/>
      <c r="H53" s="4">
        <v>103</v>
      </c>
      <c r="I53" s="4">
        <v>0.1</v>
      </c>
      <c r="J53" s="4">
        <v>-21</v>
      </c>
      <c r="K53" s="4">
        <v>3333</v>
      </c>
      <c r="L53" s="4">
        <v>163</v>
      </c>
      <c r="M53" s="4">
        <v>0</v>
      </c>
      <c r="N53" s="4">
        <v>1</v>
      </c>
      <c r="O53" s="4">
        <v>2486</v>
      </c>
      <c r="P53" s="4">
        <v>0.6</v>
      </c>
      <c r="Q53" s="4">
        <v>0</v>
      </c>
      <c r="Y53" s="9"/>
    </row>
    <row r="54" spans="1:25" x14ac:dyDescent="0.3">
      <c r="A54" s="1" t="s">
        <v>64</v>
      </c>
      <c r="B54" s="2">
        <v>101</v>
      </c>
      <c r="C54" s="16">
        <f t="shared" si="0"/>
        <v>1.2642066790166725E-3</v>
      </c>
      <c r="D54" s="16">
        <f t="shared" si="1"/>
        <v>1.598218527270364E-6</v>
      </c>
      <c r="E54" s="2"/>
      <c r="F54" s="2"/>
      <c r="G54" s="2"/>
      <c r="H54" s="2">
        <v>101</v>
      </c>
      <c r="I54" s="2">
        <v>0.1</v>
      </c>
      <c r="J54" s="2">
        <v>22</v>
      </c>
      <c r="K54" s="2">
        <v>7</v>
      </c>
      <c r="L54" s="2">
        <v>145</v>
      </c>
      <c r="M54" s="2">
        <v>0</v>
      </c>
      <c r="N54" s="2">
        <v>9</v>
      </c>
      <c r="O54" s="2">
        <v>9931</v>
      </c>
      <c r="P54" s="2">
        <v>0.68</v>
      </c>
      <c r="Q54" s="2">
        <v>30</v>
      </c>
      <c r="Y54" s="9"/>
    </row>
    <row r="55" spans="1:25" x14ac:dyDescent="0.3">
      <c r="A55" s="3" t="s">
        <v>36</v>
      </c>
      <c r="B55" s="4">
        <v>97</v>
      </c>
      <c r="C55" s="16">
        <f t="shared" si="0"/>
        <v>1.2141390877684875E-3</v>
      </c>
      <c r="D55" s="16">
        <f t="shared" si="1"/>
        <v>1.474133724447295E-6</v>
      </c>
      <c r="E55" s="4"/>
      <c r="F55" s="4"/>
      <c r="G55" s="4"/>
      <c r="H55" s="4">
        <v>97</v>
      </c>
      <c r="I55" s="4">
        <v>0.1</v>
      </c>
      <c r="J55" s="4">
        <v>19</v>
      </c>
      <c r="K55" s="4">
        <v>37</v>
      </c>
      <c r="L55" s="4">
        <v>137</v>
      </c>
      <c r="M55" s="4">
        <v>0</v>
      </c>
      <c r="N55" s="4">
        <v>30</v>
      </c>
      <c r="O55" s="4">
        <v>8701</v>
      </c>
      <c r="P55" s="4">
        <v>0.45</v>
      </c>
      <c r="Q55" s="4">
        <v>17.899999999999999</v>
      </c>
      <c r="Y55" s="9"/>
    </row>
    <row r="56" spans="1:25" x14ac:dyDescent="0.3">
      <c r="A56" s="1" t="s">
        <v>31</v>
      </c>
      <c r="B56" s="2">
        <v>89</v>
      </c>
      <c r="C56" s="16">
        <f t="shared" si="0"/>
        <v>1.1140039052721174E-3</v>
      </c>
      <c r="D56" s="16">
        <f t="shared" si="1"/>
        <v>1.2410047009615287E-6</v>
      </c>
      <c r="E56" s="2"/>
      <c r="F56" s="2"/>
      <c r="G56" s="2"/>
      <c r="H56" s="2">
        <v>66</v>
      </c>
      <c r="I56" s="2">
        <v>0.1</v>
      </c>
      <c r="J56" s="2">
        <v>66</v>
      </c>
      <c r="K56" s="2">
        <v>123</v>
      </c>
      <c r="L56" s="2">
        <v>44</v>
      </c>
      <c r="M56" s="2">
        <v>0.2</v>
      </c>
      <c r="N56" s="2">
        <v>-17</v>
      </c>
      <c r="O56" s="2">
        <v>3598</v>
      </c>
      <c r="P56" s="2">
        <v>0.3</v>
      </c>
      <c r="Q56" s="2">
        <v>6.8</v>
      </c>
      <c r="Y56" s="9"/>
    </row>
    <row r="57" spans="1:25" x14ac:dyDescent="0.3">
      <c r="A57" s="3" t="s">
        <v>124</v>
      </c>
      <c r="B57" s="4">
        <v>78</v>
      </c>
      <c r="C57" s="16">
        <f t="shared" si="0"/>
        <v>9.7631802933960843E-4</v>
      </c>
      <c r="D57" s="16">
        <f t="shared" si="1"/>
        <v>9.5319689441357654E-7</v>
      </c>
      <c r="E57" s="4"/>
      <c r="F57" s="4"/>
      <c r="G57" s="4"/>
      <c r="H57" s="4">
        <v>78</v>
      </c>
      <c r="I57" s="4">
        <v>0.1</v>
      </c>
      <c r="J57" s="4">
        <v>9</v>
      </c>
      <c r="K57" s="4">
        <v>20</v>
      </c>
      <c r="L57" s="4">
        <v>131</v>
      </c>
      <c r="M57" s="4">
        <v>0</v>
      </c>
      <c r="N57" s="4">
        <v>20</v>
      </c>
      <c r="O57" s="4">
        <v>9211</v>
      </c>
      <c r="P57" s="4">
        <v>0.83</v>
      </c>
      <c r="Q57" s="4">
        <v>25</v>
      </c>
      <c r="Y57" s="9"/>
    </row>
    <row r="58" spans="1:25" x14ac:dyDescent="0.3">
      <c r="A58" s="1" t="s">
        <v>24</v>
      </c>
      <c r="B58" s="2">
        <v>75</v>
      </c>
      <c r="C58" s="16">
        <f t="shared" si="0"/>
        <v>9.3876733590346972E-4</v>
      </c>
      <c r="D58" s="16">
        <f t="shared" si="1"/>
        <v>8.8128411095929795E-7</v>
      </c>
      <c r="E58" s="2"/>
      <c r="F58" s="2"/>
      <c r="G58" s="2"/>
      <c r="H58" s="2">
        <v>75</v>
      </c>
      <c r="I58" s="2">
        <v>0.1</v>
      </c>
      <c r="J58" s="2">
        <v>34</v>
      </c>
      <c r="K58" s="2">
        <v>74</v>
      </c>
      <c r="L58" s="2">
        <v>82</v>
      </c>
      <c r="M58" s="2">
        <v>0.04</v>
      </c>
      <c r="N58" s="2">
        <v>16</v>
      </c>
      <c r="O58" s="2">
        <v>4405</v>
      </c>
      <c r="P58" s="2">
        <v>0.5</v>
      </c>
      <c r="Q58" s="2">
        <v>8</v>
      </c>
      <c r="Y58" s="9"/>
    </row>
    <row r="59" spans="1:25" x14ac:dyDescent="0.3">
      <c r="A59" s="3" t="s">
        <v>55</v>
      </c>
      <c r="B59" s="4">
        <v>73</v>
      </c>
      <c r="C59" s="16">
        <f t="shared" si="0"/>
        <v>9.1373354027937713E-4</v>
      </c>
      <c r="D59" s="16">
        <f t="shared" si="1"/>
        <v>8.3490898263148415E-7</v>
      </c>
      <c r="E59" s="4"/>
      <c r="F59" s="4"/>
      <c r="G59" s="4"/>
      <c r="H59" s="4">
        <v>73</v>
      </c>
      <c r="I59" s="4">
        <v>0.1</v>
      </c>
      <c r="J59" s="4">
        <v>5</v>
      </c>
      <c r="K59" s="4">
        <v>92</v>
      </c>
      <c r="L59" s="4">
        <v>121</v>
      </c>
      <c r="M59" s="4">
        <v>0</v>
      </c>
      <c r="N59" s="4">
        <v>5</v>
      </c>
      <c r="O59" s="4">
        <v>11276</v>
      </c>
      <c r="P59" s="4">
        <v>0.73</v>
      </c>
      <c r="Q59" s="4">
        <v>20</v>
      </c>
      <c r="Y59" s="9"/>
    </row>
    <row r="60" spans="1:25" x14ac:dyDescent="0.3">
      <c r="A60" s="1" t="s">
        <v>68</v>
      </c>
      <c r="B60" s="2">
        <v>68</v>
      </c>
      <c r="C60" s="16">
        <f t="shared" si="0"/>
        <v>8.5114905121914583E-4</v>
      </c>
      <c r="D60" s="16">
        <f t="shared" si="1"/>
        <v>7.2445470739125217E-7</v>
      </c>
      <c r="E60" s="16"/>
      <c r="F60" s="16"/>
      <c r="G60" s="16"/>
      <c r="H60" s="17">
        <v>-94</v>
      </c>
      <c r="I60" s="2">
        <v>0.1</v>
      </c>
      <c r="J60" s="2">
        <v>1</v>
      </c>
      <c r="K60" s="2">
        <v>-14</v>
      </c>
      <c r="L60" s="2">
        <v>16</v>
      </c>
      <c r="M60" s="2">
        <v>1.5</v>
      </c>
      <c r="N60" s="2">
        <v>1</v>
      </c>
      <c r="O60" s="2">
        <v>3400</v>
      </c>
      <c r="P60" s="2">
        <v>0.36</v>
      </c>
      <c r="Q60" s="2">
        <v>0.2</v>
      </c>
      <c r="Y60" s="9"/>
    </row>
    <row r="61" spans="1:25" x14ac:dyDescent="0.3">
      <c r="A61" s="3" t="s">
        <v>5</v>
      </c>
      <c r="B61" s="4">
        <v>67</v>
      </c>
      <c r="C61" s="16">
        <f t="shared" si="0"/>
        <v>8.3863215340709959E-4</v>
      </c>
      <c r="D61" s="16">
        <f t="shared" si="1"/>
        <v>7.0330388872822898E-7</v>
      </c>
      <c r="E61" s="18"/>
      <c r="F61" s="18"/>
      <c r="G61" s="18"/>
      <c r="H61" s="19">
        <v>-266</v>
      </c>
      <c r="I61" s="4">
        <v>0.1</v>
      </c>
      <c r="J61" s="4">
        <v>-36</v>
      </c>
      <c r="K61" s="4">
        <v>123</v>
      </c>
      <c r="L61" s="4">
        <v>15</v>
      </c>
      <c r="M61" s="4">
        <v>1.5</v>
      </c>
      <c r="N61" s="4">
        <v>1</v>
      </c>
      <c r="O61" s="4">
        <v>7348</v>
      </c>
      <c r="P61" s="4">
        <v>0.49</v>
      </c>
      <c r="Q61" s="4">
        <v>0.1</v>
      </c>
      <c r="Y61" s="9"/>
    </row>
    <row r="62" spans="1:25" x14ac:dyDescent="0.3">
      <c r="A62" s="1" t="s">
        <v>88</v>
      </c>
      <c r="B62" s="2">
        <v>64</v>
      </c>
      <c r="C62" s="16">
        <f t="shared" si="0"/>
        <v>8.0108145997096077E-4</v>
      </c>
      <c r="D62" s="16">
        <f t="shared" si="1"/>
        <v>6.41731505509206E-7</v>
      </c>
      <c r="E62" s="16"/>
      <c r="F62" s="16"/>
      <c r="G62" s="16"/>
      <c r="H62" s="17">
        <v>-8266</v>
      </c>
      <c r="I62" s="2">
        <v>0.1</v>
      </c>
      <c r="J62" s="2">
        <v>49</v>
      </c>
      <c r="K62" s="2">
        <v>-76</v>
      </c>
      <c r="L62" s="2">
        <v>31</v>
      </c>
      <c r="M62" s="2">
        <v>0.5</v>
      </c>
      <c r="N62" s="2">
        <v>50</v>
      </c>
      <c r="O62" s="2">
        <v>2006</v>
      </c>
      <c r="P62" s="2">
        <v>0.7</v>
      </c>
      <c r="Q62" s="2">
        <v>0.2</v>
      </c>
      <c r="Y62" s="9"/>
    </row>
    <row r="63" spans="1:25" x14ac:dyDescent="0.3">
      <c r="A63" s="3" t="s">
        <v>87</v>
      </c>
      <c r="B63" s="4">
        <v>56</v>
      </c>
      <c r="C63" s="16">
        <f t="shared" si="0"/>
        <v>7.0094627747459065E-4</v>
      </c>
      <c r="D63" s="16">
        <f t="shared" si="1"/>
        <v>4.9132568390548579E-7</v>
      </c>
      <c r="E63" s="18"/>
      <c r="F63" s="18"/>
      <c r="G63" s="18"/>
      <c r="H63" s="19">
        <v>-77</v>
      </c>
      <c r="I63" s="4">
        <v>0.1</v>
      </c>
      <c r="J63" s="4">
        <v>10</v>
      </c>
      <c r="K63" s="4">
        <v>-53</v>
      </c>
      <c r="L63" s="4">
        <v>29</v>
      </c>
      <c r="M63" s="4">
        <v>0.6</v>
      </c>
      <c r="N63" s="4">
        <v>7</v>
      </c>
      <c r="O63" s="4">
        <v>4322</v>
      </c>
      <c r="P63" s="4">
        <v>0.23</v>
      </c>
      <c r="Q63" s="4">
        <v>0.2</v>
      </c>
      <c r="Y63" s="9"/>
    </row>
    <row r="64" spans="1:25" x14ac:dyDescent="0.3">
      <c r="A64" s="1" t="s">
        <v>94</v>
      </c>
      <c r="B64" s="2">
        <v>55</v>
      </c>
      <c r="C64" s="16">
        <f t="shared" si="0"/>
        <v>6.8842937966254441E-4</v>
      </c>
      <c r="D64" s="16">
        <f t="shared" si="1"/>
        <v>4.7393501078255571E-7</v>
      </c>
      <c r="E64" s="2"/>
      <c r="F64" s="2"/>
      <c r="G64" s="2"/>
      <c r="H64" s="2">
        <v>55</v>
      </c>
      <c r="I64" s="2">
        <v>0.1</v>
      </c>
      <c r="J64" s="2">
        <v>-26</v>
      </c>
      <c r="K64" s="2">
        <v>-77</v>
      </c>
      <c r="L64" s="2">
        <v>95</v>
      </c>
      <c r="M64" s="2">
        <v>0.02</v>
      </c>
      <c r="N64" s="2">
        <v>-4</v>
      </c>
      <c r="O64" s="2">
        <v>4128</v>
      </c>
      <c r="P64" s="2">
        <v>0.39</v>
      </c>
      <c r="Q64" s="2">
        <v>6.1</v>
      </c>
      <c r="Y64" s="9"/>
    </row>
    <row r="65" spans="1:25" x14ac:dyDescent="0.3">
      <c r="A65" s="3" t="s">
        <v>115</v>
      </c>
      <c r="B65" s="4">
        <v>53</v>
      </c>
      <c r="C65" s="16">
        <f t="shared" si="0"/>
        <v>6.6339558403845193E-4</v>
      </c>
      <c r="D65" s="16">
        <f t="shared" si="1"/>
        <v>4.4009370092171875E-7</v>
      </c>
      <c r="E65" s="4"/>
      <c r="F65" s="4"/>
      <c r="G65" s="4"/>
      <c r="H65" s="4">
        <v>53</v>
      </c>
      <c r="I65" s="4">
        <v>0.1</v>
      </c>
      <c r="J65" s="4">
        <v>2</v>
      </c>
      <c r="K65" s="4">
        <v>279</v>
      </c>
      <c r="L65" s="4">
        <v>51</v>
      </c>
      <c r="M65" s="4">
        <v>0.1</v>
      </c>
      <c r="N65" s="4">
        <v>1</v>
      </c>
      <c r="O65" s="4">
        <v>1637</v>
      </c>
      <c r="P65" s="4">
        <v>0.17</v>
      </c>
      <c r="Q65" s="4">
        <v>0.2</v>
      </c>
      <c r="Y65" s="9"/>
    </row>
    <row r="66" spans="1:25" x14ac:dyDescent="0.3">
      <c r="A66" s="1" t="s">
        <v>73</v>
      </c>
      <c r="B66" s="2">
        <v>48</v>
      </c>
      <c r="C66" s="16">
        <f t="shared" si="0"/>
        <v>6.0081109497822063E-4</v>
      </c>
      <c r="D66" s="16">
        <f t="shared" si="1"/>
        <v>3.6097397184892844E-7</v>
      </c>
      <c r="E66" s="16"/>
      <c r="F66" s="16"/>
      <c r="G66" s="16"/>
      <c r="H66" s="17">
        <v>-12792</v>
      </c>
      <c r="I66" s="2">
        <v>0.1</v>
      </c>
      <c r="J66" s="2">
        <v>-8</v>
      </c>
      <c r="K66" s="2">
        <v>-75</v>
      </c>
      <c r="L66" s="2">
        <v>6</v>
      </c>
      <c r="M66" s="2">
        <v>5.3</v>
      </c>
      <c r="N66" s="2">
        <v>-3</v>
      </c>
      <c r="O66" s="2">
        <v>7833</v>
      </c>
      <c r="P66" s="2">
        <v>0.56000000000000005</v>
      </c>
      <c r="Q66" s="2">
        <v>0</v>
      </c>
      <c r="Y66" s="9"/>
    </row>
    <row r="67" spans="1:25" x14ac:dyDescent="0.3">
      <c r="A67" s="3" t="s">
        <v>26</v>
      </c>
      <c r="B67" s="4">
        <v>45</v>
      </c>
      <c r="C67" s="16">
        <f t="shared" si="0"/>
        <v>5.6326040154208181E-4</v>
      </c>
      <c r="D67" s="16">
        <f t="shared" si="1"/>
        <v>3.1726227994534725E-7</v>
      </c>
      <c r="E67" s="4"/>
      <c r="F67" s="4"/>
      <c r="G67" s="4"/>
      <c r="H67" s="4">
        <v>45</v>
      </c>
      <c r="I67" s="4">
        <v>0.1</v>
      </c>
      <c r="J67" s="4">
        <v>16</v>
      </c>
      <c r="K67" s="4">
        <v>-38</v>
      </c>
      <c r="L67" s="4">
        <v>160</v>
      </c>
      <c r="M67" s="4">
        <v>0</v>
      </c>
      <c r="N67" s="4">
        <v>-26</v>
      </c>
      <c r="O67" s="4">
        <v>7910</v>
      </c>
      <c r="P67" s="4">
        <v>0.33</v>
      </c>
      <c r="Q67" s="4">
        <v>20</v>
      </c>
      <c r="Y67" s="9"/>
    </row>
    <row r="68" spans="1:25" x14ac:dyDescent="0.3">
      <c r="A68" s="1" t="s">
        <v>141</v>
      </c>
      <c r="B68" s="2">
        <v>44</v>
      </c>
      <c r="C68" s="16">
        <f t="shared" si="0"/>
        <v>5.5074350373003557E-4</v>
      </c>
      <c r="D68" s="16">
        <f t="shared" si="1"/>
        <v>3.0331840690083572E-7</v>
      </c>
      <c r="E68" s="2"/>
      <c r="F68" s="2"/>
      <c r="G68" s="2"/>
      <c r="H68" s="2">
        <v>44</v>
      </c>
      <c r="I68" s="2">
        <v>0.1</v>
      </c>
      <c r="J68" s="2">
        <v>101</v>
      </c>
      <c r="K68" s="2">
        <v>2100</v>
      </c>
      <c r="L68" s="2">
        <v>170</v>
      </c>
      <c r="M68" s="2">
        <v>0</v>
      </c>
      <c r="N68" s="2">
        <v>8</v>
      </c>
      <c r="O68" s="2">
        <v>7978</v>
      </c>
      <c r="P68" s="2">
        <v>0.63</v>
      </c>
      <c r="Q68" s="2"/>
      <c r="Y68" s="9"/>
    </row>
    <row r="69" spans="1:25" x14ac:dyDescent="0.3">
      <c r="A69" s="3" t="s">
        <v>33</v>
      </c>
      <c r="B69" s="4">
        <v>39</v>
      </c>
      <c r="C69" s="16">
        <f t="shared" si="0"/>
        <v>4.8815901466980422E-4</v>
      </c>
      <c r="D69" s="16">
        <f t="shared" si="1"/>
        <v>2.3829922360339413E-7</v>
      </c>
      <c r="E69" s="4"/>
      <c r="F69" s="4"/>
      <c r="G69" s="4"/>
      <c r="H69" s="4">
        <v>39</v>
      </c>
      <c r="I69" s="4">
        <v>0</v>
      </c>
      <c r="J69" s="4">
        <v>2</v>
      </c>
      <c r="K69" s="4">
        <v>26</v>
      </c>
      <c r="L69" s="4">
        <v>81</v>
      </c>
      <c r="M69" s="4">
        <v>0.04</v>
      </c>
      <c r="N69" s="4">
        <v>-13</v>
      </c>
      <c r="O69" s="4">
        <v>4731</v>
      </c>
      <c r="P69" s="4">
        <v>0.33</v>
      </c>
      <c r="Q69" s="4">
        <v>7.7</v>
      </c>
      <c r="Y69" s="9"/>
    </row>
    <row r="70" spans="1:25" x14ac:dyDescent="0.3">
      <c r="A70" s="1" t="s">
        <v>112</v>
      </c>
      <c r="B70" s="2">
        <v>38</v>
      </c>
      <c r="C70" s="16">
        <f t="shared" si="0"/>
        <v>4.7564211685775798E-4</v>
      </c>
      <c r="D70" s="16">
        <f t="shared" si="1"/>
        <v>2.2623542332892908E-7</v>
      </c>
      <c r="E70" s="2"/>
      <c r="F70" s="2"/>
      <c r="G70" s="2"/>
      <c r="H70" s="2">
        <v>38</v>
      </c>
      <c r="I70" s="2">
        <v>0</v>
      </c>
      <c r="J70" s="2">
        <v>10</v>
      </c>
      <c r="K70" s="2">
        <v>-31</v>
      </c>
      <c r="L70" s="2">
        <v>50</v>
      </c>
      <c r="M70" s="2">
        <v>0.1</v>
      </c>
      <c r="N70" s="2">
        <v>4</v>
      </c>
      <c r="O70" s="2">
        <v>11914</v>
      </c>
      <c r="P70" s="2">
        <v>0.37</v>
      </c>
      <c r="Q70" s="2">
        <v>5.0999999999999996</v>
      </c>
      <c r="Y70" s="9"/>
    </row>
    <row r="71" spans="1:25" x14ac:dyDescent="0.3">
      <c r="A71" s="3" t="s">
        <v>56</v>
      </c>
      <c r="B71" s="4">
        <v>36</v>
      </c>
      <c r="C71" s="16">
        <f t="shared" si="0"/>
        <v>4.5060832123366545E-4</v>
      </c>
      <c r="D71" s="16">
        <f t="shared" si="1"/>
        <v>2.0304785916502224E-7</v>
      </c>
      <c r="E71" s="4"/>
      <c r="F71" s="4"/>
      <c r="G71" s="4"/>
      <c r="H71" s="4">
        <v>36</v>
      </c>
      <c r="I71" s="4">
        <v>0</v>
      </c>
      <c r="J71" s="4">
        <v>562</v>
      </c>
      <c r="K71" s="4"/>
      <c r="L71" s="4">
        <v>140</v>
      </c>
      <c r="M71" s="4">
        <v>0</v>
      </c>
      <c r="N71" s="4">
        <v>-11</v>
      </c>
      <c r="O71" s="4">
        <v>4094</v>
      </c>
      <c r="P71" s="4">
        <v>0.42</v>
      </c>
      <c r="Q71" s="4">
        <v>6.8</v>
      </c>
      <c r="Y71" s="9"/>
    </row>
    <row r="72" spans="1:25" x14ac:dyDescent="0.3">
      <c r="A72" s="1" t="s">
        <v>4</v>
      </c>
      <c r="B72" s="2">
        <v>36</v>
      </c>
      <c r="C72" s="16">
        <f t="shared" si="0"/>
        <v>4.5060832123366545E-4</v>
      </c>
      <c r="D72" s="16">
        <f t="shared" si="1"/>
        <v>2.0304785916502224E-7</v>
      </c>
      <c r="E72" s="2"/>
      <c r="F72" s="2"/>
      <c r="G72" s="2"/>
      <c r="H72" s="2">
        <v>36</v>
      </c>
      <c r="I72" s="2">
        <v>0</v>
      </c>
      <c r="J72" s="2">
        <v>8</v>
      </c>
      <c r="K72" s="2">
        <v>-40</v>
      </c>
      <c r="L72" s="2">
        <v>167</v>
      </c>
      <c r="M72" s="2">
        <v>0</v>
      </c>
      <c r="N72" s="2">
        <v>2</v>
      </c>
      <c r="O72" s="2">
        <v>8596</v>
      </c>
      <c r="P72" s="2">
        <v>0.36</v>
      </c>
      <c r="Q72" s="2">
        <v>25</v>
      </c>
      <c r="Y72" s="9"/>
    </row>
    <row r="73" spans="1:25" x14ac:dyDescent="0.3">
      <c r="A73" s="3" t="s">
        <v>122</v>
      </c>
      <c r="B73" s="4">
        <v>33</v>
      </c>
      <c r="C73" s="16">
        <f t="shared" si="0"/>
        <v>4.1305762779752668E-4</v>
      </c>
      <c r="D73" s="16">
        <f t="shared" si="1"/>
        <v>1.7061660388172007E-7</v>
      </c>
      <c r="E73" s="4"/>
      <c r="F73" s="4"/>
      <c r="G73" s="4"/>
      <c r="H73" s="4">
        <v>33</v>
      </c>
      <c r="I73" s="4">
        <v>0</v>
      </c>
      <c r="J73" s="4">
        <v>-12</v>
      </c>
      <c r="K73" s="4">
        <v>200</v>
      </c>
      <c r="L73" s="4">
        <v>62</v>
      </c>
      <c r="M73" s="4">
        <v>0.08</v>
      </c>
      <c r="N73" s="4">
        <v>7</v>
      </c>
      <c r="O73" s="4">
        <v>4934</v>
      </c>
      <c r="P73" s="4">
        <v>0.45</v>
      </c>
      <c r="Q73" s="4">
        <v>2.5</v>
      </c>
      <c r="Y73" s="9"/>
    </row>
    <row r="74" spans="1:25" x14ac:dyDescent="0.3">
      <c r="A74" s="1" t="s">
        <v>146</v>
      </c>
      <c r="B74" s="2">
        <v>32</v>
      </c>
      <c r="C74" s="16">
        <f t="shared" si="0"/>
        <v>4.0054072998548039E-4</v>
      </c>
      <c r="D74" s="16">
        <f t="shared" si="1"/>
        <v>1.604328763773015E-7</v>
      </c>
      <c r="E74" s="2"/>
      <c r="F74" s="2"/>
      <c r="G74" s="2"/>
      <c r="H74" s="2">
        <v>32</v>
      </c>
      <c r="I74" s="2">
        <v>0</v>
      </c>
      <c r="J74" s="2"/>
      <c r="K74" s="2">
        <v>540</v>
      </c>
      <c r="L74" s="2">
        <v>45</v>
      </c>
      <c r="M74" s="2">
        <v>0.2</v>
      </c>
      <c r="N74" s="2">
        <v>-4</v>
      </c>
      <c r="O74" s="2">
        <v>12751</v>
      </c>
      <c r="P74" s="2">
        <v>0.25</v>
      </c>
      <c r="Q74" s="2">
        <v>9.6999999999999993</v>
      </c>
      <c r="Y74" s="9"/>
    </row>
    <row r="75" spans="1:25" x14ac:dyDescent="0.3">
      <c r="A75" s="3" t="s">
        <v>82</v>
      </c>
      <c r="B75" s="4">
        <v>28</v>
      </c>
      <c r="C75" s="16">
        <f t="shared" si="0"/>
        <v>3.5047313873729532E-4</v>
      </c>
      <c r="D75" s="16">
        <f t="shared" si="1"/>
        <v>1.2283142097637145E-7</v>
      </c>
      <c r="E75" s="4"/>
      <c r="F75" s="4"/>
      <c r="G75" s="4"/>
      <c r="H75" s="4">
        <v>28</v>
      </c>
      <c r="I75" s="4">
        <v>0</v>
      </c>
      <c r="J75" s="4">
        <v>-8</v>
      </c>
      <c r="K75" s="4">
        <v>47</v>
      </c>
      <c r="L75" s="4">
        <v>37</v>
      </c>
      <c r="M75" s="4">
        <v>0.3</v>
      </c>
      <c r="N75" s="4">
        <v>5</v>
      </c>
      <c r="O75" s="4">
        <v>2099</v>
      </c>
      <c r="P75" s="4">
        <v>0.33</v>
      </c>
      <c r="Q75" s="4">
        <v>0.2</v>
      </c>
      <c r="Y75" s="9"/>
    </row>
    <row r="76" spans="1:25" x14ac:dyDescent="0.3">
      <c r="A76" s="1" t="s">
        <v>131</v>
      </c>
      <c r="B76" s="2">
        <v>28</v>
      </c>
      <c r="C76" s="16">
        <f t="shared" ref="C76:C139" si="2">B76/B$232</f>
        <v>3.5047313873729532E-4</v>
      </c>
      <c r="D76" s="16">
        <f t="shared" ref="D76:D139" si="3">C76^2</f>
        <v>1.2283142097637145E-7</v>
      </c>
      <c r="E76" s="2"/>
      <c r="F76" s="2"/>
      <c r="G76" s="2"/>
      <c r="H76" s="2">
        <v>28</v>
      </c>
      <c r="I76" s="2">
        <v>0</v>
      </c>
      <c r="J76" s="2">
        <v>144</v>
      </c>
      <c r="K76" s="2">
        <v>-35</v>
      </c>
      <c r="L76" s="2">
        <v>46</v>
      </c>
      <c r="M76" s="2">
        <v>0.2</v>
      </c>
      <c r="N76" s="2">
        <v>18</v>
      </c>
      <c r="O76" s="2">
        <v>5746</v>
      </c>
      <c r="P76" s="2">
        <v>0.16</v>
      </c>
      <c r="Q76" s="2">
        <v>0.2</v>
      </c>
      <c r="Y76" s="9"/>
    </row>
    <row r="77" spans="1:25" x14ac:dyDescent="0.3">
      <c r="A77" s="3" t="s">
        <v>136</v>
      </c>
      <c r="B77" s="4">
        <v>26</v>
      </c>
      <c r="C77" s="16">
        <f t="shared" si="2"/>
        <v>3.2543934311320285E-4</v>
      </c>
      <c r="D77" s="16">
        <f t="shared" si="3"/>
        <v>1.0591076604595297E-7</v>
      </c>
      <c r="E77" s="4"/>
      <c r="F77" s="4"/>
      <c r="G77" s="4"/>
      <c r="H77" s="4">
        <v>26</v>
      </c>
      <c r="I77" s="4">
        <v>0</v>
      </c>
      <c r="J77" s="4">
        <v>-14</v>
      </c>
      <c r="K77" s="4">
        <v>-51</v>
      </c>
      <c r="L77" s="4">
        <v>54</v>
      </c>
      <c r="M77" s="4">
        <v>0.1</v>
      </c>
      <c r="N77" s="4">
        <v>8</v>
      </c>
      <c r="O77" s="4">
        <v>14359</v>
      </c>
      <c r="P77" s="4">
        <v>0.33</v>
      </c>
      <c r="Q77" s="4">
        <v>6</v>
      </c>
      <c r="Y77" s="9"/>
    </row>
    <row r="78" spans="1:25" x14ac:dyDescent="0.3">
      <c r="A78" s="1" t="s">
        <v>103</v>
      </c>
      <c r="B78" s="2">
        <v>23</v>
      </c>
      <c r="C78" s="16">
        <f t="shared" si="2"/>
        <v>2.8788864967706402E-4</v>
      </c>
      <c r="D78" s="16">
        <f t="shared" si="3"/>
        <v>8.2879874612883293E-8</v>
      </c>
      <c r="E78" s="2"/>
      <c r="F78" s="2"/>
      <c r="G78" s="2"/>
      <c r="H78" s="2">
        <v>23</v>
      </c>
      <c r="I78" s="2">
        <v>0</v>
      </c>
      <c r="J78" s="2">
        <v>4</v>
      </c>
      <c r="K78" s="2">
        <v>109</v>
      </c>
      <c r="L78" s="2">
        <v>84</v>
      </c>
      <c r="M78" s="2">
        <v>0.03</v>
      </c>
      <c r="N78" s="2">
        <v>7</v>
      </c>
      <c r="O78" s="2">
        <v>10122</v>
      </c>
      <c r="P78" s="2">
        <v>0.28000000000000003</v>
      </c>
      <c r="Q78" s="2">
        <v>12.9</v>
      </c>
      <c r="Y78" s="9"/>
    </row>
    <row r="79" spans="1:25" x14ac:dyDescent="0.3">
      <c r="A79" s="3" t="s">
        <v>97</v>
      </c>
      <c r="B79" s="4">
        <v>18</v>
      </c>
      <c r="C79" s="16">
        <f t="shared" si="2"/>
        <v>2.2530416061683272E-4</v>
      </c>
      <c r="D79" s="16">
        <f t="shared" si="3"/>
        <v>5.076196479125556E-8</v>
      </c>
      <c r="E79" s="4"/>
      <c r="F79" s="4"/>
      <c r="G79" s="4"/>
      <c r="H79" s="4">
        <v>18</v>
      </c>
      <c r="I79" s="4">
        <v>0</v>
      </c>
      <c r="J79" s="4">
        <v>-2</v>
      </c>
      <c r="K79" s="4">
        <v>-33</v>
      </c>
      <c r="L79" s="4">
        <v>68</v>
      </c>
      <c r="M79" s="4">
        <v>0.06</v>
      </c>
      <c r="N79" s="4">
        <v>6</v>
      </c>
      <c r="O79" s="4">
        <v>1268</v>
      </c>
      <c r="P79" s="4">
        <v>0.16</v>
      </c>
      <c r="Q79" s="4">
        <v>0.2</v>
      </c>
      <c r="Y79" s="9"/>
    </row>
    <row r="80" spans="1:25" x14ac:dyDescent="0.3">
      <c r="A80" s="1" t="s">
        <v>38</v>
      </c>
      <c r="B80" s="2">
        <v>17</v>
      </c>
      <c r="C80" s="16">
        <f t="shared" si="2"/>
        <v>2.1278726280478646E-4</v>
      </c>
      <c r="D80" s="16">
        <f t="shared" si="3"/>
        <v>4.5278419211953261E-8</v>
      </c>
      <c r="E80" s="2"/>
      <c r="F80" s="2"/>
      <c r="G80" s="2"/>
      <c r="H80" s="2">
        <v>17</v>
      </c>
      <c r="I80" s="2">
        <v>0</v>
      </c>
      <c r="J80" s="2">
        <v>-42</v>
      </c>
      <c r="K80" s="2">
        <v>-97</v>
      </c>
      <c r="L80" s="2">
        <v>104</v>
      </c>
      <c r="M80" s="2">
        <v>0.01</v>
      </c>
      <c r="N80" s="2">
        <v>-9</v>
      </c>
      <c r="O80" s="2">
        <v>5440</v>
      </c>
      <c r="P80" s="2">
        <v>0.32</v>
      </c>
      <c r="Q80" s="2">
        <v>30</v>
      </c>
      <c r="Y80" s="9"/>
    </row>
    <row r="81" spans="1:25" x14ac:dyDescent="0.3">
      <c r="A81" s="3" t="s">
        <v>52</v>
      </c>
      <c r="B81" s="4">
        <v>17</v>
      </c>
      <c r="C81" s="16">
        <f t="shared" si="2"/>
        <v>2.1278726280478646E-4</v>
      </c>
      <c r="D81" s="16">
        <f t="shared" si="3"/>
        <v>4.5278419211953261E-8</v>
      </c>
      <c r="E81" s="18"/>
      <c r="F81" s="18"/>
      <c r="G81" s="18"/>
      <c r="H81" s="19">
        <v>-694</v>
      </c>
      <c r="I81" s="4">
        <v>0</v>
      </c>
      <c r="J81" s="4">
        <v>-8</v>
      </c>
      <c r="K81" s="4">
        <v>-61</v>
      </c>
      <c r="L81" s="4">
        <v>13</v>
      </c>
      <c r="M81" s="4">
        <v>1.8</v>
      </c>
      <c r="N81" s="4">
        <v>1</v>
      </c>
      <c r="O81" s="4">
        <v>8039</v>
      </c>
      <c r="P81" s="4">
        <v>0.73</v>
      </c>
      <c r="Q81" s="4">
        <v>0</v>
      </c>
      <c r="Y81" s="9"/>
    </row>
    <row r="82" spans="1:25" x14ac:dyDescent="0.3">
      <c r="A82" s="1" t="s">
        <v>85</v>
      </c>
      <c r="B82" s="2">
        <v>13</v>
      </c>
      <c r="C82" s="16">
        <f t="shared" si="2"/>
        <v>1.6271967155660142E-4</v>
      </c>
      <c r="D82" s="16">
        <f t="shared" si="3"/>
        <v>2.6477691511488242E-8</v>
      </c>
      <c r="E82" s="2"/>
      <c r="F82" s="2"/>
      <c r="G82" s="2"/>
      <c r="H82" s="2">
        <v>13</v>
      </c>
      <c r="I82" s="2">
        <v>0</v>
      </c>
      <c r="J82" s="2">
        <v>13</v>
      </c>
      <c r="K82" s="2">
        <v>-71</v>
      </c>
      <c r="L82" s="2">
        <v>48</v>
      </c>
      <c r="M82" s="2">
        <v>0.2</v>
      </c>
      <c r="N82" s="2">
        <v>6</v>
      </c>
      <c r="O82" s="2">
        <v>15892</v>
      </c>
      <c r="P82" s="2">
        <v>0.53</v>
      </c>
      <c r="Q82" s="2">
        <v>0.1</v>
      </c>
      <c r="Y82" s="9"/>
    </row>
    <row r="83" spans="1:25" x14ac:dyDescent="0.3">
      <c r="A83" s="3" t="s">
        <v>96</v>
      </c>
      <c r="B83" s="4">
        <v>13</v>
      </c>
      <c r="C83" s="16">
        <f t="shared" si="2"/>
        <v>1.6271967155660142E-4</v>
      </c>
      <c r="D83" s="16">
        <f t="shared" si="3"/>
        <v>2.6477691511488242E-8</v>
      </c>
      <c r="E83" s="4"/>
      <c r="F83" s="4"/>
      <c r="G83" s="4"/>
      <c r="H83" s="4">
        <v>13</v>
      </c>
      <c r="I83" s="4">
        <v>0</v>
      </c>
      <c r="J83" s="4">
        <v>13</v>
      </c>
      <c r="K83" s="4"/>
      <c r="L83" s="4">
        <v>72</v>
      </c>
      <c r="M83" s="4">
        <v>0.05</v>
      </c>
      <c r="N83" s="4">
        <v>-5</v>
      </c>
      <c r="O83" s="4">
        <v>3897</v>
      </c>
      <c r="P83" s="4">
        <v>0.17</v>
      </c>
      <c r="Q83" s="4">
        <v>0.2</v>
      </c>
      <c r="Y83" s="9"/>
    </row>
    <row r="84" spans="1:25" x14ac:dyDescent="0.3">
      <c r="A84" s="1" t="s">
        <v>19</v>
      </c>
      <c r="B84" s="2">
        <v>13</v>
      </c>
      <c r="C84" s="16">
        <f t="shared" si="2"/>
        <v>1.6271967155660142E-4</v>
      </c>
      <c r="D84" s="16">
        <f t="shared" si="3"/>
        <v>2.6477691511488242E-8</v>
      </c>
      <c r="E84" s="2"/>
      <c r="F84" s="2"/>
      <c r="G84" s="2"/>
      <c r="H84" s="2">
        <v>11</v>
      </c>
      <c r="I84" s="2">
        <v>0</v>
      </c>
      <c r="J84" s="2">
        <v>-47</v>
      </c>
      <c r="K84" s="2">
        <v>-48</v>
      </c>
      <c r="L84" s="2">
        <v>28</v>
      </c>
      <c r="M84" s="2">
        <v>0.6</v>
      </c>
      <c r="N84" s="2">
        <v>13</v>
      </c>
      <c r="O84" s="2">
        <v>6571</v>
      </c>
      <c r="P84" s="2">
        <v>0.3</v>
      </c>
      <c r="Q84" s="2">
        <v>7.5</v>
      </c>
      <c r="Y84" s="9"/>
    </row>
    <row r="85" spans="1:25" x14ac:dyDescent="0.3">
      <c r="A85" s="3" t="s">
        <v>86</v>
      </c>
      <c r="B85" s="4">
        <v>11</v>
      </c>
      <c r="C85" s="16">
        <f t="shared" si="2"/>
        <v>1.3768587593250889E-4</v>
      </c>
      <c r="D85" s="16">
        <f t="shared" si="3"/>
        <v>1.8957400431302232E-8</v>
      </c>
      <c r="E85" s="4"/>
      <c r="F85" s="4"/>
      <c r="G85" s="4"/>
      <c r="H85" s="4">
        <v>11</v>
      </c>
      <c r="I85" s="4">
        <v>0</v>
      </c>
      <c r="J85" s="4">
        <v>-24</v>
      </c>
      <c r="K85" s="4">
        <v>-89</v>
      </c>
      <c r="L85" s="4">
        <v>23</v>
      </c>
      <c r="M85" s="4">
        <v>0.8</v>
      </c>
      <c r="N85" s="4">
        <v>2</v>
      </c>
      <c r="O85" s="4">
        <v>10437</v>
      </c>
      <c r="P85" s="4">
        <v>0.45</v>
      </c>
      <c r="Q85" s="4">
        <v>0</v>
      </c>
      <c r="Y85" s="9"/>
    </row>
    <row r="86" spans="1:25" x14ac:dyDescent="0.3">
      <c r="A86" s="1" t="s">
        <v>42</v>
      </c>
      <c r="B86" s="2">
        <v>11</v>
      </c>
      <c r="C86" s="16">
        <f t="shared" si="2"/>
        <v>1.3768587593250889E-4</v>
      </c>
      <c r="D86" s="16">
        <f t="shared" si="3"/>
        <v>1.8957400431302232E-8</v>
      </c>
      <c r="E86" s="2"/>
      <c r="F86" s="2"/>
      <c r="G86" s="2"/>
      <c r="H86" s="2">
        <v>11</v>
      </c>
      <c r="I86" s="2">
        <v>0</v>
      </c>
      <c r="J86" s="2"/>
      <c r="K86" s="2">
        <v>22</v>
      </c>
      <c r="L86" s="2">
        <v>91</v>
      </c>
      <c r="M86" s="2">
        <v>0.02</v>
      </c>
      <c r="N86" s="2">
        <v>21</v>
      </c>
      <c r="O86" s="2">
        <v>4518</v>
      </c>
      <c r="P86" s="2">
        <v>0.39</v>
      </c>
      <c r="Q86" s="2">
        <v>0</v>
      </c>
      <c r="Y86" s="9"/>
    </row>
    <row r="87" spans="1:25" x14ac:dyDescent="0.3">
      <c r="A87" s="3" t="s">
        <v>98</v>
      </c>
      <c r="B87" s="4">
        <v>10</v>
      </c>
      <c r="C87" s="16">
        <f t="shared" si="2"/>
        <v>1.2516897812046263E-4</v>
      </c>
      <c r="D87" s="16">
        <f t="shared" si="3"/>
        <v>1.5667273083720851E-8</v>
      </c>
      <c r="E87" s="4"/>
      <c r="F87" s="4"/>
      <c r="G87" s="4"/>
      <c r="H87" s="4">
        <v>10</v>
      </c>
      <c r="I87" s="4">
        <v>0</v>
      </c>
      <c r="J87" s="4"/>
      <c r="K87" s="4"/>
      <c r="L87" s="4">
        <v>122</v>
      </c>
      <c r="M87" s="4">
        <v>0</v>
      </c>
      <c r="N87" s="4">
        <v>12</v>
      </c>
      <c r="O87" s="4">
        <v>2586</v>
      </c>
      <c r="P87" s="4">
        <v>0.16</v>
      </c>
      <c r="Q87" s="4">
        <v>15</v>
      </c>
      <c r="Y87" s="9"/>
    </row>
    <row r="88" spans="1:25" x14ac:dyDescent="0.3">
      <c r="A88" s="1" t="s">
        <v>134</v>
      </c>
      <c r="B88" s="2">
        <v>10</v>
      </c>
      <c r="C88" s="16">
        <f t="shared" si="2"/>
        <v>1.2516897812046263E-4</v>
      </c>
      <c r="D88" s="16">
        <f t="shared" si="3"/>
        <v>1.5667273083720851E-8</v>
      </c>
      <c r="E88" s="2"/>
      <c r="F88" s="2"/>
      <c r="G88" s="2"/>
      <c r="H88" s="2">
        <v>10</v>
      </c>
      <c r="I88" s="2">
        <v>0</v>
      </c>
      <c r="J88" s="2">
        <v>-24</v>
      </c>
      <c r="K88" s="2"/>
      <c r="L88" s="2">
        <v>127</v>
      </c>
      <c r="M88" s="2">
        <v>0</v>
      </c>
      <c r="N88" s="2">
        <v>-10</v>
      </c>
      <c r="O88" s="2">
        <v>7702</v>
      </c>
      <c r="P88" s="2">
        <v>0.54</v>
      </c>
      <c r="Q88" s="2">
        <v>22.1</v>
      </c>
      <c r="Y88" s="9"/>
    </row>
    <row r="89" spans="1:25" x14ac:dyDescent="0.3">
      <c r="A89" s="3" t="s">
        <v>142</v>
      </c>
      <c r="B89" s="4">
        <v>9</v>
      </c>
      <c r="C89" s="16">
        <f t="shared" si="2"/>
        <v>1.1265208030841636E-4</v>
      </c>
      <c r="D89" s="16">
        <f t="shared" si="3"/>
        <v>1.269049119781389E-8</v>
      </c>
      <c r="E89" s="4"/>
      <c r="F89" s="4"/>
      <c r="G89" s="4"/>
      <c r="H89" s="4">
        <v>9</v>
      </c>
      <c r="I89" s="4">
        <v>0</v>
      </c>
      <c r="J89" s="4">
        <v>26</v>
      </c>
      <c r="K89" s="4">
        <v>50</v>
      </c>
      <c r="L89" s="4">
        <v>157</v>
      </c>
      <c r="M89" s="4">
        <v>0</v>
      </c>
      <c r="N89" s="4">
        <v>-9</v>
      </c>
      <c r="O89" s="4">
        <v>9364</v>
      </c>
      <c r="P89" s="4">
        <v>0.28999999999999998</v>
      </c>
      <c r="Q89" s="4">
        <v>48.6</v>
      </c>
      <c r="Y89" s="9"/>
    </row>
    <row r="90" spans="1:25" x14ac:dyDescent="0.3">
      <c r="A90" s="1" t="s">
        <v>70</v>
      </c>
      <c r="B90" s="2">
        <v>8</v>
      </c>
      <c r="C90" s="16">
        <f t="shared" si="2"/>
        <v>1.001351824963701E-4</v>
      </c>
      <c r="D90" s="16">
        <f t="shared" si="3"/>
        <v>1.0027054773581344E-8</v>
      </c>
      <c r="E90" s="2"/>
      <c r="F90" s="2"/>
      <c r="G90" s="2"/>
      <c r="H90" s="2">
        <v>8</v>
      </c>
      <c r="I90" s="2">
        <v>0</v>
      </c>
      <c r="J90" s="2">
        <v>-5</v>
      </c>
      <c r="K90" s="2">
        <v>-83</v>
      </c>
      <c r="L90" s="2">
        <v>57</v>
      </c>
      <c r="M90" s="2">
        <v>0.09</v>
      </c>
      <c r="N90" s="2">
        <v>3</v>
      </c>
      <c r="O90" s="2">
        <v>14730</v>
      </c>
      <c r="P90" s="2">
        <v>0.37</v>
      </c>
      <c r="Q90" s="2">
        <v>19.7</v>
      </c>
      <c r="Y90" s="9"/>
    </row>
    <row r="91" spans="1:25" x14ac:dyDescent="0.3">
      <c r="A91" s="3" t="s">
        <v>46</v>
      </c>
      <c r="B91" s="4">
        <v>8</v>
      </c>
      <c r="C91" s="16">
        <f t="shared" si="2"/>
        <v>1.001351824963701E-4</v>
      </c>
      <c r="D91" s="16">
        <f t="shared" si="3"/>
        <v>1.0027054773581344E-8</v>
      </c>
      <c r="E91" s="4"/>
      <c r="F91" s="4"/>
      <c r="G91" s="4"/>
      <c r="H91" s="4">
        <v>8</v>
      </c>
      <c r="I91" s="4">
        <v>0</v>
      </c>
      <c r="J91" s="4">
        <v>-19</v>
      </c>
      <c r="K91" s="4">
        <v>-81</v>
      </c>
      <c r="L91" s="4">
        <v>118</v>
      </c>
      <c r="M91" s="4">
        <v>0</v>
      </c>
      <c r="N91" s="4">
        <v>5</v>
      </c>
      <c r="O91" s="4">
        <v>7199</v>
      </c>
      <c r="P91" s="4">
        <v>0.37</v>
      </c>
      <c r="Q91" s="4">
        <v>20.3</v>
      </c>
      <c r="Y91" s="9"/>
    </row>
    <row r="92" spans="1:25" x14ac:dyDescent="0.3">
      <c r="A92" s="1" t="s">
        <v>100</v>
      </c>
      <c r="B92" s="2">
        <v>8</v>
      </c>
      <c r="C92" s="16">
        <f t="shared" si="2"/>
        <v>1.001351824963701E-4</v>
      </c>
      <c r="D92" s="16">
        <f t="shared" si="3"/>
        <v>1.0027054773581344E-8</v>
      </c>
      <c r="E92" s="2"/>
      <c r="F92" s="2"/>
      <c r="G92" s="2"/>
      <c r="H92" s="2">
        <v>8</v>
      </c>
      <c r="I92" s="2">
        <v>0</v>
      </c>
      <c r="J92" s="2">
        <v>18</v>
      </c>
      <c r="K92" s="2">
        <v>60</v>
      </c>
      <c r="L92" s="2">
        <v>149</v>
      </c>
      <c r="M92" s="2">
        <v>0</v>
      </c>
      <c r="N92" s="2">
        <v>-1</v>
      </c>
      <c r="O92" s="2">
        <v>10264</v>
      </c>
      <c r="P92" s="2">
        <v>0.37</v>
      </c>
      <c r="Q92" s="2">
        <v>29</v>
      </c>
      <c r="Y92" s="9"/>
    </row>
    <row r="93" spans="1:25" x14ac:dyDescent="0.3">
      <c r="A93" s="3" t="s">
        <v>130</v>
      </c>
      <c r="B93" s="4">
        <v>7</v>
      </c>
      <c r="C93" s="16">
        <f t="shared" si="2"/>
        <v>8.7618284684323831E-5</v>
      </c>
      <c r="D93" s="16">
        <f t="shared" si="3"/>
        <v>7.6769638110232155E-9</v>
      </c>
      <c r="E93" s="4"/>
      <c r="F93" s="4"/>
      <c r="G93" s="4"/>
      <c r="H93" s="4">
        <v>7</v>
      </c>
      <c r="I93" s="4">
        <v>0</v>
      </c>
      <c r="J93" s="4">
        <v>-21</v>
      </c>
      <c r="K93" s="4">
        <v>-42</v>
      </c>
      <c r="L93" s="4">
        <v>158</v>
      </c>
      <c r="M93" s="4">
        <v>0</v>
      </c>
      <c r="N93" s="4">
        <v>-15</v>
      </c>
      <c r="O93" s="4">
        <v>4382</v>
      </c>
      <c r="P93" s="4">
        <v>0.33</v>
      </c>
      <c r="Q93" s="4">
        <v>13</v>
      </c>
      <c r="Y93" s="9"/>
    </row>
    <row r="94" spans="1:25" x14ac:dyDescent="0.3">
      <c r="A94" s="1" t="s">
        <v>53</v>
      </c>
      <c r="B94" s="2">
        <v>7</v>
      </c>
      <c r="C94" s="16">
        <f t="shared" si="2"/>
        <v>8.7618284684323831E-5</v>
      </c>
      <c r="D94" s="16">
        <f t="shared" si="3"/>
        <v>7.6769638110232155E-9</v>
      </c>
      <c r="E94" s="2"/>
      <c r="F94" s="2"/>
      <c r="G94" s="2"/>
      <c r="H94" s="2">
        <v>7</v>
      </c>
      <c r="I94" s="2">
        <v>0</v>
      </c>
      <c r="J94" s="2">
        <v>21</v>
      </c>
      <c r="K94" s="2">
        <v>75</v>
      </c>
      <c r="L94" s="2">
        <v>180</v>
      </c>
      <c r="M94" s="2">
        <v>0</v>
      </c>
      <c r="N94" s="2">
        <v>19</v>
      </c>
      <c r="O94" s="2">
        <v>12119</v>
      </c>
      <c r="P94" s="2">
        <v>0.76</v>
      </c>
      <c r="Q94" s="2">
        <v>24.9</v>
      </c>
      <c r="Y94" s="9"/>
    </row>
    <row r="95" spans="1:25" x14ac:dyDescent="0.3">
      <c r="A95" s="3" t="s">
        <v>119</v>
      </c>
      <c r="B95" s="4">
        <v>6</v>
      </c>
      <c r="C95" s="16">
        <f t="shared" si="2"/>
        <v>7.5101386872277579E-5</v>
      </c>
      <c r="D95" s="16">
        <f t="shared" si="3"/>
        <v>5.6402183101395068E-9</v>
      </c>
      <c r="E95" s="4"/>
      <c r="F95" s="4"/>
      <c r="G95" s="4"/>
      <c r="H95" s="4">
        <v>6</v>
      </c>
      <c r="I95" s="4">
        <v>0</v>
      </c>
      <c r="J95" s="4"/>
      <c r="K95" s="4"/>
      <c r="L95" s="4">
        <v>63</v>
      </c>
      <c r="M95" s="4">
        <v>0.08</v>
      </c>
      <c r="N95" s="4">
        <v>-1</v>
      </c>
      <c r="O95" s="4">
        <v>2225</v>
      </c>
      <c r="P95" s="4">
        <v>0.14000000000000001</v>
      </c>
      <c r="Q95" s="4">
        <v>0.2</v>
      </c>
      <c r="Y95" s="9"/>
    </row>
    <row r="96" spans="1:25" x14ac:dyDescent="0.3">
      <c r="A96" s="1" t="s">
        <v>51</v>
      </c>
      <c r="B96" s="2">
        <v>6</v>
      </c>
      <c r="C96" s="16">
        <f t="shared" si="2"/>
        <v>7.5101386872277579E-5</v>
      </c>
      <c r="D96" s="16">
        <f t="shared" si="3"/>
        <v>5.6402183101395068E-9</v>
      </c>
      <c r="E96" s="2"/>
      <c r="F96" s="2"/>
      <c r="G96" s="2"/>
      <c r="H96" s="2">
        <v>6</v>
      </c>
      <c r="I96" s="2">
        <v>0</v>
      </c>
      <c r="J96" s="2">
        <v>263</v>
      </c>
      <c r="K96" s="2">
        <v>-40</v>
      </c>
      <c r="L96" s="2">
        <v>76</v>
      </c>
      <c r="M96" s="2">
        <v>0.04</v>
      </c>
      <c r="N96" s="2">
        <v>-1</v>
      </c>
      <c r="O96" s="2">
        <v>2608</v>
      </c>
      <c r="P96" s="2">
        <v>0.28999999999999998</v>
      </c>
      <c r="Q96" s="2">
        <v>29.4</v>
      </c>
      <c r="Y96" s="9"/>
    </row>
    <row r="97" spans="1:25" x14ac:dyDescent="0.3">
      <c r="A97" s="3" t="s">
        <v>84</v>
      </c>
      <c r="B97" s="4">
        <v>6</v>
      </c>
      <c r="C97" s="16">
        <f t="shared" si="2"/>
        <v>7.5101386872277579E-5</v>
      </c>
      <c r="D97" s="16">
        <f t="shared" si="3"/>
        <v>5.6402183101395068E-9</v>
      </c>
      <c r="E97" s="4"/>
      <c r="F97" s="4"/>
      <c r="G97" s="4"/>
      <c r="H97" s="4">
        <v>6</v>
      </c>
      <c r="I97" s="4">
        <v>0</v>
      </c>
      <c r="J97" s="4">
        <v>120</v>
      </c>
      <c r="K97" s="4">
        <v>50</v>
      </c>
      <c r="L97" s="4">
        <v>85</v>
      </c>
      <c r="M97" s="4">
        <v>0.03</v>
      </c>
      <c r="N97" s="4">
        <v>-1</v>
      </c>
      <c r="O97" s="4">
        <v>8836</v>
      </c>
      <c r="P97" s="4">
        <v>0.41</v>
      </c>
      <c r="Q97" s="4">
        <v>18.899999999999999</v>
      </c>
      <c r="Y97" s="9"/>
    </row>
    <row r="98" spans="1:25" x14ac:dyDescent="0.3">
      <c r="A98" s="1" t="s">
        <v>150</v>
      </c>
      <c r="B98" s="2">
        <v>6</v>
      </c>
      <c r="C98" s="16">
        <f t="shared" si="2"/>
        <v>7.5101386872277579E-5</v>
      </c>
      <c r="D98" s="16">
        <f t="shared" si="3"/>
        <v>5.6402183101395068E-9</v>
      </c>
      <c r="E98" s="2"/>
      <c r="F98" s="2"/>
      <c r="G98" s="2"/>
      <c r="H98" s="2">
        <v>6</v>
      </c>
      <c r="I98" s="2">
        <v>0</v>
      </c>
      <c r="J98" s="2">
        <v>10</v>
      </c>
      <c r="K98" s="2"/>
      <c r="L98" s="2">
        <v>87</v>
      </c>
      <c r="M98" s="2">
        <v>0.03</v>
      </c>
      <c r="N98" s="2">
        <v>0</v>
      </c>
      <c r="O98" s="2">
        <v>12701</v>
      </c>
      <c r="P98" s="2">
        <v>0.3</v>
      </c>
      <c r="Q98" s="2">
        <v>25.7</v>
      </c>
      <c r="Y98" s="9"/>
    </row>
    <row r="99" spans="1:25" x14ac:dyDescent="0.3">
      <c r="A99" s="3" t="s">
        <v>184</v>
      </c>
      <c r="B99" s="4">
        <v>6</v>
      </c>
      <c r="C99" s="16">
        <f t="shared" si="2"/>
        <v>7.5101386872277579E-5</v>
      </c>
      <c r="D99" s="16">
        <f t="shared" si="3"/>
        <v>5.6402183101395068E-9</v>
      </c>
      <c r="E99" s="4"/>
      <c r="F99" s="4"/>
      <c r="G99" s="4"/>
      <c r="H99" s="4">
        <v>6</v>
      </c>
      <c r="I99" s="4">
        <v>0</v>
      </c>
      <c r="J99" s="4"/>
      <c r="K99" s="4"/>
      <c r="L99" s="4">
        <v>215</v>
      </c>
      <c r="M99" s="4">
        <v>0</v>
      </c>
      <c r="N99" s="4">
        <v>56</v>
      </c>
      <c r="O99" s="4">
        <v>4379</v>
      </c>
      <c r="P99" s="4">
        <v>0.59</v>
      </c>
      <c r="Q99" s="4">
        <v>25</v>
      </c>
      <c r="Y99" s="9"/>
    </row>
    <row r="100" spans="1:25" x14ac:dyDescent="0.3">
      <c r="A100" s="1" t="s">
        <v>128</v>
      </c>
      <c r="B100" s="2">
        <v>6</v>
      </c>
      <c r="C100" s="16">
        <f t="shared" si="2"/>
        <v>7.5101386872277579E-5</v>
      </c>
      <c r="D100" s="16">
        <f t="shared" si="3"/>
        <v>5.6402183101395068E-9</v>
      </c>
      <c r="E100" s="2"/>
      <c r="F100" s="2"/>
      <c r="G100" s="2"/>
      <c r="H100" s="2">
        <v>5</v>
      </c>
      <c r="I100" s="2">
        <v>0</v>
      </c>
      <c r="J100" s="2">
        <v>-15</v>
      </c>
      <c r="K100" s="2">
        <v>-14</v>
      </c>
      <c r="L100" s="2">
        <v>32</v>
      </c>
      <c r="M100" s="2">
        <v>0.5</v>
      </c>
      <c r="N100" s="2">
        <v>6</v>
      </c>
      <c r="O100" s="2">
        <v>4209</v>
      </c>
      <c r="P100" s="2">
        <v>0.31</v>
      </c>
      <c r="Q100" s="2">
        <v>0.2</v>
      </c>
      <c r="Y100" s="9"/>
    </row>
    <row r="101" spans="1:25" x14ac:dyDescent="0.3">
      <c r="A101" s="3" t="s">
        <v>153</v>
      </c>
      <c r="B101" s="4">
        <v>6</v>
      </c>
      <c r="C101" s="16">
        <f t="shared" si="2"/>
        <v>7.5101386872277579E-5</v>
      </c>
      <c r="D101" s="16">
        <f t="shared" si="3"/>
        <v>5.6402183101395068E-9</v>
      </c>
      <c r="E101" s="4"/>
      <c r="F101" s="4"/>
      <c r="G101" s="4"/>
      <c r="H101" s="4">
        <v>4</v>
      </c>
      <c r="I101" s="4">
        <v>0</v>
      </c>
      <c r="J101" s="4">
        <v>-1</v>
      </c>
      <c r="K101" s="4">
        <v>-65</v>
      </c>
      <c r="L101" s="4">
        <v>55</v>
      </c>
      <c r="M101" s="4">
        <v>0.1</v>
      </c>
      <c r="N101" s="4">
        <v>-3</v>
      </c>
      <c r="O101" s="4">
        <v>4078</v>
      </c>
      <c r="P101" s="4">
        <v>0.28000000000000003</v>
      </c>
      <c r="Q101" s="4">
        <v>0.2</v>
      </c>
      <c r="Y101" s="9"/>
    </row>
    <row r="102" spans="1:25" x14ac:dyDescent="0.3">
      <c r="A102" s="1" t="s">
        <v>163</v>
      </c>
      <c r="B102" s="2">
        <v>5</v>
      </c>
      <c r="C102" s="16">
        <f t="shared" si="2"/>
        <v>6.2584489060231314E-5</v>
      </c>
      <c r="D102" s="16">
        <f t="shared" si="3"/>
        <v>3.9168182709302126E-9</v>
      </c>
      <c r="E102" s="2"/>
      <c r="F102" s="2"/>
      <c r="G102" s="2"/>
      <c r="H102" s="2">
        <v>5</v>
      </c>
      <c r="I102" s="2">
        <v>0</v>
      </c>
      <c r="J102" s="2"/>
      <c r="K102" s="2">
        <v>25</v>
      </c>
      <c r="L102" s="2">
        <v>130</v>
      </c>
      <c r="M102" s="2">
        <v>0</v>
      </c>
      <c r="N102" s="2">
        <v>-3</v>
      </c>
      <c r="O102" s="2">
        <v>6550</v>
      </c>
      <c r="P102" s="2">
        <v>0.31</v>
      </c>
      <c r="Q102" s="2">
        <v>12.9</v>
      </c>
      <c r="Y102" s="9"/>
    </row>
    <row r="103" spans="1:25" x14ac:dyDescent="0.3">
      <c r="A103" s="3" t="s">
        <v>58</v>
      </c>
      <c r="B103" s="4">
        <v>5</v>
      </c>
      <c r="C103" s="16">
        <f t="shared" si="2"/>
        <v>6.2584489060231314E-5</v>
      </c>
      <c r="D103" s="16">
        <f t="shared" si="3"/>
        <v>3.9168182709302126E-9</v>
      </c>
      <c r="E103" s="4"/>
      <c r="F103" s="4"/>
      <c r="G103" s="4"/>
      <c r="H103" s="4">
        <v>5</v>
      </c>
      <c r="I103" s="4">
        <v>0</v>
      </c>
      <c r="J103" s="4">
        <v>84</v>
      </c>
      <c r="K103" s="4">
        <v>25</v>
      </c>
      <c r="L103" s="4">
        <v>139</v>
      </c>
      <c r="M103" s="4">
        <v>0</v>
      </c>
      <c r="N103" s="4">
        <v>-35</v>
      </c>
      <c r="O103" s="4">
        <v>7489</v>
      </c>
      <c r="P103" s="4">
        <v>0.87</v>
      </c>
      <c r="Q103" s="4">
        <v>0</v>
      </c>
      <c r="Y103" s="9"/>
    </row>
    <row r="104" spans="1:25" x14ac:dyDescent="0.3">
      <c r="A104" s="1" t="s">
        <v>66</v>
      </c>
      <c r="B104" s="2">
        <v>5</v>
      </c>
      <c r="C104" s="16">
        <f t="shared" si="2"/>
        <v>6.2584489060231314E-5</v>
      </c>
      <c r="D104" s="16">
        <f t="shared" si="3"/>
        <v>3.9168182709302126E-9</v>
      </c>
      <c r="E104" s="2"/>
      <c r="F104" s="2"/>
      <c r="G104" s="2"/>
      <c r="H104" s="2">
        <v>5</v>
      </c>
      <c r="I104" s="2">
        <v>0</v>
      </c>
      <c r="J104" s="2">
        <v>16</v>
      </c>
      <c r="K104" s="2">
        <v>-17</v>
      </c>
      <c r="L104" s="2">
        <v>168</v>
      </c>
      <c r="M104" s="2">
        <v>0</v>
      </c>
      <c r="N104" s="2">
        <v>-11</v>
      </c>
      <c r="O104" s="2">
        <v>6215</v>
      </c>
      <c r="P104" s="2">
        <v>0.27</v>
      </c>
      <c r="Q104" s="2">
        <v>19.7</v>
      </c>
      <c r="Y104" s="9"/>
    </row>
    <row r="105" spans="1:25" x14ac:dyDescent="0.3">
      <c r="A105" s="3" t="s">
        <v>9</v>
      </c>
      <c r="B105" s="4">
        <v>4</v>
      </c>
      <c r="C105" s="16">
        <f t="shared" si="2"/>
        <v>5.0067591248185048E-5</v>
      </c>
      <c r="D105" s="16">
        <f t="shared" si="3"/>
        <v>2.5067636933953359E-9</v>
      </c>
      <c r="E105" s="4"/>
      <c r="F105" s="4"/>
      <c r="G105" s="4"/>
      <c r="H105" s="4">
        <v>4</v>
      </c>
      <c r="I105" s="4">
        <v>0</v>
      </c>
      <c r="J105" s="4">
        <v>-26</v>
      </c>
      <c r="K105" s="4">
        <v>33</v>
      </c>
      <c r="L105" s="4">
        <v>59</v>
      </c>
      <c r="M105" s="4">
        <v>0.09</v>
      </c>
      <c r="N105" s="4">
        <v>-1</v>
      </c>
      <c r="O105" s="4">
        <v>3976</v>
      </c>
      <c r="P105" s="4">
        <v>0.56999999999999995</v>
      </c>
      <c r="Q105" s="4">
        <v>5</v>
      </c>
      <c r="Y105" s="9"/>
    </row>
    <row r="106" spans="1:25" x14ac:dyDescent="0.3">
      <c r="A106" s="1" t="s">
        <v>152</v>
      </c>
      <c r="B106" s="2">
        <v>4</v>
      </c>
      <c r="C106" s="16">
        <f t="shared" si="2"/>
        <v>5.0067591248185048E-5</v>
      </c>
      <c r="D106" s="16">
        <f t="shared" si="3"/>
        <v>2.5067636933953359E-9</v>
      </c>
      <c r="E106" s="2"/>
      <c r="F106" s="2"/>
      <c r="G106" s="2"/>
      <c r="H106" s="2">
        <v>4</v>
      </c>
      <c r="I106" s="2">
        <v>0</v>
      </c>
      <c r="J106" s="2"/>
      <c r="K106" s="2"/>
      <c r="L106" s="2">
        <v>67</v>
      </c>
      <c r="M106" s="2">
        <v>7.0000000000000007E-2</v>
      </c>
      <c r="N106" s="2">
        <v>8</v>
      </c>
      <c r="O106" s="2">
        <v>3310</v>
      </c>
      <c r="P106" s="2">
        <v>0.49</v>
      </c>
      <c r="Q106" s="2">
        <v>8.6999999999999993</v>
      </c>
      <c r="Y106" s="9"/>
    </row>
    <row r="107" spans="1:25" x14ac:dyDescent="0.3">
      <c r="A107" s="3" t="s">
        <v>140</v>
      </c>
      <c r="B107" s="4">
        <v>4</v>
      </c>
      <c r="C107" s="16">
        <f t="shared" si="2"/>
        <v>5.0067591248185048E-5</v>
      </c>
      <c r="D107" s="16">
        <f t="shared" si="3"/>
        <v>2.5067636933953359E-9</v>
      </c>
      <c r="E107" s="4"/>
      <c r="F107" s="4"/>
      <c r="G107" s="4"/>
      <c r="H107" s="4">
        <v>4</v>
      </c>
      <c r="I107" s="4">
        <v>0</v>
      </c>
      <c r="J107" s="4">
        <v>-41</v>
      </c>
      <c r="K107" s="4">
        <v>-20</v>
      </c>
      <c r="L107" s="4">
        <v>135</v>
      </c>
      <c r="M107" s="4">
        <v>0</v>
      </c>
      <c r="N107" s="4">
        <v>-1</v>
      </c>
      <c r="O107" s="4"/>
      <c r="P107" s="4">
        <v>0.56000000000000005</v>
      </c>
      <c r="Q107" s="4"/>
      <c r="Y107" s="9"/>
    </row>
    <row r="108" spans="1:25" x14ac:dyDescent="0.3">
      <c r="A108" s="1" t="s">
        <v>144</v>
      </c>
      <c r="B108" s="2">
        <v>4</v>
      </c>
      <c r="C108" s="16">
        <f t="shared" si="2"/>
        <v>5.0067591248185048E-5</v>
      </c>
      <c r="D108" s="16">
        <f t="shared" si="3"/>
        <v>2.5067636933953359E-9</v>
      </c>
      <c r="E108" s="2"/>
      <c r="F108" s="2"/>
      <c r="G108" s="2"/>
      <c r="H108" s="2">
        <v>4</v>
      </c>
      <c r="I108" s="2">
        <v>0</v>
      </c>
      <c r="J108" s="2">
        <v>1</v>
      </c>
      <c r="K108" s="2">
        <v>100</v>
      </c>
      <c r="L108" s="2">
        <v>151</v>
      </c>
      <c r="M108" s="2">
        <v>0</v>
      </c>
      <c r="N108" s="2">
        <v>2</v>
      </c>
      <c r="O108" s="2">
        <v>2456</v>
      </c>
      <c r="P108" s="2">
        <v>0.65</v>
      </c>
      <c r="Q108" s="2">
        <v>0</v>
      </c>
      <c r="Y108" s="9"/>
    </row>
    <row r="109" spans="1:25" x14ac:dyDescent="0.3">
      <c r="A109" s="3" t="s">
        <v>167</v>
      </c>
      <c r="B109" s="4">
        <v>4</v>
      </c>
      <c r="C109" s="16">
        <f t="shared" si="2"/>
        <v>5.0067591248185048E-5</v>
      </c>
      <c r="D109" s="16">
        <f t="shared" si="3"/>
        <v>2.5067636933953359E-9</v>
      </c>
      <c r="E109" s="4"/>
      <c r="F109" s="4"/>
      <c r="G109" s="4"/>
      <c r="H109" s="4">
        <v>4</v>
      </c>
      <c r="I109" s="4">
        <v>0</v>
      </c>
      <c r="J109" s="4">
        <v>7</v>
      </c>
      <c r="K109" s="4">
        <v>100</v>
      </c>
      <c r="L109" s="4">
        <v>175</v>
      </c>
      <c r="M109" s="4">
        <v>0</v>
      </c>
      <c r="N109" s="4">
        <v>-12</v>
      </c>
      <c r="O109" s="4">
        <v>9117</v>
      </c>
      <c r="P109" s="4">
        <v>0.67</v>
      </c>
      <c r="Q109" s="4">
        <v>25</v>
      </c>
      <c r="Y109" s="9"/>
    </row>
    <row r="110" spans="1:25" x14ac:dyDescent="0.3">
      <c r="A110" s="1" t="s">
        <v>129</v>
      </c>
      <c r="B110" s="2">
        <v>3</v>
      </c>
      <c r="C110" s="16">
        <f t="shared" si="2"/>
        <v>3.755069343613879E-5</v>
      </c>
      <c r="D110" s="16">
        <f t="shared" si="3"/>
        <v>1.4100545775348767E-9</v>
      </c>
      <c r="E110" s="2"/>
      <c r="F110" s="2"/>
      <c r="G110" s="2"/>
      <c r="H110" s="2">
        <v>3</v>
      </c>
      <c r="I110" s="2">
        <v>0</v>
      </c>
      <c r="J110" s="2">
        <v>-32</v>
      </c>
      <c r="K110" s="2">
        <v>-88</v>
      </c>
      <c r="L110" s="2">
        <v>39</v>
      </c>
      <c r="M110" s="2">
        <v>0.3</v>
      </c>
      <c r="N110" s="2">
        <v>-2</v>
      </c>
      <c r="O110" s="2">
        <v>15101</v>
      </c>
      <c r="P110" s="2">
        <v>0.27</v>
      </c>
      <c r="Q110" s="2">
        <v>19.7</v>
      </c>
      <c r="Y110" s="9"/>
    </row>
    <row r="111" spans="1:25" x14ac:dyDescent="0.3">
      <c r="A111" s="3" t="s">
        <v>60</v>
      </c>
      <c r="B111" s="4">
        <v>3</v>
      </c>
      <c r="C111" s="16">
        <f t="shared" si="2"/>
        <v>3.755069343613879E-5</v>
      </c>
      <c r="D111" s="16">
        <f t="shared" si="3"/>
        <v>1.4100545775348767E-9</v>
      </c>
      <c r="E111" s="4"/>
      <c r="F111" s="4"/>
      <c r="G111" s="4"/>
      <c r="H111" s="4">
        <v>3</v>
      </c>
      <c r="I111" s="4">
        <v>0</v>
      </c>
      <c r="J111" s="4">
        <v>-6</v>
      </c>
      <c r="K111" s="4">
        <v>50</v>
      </c>
      <c r="L111" s="4">
        <v>60</v>
      </c>
      <c r="M111" s="4">
        <v>0.08</v>
      </c>
      <c r="N111" s="4">
        <v>-3</v>
      </c>
      <c r="O111" s="4">
        <v>2360</v>
      </c>
      <c r="P111" s="4">
        <v>0.16</v>
      </c>
      <c r="Q111" s="4">
        <v>0.2</v>
      </c>
      <c r="Y111" s="9"/>
    </row>
    <row r="112" spans="1:25" x14ac:dyDescent="0.3">
      <c r="A112" s="1" t="s">
        <v>106</v>
      </c>
      <c r="B112" s="2">
        <v>3</v>
      </c>
      <c r="C112" s="16">
        <f t="shared" si="2"/>
        <v>3.755069343613879E-5</v>
      </c>
      <c r="D112" s="16">
        <f t="shared" si="3"/>
        <v>1.4100545775348767E-9</v>
      </c>
      <c r="E112" s="2"/>
      <c r="F112" s="2"/>
      <c r="G112" s="2"/>
      <c r="H112" s="2">
        <v>3</v>
      </c>
      <c r="I112" s="2">
        <v>0</v>
      </c>
      <c r="J112" s="2">
        <v>26</v>
      </c>
      <c r="K112" s="2">
        <v>50</v>
      </c>
      <c r="L112" s="2">
        <v>113</v>
      </c>
      <c r="M112" s="2">
        <v>0.01</v>
      </c>
      <c r="N112" s="2">
        <v>5</v>
      </c>
      <c r="O112" s="2">
        <v>14804</v>
      </c>
      <c r="P112" s="2">
        <v>0.38</v>
      </c>
      <c r="Q112" s="2">
        <v>19.7</v>
      </c>
      <c r="Y112" s="9"/>
    </row>
    <row r="113" spans="1:25" x14ac:dyDescent="0.3">
      <c r="A113" s="3" t="s">
        <v>57</v>
      </c>
      <c r="B113" s="4">
        <v>3</v>
      </c>
      <c r="C113" s="16">
        <f t="shared" si="2"/>
        <v>3.755069343613879E-5</v>
      </c>
      <c r="D113" s="16">
        <f t="shared" si="3"/>
        <v>1.4100545775348767E-9</v>
      </c>
      <c r="E113" s="4"/>
      <c r="F113" s="4"/>
      <c r="G113" s="4"/>
      <c r="H113" s="4">
        <v>3</v>
      </c>
      <c r="I113" s="4">
        <v>0</v>
      </c>
      <c r="J113" s="4">
        <v>-3</v>
      </c>
      <c r="K113" s="4">
        <v>-25</v>
      </c>
      <c r="L113" s="4">
        <v>134</v>
      </c>
      <c r="M113" s="4">
        <v>0</v>
      </c>
      <c r="N113" s="4">
        <v>2</v>
      </c>
      <c r="O113" s="4">
        <v>4897</v>
      </c>
      <c r="P113" s="4">
        <v>0.49</v>
      </c>
      <c r="Q113" s="4">
        <v>0</v>
      </c>
      <c r="Y113" s="9"/>
    </row>
    <row r="114" spans="1:25" x14ac:dyDescent="0.3">
      <c r="A114" s="1" t="s">
        <v>177</v>
      </c>
      <c r="B114" s="2">
        <v>3</v>
      </c>
      <c r="C114" s="16">
        <f t="shared" si="2"/>
        <v>3.755069343613879E-5</v>
      </c>
      <c r="D114" s="16">
        <f t="shared" si="3"/>
        <v>1.4100545775348767E-9</v>
      </c>
      <c r="E114" s="2"/>
      <c r="F114" s="2"/>
      <c r="G114" s="2"/>
      <c r="H114" s="2">
        <v>3</v>
      </c>
      <c r="I114" s="2">
        <v>0</v>
      </c>
      <c r="J114" s="2">
        <v>-6</v>
      </c>
      <c r="K114" s="2">
        <v>-40</v>
      </c>
      <c r="L114" s="2">
        <v>156</v>
      </c>
      <c r="M114" s="2">
        <v>0</v>
      </c>
      <c r="N114" s="2">
        <v>11</v>
      </c>
      <c r="O114" s="2">
        <v>7751</v>
      </c>
      <c r="P114" s="2">
        <v>0.45</v>
      </c>
      <c r="Q114" s="2">
        <v>13.4</v>
      </c>
      <c r="Y114" s="9"/>
    </row>
    <row r="115" spans="1:25" x14ac:dyDescent="0.3">
      <c r="A115" s="3" t="s">
        <v>145</v>
      </c>
      <c r="B115" s="4">
        <v>3</v>
      </c>
      <c r="C115" s="16">
        <f t="shared" si="2"/>
        <v>3.755069343613879E-5</v>
      </c>
      <c r="D115" s="16">
        <f t="shared" si="3"/>
        <v>1.4100545775348767E-9</v>
      </c>
      <c r="E115" s="4"/>
      <c r="F115" s="4"/>
      <c r="G115" s="4"/>
      <c r="H115" s="4">
        <v>3</v>
      </c>
      <c r="I115" s="4">
        <v>0</v>
      </c>
      <c r="J115" s="4">
        <v>321</v>
      </c>
      <c r="K115" s="4"/>
      <c r="L115" s="4">
        <v>194</v>
      </c>
      <c r="M115" s="4">
        <v>0</v>
      </c>
      <c r="N115" s="4">
        <v>7</v>
      </c>
      <c r="O115" s="4">
        <v>7985</v>
      </c>
      <c r="P115" s="4">
        <v>0.3</v>
      </c>
      <c r="Q115" s="4">
        <v>25</v>
      </c>
      <c r="Y115" s="9"/>
    </row>
    <row r="116" spans="1:25" x14ac:dyDescent="0.3">
      <c r="A116" s="1" t="s">
        <v>81</v>
      </c>
      <c r="B116" s="2">
        <v>3</v>
      </c>
      <c r="C116" s="16">
        <f t="shared" si="2"/>
        <v>3.755069343613879E-5</v>
      </c>
      <c r="D116" s="16">
        <f t="shared" si="3"/>
        <v>1.4100545775348767E-9</v>
      </c>
      <c r="E116" s="2"/>
      <c r="F116" s="2"/>
      <c r="G116" s="2"/>
      <c r="H116" s="2">
        <v>1</v>
      </c>
      <c r="I116" s="2">
        <v>0</v>
      </c>
      <c r="J116" s="2">
        <v>-8</v>
      </c>
      <c r="K116" s="2">
        <v>-81</v>
      </c>
      <c r="L116" s="2">
        <v>33</v>
      </c>
      <c r="M116" s="2">
        <v>0.4</v>
      </c>
      <c r="N116" s="2">
        <v>-6</v>
      </c>
      <c r="O116" s="2">
        <v>1919</v>
      </c>
      <c r="P116" s="2">
        <v>0.28999999999999998</v>
      </c>
      <c r="Q116" s="2">
        <v>0.2</v>
      </c>
      <c r="Y116" s="9"/>
    </row>
    <row r="117" spans="1:25" x14ac:dyDescent="0.3">
      <c r="A117" s="3" t="s">
        <v>101</v>
      </c>
      <c r="B117" s="4">
        <v>3</v>
      </c>
      <c r="C117" s="16">
        <f t="shared" si="2"/>
        <v>3.755069343613879E-5</v>
      </c>
      <c r="D117" s="16">
        <f t="shared" si="3"/>
        <v>1.4100545775348767E-9</v>
      </c>
      <c r="E117" s="18"/>
      <c r="F117" s="18"/>
      <c r="G117" s="18"/>
      <c r="H117" s="19">
        <v>-230</v>
      </c>
      <c r="I117" s="4">
        <v>0</v>
      </c>
      <c r="J117" s="4">
        <v>-34</v>
      </c>
      <c r="K117" s="4">
        <v>-90</v>
      </c>
      <c r="L117" s="4">
        <v>36</v>
      </c>
      <c r="M117" s="4">
        <v>0.3</v>
      </c>
      <c r="N117" s="4">
        <v>-1</v>
      </c>
      <c r="O117" s="4">
        <v>2688</v>
      </c>
      <c r="P117" s="4">
        <v>0.23</v>
      </c>
      <c r="Q117" s="4">
        <v>0.2</v>
      </c>
      <c r="Y117" s="9"/>
    </row>
    <row r="118" spans="1:25" x14ac:dyDescent="0.3">
      <c r="A118" s="1" t="s">
        <v>151</v>
      </c>
      <c r="B118" s="2">
        <v>2</v>
      </c>
      <c r="C118" s="16">
        <f t="shared" si="2"/>
        <v>2.5033795624092524E-5</v>
      </c>
      <c r="D118" s="16">
        <f t="shared" si="3"/>
        <v>6.2669092334883399E-10</v>
      </c>
      <c r="E118" s="2"/>
      <c r="F118" s="2"/>
      <c r="G118" s="2"/>
      <c r="H118" s="2">
        <v>2</v>
      </c>
      <c r="I118" s="2">
        <v>0</v>
      </c>
      <c r="J118" s="2">
        <v>141</v>
      </c>
      <c r="K118" s="2"/>
      <c r="L118" s="2">
        <v>61</v>
      </c>
      <c r="M118" s="2">
        <v>0.08</v>
      </c>
      <c r="N118" s="2">
        <v>14</v>
      </c>
      <c r="O118" s="2">
        <v>1126</v>
      </c>
      <c r="P118" s="2">
        <v>0.17</v>
      </c>
      <c r="Q118" s="2">
        <v>0.2</v>
      </c>
      <c r="Y118" s="9"/>
    </row>
    <row r="119" spans="1:25" x14ac:dyDescent="0.3">
      <c r="A119" s="3" t="s">
        <v>110</v>
      </c>
      <c r="B119" s="4">
        <v>2</v>
      </c>
      <c r="C119" s="16">
        <f t="shared" si="2"/>
        <v>2.5033795624092524E-5</v>
      </c>
      <c r="D119" s="16">
        <f t="shared" si="3"/>
        <v>6.2669092334883399E-10</v>
      </c>
      <c r="E119" s="4"/>
      <c r="F119" s="4"/>
      <c r="G119" s="4"/>
      <c r="H119" s="4">
        <v>2</v>
      </c>
      <c r="I119" s="4">
        <v>0</v>
      </c>
      <c r="J119" s="4">
        <v>-19</v>
      </c>
      <c r="K119" s="4">
        <v>-33</v>
      </c>
      <c r="L119" s="4">
        <v>64</v>
      </c>
      <c r="M119" s="4">
        <v>7.0000000000000007E-2</v>
      </c>
      <c r="N119" s="4">
        <v>3</v>
      </c>
      <c r="O119" s="4">
        <v>15144</v>
      </c>
      <c r="P119" s="4">
        <v>0.36</v>
      </c>
      <c r="Q119" s="4">
        <v>4.9000000000000004</v>
      </c>
      <c r="Y119" s="9"/>
    </row>
    <row r="120" spans="1:25" x14ac:dyDescent="0.3">
      <c r="A120" s="1" t="s">
        <v>45</v>
      </c>
      <c r="B120" s="2">
        <v>2</v>
      </c>
      <c r="C120" s="16">
        <f t="shared" si="2"/>
        <v>2.5033795624092524E-5</v>
      </c>
      <c r="D120" s="16">
        <f t="shared" si="3"/>
        <v>6.2669092334883399E-10</v>
      </c>
      <c r="E120" s="2"/>
      <c r="F120" s="2"/>
      <c r="G120" s="2"/>
      <c r="H120" s="2">
        <v>2</v>
      </c>
      <c r="I120" s="2">
        <v>0</v>
      </c>
      <c r="J120" s="2">
        <v>-7</v>
      </c>
      <c r="K120" s="2">
        <v>-82</v>
      </c>
      <c r="L120" s="2">
        <v>100</v>
      </c>
      <c r="M120" s="2">
        <v>0.02</v>
      </c>
      <c r="N120" s="2">
        <v>26</v>
      </c>
      <c r="O120" s="2">
        <v>5521</v>
      </c>
      <c r="P120" s="2">
        <v>0.72</v>
      </c>
      <c r="Q120" s="2">
        <v>20</v>
      </c>
      <c r="Y120" s="9"/>
    </row>
    <row r="121" spans="1:25" x14ac:dyDescent="0.3">
      <c r="A121" s="3" t="s">
        <v>37</v>
      </c>
      <c r="B121" s="4">
        <v>2</v>
      </c>
      <c r="C121" s="16">
        <f t="shared" si="2"/>
        <v>2.5033795624092524E-5</v>
      </c>
      <c r="D121" s="16">
        <f t="shared" si="3"/>
        <v>6.2669092334883399E-10</v>
      </c>
      <c r="E121" s="4"/>
      <c r="F121" s="4"/>
      <c r="G121" s="4"/>
      <c r="H121" s="4">
        <v>2</v>
      </c>
      <c r="I121" s="4">
        <v>0</v>
      </c>
      <c r="J121" s="4">
        <v>406</v>
      </c>
      <c r="K121" s="4">
        <v>0</v>
      </c>
      <c r="L121" s="4">
        <v>107</v>
      </c>
      <c r="M121" s="4">
        <v>0.01</v>
      </c>
      <c r="N121" s="4">
        <v>30</v>
      </c>
      <c r="O121" s="4">
        <v>4316</v>
      </c>
      <c r="P121" s="4">
        <v>0.34</v>
      </c>
      <c r="Q121" s="4">
        <v>29.5</v>
      </c>
      <c r="Y121" s="9"/>
    </row>
    <row r="122" spans="1:25" x14ac:dyDescent="0.3">
      <c r="A122" s="1" t="s">
        <v>195</v>
      </c>
      <c r="B122" s="2">
        <v>2</v>
      </c>
      <c r="C122" s="16">
        <f t="shared" si="2"/>
        <v>2.5033795624092524E-5</v>
      </c>
      <c r="D122" s="16">
        <f t="shared" si="3"/>
        <v>6.2669092334883399E-10</v>
      </c>
      <c r="E122" s="2"/>
      <c r="F122" s="2"/>
      <c r="G122" s="2"/>
      <c r="H122" s="2">
        <v>2</v>
      </c>
      <c r="I122" s="2">
        <v>0</v>
      </c>
      <c r="J122" s="2"/>
      <c r="K122" s="2"/>
      <c r="L122" s="2">
        <v>120</v>
      </c>
      <c r="M122" s="2">
        <v>0</v>
      </c>
      <c r="N122" s="2">
        <v>-11</v>
      </c>
      <c r="O122" s="2">
        <v>5043</v>
      </c>
      <c r="P122" s="2">
        <v>0.5</v>
      </c>
      <c r="Q122" s="2">
        <v>24.5</v>
      </c>
      <c r="Y122" s="9"/>
    </row>
    <row r="123" spans="1:25" x14ac:dyDescent="0.3">
      <c r="A123" s="3" t="s">
        <v>114</v>
      </c>
      <c r="B123" s="4">
        <v>2</v>
      </c>
      <c r="C123" s="16">
        <f t="shared" si="2"/>
        <v>2.5033795624092524E-5</v>
      </c>
      <c r="D123" s="16">
        <f t="shared" si="3"/>
        <v>6.2669092334883399E-10</v>
      </c>
      <c r="E123" s="4"/>
      <c r="F123" s="4"/>
      <c r="G123" s="4"/>
      <c r="H123" s="4">
        <v>2</v>
      </c>
      <c r="I123" s="4">
        <v>0</v>
      </c>
      <c r="J123" s="4">
        <v>41</v>
      </c>
      <c r="K123" s="4">
        <v>-75</v>
      </c>
      <c r="L123" s="4">
        <v>126</v>
      </c>
      <c r="M123" s="4">
        <v>0</v>
      </c>
      <c r="N123" s="4">
        <v>16</v>
      </c>
      <c r="O123" s="4">
        <v>6344</v>
      </c>
      <c r="P123" s="4">
        <v>0.49</v>
      </c>
      <c r="Q123" s="4">
        <v>26</v>
      </c>
      <c r="Y123" s="9"/>
    </row>
    <row r="124" spans="1:25" x14ac:dyDescent="0.3">
      <c r="A124" s="1" t="s">
        <v>62</v>
      </c>
      <c r="B124" s="2">
        <v>2</v>
      </c>
      <c r="C124" s="16">
        <f t="shared" si="2"/>
        <v>2.5033795624092524E-5</v>
      </c>
      <c r="D124" s="16">
        <f t="shared" si="3"/>
        <v>6.2669092334883399E-10</v>
      </c>
      <c r="E124" s="2"/>
      <c r="F124" s="2"/>
      <c r="G124" s="2"/>
      <c r="H124" s="2">
        <v>2</v>
      </c>
      <c r="I124" s="2">
        <v>0</v>
      </c>
      <c r="J124" s="2">
        <v>-3</v>
      </c>
      <c r="K124" s="2">
        <v>-67</v>
      </c>
      <c r="L124" s="2">
        <v>159</v>
      </c>
      <c r="M124" s="2">
        <v>0</v>
      </c>
      <c r="N124" s="2">
        <v>8</v>
      </c>
      <c r="O124" s="2">
        <v>11390</v>
      </c>
      <c r="P124" s="2">
        <v>0.69</v>
      </c>
      <c r="Q124" s="2">
        <v>20</v>
      </c>
      <c r="Y124" s="9"/>
    </row>
    <row r="125" spans="1:25" x14ac:dyDescent="0.3">
      <c r="A125" s="3" t="s">
        <v>71</v>
      </c>
      <c r="B125" s="4">
        <v>2</v>
      </c>
      <c r="C125" s="16">
        <f t="shared" si="2"/>
        <v>2.5033795624092524E-5</v>
      </c>
      <c r="D125" s="16">
        <f t="shared" si="3"/>
        <v>6.2669092334883399E-10</v>
      </c>
      <c r="E125" s="4"/>
      <c r="F125" s="4"/>
      <c r="G125" s="4"/>
      <c r="H125" s="4">
        <v>2</v>
      </c>
      <c r="I125" s="4">
        <v>0</v>
      </c>
      <c r="J125" s="4">
        <v>119</v>
      </c>
      <c r="K125" s="4">
        <v>0</v>
      </c>
      <c r="L125" s="4">
        <v>172</v>
      </c>
      <c r="M125" s="4">
        <v>0</v>
      </c>
      <c r="N125" s="4">
        <v>2</v>
      </c>
      <c r="O125" s="4">
        <v>5364</v>
      </c>
      <c r="P125" s="4">
        <v>0.23</v>
      </c>
      <c r="Q125" s="4">
        <v>20</v>
      </c>
      <c r="Y125" s="9"/>
    </row>
    <row r="126" spans="1:25" x14ac:dyDescent="0.3">
      <c r="A126" s="1" t="s">
        <v>138</v>
      </c>
      <c r="B126" s="2">
        <v>2</v>
      </c>
      <c r="C126" s="16">
        <f t="shared" si="2"/>
        <v>2.5033795624092524E-5</v>
      </c>
      <c r="D126" s="16">
        <f t="shared" si="3"/>
        <v>6.2669092334883399E-10</v>
      </c>
      <c r="E126" s="2"/>
      <c r="F126" s="2"/>
      <c r="G126" s="2"/>
      <c r="H126" s="2">
        <v>2</v>
      </c>
      <c r="I126" s="2">
        <v>0</v>
      </c>
      <c r="J126" s="2">
        <v>31</v>
      </c>
      <c r="K126" s="2">
        <v>-33</v>
      </c>
      <c r="L126" s="2">
        <v>173</v>
      </c>
      <c r="M126" s="2">
        <v>0</v>
      </c>
      <c r="N126" s="2">
        <v>-10</v>
      </c>
      <c r="O126" s="2">
        <v>7646</v>
      </c>
      <c r="P126" s="2">
        <v>0.3</v>
      </c>
      <c r="Q126" s="2">
        <v>20</v>
      </c>
      <c r="Y126" s="9"/>
    </row>
    <row r="127" spans="1:25" x14ac:dyDescent="0.3">
      <c r="A127" s="3" t="s">
        <v>48</v>
      </c>
      <c r="B127" s="4">
        <v>2</v>
      </c>
      <c r="C127" s="16">
        <f t="shared" si="2"/>
        <v>2.5033795624092524E-5</v>
      </c>
      <c r="D127" s="16">
        <f t="shared" si="3"/>
        <v>6.2669092334883399E-10</v>
      </c>
      <c r="E127" s="4"/>
      <c r="F127" s="4"/>
      <c r="G127" s="4"/>
      <c r="H127" s="4">
        <v>2</v>
      </c>
      <c r="I127" s="4">
        <v>0</v>
      </c>
      <c r="J127" s="4">
        <v>6</v>
      </c>
      <c r="K127" s="4">
        <v>-33</v>
      </c>
      <c r="L127" s="4">
        <v>204</v>
      </c>
      <c r="M127" s="4">
        <v>0</v>
      </c>
      <c r="N127" s="4">
        <v>-10</v>
      </c>
      <c r="O127" s="4">
        <v>10668</v>
      </c>
      <c r="P127" s="4">
        <v>0.42</v>
      </c>
      <c r="Q127" s="4">
        <v>15</v>
      </c>
      <c r="Y127" s="9"/>
    </row>
    <row r="128" spans="1:25" x14ac:dyDescent="0.3">
      <c r="A128" s="1" t="s">
        <v>90</v>
      </c>
      <c r="B128" s="2">
        <v>2</v>
      </c>
      <c r="C128" s="16">
        <f t="shared" si="2"/>
        <v>2.5033795624092524E-5</v>
      </c>
      <c r="D128" s="16">
        <f t="shared" si="3"/>
        <v>6.2669092334883399E-10</v>
      </c>
      <c r="E128" s="16"/>
      <c r="F128" s="16"/>
      <c r="G128" s="16"/>
      <c r="H128" s="17">
        <v>-51</v>
      </c>
      <c r="I128" s="2">
        <v>0</v>
      </c>
      <c r="J128" s="2">
        <v>-49</v>
      </c>
      <c r="K128" s="2">
        <v>-80</v>
      </c>
      <c r="L128" s="2">
        <v>38</v>
      </c>
      <c r="M128" s="2">
        <v>0.3</v>
      </c>
      <c r="N128" s="2">
        <v>7</v>
      </c>
      <c r="O128" s="2">
        <v>2152</v>
      </c>
      <c r="P128" s="2">
        <v>0.19</v>
      </c>
      <c r="Q128" s="2">
        <v>0.2</v>
      </c>
      <c r="Y128" s="9"/>
    </row>
    <row r="129" spans="1:25" x14ac:dyDescent="0.3">
      <c r="A129" s="3" t="s">
        <v>99</v>
      </c>
      <c r="B129" s="4">
        <v>1</v>
      </c>
      <c r="C129" s="16">
        <f t="shared" si="2"/>
        <v>1.2516897812046262E-5</v>
      </c>
      <c r="D129" s="16">
        <f t="shared" si="3"/>
        <v>1.566727308372085E-10</v>
      </c>
      <c r="E129" s="4"/>
      <c r="F129" s="4"/>
      <c r="G129" s="4"/>
      <c r="H129" s="4">
        <v>1</v>
      </c>
      <c r="I129" s="4">
        <v>0</v>
      </c>
      <c r="J129" s="4"/>
      <c r="K129" s="4"/>
      <c r="L129" s="4">
        <v>74</v>
      </c>
      <c r="M129" s="4">
        <v>0.04</v>
      </c>
      <c r="N129" s="4">
        <v>-3</v>
      </c>
      <c r="O129" s="4">
        <v>3700</v>
      </c>
      <c r="P129" s="4">
        <v>0.49</v>
      </c>
      <c r="Q129" s="4">
        <v>3.8</v>
      </c>
      <c r="Y129" s="9"/>
    </row>
    <row r="130" spans="1:25" x14ac:dyDescent="0.3">
      <c r="A130" s="1" t="s">
        <v>147</v>
      </c>
      <c r="B130" s="2">
        <v>1</v>
      </c>
      <c r="C130" s="16">
        <f t="shared" si="2"/>
        <v>1.2516897812046262E-5</v>
      </c>
      <c r="D130" s="16">
        <f t="shared" si="3"/>
        <v>1.566727308372085E-10</v>
      </c>
      <c r="E130" s="2"/>
      <c r="F130" s="2"/>
      <c r="G130" s="2"/>
      <c r="H130" s="2">
        <v>1</v>
      </c>
      <c r="I130" s="2">
        <v>0</v>
      </c>
      <c r="J130" s="2">
        <v>-13</v>
      </c>
      <c r="K130" s="2"/>
      <c r="L130" s="2">
        <v>105</v>
      </c>
      <c r="M130" s="2">
        <v>0.01</v>
      </c>
      <c r="N130" s="2">
        <v>22</v>
      </c>
      <c r="O130" s="2">
        <v>6245</v>
      </c>
      <c r="P130" s="2">
        <v>0.72</v>
      </c>
      <c r="Q130" s="2">
        <v>5</v>
      </c>
      <c r="Y130" s="9"/>
    </row>
    <row r="131" spans="1:25" x14ac:dyDescent="0.3">
      <c r="A131" s="3" t="s">
        <v>25</v>
      </c>
      <c r="B131" s="4">
        <v>1</v>
      </c>
      <c r="C131" s="16">
        <f t="shared" si="2"/>
        <v>1.2516897812046262E-5</v>
      </c>
      <c r="D131" s="16">
        <f t="shared" si="3"/>
        <v>1.566727308372085E-10</v>
      </c>
      <c r="E131" s="4"/>
      <c r="F131" s="4"/>
      <c r="G131" s="4"/>
      <c r="H131" s="4">
        <v>1</v>
      </c>
      <c r="I131" s="4">
        <v>0</v>
      </c>
      <c r="J131" s="4">
        <v>-55</v>
      </c>
      <c r="K131" s="4"/>
      <c r="L131" s="4">
        <v>111</v>
      </c>
      <c r="M131" s="4">
        <v>0.01</v>
      </c>
      <c r="N131" s="4">
        <v>5</v>
      </c>
      <c r="O131" s="4">
        <v>4104</v>
      </c>
      <c r="P131" s="4">
        <v>0.19</v>
      </c>
      <c r="Q131" s="4">
        <v>0</v>
      </c>
      <c r="Y131" s="9"/>
    </row>
    <row r="132" spans="1:25" x14ac:dyDescent="0.3">
      <c r="A132" s="1" t="s">
        <v>123</v>
      </c>
      <c r="B132" s="2">
        <v>1</v>
      </c>
      <c r="C132" s="16">
        <f t="shared" si="2"/>
        <v>1.2516897812046262E-5</v>
      </c>
      <c r="D132" s="16">
        <f t="shared" si="3"/>
        <v>1.566727308372085E-10</v>
      </c>
      <c r="E132" s="2"/>
      <c r="F132" s="2"/>
      <c r="G132" s="2"/>
      <c r="H132" s="2">
        <v>1</v>
      </c>
      <c r="I132" s="2">
        <v>0</v>
      </c>
      <c r="J132" s="2"/>
      <c r="K132" s="2"/>
      <c r="L132" s="2">
        <v>112</v>
      </c>
      <c r="M132" s="2">
        <v>0.01</v>
      </c>
      <c r="N132" s="2">
        <v>7</v>
      </c>
      <c r="O132" s="2">
        <v>3938</v>
      </c>
      <c r="P132" s="2">
        <v>0.42</v>
      </c>
      <c r="Q132" s="2">
        <v>5</v>
      </c>
      <c r="Y132" s="9"/>
    </row>
    <row r="133" spans="1:25" x14ac:dyDescent="0.3">
      <c r="A133" s="3" t="s">
        <v>120</v>
      </c>
      <c r="B133" s="4">
        <v>1</v>
      </c>
      <c r="C133" s="16">
        <f t="shared" si="2"/>
        <v>1.2516897812046262E-5</v>
      </c>
      <c r="D133" s="16">
        <f t="shared" si="3"/>
        <v>1.566727308372085E-10</v>
      </c>
      <c r="E133" s="4"/>
      <c r="F133" s="4"/>
      <c r="G133" s="4"/>
      <c r="H133" s="4">
        <v>1</v>
      </c>
      <c r="I133" s="4">
        <v>0</v>
      </c>
      <c r="J133" s="4"/>
      <c r="K133" s="4"/>
      <c r="L133" s="4">
        <v>119</v>
      </c>
      <c r="M133" s="4">
        <v>0</v>
      </c>
      <c r="N133" s="4">
        <v>0</v>
      </c>
      <c r="O133" s="4">
        <v>4855</v>
      </c>
      <c r="P133" s="4">
        <v>0.59</v>
      </c>
      <c r="Q133" s="4">
        <v>24.3</v>
      </c>
      <c r="Y133" s="9"/>
    </row>
    <row r="134" spans="1:25" x14ac:dyDescent="0.3">
      <c r="A134" s="1" t="s">
        <v>34</v>
      </c>
      <c r="B134" s="2">
        <v>1</v>
      </c>
      <c r="C134" s="16">
        <f t="shared" si="2"/>
        <v>1.2516897812046262E-5</v>
      </c>
      <c r="D134" s="16">
        <f t="shared" si="3"/>
        <v>1.566727308372085E-10</v>
      </c>
      <c r="E134" s="2"/>
      <c r="F134" s="2"/>
      <c r="G134" s="2"/>
      <c r="H134" s="2">
        <v>1</v>
      </c>
      <c r="I134" s="2">
        <v>0</v>
      </c>
      <c r="J134" s="2">
        <v>16</v>
      </c>
      <c r="K134" s="2"/>
      <c r="L134" s="2">
        <v>153</v>
      </c>
      <c r="M134" s="2">
        <v>0</v>
      </c>
      <c r="N134" s="2">
        <v>-24</v>
      </c>
      <c r="O134" s="2">
        <v>6564</v>
      </c>
      <c r="P134" s="2">
        <v>0.47</v>
      </c>
      <c r="Q134" s="2">
        <v>30</v>
      </c>
      <c r="Y134" s="9"/>
    </row>
    <row r="135" spans="1:25" x14ac:dyDescent="0.3">
      <c r="A135" s="3" t="s">
        <v>171</v>
      </c>
      <c r="B135" s="4">
        <v>1</v>
      </c>
      <c r="C135" s="16">
        <f t="shared" si="2"/>
        <v>1.2516897812046262E-5</v>
      </c>
      <c r="D135" s="16">
        <f t="shared" si="3"/>
        <v>1.566727308372085E-10</v>
      </c>
      <c r="E135" s="4"/>
      <c r="F135" s="4"/>
      <c r="G135" s="4"/>
      <c r="H135" s="4">
        <v>1</v>
      </c>
      <c r="I135" s="4">
        <v>0</v>
      </c>
      <c r="J135" s="4">
        <v>-14</v>
      </c>
      <c r="K135" s="4"/>
      <c r="L135" s="4">
        <v>191</v>
      </c>
      <c r="M135" s="4">
        <v>0</v>
      </c>
      <c r="N135" s="4">
        <v>-4</v>
      </c>
      <c r="O135" s="4">
        <v>9497</v>
      </c>
      <c r="P135" s="4">
        <v>0.39</v>
      </c>
      <c r="Q135" s="4">
        <v>20</v>
      </c>
      <c r="Y135" s="9"/>
    </row>
    <row r="136" spans="1:25" x14ac:dyDescent="0.3">
      <c r="A136" s="1" t="s">
        <v>125</v>
      </c>
      <c r="B136" s="2">
        <v>1</v>
      </c>
      <c r="C136" s="16">
        <f t="shared" si="2"/>
        <v>1.2516897812046262E-5</v>
      </c>
      <c r="D136" s="16">
        <f t="shared" si="3"/>
        <v>1.566727308372085E-10</v>
      </c>
      <c r="E136" s="2"/>
      <c r="F136" s="2"/>
      <c r="G136" s="2"/>
      <c r="H136" s="2">
        <v>1</v>
      </c>
      <c r="I136" s="2">
        <v>0</v>
      </c>
      <c r="J136" s="2">
        <v>52</v>
      </c>
      <c r="K136" s="2"/>
      <c r="L136" s="2">
        <v>193</v>
      </c>
      <c r="M136" s="2">
        <v>0</v>
      </c>
      <c r="N136" s="2">
        <v>12</v>
      </c>
      <c r="O136" s="2">
        <v>6593</v>
      </c>
      <c r="P136" s="2">
        <v>0.35</v>
      </c>
      <c r="Q136" s="2">
        <v>20</v>
      </c>
      <c r="Y136" s="9"/>
    </row>
    <row r="137" spans="1:25" x14ac:dyDescent="0.3">
      <c r="A137" s="3" t="s">
        <v>133</v>
      </c>
      <c r="B137" s="4">
        <v>1</v>
      </c>
      <c r="C137" s="16">
        <f t="shared" si="2"/>
        <v>1.2516897812046262E-5</v>
      </c>
      <c r="D137" s="16">
        <f t="shared" si="3"/>
        <v>1.566727308372085E-10</v>
      </c>
      <c r="E137" s="4"/>
      <c r="F137" s="4"/>
      <c r="G137" s="4"/>
      <c r="H137" s="4">
        <v>1</v>
      </c>
      <c r="I137" s="4">
        <v>0</v>
      </c>
      <c r="J137" s="4">
        <v>-32</v>
      </c>
      <c r="K137" s="4"/>
      <c r="L137" s="4">
        <v>196</v>
      </c>
      <c r="M137" s="4">
        <v>0</v>
      </c>
      <c r="N137" s="4">
        <v>-21</v>
      </c>
      <c r="O137" s="4">
        <v>8927</v>
      </c>
      <c r="P137" s="4">
        <v>0.41</v>
      </c>
      <c r="Q137" s="4">
        <v>23.8</v>
      </c>
      <c r="Y137" s="9"/>
    </row>
    <row r="138" spans="1:25" x14ac:dyDescent="0.3">
      <c r="A138" s="1" t="s">
        <v>162</v>
      </c>
      <c r="B138" s="2">
        <v>1</v>
      </c>
      <c r="C138" s="16">
        <f t="shared" si="2"/>
        <v>1.2516897812046262E-5</v>
      </c>
      <c r="D138" s="16">
        <f t="shared" si="3"/>
        <v>1.566727308372085E-10</v>
      </c>
      <c r="E138" s="2"/>
      <c r="F138" s="2"/>
      <c r="G138" s="2"/>
      <c r="H138" s="2">
        <v>1</v>
      </c>
      <c r="I138" s="2">
        <v>0</v>
      </c>
      <c r="J138" s="2">
        <v>-35</v>
      </c>
      <c r="K138" s="2"/>
      <c r="L138" s="2"/>
      <c r="M138" s="2"/>
      <c r="N138" s="2"/>
      <c r="O138" s="2"/>
      <c r="P138" s="2"/>
      <c r="Q138" s="2">
        <v>12.1</v>
      </c>
      <c r="Y138" s="9"/>
    </row>
    <row r="139" spans="1:25" x14ac:dyDescent="0.3">
      <c r="A139" s="3" t="s">
        <v>160</v>
      </c>
      <c r="B139" s="4"/>
      <c r="C139" s="16">
        <f t="shared" si="2"/>
        <v>0</v>
      </c>
      <c r="D139" s="16">
        <f t="shared" si="3"/>
        <v>0</v>
      </c>
      <c r="E139" s="18"/>
      <c r="F139" s="18"/>
      <c r="G139" s="18"/>
      <c r="H139" s="19">
        <v>-3</v>
      </c>
      <c r="I139" s="4"/>
      <c r="J139" s="4"/>
      <c r="K139" s="4"/>
      <c r="L139" s="4">
        <v>101</v>
      </c>
      <c r="M139" s="4">
        <v>0.02</v>
      </c>
      <c r="N139" s="4">
        <v>7</v>
      </c>
      <c r="O139" s="4">
        <v>5216</v>
      </c>
      <c r="P139" s="4">
        <v>0.32</v>
      </c>
      <c r="Q139" s="4">
        <v>9.1999999999999993</v>
      </c>
      <c r="Y139" s="9"/>
    </row>
    <row r="140" spans="1:25" x14ac:dyDescent="0.3">
      <c r="A140" s="1" t="s">
        <v>107</v>
      </c>
      <c r="B140" s="2"/>
      <c r="C140" s="16">
        <f t="shared" ref="C140:C203" si="4">B140/B$232</f>
        <v>0</v>
      </c>
      <c r="D140" s="16">
        <f t="shared" ref="D140:D203" si="5">C140^2</f>
        <v>0</v>
      </c>
      <c r="E140" s="16"/>
      <c r="F140" s="16"/>
      <c r="G140" s="16"/>
      <c r="H140" s="17">
        <v>-185</v>
      </c>
      <c r="I140" s="2"/>
      <c r="J140" s="2"/>
      <c r="K140" s="2"/>
      <c r="L140" s="2">
        <v>24</v>
      </c>
      <c r="M140" s="2">
        <v>0.7</v>
      </c>
      <c r="N140" s="2">
        <v>-1</v>
      </c>
      <c r="O140" s="2">
        <v>1175</v>
      </c>
      <c r="P140" s="2">
        <v>0.24</v>
      </c>
      <c r="Q140" s="2">
        <v>0.2</v>
      </c>
      <c r="Y140" s="9"/>
    </row>
    <row r="141" spans="1:25" x14ac:dyDescent="0.3">
      <c r="A141" s="3" t="s">
        <v>203</v>
      </c>
      <c r="B141" s="4"/>
      <c r="C141" s="16">
        <f t="shared" si="4"/>
        <v>0</v>
      </c>
      <c r="D141" s="16">
        <f t="shared" si="5"/>
        <v>0</v>
      </c>
      <c r="E141" s="4"/>
      <c r="F141" s="4"/>
      <c r="G141" s="4"/>
      <c r="H141" s="4"/>
      <c r="I141" s="4"/>
      <c r="J141" s="4"/>
      <c r="K141" s="4"/>
      <c r="L141" s="4">
        <v>12</v>
      </c>
      <c r="M141" s="4">
        <v>2.2000000000000002</v>
      </c>
      <c r="N141" s="4">
        <v>15</v>
      </c>
      <c r="O141" s="4"/>
      <c r="P141" s="4">
        <v>0.84</v>
      </c>
      <c r="Q141" s="4">
        <v>0</v>
      </c>
      <c r="Y141" s="9"/>
    </row>
    <row r="142" spans="1:25" x14ac:dyDescent="0.3">
      <c r="A142" s="1" t="s">
        <v>154</v>
      </c>
      <c r="B142" s="2"/>
      <c r="C142" s="16">
        <f t="shared" si="4"/>
        <v>0</v>
      </c>
      <c r="D142" s="16">
        <f t="shared" si="5"/>
        <v>0</v>
      </c>
      <c r="E142" s="2"/>
      <c r="F142" s="2"/>
      <c r="G142" s="2"/>
      <c r="H142" s="2"/>
      <c r="I142" s="2"/>
      <c r="J142" s="2"/>
      <c r="K142" s="2"/>
      <c r="L142" s="2">
        <v>42</v>
      </c>
      <c r="M142" s="2">
        <v>0.2</v>
      </c>
      <c r="N142" s="2">
        <v>7</v>
      </c>
      <c r="O142" s="2">
        <v>3293</v>
      </c>
      <c r="P142" s="2">
        <v>0.36</v>
      </c>
      <c r="Q142" s="2">
        <v>0</v>
      </c>
      <c r="Y142" s="9"/>
    </row>
    <row r="143" spans="1:25" x14ac:dyDescent="0.3">
      <c r="A143" s="3" t="s">
        <v>47</v>
      </c>
      <c r="B143" s="4"/>
      <c r="C143" s="16">
        <f t="shared" si="4"/>
        <v>0</v>
      </c>
      <c r="D143" s="16">
        <f t="shared" si="5"/>
        <v>0</v>
      </c>
      <c r="E143" s="4"/>
      <c r="F143" s="4"/>
      <c r="G143" s="4"/>
      <c r="H143" s="4"/>
      <c r="I143" s="4"/>
      <c r="J143" s="4"/>
      <c r="K143" s="4"/>
      <c r="L143" s="4">
        <v>52</v>
      </c>
      <c r="M143" s="4">
        <v>0.1</v>
      </c>
      <c r="N143" s="4">
        <v>42</v>
      </c>
      <c r="O143" s="4">
        <v>4130</v>
      </c>
      <c r="P143" s="4">
        <v>0.4</v>
      </c>
      <c r="Q143" s="4">
        <v>6.8</v>
      </c>
      <c r="Y143" s="9"/>
    </row>
    <row r="144" spans="1:25" x14ac:dyDescent="0.3">
      <c r="A144" s="1" t="s">
        <v>173</v>
      </c>
      <c r="B144" s="2"/>
      <c r="C144" s="16">
        <f t="shared" si="4"/>
        <v>0</v>
      </c>
      <c r="D144" s="16">
        <f t="shared" si="5"/>
        <v>0</v>
      </c>
      <c r="E144" s="2"/>
      <c r="F144" s="2"/>
      <c r="G144" s="2"/>
      <c r="H144" s="2"/>
      <c r="I144" s="2"/>
      <c r="J144" s="2"/>
      <c r="K144" s="2"/>
      <c r="L144" s="2">
        <v>53</v>
      </c>
      <c r="M144" s="2">
        <v>0.1</v>
      </c>
      <c r="N144" s="2">
        <v>10</v>
      </c>
      <c r="O144" s="2">
        <v>591</v>
      </c>
      <c r="P144" s="2">
        <v>0.27</v>
      </c>
      <c r="Q144" s="2">
        <v>0.2</v>
      </c>
      <c r="Y144" s="9"/>
    </row>
    <row r="145" spans="1:25" x14ac:dyDescent="0.3">
      <c r="A145" s="3" t="s">
        <v>83</v>
      </c>
      <c r="B145" s="4"/>
      <c r="C145" s="16">
        <f t="shared" si="4"/>
        <v>0</v>
      </c>
      <c r="D145" s="16">
        <f t="shared" si="5"/>
        <v>0</v>
      </c>
      <c r="E145" s="4"/>
      <c r="F145" s="4"/>
      <c r="G145" s="4"/>
      <c r="H145" s="4"/>
      <c r="I145" s="4"/>
      <c r="J145" s="4"/>
      <c r="K145" s="4"/>
      <c r="L145" s="4">
        <v>56</v>
      </c>
      <c r="M145" s="4">
        <v>0.1</v>
      </c>
      <c r="N145" s="4">
        <v>24</v>
      </c>
      <c r="O145" s="4">
        <v>1693</v>
      </c>
      <c r="P145" s="4">
        <v>0.18</v>
      </c>
      <c r="Q145" s="4">
        <v>0.2</v>
      </c>
      <c r="Y145" s="9"/>
    </row>
    <row r="146" spans="1:25" x14ac:dyDescent="0.3">
      <c r="A146" s="1" t="s">
        <v>109</v>
      </c>
      <c r="B146" s="2"/>
      <c r="C146" s="16">
        <f t="shared" si="4"/>
        <v>0</v>
      </c>
      <c r="D146" s="16">
        <f t="shared" si="5"/>
        <v>0</v>
      </c>
      <c r="E146" s="2"/>
      <c r="F146" s="2"/>
      <c r="G146" s="2"/>
      <c r="H146" s="2"/>
      <c r="I146" s="2"/>
      <c r="J146" s="2"/>
      <c r="K146" s="2"/>
      <c r="L146" s="2">
        <v>58</v>
      </c>
      <c r="M146" s="2">
        <v>0.09</v>
      </c>
      <c r="N146" s="2">
        <v>3</v>
      </c>
      <c r="O146" s="2">
        <v>3002</v>
      </c>
      <c r="P146" s="2">
        <v>0.35</v>
      </c>
      <c r="Q146" s="2">
        <v>0.2</v>
      </c>
      <c r="Y146" s="9"/>
    </row>
    <row r="147" spans="1:25" x14ac:dyDescent="0.3">
      <c r="A147" s="3" t="s">
        <v>132</v>
      </c>
      <c r="B147" s="4"/>
      <c r="C147" s="16">
        <f t="shared" si="4"/>
        <v>0</v>
      </c>
      <c r="D147" s="16">
        <f t="shared" si="5"/>
        <v>0</v>
      </c>
      <c r="E147" s="4"/>
      <c r="F147" s="4"/>
      <c r="G147" s="4"/>
      <c r="H147" s="4"/>
      <c r="I147" s="4"/>
      <c r="J147" s="4"/>
      <c r="K147" s="4"/>
      <c r="L147" s="4">
        <v>65</v>
      </c>
      <c r="M147" s="4">
        <v>7.0000000000000007E-2</v>
      </c>
      <c r="N147" s="4">
        <v>12</v>
      </c>
      <c r="O147" s="4">
        <v>6746</v>
      </c>
      <c r="P147" s="4">
        <v>0.42</v>
      </c>
      <c r="Q147" s="4">
        <v>19.7</v>
      </c>
      <c r="Y147" s="9"/>
    </row>
    <row r="148" spans="1:25" x14ac:dyDescent="0.3">
      <c r="A148" s="1" t="s">
        <v>105</v>
      </c>
      <c r="B148" s="2"/>
      <c r="C148" s="16">
        <f t="shared" si="4"/>
        <v>0</v>
      </c>
      <c r="D148" s="16">
        <f t="shared" si="5"/>
        <v>0</v>
      </c>
      <c r="E148" s="2"/>
      <c r="F148" s="2"/>
      <c r="G148" s="2"/>
      <c r="H148" s="2"/>
      <c r="I148" s="2"/>
      <c r="J148" s="2"/>
      <c r="K148" s="2"/>
      <c r="L148" s="2">
        <v>69</v>
      </c>
      <c r="M148" s="2">
        <v>0.06</v>
      </c>
      <c r="N148" s="2">
        <v>-6</v>
      </c>
      <c r="O148" s="2"/>
      <c r="P148" s="2">
        <v>0.49</v>
      </c>
      <c r="Q148" s="2"/>
      <c r="Y148" s="9"/>
    </row>
    <row r="149" spans="1:25" x14ac:dyDescent="0.3">
      <c r="A149" s="3" t="s">
        <v>197</v>
      </c>
      <c r="B149" s="4"/>
      <c r="C149" s="16">
        <f t="shared" si="4"/>
        <v>0</v>
      </c>
      <c r="D149" s="16">
        <f t="shared" si="5"/>
        <v>0</v>
      </c>
      <c r="E149" s="4"/>
      <c r="F149" s="4"/>
      <c r="G149" s="4"/>
      <c r="H149" s="4"/>
      <c r="I149" s="4"/>
      <c r="J149" s="4"/>
      <c r="K149" s="4"/>
      <c r="L149" s="4">
        <v>70</v>
      </c>
      <c r="M149" s="4">
        <v>0.06</v>
      </c>
      <c r="N149" s="4">
        <v>9</v>
      </c>
      <c r="O149" s="4">
        <v>964</v>
      </c>
      <c r="P149" s="4">
        <v>0.47</v>
      </c>
      <c r="Q149" s="4"/>
      <c r="Y149" s="9"/>
    </row>
    <row r="150" spans="1:25" x14ac:dyDescent="0.3">
      <c r="A150" s="1" t="s">
        <v>108</v>
      </c>
      <c r="B150" s="2"/>
      <c r="C150" s="16">
        <f t="shared" si="4"/>
        <v>0</v>
      </c>
      <c r="D150" s="16">
        <f t="shared" si="5"/>
        <v>0</v>
      </c>
      <c r="E150" s="2"/>
      <c r="F150" s="2"/>
      <c r="G150" s="2"/>
      <c r="H150" s="2"/>
      <c r="I150" s="2"/>
      <c r="J150" s="2"/>
      <c r="K150" s="2"/>
      <c r="L150" s="2">
        <v>71</v>
      </c>
      <c r="M150" s="2">
        <v>0.05</v>
      </c>
      <c r="N150" s="2">
        <v>6</v>
      </c>
      <c r="O150" s="2">
        <v>4397</v>
      </c>
      <c r="P150" s="2">
        <v>0.45</v>
      </c>
      <c r="Q150" s="2">
        <v>3.9</v>
      </c>
      <c r="Y150" s="9"/>
    </row>
    <row r="151" spans="1:25" x14ac:dyDescent="0.3">
      <c r="A151" s="3" t="s">
        <v>117</v>
      </c>
      <c r="B151" s="4"/>
      <c r="C151" s="16">
        <f t="shared" si="4"/>
        <v>0</v>
      </c>
      <c r="D151" s="16">
        <f t="shared" si="5"/>
        <v>0</v>
      </c>
      <c r="E151" s="4"/>
      <c r="F151" s="4"/>
      <c r="G151" s="4"/>
      <c r="H151" s="4"/>
      <c r="I151" s="4"/>
      <c r="J151" s="4"/>
      <c r="K151" s="4"/>
      <c r="L151" s="4">
        <v>77</v>
      </c>
      <c r="M151" s="4">
        <v>0.04</v>
      </c>
      <c r="N151" s="4">
        <v>18</v>
      </c>
      <c r="O151" s="4">
        <v>1819</v>
      </c>
      <c r="P151" s="4">
        <v>0.36</v>
      </c>
      <c r="Q151" s="4">
        <v>0.2</v>
      </c>
      <c r="Y151" s="9"/>
    </row>
    <row r="152" spans="1:25" x14ac:dyDescent="0.3">
      <c r="A152" s="1" t="s">
        <v>179</v>
      </c>
      <c r="B152" s="2"/>
      <c r="C152" s="16">
        <f t="shared" si="4"/>
        <v>0</v>
      </c>
      <c r="D152" s="16">
        <f t="shared" si="5"/>
        <v>0</v>
      </c>
      <c r="E152" s="2"/>
      <c r="F152" s="2"/>
      <c r="G152" s="2"/>
      <c r="H152" s="2"/>
      <c r="I152" s="2"/>
      <c r="J152" s="2"/>
      <c r="K152" s="2"/>
      <c r="L152" s="2">
        <v>78</v>
      </c>
      <c r="M152" s="2">
        <v>0.04</v>
      </c>
      <c r="N152" s="2">
        <v>-10</v>
      </c>
      <c r="O152" s="2">
        <v>5635</v>
      </c>
      <c r="P152" s="2">
        <v>0.49</v>
      </c>
      <c r="Q152" s="2">
        <v>8.1</v>
      </c>
      <c r="Y152" s="9"/>
    </row>
    <row r="153" spans="1:25" x14ac:dyDescent="0.3">
      <c r="A153" s="3" t="s">
        <v>49</v>
      </c>
      <c r="B153" s="4"/>
      <c r="C153" s="16">
        <f t="shared" si="4"/>
        <v>0</v>
      </c>
      <c r="D153" s="16">
        <f t="shared" si="5"/>
        <v>0</v>
      </c>
      <c r="E153" s="4"/>
      <c r="F153" s="4"/>
      <c r="G153" s="4"/>
      <c r="H153" s="4"/>
      <c r="I153" s="4"/>
      <c r="J153" s="4"/>
      <c r="K153" s="4"/>
      <c r="L153" s="4">
        <v>79</v>
      </c>
      <c r="M153" s="4">
        <v>0.04</v>
      </c>
      <c r="N153" s="4">
        <v>20</v>
      </c>
      <c r="O153" s="4">
        <v>4590</v>
      </c>
      <c r="P153" s="4">
        <v>0.41</v>
      </c>
      <c r="Q153" s="4">
        <v>15</v>
      </c>
      <c r="Y153" s="9"/>
    </row>
    <row r="154" spans="1:25" x14ac:dyDescent="0.3">
      <c r="A154" s="1" t="s">
        <v>67</v>
      </c>
      <c r="B154" s="2"/>
      <c r="C154" s="16">
        <f t="shared" si="4"/>
        <v>0</v>
      </c>
      <c r="D154" s="16">
        <f t="shared" si="5"/>
        <v>0</v>
      </c>
      <c r="E154" s="2"/>
      <c r="F154" s="2"/>
      <c r="G154" s="2"/>
      <c r="H154" s="2"/>
      <c r="I154" s="2"/>
      <c r="J154" s="2"/>
      <c r="K154" s="2"/>
      <c r="L154" s="2">
        <v>80</v>
      </c>
      <c r="M154" s="2">
        <v>0.04</v>
      </c>
      <c r="N154" s="2">
        <v>11</v>
      </c>
      <c r="O154" s="2">
        <v>5029</v>
      </c>
      <c r="P154" s="2">
        <v>0.43</v>
      </c>
      <c r="Q154" s="2">
        <v>3.1</v>
      </c>
      <c r="Y154" s="9"/>
    </row>
    <row r="155" spans="1:25" x14ac:dyDescent="0.3">
      <c r="A155" s="3" t="s">
        <v>116</v>
      </c>
      <c r="B155" s="4"/>
      <c r="C155" s="16">
        <f t="shared" si="4"/>
        <v>0</v>
      </c>
      <c r="D155" s="16">
        <f t="shared" si="5"/>
        <v>0</v>
      </c>
      <c r="E155" s="4"/>
      <c r="F155" s="4"/>
      <c r="G155" s="4"/>
      <c r="H155" s="4"/>
      <c r="I155" s="4"/>
      <c r="J155" s="4"/>
      <c r="K155" s="4"/>
      <c r="L155" s="4">
        <v>86</v>
      </c>
      <c r="M155" s="4">
        <v>0.03</v>
      </c>
      <c r="N155" s="4">
        <v>-17</v>
      </c>
      <c r="O155" s="4"/>
      <c r="P155" s="4">
        <v>0.42</v>
      </c>
      <c r="Q155" s="4"/>
      <c r="Y155" s="9"/>
    </row>
    <row r="156" spans="1:25" x14ac:dyDescent="0.3">
      <c r="A156" s="1" t="s">
        <v>198</v>
      </c>
      <c r="B156" s="2"/>
      <c r="C156" s="16">
        <f t="shared" si="4"/>
        <v>0</v>
      </c>
      <c r="D156" s="16">
        <f t="shared" si="5"/>
        <v>0</v>
      </c>
      <c r="E156" s="2"/>
      <c r="F156" s="2"/>
      <c r="G156" s="2"/>
      <c r="H156" s="2"/>
      <c r="I156" s="2"/>
      <c r="J156" s="2"/>
      <c r="K156" s="2"/>
      <c r="L156" s="2">
        <v>88</v>
      </c>
      <c r="M156" s="2">
        <v>0.03</v>
      </c>
      <c r="N156" s="2">
        <v>4</v>
      </c>
      <c r="O156" s="2">
        <v>988</v>
      </c>
      <c r="P156" s="2">
        <v>0.5</v>
      </c>
      <c r="Q156" s="2"/>
      <c r="Y156" s="9"/>
    </row>
    <row r="157" spans="1:25" x14ac:dyDescent="0.3">
      <c r="A157" s="3" t="s">
        <v>89</v>
      </c>
      <c r="B157" s="4"/>
      <c r="C157" s="16">
        <f t="shared" si="4"/>
        <v>0</v>
      </c>
      <c r="D157" s="16">
        <f t="shared" si="5"/>
        <v>0</v>
      </c>
      <c r="E157" s="4"/>
      <c r="F157" s="4"/>
      <c r="G157" s="4"/>
      <c r="H157" s="4"/>
      <c r="I157" s="4"/>
      <c r="J157" s="4"/>
      <c r="K157" s="4"/>
      <c r="L157" s="4">
        <v>89</v>
      </c>
      <c r="M157" s="4">
        <v>0.03</v>
      </c>
      <c r="N157" s="4">
        <v>1</v>
      </c>
      <c r="O157" s="4">
        <v>6373</v>
      </c>
      <c r="P157" s="4">
        <v>0.42</v>
      </c>
      <c r="Q157" s="4">
        <v>29.2</v>
      </c>
      <c r="Y157" s="9"/>
    </row>
    <row r="158" spans="1:25" x14ac:dyDescent="0.3">
      <c r="A158" s="1" t="s">
        <v>156</v>
      </c>
      <c r="B158" s="2"/>
      <c r="C158" s="16">
        <f t="shared" si="4"/>
        <v>0</v>
      </c>
      <c r="D158" s="16">
        <f t="shared" si="5"/>
        <v>0</v>
      </c>
      <c r="E158" s="2"/>
      <c r="F158" s="2"/>
      <c r="G158" s="2"/>
      <c r="H158" s="2"/>
      <c r="I158" s="2"/>
      <c r="J158" s="2"/>
      <c r="K158" s="2"/>
      <c r="L158" s="2">
        <v>90</v>
      </c>
      <c r="M158" s="2">
        <v>0.02</v>
      </c>
      <c r="N158" s="2">
        <v>-2</v>
      </c>
      <c r="O158" s="2">
        <v>9150</v>
      </c>
      <c r="P158" s="2">
        <v>0.28000000000000003</v>
      </c>
      <c r="Q158" s="2">
        <v>12</v>
      </c>
      <c r="Y158" s="9"/>
    </row>
    <row r="159" spans="1:25" x14ac:dyDescent="0.3">
      <c r="A159" s="3" t="s">
        <v>228</v>
      </c>
      <c r="B159" s="4"/>
      <c r="C159" s="16">
        <f t="shared" si="4"/>
        <v>0</v>
      </c>
      <c r="D159" s="16">
        <f t="shared" si="5"/>
        <v>0</v>
      </c>
      <c r="E159" s="4"/>
      <c r="F159" s="4"/>
      <c r="G159" s="4"/>
      <c r="H159" s="4"/>
      <c r="I159" s="4"/>
      <c r="J159" s="4"/>
      <c r="K159" s="4"/>
      <c r="L159" s="4">
        <v>92</v>
      </c>
      <c r="M159" s="4">
        <v>0.02</v>
      </c>
      <c r="N159" s="4">
        <v>-5</v>
      </c>
      <c r="O159" s="4"/>
      <c r="P159" s="4">
        <v>0.65</v>
      </c>
      <c r="Q159" s="4"/>
      <c r="Y159" s="9"/>
    </row>
    <row r="160" spans="1:25" x14ac:dyDescent="0.3">
      <c r="A160" s="1" t="s">
        <v>205</v>
      </c>
      <c r="B160" s="2"/>
      <c r="C160" s="16">
        <f t="shared" si="4"/>
        <v>0</v>
      </c>
      <c r="D160" s="16">
        <f t="shared" si="5"/>
        <v>0</v>
      </c>
      <c r="E160" s="2"/>
      <c r="F160" s="2"/>
      <c r="G160" s="2"/>
      <c r="H160" s="2"/>
      <c r="I160" s="2"/>
      <c r="J160" s="2"/>
      <c r="K160" s="2"/>
      <c r="L160" s="2">
        <v>94</v>
      </c>
      <c r="M160" s="2">
        <v>0.02</v>
      </c>
      <c r="N160" s="2">
        <v>1</v>
      </c>
      <c r="O160" s="2">
        <v>6754</v>
      </c>
      <c r="P160" s="2">
        <v>0.79</v>
      </c>
      <c r="Q160" s="2"/>
      <c r="Y160" s="9"/>
    </row>
    <row r="161" spans="1:25" x14ac:dyDescent="0.3">
      <c r="A161" s="3" t="s">
        <v>44</v>
      </c>
      <c r="B161" s="4"/>
      <c r="C161" s="16">
        <f t="shared" si="4"/>
        <v>0</v>
      </c>
      <c r="D161" s="16">
        <f t="shared" si="5"/>
        <v>0</v>
      </c>
      <c r="E161" s="4"/>
      <c r="F161" s="4"/>
      <c r="G161" s="4"/>
      <c r="H161" s="4"/>
      <c r="I161" s="4"/>
      <c r="J161" s="4"/>
      <c r="K161" s="4"/>
      <c r="L161" s="4">
        <v>96</v>
      </c>
      <c r="M161" s="4">
        <v>0.02</v>
      </c>
      <c r="N161" s="4">
        <v>-6</v>
      </c>
      <c r="O161" s="4">
        <v>4151</v>
      </c>
      <c r="P161" s="4">
        <v>0.44</v>
      </c>
      <c r="Q161" s="4">
        <v>6.8</v>
      </c>
      <c r="Y161" s="9"/>
    </row>
    <row r="162" spans="1:25" x14ac:dyDescent="0.3">
      <c r="A162" s="1" t="s">
        <v>93</v>
      </c>
      <c r="B162" s="2"/>
      <c r="C162" s="16">
        <f t="shared" si="4"/>
        <v>0</v>
      </c>
      <c r="D162" s="16">
        <f t="shared" si="5"/>
        <v>0</v>
      </c>
      <c r="E162" s="2"/>
      <c r="F162" s="2"/>
      <c r="G162" s="2"/>
      <c r="H162" s="2"/>
      <c r="I162" s="2"/>
      <c r="J162" s="2"/>
      <c r="K162" s="2"/>
      <c r="L162" s="2">
        <v>97</v>
      </c>
      <c r="M162" s="2">
        <v>0.02</v>
      </c>
      <c r="N162" s="2">
        <v>-1</v>
      </c>
      <c r="O162" s="2">
        <v>3281</v>
      </c>
      <c r="P162" s="2">
        <v>0.26</v>
      </c>
      <c r="Q162" s="2">
        <v>6.8</v>
      </c>
      <c r="Y162" s="9"/>
    </row>
    <row r="163" spans="1:25" x14ac:dyDescent="0.3">
      <c r="A163" s="3" t="s">
        <v>161</v>
      </c>
      <c r="B163" s="4"/>
      <c r="C163" s="16">
        <f t="shared" si="4"/>
        <v>0</v>
      </c>
      <c r="D163" s="16">
        <f t="shared" si="5"/>
        <v>0</v>
      </c>
      <c r="E163" s="4"/>
      <c r="F163" s="4"/>
      <c r="G163" s="4"/>
      <c r="H163" s="4"/>
      <c r="I163" s="4"/>
      <c r="J163" s="4"/>
      <c r="K163" s="4"/>
      <c r="L163" s="4">
        <v>98</v>
      </c>
      <c r="M163" s="4">
        <v>0.02</v>
      </c>
      <c r="N163" s="4">
        <v>9</v>
      </c>
      <c r="O163" s="4">
        <v>2393</v>
      </c>
      <c r="P163" s="4">
        <v>0.63</v>
      </c>
      <c r="Q163" s="4">
        <v>4.5</v>
      </c>
      <c r="Y163" s="9"/>
    </row>
    <row r="164" spans="1:25" x14ac:dyDescent="0.3">
      <c r="A164" s="1" t="s">
        <v>43</v>
      </c>
      <c r="B164" s="2"/>
      <c r="C164" s="16">
        <f t="shared" si="4"/>
        <v>0</v>
      </c>
      <c r="D164" s="16">
        <f t="shared" si="5"/>
        <v>0</v>
      </c>
      <c r="E164" s="2"/>
      <c r="F164" s="2"/>
      <c r="G164" s="2"/>
      <c r="H164" s="2"/>
      <c r="I164" s="2"/>
      <c r="J164" s="2"/>
      <c r="K164" s="2"/>
      <c r="L164" s="2">
        <v>99</v>
      </c>
      <c r="M164" s="2">
        <v>0.02</v>
      </c>
      <c r="N164" s="2">
        <v>11</v>
      </c>
      <c r="O164" s="2">
        <v>7190</v>
      </c>
      <c r="P164" s="2">
        <v>0.37</v>
      </c>
      <c r="Q164" s="2">
        <v>0</v>
      </c>
      <c r="Y164" s="9"/>
    </row>
    <row r="165" spans="1:25" x14ac:dyDescent="0.3">
      <c r="A165" s="3" t="s">
        <v>113</v>
      </c>
      <c r="B165" s="4"/>
      <c r="C165" s="16">
        <f t="shared" si="4"/>
        <v>0</v>
      </c>
      <c r="D165" s="16">
        <f t="shared" si="5"/>
        <v>0</v>
      </c>
      <c r="E165" s="4"/>
      <c r="F165" s="4"/>
      <c r="G165" s="4"/>
      <c r="H165" s="4"/>
      <c r="I165" s="4"/>
      <c r="J165" s="4"/>
      <c r="K165" s="4"/>
      <c r="L165" s="4">
        <v>103</v>
      </c>
      <c r="M165" s="4">
        <v>0.01</v>
      </c>
      <c r="N165" s="4">
        <v>13</v>
      </c>
      <c r="O165" s="4">
        <v>5609</v>
      </c>
      <c r="P165" s="4">
        <v>0.32</v>
      </c>
      <c r="Q165" s="4">
        <v>0</v>
      </c>
      <c r="Y165" s="9"/>
    </row>
    <row r="166" spans="1:25" x14ac:dyDescent="0.3">
      <c r="A166" s="1" t="s">
        <v>208</v>
      </c>
      <c r="B166" s="2"/>
      <c r="C166" s="16">
        <f t="shared" si="4"/>
        <v>0</v>
      </c>
      <c r="D166" s="16">
        <f t="shared" si="5"/>
        <v>0</v>
      </c>
      <c r="E166" s="2"/>
      <c r="F166" s="2"/>
      <c r="G166" s="2"/>
      <c r="H166" s="2"/>
      <c r="I166" s="2"/>
      <c r="J166" s="2"/>
      <c r="K166" s="2"/>
      <c r="L166" s="2">
        <v>106</v>
      </c>
      <c r="M166" s="2">
        <v>0.01</v>
      </c>
      <c r="N166" s="2">
        <v>19</v>
      </c>
      <c r="O166" s="2">
        <v>5302</v>
      </c>
      <c r="P166" s="2">
        <v>0.47</v>
      </c>
      <c r="Q166" s="2"/>
      <c r="Y166" s="9"/>
    </row>
    <row r="167" spans="1:25" x14ac:dyDescent="0.3">
      <c r="A167" s="3" t="s">
        <v>139</v>
      </c>
      <c r="B167" s="4"/>
      <c r="C167" s="16">
        <f t="shared" si="4"/>
        <v>0</v>
      </c>
      <c r="D167" s="16">
        <f t="shared" si="5"/>
        <v>0</v>
      </c>
      <c r="E167" s="4"/>
      <c r="F167" s="4"/>
      <c r="G167" s="4"/>
      <c r="H167" s="4"/>
      <c r="I167" s="4"/>
      <c r="J167" s="4"/>
      <c r="K167" s="4"/>
      <c r="L167" s="4">
        <v>108</v>
      </c>
      <c r="M167" s="4">
        <v>0.01</v>
      </c>
      <c r="N167" s="4">
        <v>3</v>
      </c>
      <c r="O167" s="4">
        <v>8842</v>
      </c>
      <c r="P167" s="4">
        <v>0.41</v>
      </c>
      <c r="Q167" s="4">
        <v>17.899999999999999</v>
      </c>
      <c r="Y167" s="9"/>
    </row>
    <row r="168" spans="1:25" x14ac:dyDescent="0.3">
      <c r="A168" s="1" t="s">
        <v>194</v>
      </c>
      <c r="B168" s="2"/>
      <c r="C168" s="16">
        <f t="shared" si="4"/>
        <v>0</v>
      </c>
      <c r="D168" s="16">
        <f t="shared" si="5"/>
        <v>0</v>
      </c>
      <c r="E168" s="2"/>
      <c r="F168" s="2"/>
      <c r="G168" s="2"/>
      <c r="H168" s="2"/>
      <c r="I168" s="2"/>
      <c r="J168" s="2"/>
      <c r="K168" s="2"/>
      <c r="L168" s="2">
        <v>109</v>
      </c>
      <c r="M168" s="2">
        <v>0.01</v>
      </c>
      <c r="N168" s="2">
        <v>16</v>
      </c>
      <c r="O168" s="2">
        <v>6181</v>
      </c>
      <c r="P168" s="2">
        <v>0.39</v>
      </c>
      <c r="Q168" s="2">
        <v>7</v>
      </c>
      <c r="Y168" s="9"/>
    </row>
    <row r="169" spans="1:25" x14ac:dyDescent="0.3">
      <c r="A169" s="3" t="s">
        <v>111</v>
      </c>
      <c r="B169" s="4"/>
      <c r="C169" s="16">
        <f t="shared" si="4"/>
        <v>0</v>
      </c>
      <c r="D169" s="16">
        <f t="shared" si="5"/>
        <v>0</v>
      </c>
      <c r="E169" s="4"/>
      <c r="F169" s="4"/>
      <c r="G169" s="4"/>
      <c r="H169" s="4"/>
      <c r="I169" s="4"/>
      <c r="J169" s="4"/>
      <c r="K169" s="4"/>
      <c r="L169" s="4">
        <v>110</v>
      </c>
      <c r="M169" s="4">
        <v>0.01</v>
      </c>
      <c r="N169" s="4">
        <v>11</v>
      </c>
      <c r="O169" s="4">
        <v>5678</v>
      </c>
      <c r="P169" s="4">
        <v>0.31</v>
      </c>
      <c r="Q169" s="4">
        <v>2</v>
      </c>
      <c r="Y169" s="9"/>
    </row>
    <row r="170" spans="1:25" x14ac:dyDescent="0.3">
      <c r="A170" s="1" t="s">
        <v>223</v>
      </c>
      <c r="B170" s="2"/>
      <c r="C170" s="16">
        <f t="shared" si="4"/>
        <v>0</v>
      </c>
      <c r="D170" s="16">
        <f t="shared" si="5"/>
        <v>0</v>
      </c>
      <c r="E170" s="2"/>
      <c r="F170" s="2"/>
      <c r="G170" s="2"/>
      <c r="H170" s="2"/>
      <c r="I170" s="2"/>
      <c r="J170" s="2"/>
      <c r="K170" s="2"/>
      <c r="L170" s="2">
        <v>114</v>
      </c>
      <c r="M170" s="2">
        <v>0.01</v>
      </c>
      <c r="N170" s="2">
        <v>-24</v>
      </c>
      <c r="O170" s="2"/>
      <c r="P170" s="2">
        <v>0.46</v>
      </c>
      <c r="Q170" s="2"/>
      <c r="Y170" s="9"/>
    </row>
    <row r="171" spans="1:25" x14ac:dyDescent="0.3">
      <c r="A171" s="3" t="s">
        <v>155</v>
      </c>
      <c r="B171" s="4"/>
      <c r="C171" s="16">
        <f t="shared" si="4"/>
        <v>0</v>
      </c>
      <c r="D171" s="16">
        <f t="shared" si="5"/>
        <v>0</v>
      </c>
      <c r="E171" s="4"/>
      <c r="F171" s="4"/>
      <c r="G171" s="4"/>
      <c r="H171" s="4"/>
      <c r="I171" s="4"/>
      <c r="J171" s="4"/>
      <c r="K171" s="4"/>
      <c r="L171" s="4">
        <v>115</v>
      </c>
      <c r="M171" s="4">
        <v>0.01</v>
      </c>
      <c r="N171" s="4">
        <v>-1</v>
      </c>
      <c r="O171" s="4">
        <v>11705</v>
      </c>
      <c r="P171" s="4">
        <v>0.33</v>
      </c>
      <c r="Q171" s="4">
        <v>12.9</v>
      </c>
      <c r="Y171" s="9"/>
    </row>
    <row r="172" spans="1:25" x14ac:dyDescent="0.3">
      <c r="A172" s="1" t="s">
        <v>174</v>
      </c>
      <c r="B172" s="2"/>
      <c r="C172" s="16">
        <f t="shared" si="4"/>
        <v>0</v>
      </c>
      <c r="D172" s="16">
        <f t="shared" si="5"/>
        <v>0</v>
      </c>
      <c r="E172" s="2"/>
      <c r="F172" s="2"/>
      <c r="G172" s="2"/>
      <c r="H172" s="2"/>
      <c r="I172" s="2"/>
      <c r="J172" s="2"/>
      <c r="K172" s="2"/>
      <c r="L172" s="2">
        <v>116</v>
      </c>
      <c r="M172" s="2">
        <v>0.01</v>
      </c>
      <c r="N172" s="2">
        <v>-2</v>
      </c>
      <c r="O172" s="2">
        <v>15516</v>
      </c>
      <c r="P172" s="2">
        <v>0.44</v>
      </c>
      <c r="Q172" s="2">
        <v>13.6</v>
      </c>
      <c r="Y172" s="9"/>
    </row>
    <row r="173" spans="1:25" x14ac:dyDescent="0.3">
      <c r="A173" s="3" t="s">
        <v>209</v>
      </c>
      <c r="B173" s="4"/>
      <c r="C173" s="16">
        <f t="shared" si="4"/>
        <v>0</v>
      </c>
      <c r="D173" s="16">
        <f t="shared" si="5"/>
        <v>0</v>
      </c>
      <c r="E173" s="4"/>
      <c r="F173" s="4"/>
      <c r="G173" s="4"/>
      <c r="H173" s="4"/>
      <c r="I173" s="4"/>
      <c r="J173" s="4"/>
      <c r="K173" s="4"/>
      <c r="L173" s="4">
        <v>117</v>
      </c>
      <c r="M173" s="4">
        <v>0.01</v>
      </c>
      <c r="N173" s="4">
        <v>12</v>
      </c>
      <c r="O173" s="4">
        <v>4687</v>
      </c>
      <c r="P173" s="4">
        <v>0.45</v>
      </c>
      <c r="Q173" s="4">
        <v>12.9</v>
      </c>
      <c r="Y173" s="9"/>
    </row>
    <row r="174" spans="1:25" x14ac:dyDescent="0.3">
      <c r="A174" s="1" t="s">
        <v>175</v>
      </c>
      <c r="B174" s="2"/>
      <c r="C174" s="16">
        <f t="shared" si="4"/>
        <v>0</v>
      </c>
      <c r="D174" s="16">
        <f t="shared" si="5"/>
        <v>0</v>
      </c>
      <c r="E174" s="2"/>
      <c r="F174" s="2"/>
      <c r="G174" s="2"/>
      <c r="H174" s="2"/>
      <c r="I174" s="2"/>
      <c r="J174" s="2"/>
      <c r="K174" s="2"/>
      <c r="L174" s="2">
        <v>123</v>
      </c>
      <c r="M174" s="2">
        <v>0</v>
      </c>
      <c r="N174" s="2">
        <v>-10</v>
      </c>
      <c r="O174" s="2">
        <v>11332</v>
      </c>
      <c r="P174" s="2">
        <v>0.42</v>
      </c>
      <c r="Q174" s="2">
        <v>16.399999999999999</v>
      </c>
      <c r="Y174" s="9"/>
    </row>
    <row r="175" spans="1:25" x14ac:dyDescent="0.3">
      <c r="A175" s="3" t="s">
        <v>28</v>
      </c>
      <c r="B175" s="4"/>
      <c r="C175" s="16">
        <f t="shared" si="4"/>
        <v>0</v>
      </c>
      <c r="D175" s="16">
        <f t="shared" si="5"/>
        <v>0</v>
      </c>
      <c r="E175" s="4"/>
      <c r="F175" s="4"/>
      <c r="G175" s="4"/>
      <c r="H175" s="4"/>
      <c r="I175" s="4"/>
      <c r="J175" s="4"/>
      <c r="K175" s="4"/>
      <c r="L175" s="4">
        <v>124</v>
      </c>
      <c r="M175" s="4">
        <v>0</v>
      </c>
      <c r="N175" s="4">
        <v>-26</v>
      </c>
      <c r="O175" s="4">
        <v>2950</v>
      </c>
      <c r="P175" s="4">
        <v>0.36</v>
      </c>
      <c r="Q175" s="4">
        <v>7.5</v>
      </c>
      <c r="Y175" s="9"/>
    </row>
    <row r="176" spans="1:25" x14ac:dyDescent="0.3">
      <c r="A176" s="1" t="s">
        <v>200</v>
      </c>
      <c r="B176" s="2"/>
      <c r="C176" s="16">
        <f t="shared" si="4"/>
        <v>0</v>
      </c>
      <c r="D176" s="16">
        <f t="shared" si="5"/>
        <v>0</v>
      </c>
      <c r="E176" s="2"/>
      <c r="F176" s="2"/>
      <c r="G176" s="2"/>
      <c r="H176" s="2"/>
      <c r="I176" s="2"/>
      <c r="J176" s="2"/>
      <c r="K176" s="2"/>
      <c r="L176" s="2">
        <v>138</v>
      </c>
      <c r="M176" s="2">
        <v>0</v>
      </c>
      <c r="N176" s="2">
        <v>-12</v>
      </c>
      <c r="O176" s="2">
        <v>6933</v>
      </c>
      <c r="P176" s="2">
        <v>0.56000000000000005</v>
      </c>
      <c r="Q176" s="2">
        <v>24.5</v>
      </c>
      <c r="Y176" s="9"/>
    </row>
    <row r="177" spans="1:25" x14ac:dyDescent="0.3">
      <c r="A177" s="3" t="s">
        <v>199</v>
      </c>
      <c r="B177" s="4"/>
      <c r="C177" s="16">
        <f t="shared" si="4"/>
        <v>0</v>
      </c>
      <c r="D177" s="16">
        <f t="shared" si="5"/>
        <v>0</v>
      </c>
      <c r="E177" s="4"/>
      <c r="F177" s="4"/>
      <c r="G177" s="4"/>
      <c r="H177" s="4"/>
      <c r="I177" s="4"/>
      <c r="J177" s="4"/>
      <c r="K177" s="4"/>
      <c r="L177" s="4">
        <v>141</v>
      </c>
      <c r="M177" s="4">
        <v>0</v>
      </c>
      <c r="N177" s="4">
        <v>-55</v>
      </c>
      <c r="O177" s="4">
        <v>3668</v>
      </c>
      <c r="P177" s="4">
        <v>0.94</v>
      </c>
      <c r="Q177" s="4"/>
      <c r="Y177" s="9"/>
    </row>
    <row r="178" spans="1:25" x14ac:dyDescent="0.3">
      <c r="A178" s="1" t="s">
        <v>164</v>
      </c>
      <c r="B178" s="2"/>
      <c r="C178" s="16">
        <f t="shared" si="4"/>
        <v>0</v>
      </c>
      <c r="D178" s="16">
        <f t="shared" si="5"/>
        <v>0</v>
      </c>
      <c r="E178" s="2"/>
      <c r="F178" s="2"/>
      <c r="G178" s="2"/>
      <c r="H178" s="2"/>
      <c r="I178" s="2"/>
      <c r="J178" s="2"/>
      <c r="K178" s="2"/>
      <c r="L178" s="2">
        <v>142</v>
      </c>
      <c r="M178" s="2">
        <v>0</v>
      </c>
      <c r="N178" s="2">
        <v>-3</v>
      </c>
      <c r="O178" s="2">
        <v>7105</v>
      </c>
      <c r="P178" s="2">
        <v>0.32</v>
      </c>
      <c r="Q178" s="2">
        <v>48.6</v>
      </c>
      <c r="Y178" s="9"/>
    </row>
    <row r="179" spans="1:25" x14ac:dyDescent="0.3">
      <c r="A179" s="3" t="s">
        <v>176</v>
      </c>
      <c r="B179" s="4"/>
      <c r="C179" s="16">
        <f t="shared" si="4"/>
        <v>0</v>
      </c>
      <c r="D179" s="16">
        <f t="shared" si="5"/>
        <v>0</v>
      </c>
      <c r="E179" s="4"/>
      <c r="F179" s="4"/>
      <c r="G179" s="4"/>
      <c r="H179" s="4"/>
      <c r="I179" s="4"/>
      <c r="J179" s="4"/>
      <c r="K179" s="4"/>
      <c r="L179" s="4">
        <v>144</v>
      </c>
      <c r="M179" s="4">
        <v>0</v>
      </c>
      <c r="N179" s="4">
        <v>-4</v>
      </c>
      <c r="O179" s="4">
        <v>10833</v>
      </c>
      <c r="P179" s="4">
        <v>0.35</v>
      </c>
      <c r="Q179" s="4">
        <v>12.9</v>
      </c>
      <c r="Y179" s="9"/>
    </row>
    <row r="180" spans="1:25" x14ac:dyDescent="0.3">
      <c r="A180" s="1" t="s">
        <v>168</v>
      </c>
      <c r="B180" s="2"/>
      <c r="C180" s="16">
        <f t="shared" si="4"/>
        <v>0</v>
      </c>
      <c r="D180" s="16">
        <f t="shared" si="5"/>
        <v>0</v>
      </c>
      <c r="E180" s="2"/>
      <c r="F180" s="2"/>
      <c r="G180" s="2"/>
      <c r="H180" s="2"/>
      <c r="I180" s="2"/>
      <c r="J180" s="2"/>
      <c r="K180" s="2"/>
      <c r="L180" s="2">
        <v>146</v>
      </c>
      <c r="M180" s="2">
        <v>0</v>
      </c>
      <c r="N180" s="2">
        <v>14</v>
      </c>
      <c r="O180" s="2">
        <v>12521</v>
      </c>
      <c r="P180" s="2">
        <v>0.25</v>
      </c>
      <c r="Q180" s="2">
        <v>13</v>
      </c>
      <c r="Y180" s="9"/>
    </row>
    <row r="181" spans="1:25" x14ac:dyDescent="0.3">
      <c r="A181" s="3" t="s">
        <v>183</v>
      </c>
      <c r="B181" s="4"/>
      <c r="C181" s="16">
        <f t="shared" si="4"/>
        <v>0</v>
      </c>
      <c r="D181" s="16">
        <f t="shared" si="5"/>
        <v>0</v>
      </c>
      <c r="E181" s="4"/>
      <c r="F181" s="4"/>
      <c r="G181" s="4"/>
      <c r="H181" s="4"/>
      <c r="I181" s="4"/>
      <c r="J181" s="4"/>
      <c r="K181" s="4"/>
      <c r="L181" s="4">
        <v>147</v>
      </c>
      <c r="M181" s="4">
        <v>0</v>
      </c>
      <c r="N181" s="4">
        <v>2</v>
      </c>
      <c r="O181" s="4">
        <v>6582</v>
      </c>
      <c r="P181" s="4">
        <v>0.26</v>
      </c>
      <c r="Q181" s="4">
        <v>10.4</v>
      </c>
      <c r="Y181" s="9"/>
    </row>
    <row r="182" spans="1:25" x14ac:dyDescent="0.3">
      <c r="A182" s="1" t="s">
        <v>148</v>
      </c>
      <c r="B182" s="2"/>
      <c r="C182" s="16">
        <f t="shared" si="4"/>
        <v>0</v>
      </c>
      <c r="D182" s="16">
        <f t="shared" si="5"/>
        <v>0</v>
      </c>
      <c r="E182" s="2"/>
      <c r="F182" s="2"/>
      <c r="G182" s="2"/>
      <c r="H182" s="2"/>
      <c r="I182" s="2"/>
      <c r="J182" s="2"/>
      <c r="K182" s="2"/>
      <c r="L182" s="2">
        <v>148</v>
      </c>
      <c r="M182" s="2">
        <v>0</v>
      </c>
      <c r="N182" s="2">
        <v>11</v>
      </c>
      <c r="O182" s="2">
        <v>5126</v>
      </c>
      <c r="P182" s="2">
        <v>0.26</v>
      </c>
      <c r="Q182" s="2">
        <v>0</v>
      </c>
      <c r="Y182" s="9"/>
    </row>
    <row r="183" spans="1:25" x14ac:dyDescent="0.3">
      <c r="A183" s="3" t="s">
        <v>41</v>
      </c>
      <c r="B183" s="4"/>
      <c r="C183" s="16">
        <f t="shared" si="4"/>
        <v>0</v>
      </c>
      <c r="D183" s="16">
        <f t="shared" si="5"/>
        <v>0</v>
      </c>
      <c r="E183" s="4"/>
      <c r="F183" s="4"/>
      <c r="G183" s="4"/>
      <c r="H183" s="4"/>
      <c r="I183" s="4"/>
      <c r="J183" s="4"/>
      <c r="K183" s="4"/>
      <c r="L183" s="4">
        <v>150</v>
      </c>
      <c r="M183" s="4">
        <v>0</v>
      </c>
      <c r="N183" s="4">
        <v>-5</v>
      </c>
      <c r="O183" s="4">
        <v>3519</v>
      </c>
      <c r="P183" s="4">
        <v>0.26</v>
      </c>
      <c r="Q183" s="4"/>
      <c r="Y183" s="9"/>
    </row>
    <row r="184" spans="1:25" x14ac:dyDescent="0.3">
      <c r="A184" s="1" t="s">
        <v>191</v>
      </c>
      <c r="B184" s="2"/>
      <c r="C184" s="16">
        <f t="shared" si="4"/>
        <v>0</v>
      </c>
      <c r="D184" s="16">
        <f t="shared" si="5"/>
        <v>0</v>
      </c>
      <c r="E184" s="2"/>
      <c r="F184" s="2"/>
      <c r="G184" s="2"/>
      <c r="H184" s="2"/>
      <c r="I184" s="2"/>
      <c r="J184" s="2"/>
      <c r="K184" s="2"/>
      <c r="L184" s="2">
        <v>152</v>
      </c>
      <c r="M184" s="2">
        <v>0</v>
      </c>
      <c r="N184" s="2">
        <v>7</v>
      </c>
      <c r="O184" s="2">
        <v>15643</v>
      </c>
      <c r="P184" s="2">
        <v>0.38</v>
      </c>
      <c r="Q184" s="2"/>
      <c r="Y184" s="9"/>
    </row>
    <row r="185" spans="1:25" x14ac:dyDescent="0.3">
      <c r="A185" s="3" t="s">
        <v>118</v>
      </c>
      <c r="B185" s="4"/>
      <c r="C185" s="16">
        <f t="shared" si="4"/>
        <v>0</v>
      </c>
      <c r="D185" s="16">
        <f t="shared" si="5"/>
        <v>0</v>
      </c>
      <c r="E185" s="4"/>
      <c r="F185" s="4"/>
      <c r="G185" s="4"/>
      <c r="H185" s="4"/>
      <c r="I185" s="4"/>
      <c r="J185" s="4"/>
      <c r="K185" s="4"/>
      <c r="L185" s="4">
        <v>154</v>
      </c>
      <c r="M185" s="4">
        <v>0</v>
      </c>
      <c r="N185" s="4">
        <v>-53</v>
      </c>
      <c r="O185" s="4">
        <v>5133</v>
      </c>
      <c r="P185" s="4">
        <v>0.68</v>
      </c>
      <c r="Q185" s="4">
        <v>48.6</v>
      </c>
      <c r="Y185" s="9"/>
    </row>
    <row r="186" spans="1:25" x14ac:dyDescent="0.3">
      <c r="A186" s="1" t="s">
        <v>7</v>
      </c>
      <c r="B186" s="2"/>
      <c r="C186" s="16">
        <f t="shared" si="4"/>
        <v>0</v>
      </c>
      <c r="D186" s="16">
        <f t="shared" si="5"/>
        <v>0</v>
      </c>
      <c r="E186" s="2"/>
      <c r="F186" s="2"/>
      <c r="G186" s="2"/>
      <c r="H186" s="2"/>
      <c r="I186" s="2"/>
      <c r="J186" s="2"/>
      <c r="K186" s="2"/>
      <c r="L186" s="2">
        <v>155</v>
      </c>
      <c r="M186" s="2">
        <v>0</v>
      </c>
      <c r="N186" s="2">
        <v>-23</v>
      </c>
      <c r="O186" s="2">
        <v>4428</v>
      </c>
      <c r="P186" s="2">
        <v>0.41</v>
      </c>
      <c r="Q186" s="2">
        <v>6.8</v>
      </c>
      <c r="Y186" s="9"/>
    </row>
    <row r="187" spans="1:25" x14ac:dyDescent="0.3">
      <c r="A187" s="3" t="s">
        <v>222</v>
      </c>
      <c r="B187" s="4"/>
      <c r="C187" s="16">
        <f t="shared" si="4"/>
        <v>0</v>
      </c>
      <c r="D187" s="16">
        <f t="shared" si="5"/>
        <v>0</v>
      </c>
      <c r="E187" s="4"/>
      <c r="F187" s="4"/>
      <c r="G187" s="4"/>
      <c r="H187" s="4"/>
      <c r="I187" s="4"/>
      <c r="J187" s="4"/>
      <c r="K187" s="4"/>
      <c r="L187" s="4">
        <v>161</v>
      </c>
      <c r="M187" s="4">
        <v>0</v>
      </c>
      <c r="N187" s="4">
        <v>19</v>
      </c>
      <c r="O187" s="4">
        <v>1226</v>
      </c>
      <c r="P187" s="4">
        <v>0.69</v>
      </c>
      <c r="Q187" s="4"/>
      <c r="Y187" s="9"/>
    </row>
    <row r="188" spans="1:25" x14ac:dyDescent="0.3">
      <c r="A188" s="1" t="s">
        <v>188</v>
      </c>
      <c r="B188" s="2"/>
      <c r="C188" s="16">
        <f t="shared" si="4"/>
        <v>0</v>
      </c>
      <c r="D188" s="16">
        <f t="shared" si="5"/>
        <v>0</v>
      </c>
      <c r="E188" s="2"/>
      <c r="F188" s="2"/>
      <c r="G188" s="2"/>
      <c r="H188" s="2"/>
      <c r="I188" s="2"/>
      <c r="J188" s="2"/>
      <c r="K188" s="2"/>
      <c r="L188" s="2">
        <v>162</v>
      </c>
      <c r="M188" s="2">
        <v>0</v>
      </c>
      <c r="N188" s="2">
        <v>2</v>
      </c>
      <c r="O188" s="2">
        <v>3291</v>
      </c>
      <c r="P188" s="2">
        <v>0.81</v>
      </c>
      <c r="Q188" s="2">
        <v>15</v>
      </c>
      <c r="Y188" s="9"/>
    </row>
    <row r="189" spans="1:25" x14ac:dyDescent="0.3">
      <c r="A189" s="3" t="s">
        <v>193</v>
      </c>
      <c r="B189" s="4"/>
      <c r="C189" s="16">
        <f t="shared" si="4"/>
        <v>0</v>
      </c>
      <c r="D189" s="16">
        <f t="shared" si="5"/>
        <v>0</v>
      </c>
      <c r="E189" s="4"/>
      <c r="F189" s="4"/>
      <c r="G189" s="4"/>
      <c r="H189" s="4"/>
      <c r="I189" s="4"/>
      <c r="J189" s="4"/>
      <c r="K189" s="4"/>
      <c r="L189" s="4">
        <v>164</v>
      </c>
      <c r="M189" s="4">
        <v>0</v>
      </c>
      <c r="N189" s="4">
        <v>-25</v>
      </c>
      <c r="O189" s="4">
        <v>5947</v>
      </c>
      <c r="P189" s="4">
        <v>0.51</v>
      </c>
      <c r="Q189" s="4">
        <v>10.6</v>
      </c>
      <c r="Y189" s="9"/>
    </row>
    <row r="190" spans="1:25" x14ac:dyDescent="0.3">
      <c r="A190" s="1" t="s">
        <v>189</v>
      </c>
      <c r="B190" s="2"/>
      <c r="C190" s="16">
        <f t="shared" si="4"/>
        <v>0</v>
      </c>
      <c r="D190" s="16">
        <f t="shared" si="5"/>
        <v>0</v>
      </c>
      <c r="E190" s="2"/>
      <c r="F190" s="2"/>
      <c r="G190" s="2"/>
      <c r="H190" s="2"/>
      <c r="I190" s="2"/>
      <c r="J190" s="2"/>
      <c r="K190" s="2"/>
      <c r="L190" s="2">
        <v>165</v>
      </c>
      <c r="M190" s="2">
        <v>0</v>
      </c>
      <c r="N190" s="2">
        <v>92</v>
      </c>
      <c r="O190" s="2">
        <v>15475</v>
      </c>
      <c r="P190" s="2">
        <v>0.81</v>
      </c>
      <c r="Q190" s="2">
        <v>20</v>
      </c>
      <c r="Y190" s="9"/>
    </row>
    <row r="191" spans="1:25" x14ac:dyDescent="0.3">
      <c r="A191" s="3" t="s">
        <v>169</v>
      </c>
      <c r="B191" s="4"/>
      <c r="C191" s="16">
        <f t="shared" si="4"/>
        <v>0</v>
      </c>
      <c r="D191" s="16">
        <f t="shared" si="5"/>
        <v>0</v>
      </c>
      <c r="E191" s="4"/>
      <c r="F191" s="4"/>
      <c r="G191" s="4"/>
      <c r="H191" s="4"/>
      <c r="I191" s="4"/>
      <c r="J191" s="4"/>
      <c r="K191" s="4"/>
      <c r="L191" s="4">
        <v>166</v>
      </c>
      <c r="M191" s="4">
        <v>0</v>
      </c>
      <c r="N191" s="4">
        <v>-33</v>
      </c>
      <c r="O191" s="4">
        <v>4817</v>
      </c>
      <c r="P191" s="4">
        <v>0.43</v>
      </c>
      <c r="Q191" s="4">
        <v>19.8</v>
      </c>
      <c r="Y191" s="9"/>
    </row>
    <row r="192" spans="1:25" x14ac:dyDescent="0.3">
      <c r="A192" s="1" t="s">
        <v>135</v>
      </c>
      <c r="B192" s="2"/>
      <c r="C192" s="16">
        <f t="shared" si="4"/>
        <v>0</v>
      </c>
      <c r="D192" s="16">
        <f t="shared" si="5"/>
        <v>0</v>
      </c>
      <c r="E192" s="2"/>
      <c r="F192" s="2"/>
      <c r="G192" s="2"/>
      <c r="H192" s="2"/>
      <c r="I192" s="2"/>
      <c r="J192" s="2"/>
      <c r="K192" s="2"/>
      <c r="L192" s="2">
        <v>169</v>
      </c>
      <c r="M192" s="2">
        <v>0</v>
      </c>
      <c r="N192" s="2">
        <v>32</v>
      </c>
      <c r="O192" s="2">
        <v>6577</v>
      </c>
      <c r="P192" s="2">
        <v>0.67</v>
      </c>
      <c r="Q192" s="2">
        <v>31.2</v>
      </c>
      <c r="Y192" s="9"/>
    </row>
    <row r="193" spans="1:25" x14ac:dyDescent="0.3">
      <c r="A193" s="3" t="s">
        <v>204</v>
      </c>
      <c r="B193" s="4"/>
      <c r="C193" s="16">
        <f t="shared" si="4"/>
        <v>0</v>
      </c>
      <c r="D193" s="16">
        <f t="shared" si="5"/>
        <v>0</v>
      </c>
      <c r="E193" s="4"/>
      <c r="F193" s="4"/>
      <c r="G193" s="4"/>
      <c r="H193" s="4"/>
      <c r="I193" s="4"/>
      <c r="J193" s="4"/>
      <c r="K193" s="4"/>
      <c r="L193" s="4">
        <v>171</v>
      </c>
      <c r="M193" s="4">
        <v>0</v>
      </c>
      <c r="N193" s="4">
        <v>156</v>
      </c>
      <c r="O193" s="4">
        <v>13168</v>
      </c>
      <c r="P193" s="4">
        <v>0.88</v>
      </c>
      <c r="Q193" s="4"/>
      <c r="Y193" s="9"/>
    </row>
    <row r="194" spans="1:25" x14ac:dyDescent="0.3">
      <c r="A194" s="1" t="s">
        <v>50</v>
      </c>
      <c r="B194" s="2"/>
      <c r="C194" s="16">
        <f t="shared" si="4"/>
        <v>0</v>
      </c>
      <c r="D194" s="16">
        <f t="shared" si="5"/>
        <v>0</v>
      </c>
      <c r="E194" s="2"/>
      <c r="F194" s="2"/>
      <c r="G194" s="2"/>
      <c r="H194" s="2"/>
      <c r="I194" s="2"/>
      <c r="J194" s="2"/>
      <c r="K194" s="2"/>
      <c r="L194" s="2">
        <v>176</v>
      </c>
      <c r="M194" s="2">
        <v>0</v>
      </c>
      <c r="N194" s="2">
        <v>1</v>
      </c>
      <c r="O194" s="2">
        <v>6384</v>
      </c>
      <c r="P194" s="2">
        <v>0.16</v>
      </c>
      <c r="Q194" s="2">
        <v>29.9</v>
      </c>
      <c r="Y194" s="9"/>
    </row>
    <row r="195" spans="1:25" x14ac:dyDescent="0.3">
      <c r="A195" s="3" t="s">
        <v>201</v>
      </c>
      <c r="B195" s="4"/>
      <c r="C195" s="16">
        <f t="shared" si="4"/>
        <v>0</v>
      </c>
      <c r="D195" s="16">
        <f t="shared" si="5"/>
        <v>0</v>
      </c>
      <c r="E195" s="4"/>
      <c r="F195" s="4"/>
      <c r="G195" s="4"/>
      <c r="H195" s="4"/>
      <c r="I195" s="4"/>
      <c r="J195" s="4"/>
      <c r="K195" s="4"/>
      <c r="L195" s="4">
        <v>177</v>
      </c>
      <c r="M195" s="4">
        <v>0</v>
      </c>
      <c r="N195" s="4">
        <v>-87</v>
      </c>
      <c r="O195" s="4">
        <v>840</v>
      </c>
      <c r="P195" s="4">
        <v>1</v>
      </c>
      <c r="Q195" s="4"/>
      <c r="Y195" s="9"/>
    </row>
    <row r="196" spans="1:25" x14ac:dyDescent="0.3">
      <c r="A196" s="1" t="s">
        <v>121</v>
      </c>
      <c r="B196" s="2"/>
      <c r="C196" s="16">
        <f t="shared" si="4"/>
        <v>0</v>
      </c>
      <c r="D196" s="16">
        <f t="shared" si="5"/>
        <v>0</v>
      </c>
      <c r="E196" s="2"/>
      <c r="F196" s="2"/>
      <c r="G196" s="2"/>
      <c r="H196" s="2"/>
      <c r="I196" s="2"/>
      <c r="J196" s="2"/>
      <c r="K196" s="2"/>
      <c r="L196" s="2">
        <v>178</v>
      </c>
      <c r="M196" s="2">
        <v>0</v>
      </c>
      <c r="N196" s="2">
        <v>-2</v>
      </c>
      <c r="O196" s="2">
        <v>4583</v>
      </c>
      <c r="P196" s="2">
        <v>0.4</v>
      </c>
      <c r="Q196" s="2">
        <v>29.3</v>
      </c>
      <c r="Y196" s="9"/>
    </row>
    <row r="197" spans="1:25" x14ac:dyDescent="0.3">
      <c r="A197" s="3" t="s">
        <v>232</v>
      </c>
      <c r="B197" s="4"/>
      <c r="C197" s="16">
        <f t="shared" si="4"/>
        <v>0</v>
      </c>
      <c r="D197" s="16">
        <f t="shared" si="5"/>
        <v>0</v>
      </c>
      <c r="E197" s="4"/>
      <c r="F197" s="4"/>
      <c r="G197" s="4"/>
      <c r="H197" s="4"/>
      <c r="I197" s="4"/>
      <c r="J197" s="4"/>
      <c r="K197" s="4"/>
      <c r="L197" s="4">
        <v>179</v>
      </c>
      <c r="M197" s="4">
        <v>0</v>
      </c>
      <c r="N197" s="4">
        <v>6</v>
      </c>
      <c r="O197" s="4"/>
      <c r="P197" s="4">
        <v>0.23</v>
      </c>
      <c r="Q197" s="4"/>
      <c r="Y197" s="9"/>
    </row>
    <row r="198" spans="1:25" x14ac:dyDescent="0.3">
      <c r="A198" s="1" t="s">
        <v>202</v>
      </c>
      <c r="B198" s="2"/>
      <c r="C198" s="16">
        <f t="shared" si="4"/>
        <v>0</v>
      </c>
      <c r="D198" s="16">
        <f t="shared" si="5"/>
        <v>0</v>
      </c>
      <c r="E198" s="2"/>
      <c r="F198" s="2"/>
      <c r="G198" s="2"/>
      <c r="H198" s="2"/>
      <c r="I198" s="2"/>
      <c r="J198" s="2"/>
      <c r="K198" s="2"/>
      <c r="L198" s="2">
        <v>181</v>
      </c>
      <c r="M198" s="2">
        <v>0</v>
      </c>
      <c r="N198" s="2">
        <v>10</v>
      </c>
      <c r="O198" s="2">
        <v>6628</v>
      </c>
      <c r="P198" s="2">
        <v>0.7</v>
      </c>
      <c r="Q198" s="2">
        <v>0.5</v>
      </c>
      <c r="Y198" s="9"/>
    </row>
    <row r="199" spans="1:25" x14ac:dyDescent="0.3">
      <c r="A199" s="3" t="s">
        <v>196</v>
      </c>
      <c r="B199" s="4"/>
      <c r="C199" s="16">
        <f t="shared" si="4"/>
        <v>0</v>
      </c>
      <c r="D199" s="16">
        <f t="shared" si="5"/>
        <v>0</v>
      </c>
      <c r="E199" s="4"/>
      <c r="F199" s="4"/>
      <c r="G199" s="4"/>
      <c r="H199" s="4"/>
      <c r="I199" s="4"/>
      <c r="J199" s="4"/>
      <c r="K199" s="4"/>
      <c r="L199" s="4">
        <v>182</v>
      </c>
      <c r="M199" s="4">
        <v>0</v>
      </c>
      <c r="N199" s="4">
        <v>41</v>
      </c>
      <c r="O199" s="4">
        <v>569</v>
      </c>
      <c r="P199" s="4">
        <v>0.97</v>
      </c>
      <c r="Q199" s="4">
        <v>0</v>
      </c>
      <c r="Y199" s="9"/>
    </row>
    <row r="200" spans="1:25" x14ac:dyDescent="0.3">
      <c r="A200" s="1" t="s">
        <v>214</v>
      </c>
      <c r="B200" s="2"/>
      <c r="C200" s="16">
        <f t="shared" si="4"/>
        <v>0</v>
      </c>
      <c r="D200" s="16">
        <f t="shared" si="5"/>
        <v>0</v>
      </c>
      <c r="E200" s="2"/>
      <c r="F200" s="2"/>
      <c r="G200" s="2"/>
      <c r="H200" s="2"/>
      <c r="I200" s="2"/>
      <c r="J200" s="2"/>
      <c r="K200" s="2"/>
      <c r="L200" s="2">
        <v>183</v>
      </c>
      <c r="M200" s="2">
        <v>0</v>
      </c>
      <c r="N200" s="2">
        <v>-20</v>
      </c>
      <c r="O200" s="2">
        <v>3081</v>
      </c>
      <c r="P200" s="2">
        <v>0.4</v>
      </c>
      <c r="Q200" s="2"/>
      <c r="Y200" s="9"/>
    </row>
    <row r="201" spans="1:25" x14ac:dyDescent="0.3">
      <c r="A201" s="3" t="s">
        <v>158</v>
      </c>
      <c r="B201" s="4"/>
      <c r="C201" s="16">
        <f t="shared" si="4"/>
        <v>0</v>
      </c>
      <c r="D201" s="16">
        <f t="shared" si="5"/>
        <v>0</v>
      </c>
      <c r="E201" s="4"/>
      <c r="F201" s="4"/>
      <c r="G201" s="4"/>
      <c r="H201" s="4"/>
      <c r="I201" s="4"/>
      <c r="J201" s="4"/>
      <c r="K201" s="4"/>
      <c r="L201" s="4">
        <v>184</v>
      </c>
      <c r="M201" s="4">
        <v>0</v>
      </c>
      <c r="N201" s="4">
        <v>31</v>
      </c>
      <c r="O201" s="4">
        <v>3786</v>
      </c>
      <c r="P201" s="4">
        <v>0.25</v>
      </c>
      <c r="Q201" s="4">
        <v>2.5</v>
      </c>
      <c r="Y201" s="9"/>
    </row>
    <row r="202" spans="1:25" x14ac:dyDescent="0.3">
      <c r="A202" s="1" t="s">
        <v>143</v>
      </c>
      <c r="B202" s="2"/>
      <c r="C202" s="16">
        <f t="shared" si="4"/>
        <v>0</v>
      </c>
      <c r="D202" s="16">
        <f t="shared" si="5"/>
        <v>0</v>
      </c>
      <c r="E202" s="2"/>
      <c r="F202" s="2"/>
      <c r="G202" s="2"/>
      <c r="H202" s="2"/>
      <c r="I202" s="2"/>
      <c r="J202" s="2"/>
      <c r="K202" s="2"/>
      <c r="L202" s="2">
        <v>185</v>
      </c>
      <c r="M202" s="2">
        <v>0</v>
      </c>
      <c r="N202" s="2">
        <v>5</v>
      </c>
      <c r="O202" s="2">
        <v>6479</v>
      </c>
      <c r="P202" s="2">
        <v>0.51</v>
      </c>
      <c r="Q202" s="2">
        <v>29.3</v>
      </c>
      <c r="Y202" s="9"/>
    </row>
    <row r="203" spans="1:25" x14ac:dyDescent="0.3">
      <c r="A203" s="3" t="s">
        <v>159</v>
      </c>
      <c r="B203" s="4"/>
      <c r="C203" s="16">
        <f t="shared" si="4"/>
        <v>0</v>
      </c>
      <c r="D203" s="16">
        <f t="shared" si="5"/>
        <v>0</v>
      </c>
      <c r="E203" s="4"/>
      <c r="F203" s="4"/>
      <c r="G203" s="4"/>
      <c r="H203" s="4"/>
      <c r="I203" s="4"/>
      <c r="J203" s="4"/>
      <c r="K203" s="4"/>
      <c r="L203" s="4">
        <v>186</v>
      </c>
      <c r="M203" s="4">
        <v>0</v>
      </c>
      <c r="N203" s="4">
        <v>25</v>
      </c>
      <c r="O203" s="4">
        <v>5348</v>
      </c>
      <c r="P203" s="4">
        <v>0.32</v>
      </c>
      <c r="Q203" s="4">
        <v>20</v>
      </c>
      <c r="Y203" s="9"/>
    </row>
    <row r="204" spans="1:25" x14ac:dyDescent="0.3">
      <c r="A204" s="1" t="s">
        <v>157</v>
      </c>
      <c r="B204" s="2"/>
      <c r="C204" s="16">
        <f t="shared" ref="C204:C231" si="6">B204/B$232</f>
        <v>0</v>
      </c>
      <c r="D204" s="16">
        <f t="shared" ref="D204:D231" si="7">C204^2</f>
        <v>0</v>
      </c>
      <c r="E204" s="2"/>
      <c r="F204" s="2"/>
      <c r="G204" s="2"/>
      <c r="H204" s="2"/>
      <c r="I204" s="2"/>
      <c r="J204" s="2"/>
      <c r="K204" s="2"/>
      <c r="L204" s="2">
        <v>187</v>
      </c>
      <c r="M204" s="2">
        <v>0</v>
      </c>
      <c r="N204" s="2">
        <v>-20</v>
      </c>
      <c r="O204" s="2">
        <v>3298</v>
      </c>
      <c r="P204" s="2">
        <v>0.16</v>
      </c>
      <c r="Q204" s="2">
        <v>10</v>
      </c>
      <c r="Y204" s="9"/>
    </row>
    <row r="205" spans="1:25" x14ac:dyDescent="0.3">
      <c r="A205" s="3" t="s">
        <v>127</v>
      </c>
      <c r="B205" s="4"/>
      <c r="C205" s="16">
        <f t="shared" si="6"/>
        <v>0</v>
      </c>
      <c r="D205" s="16">
        <f t="shared" si="7"/>
        <v>0</v>
      </c>
      <c r="E205" s="4"/>
      <c r="F205" s="4"/>
      <c r="G205" s="4"/>
      <c r="H205" s="4"/>
      <c r="I205" s="4"/>
      <c r="J205" s="4"/>
      <c r="K205" s="4"/>
      <c r="L205" s="4">
        <v>188</v>
      </c>
      <c r="M205" s="4">
        <v>0</v>
      </c>
      <c r="N205" s="4">
        <v>55</v>
      </c>
      <c r="O205" s="4">
        <v>7602</v>
      </c>
      <c r="P205" s="4">
        <v>0.98</v>
      </c>
      <c r="Q205" s="4"/>
      <c r="Y205" s="9"/>
    </row>
    <row r="206" spans="1:25" x14ac:dyDescent="0.3">
      <c r="A206" s="1" t="s">
        <v>187</v>
      </c>
      <c r="B206" s="2"/>
      <c r="C206" s="16">
        <f t="shared" si="6"/>
        <v>0</v>
      </c>
      <c r="D206" s="16">
        <f t="shared" si="7"/>
        <v>0</v>
      </c>
      <c r="E206" s="2"/>
      <c r="F206" s="2"/>
      <c r="G206" s="2"/>
      <c r="H206" s="2"/>
      <c r="I206" s="2"/>
      <c r="J206" s="2"/>
      <c r="K206" s="2"/>
      <c r="L206" s="2">
        <v>189</v>
      </c>
      <c r="M206" s="2">
        <v>0</v>
      </c>
      <c r="N206" s="2">
        <v>25</v>
      </c>
      <c r="O206" s="2">
        <v>4818</v>
      </c>
      <c r="P206" s="2">
        <v>0.66</v>
      </c>
      <c r="Q206" s="2">
        <v>30</v>
      </c>
      <c r="Y206" s="9"/>
    </row>
    <row r="207" spans="1:25" x14ac:dyDescent="0.3">
      <c r="A207" s="3" t="s">
        <v>237</v>
      </c>
      <c r="B207" s="4"/>
      <c r="C207" s="16">
        <f t="shared" si="6"/>
        <v>0</v>
      </c>
      <c r="D207" s="16">
        <f t="shared" si="7"/>
        <v>0</v>
      </c>
      <c r="E207" s="4"/>
      <c r="F207" s="4"/>
      <c r="G207" s="4"/>
      <c r="H207" s="4"/>
      <c r="I207" s="4"/>
      <c r="J207" s="4"/>
      <c r="K207" s="4"/>
      <c r="L207" s="4">
        <v>190</v>
      </c>
      <c r="M207" s="4">
        <v>0</v>
      </c>
      <c r="N207" s="4">
        <v>-27</v>
      </c>
      <c r="O207" s="4"/>
      <c r="P207" s="4">
        <v>1</v>
      </c>
      <c r="Q207" s="4"/>
      <c r="Y207" s="9"/>
    </row>
    <row r="208" spans="1:25" x14ac:dyDescent="0.3">
      <c r="A208" s="1" t="s">
        <v>54</v>
      </c>
      <c r="B208" s="2"/>
      <c r="C208" s="16">
        <f t="shared" si="6"/>
        <v>0</v>
      </c>
      <c r="D208" s="16">
        <f t="shared" si="7"/>
        <v>0</v>
      </c>
      <c r="E208" s="2"/>
      <c r="F208" s="2"/>
      <c r="G208" s="2"/>
      <c r="H208" s="2"/>
      <c r="I208" s="2"/>
      <c r="J208" s="2"/>
      <c r="K208" s="2"/>
      <c r="L208" s="2">
        <v>192</v>
      </c>
      <c r="M208" s="2">
        <v>0</v>
      </c>
      <c r="N208" s="2">
        <v>18</v>
      </c>
      <c r="O208" s="2">
        <v>8165</v>
      </c>
      <c r="P208" s="2">
        <v>0.35</v>
      </c>
      <c r="Q208" s="2">
        <v>20</v>
      </c>
      <c r="Y208" s="9"/>
    </row>
    <row r="209" spans="1:25" x14ac:dyDescent="0.3">
      <c r="A209" s="3" t="s">
        <v>181</v>
      </c>
      <c r="B209" s="4"/>
      <c r="C209" s="16">
        <f t="shared" si="6"/>
        <v>0</v>
      </c>
      <c r="D209" s="16">
        <f t="shared" si="7"/>
        <v>0</v>
      </c>
      <c r="E209" s="4"/>
      <c r="F209" s="4"/>
      <c r="G209" s="4"/>
      <c r="H209" s="4"/>
      <c r="I209" s="4"/>
      <c r="J209" s="4"/>
      <c r="K209" s="4"/>
      <c r="L209" s="4">
        <v>195</v>
      </c>
      <c r="M209" s="4">
        <v>0</v>
      </c>
      <c r="N209" s="4">
        <v>-20</v>
      </c>
      <c r="O209" s="4">
        <v>5066</v>
      </c>
      <c r="P209" s="4">
        <v>0.38</v>
      </c>
      <c r="Q209" s="4">
        <v>28.5</v>
      </c>
      <c r="Y209" s="9"/>
    </row>
    <row r="210" spans="1:25" x14ac:dyDescent="0.3">
      <c r="A210" s="1" t="s">
        <v>190</v>
      </c>
      <c r="B210" s="2"/>
      <c r="C210" s="16">
        <f t="shared" si="6"/>
        <v>0</v>
      </c>
      <c r="D210" s="16">
        <f t="shared" si="7"/>
        <v>0</v>
      </c>
      <c r="E210" s="2"/>
      <c r="F210" s="2"/>
      <c r="G210" s="2"/>
      <c r="H210" s="2"/>
      <c r="I210" s="2"/>
      <c r="J210" s="2"/>
      <c r="K210" s="2"/>
      <c r="L210" s="2">
        <v>197</v>
      </c>
      <c r="M210" s="2">
        <v>0</v>
      </c>
      <c r="N210" s="2">
        <v>30</v>
      </c>
      <c r="O210" s="2">
        <v>9262</v>
      </c>
      <c r="P210" s="2">
        <v>0.74</v>
      </c>
      <c r="Q210" s="2">
        <v>19.600000000000001</v>
      </c>
      <c r="Y210" s="9"/>
    </row>
    <row r="211" spans="1:25" x14ac:dyDescent="0.3">
      <c r="A211" s="3" t="s">
        <v>149</v>
      </c>
      <c r="B211" s="4"/>
      <c r="C211" s="16">
        <f t="shared" si="6"/>
        <v>0</v>
      </c>
      <c r="D211" s="16">
        <f t="shared" si="7"/>
        <v>0</v>
      </c>
      <c r="E211" s="4"/>
      <c r="F211" s="4"/>
      <c r="G211" s="4"/>
      <c r="H211" s="4"/>
      <c r="I211" s="4"/>
      <c r="J211" s="4"/>
      <c r="K211" s="4"/>
      <c r="L211" s="4">
        <v>198</v>
      </c>
      <c r="M211" s="4">
        <v>0</v>
      </c>
      <c r="N211" s="4">
        <v>-30</v>
      </c>
      <c r="O211" s="4">
        <v>8723</v>
      </c>
      <c r="P211" s="4">
        <v>0.35</v>
      </c>
      <c r="Q211" s="4">
        <v>20</v>
      </c>
      <c r="Y211" s="9"/>
    </row>
    <row r="212" spans="1:25" x14ac:dyDescent="0.3">
      <c r="A212" s="1" t="s">
        <v>165</v>
      </c>
      <c r="B212" s="2"/>
      <c r="C212" s="16">
        <f t="shared" si="6"/>
        <v>0</v>
      </c>
      <c r="D212" s="16">
        <f t="shared" si="7"/>
        <v>0</v>
      </c>
      <c r="E212" s="2"/>
      <c r="F212" s="2"/>
      <c r="G212" s="2"/>
      <c r="H212" s="2"/>
      <c r="I212" s="2"/>
      <c r="J212" s="2"/>
      <c r="K212" s="2"/>
      <c r="L212" s="2">
        <v>199</v>
      </c>
      <c r="M212" s="2">
        <v>0</v>
      </c>
      <c r="N212" s="2">
        <v>26</v>
      </c>
      <c r="O212" s="2">
        <v>6418</v>
      </c>
      <c r="P212" s="2">
        <v>0.47</v>
      </c>
      <c r="Q212" s="2">
        <v>10</v>
      </c>
      <c r="Y212" s="9"/>
    </row>
    <row r="213" spans="1:25" x14ac:dyDescent="0.3">
      <c r="A213" s="3" t="s">
        <v>230</v>
      </c>
      <c r="B213" s="4"/>
      <c r="C213" s="16">
        <f t="shared" si="6"/>
        <v>0</v>
      </c>
      <c r="D213" s="16">
        <f t="shared" si="7"/>
        <v>0</v>
      </c>
      <c r="E213" s="4"/>
      <c r="F213" s="4"/>
      <c r="G213" s="4"/>
      <c r="H213" s="4"/>
      <c r="I213" s="4"/>
      <c r="J213" s="4"/>
      <c r="K213" s="4"/>
      <c r="L213" s="4">
        <v>200</v>
      </c>
      <c r="M213" s="4">
        <v>0</v>
      </c>
      <c r="N213" s="4">
        <v>-44</v>
      </c>
      <c r="O213" s="4"/>
      <c r="P213" s="4">
        <v>0.92</v>
      </c>
      <c r="Q213" s="4"/>
      <c r="Y213" s="9"/>
    </row>
    <row r="214" spans="1:25" x14ac:dyDescent="0.3">
      <c r="A214" s="1" t="s">
        <v>224</v>
      </c>
      <c r="B214" s="2"/>
      <c r="C214" s="16">
        <f t="shared" si="6"/>
        <v>0</v>
      </c>
      <c r="D214" s="16">
        <f t="shared" si="7"/>
        <v>0</v>
      </c>
      <c r="E214" s="2"/>
      <c r="F214" s="2"/>
      <c r="G214" s="2"/>
      <c r="H214" s="2"/>
      <c r="I214" s="2"/>
      <c r="J214" s="2"/>
      <c r="K214" s="2"/>
      <c r="L214" s="2">
        <v>201</v>
      </c>
      <c r="M214" s="2">
        <v>0</v>
      </c>
      <c r="N214" s="2">
        <v>58</v>
      </c>
      <c r="O214" s="2">
        <v>12666</v>
      </c>
      <c r="P214" s="2">
        <v>0.59</v>
      </c>
      <c r="Q214" s="2"/>
      <c r="Y214" s="9"/>
    </row>
    <row r="215" spans="1:25" x14ac:dyDescent="0.3">
      <c r="A215" s="3" t="s">
        <v>212</v>
      </c>
      <c r="B215" s="4"/>
      <c r="C215" s="16">
        <f t="shared" si="6"/>
        <v>0</v>
      </c>
      <c r="D215" s="16">
        <f t="shared" si="7"/>
        <v>0</v>
      </c>
      <c r="E215" s="4"/>
      <c r="F215" s="4"/>
      <c r="G215" s="4"/>
      <c r="H215" s="4"/>
      <c r="I215" s="4"/>
      <c r="J215" s="4"/>
      <c r="K215" s="4"/>
      <c r="L215" s="4">
        <v>202</v>
      </c>
      <c r="M215" s="4">
        <v>0</v>
      </c>
      <c r="N215" s="4">
        <v>-22</v>
      </c>
      <c r="O215" s="4">
        <v>3640</v>
      </c>
      <c r="P215" s="4">
        <v>0.95</v>
      </c>
      <c r="Q215" s="4">
        <v>5</v>
      </c>
      <c r="Y215" s="9"/>
    </row>
    <row r="216" spans="1:25" x14ac:dyDescent="0.3">
      <c r="A216" s="1" t="s">
        <v>166</v>
      </c>
      <c r="B216" s="2"/>
      <c r="C216" s="16">
        <f t="shared" si="6"/>
        <v>0</v>
      </c>
      <c r="D216" s="16">
        <f t="shared" si="7"/>
        <v>0</v>
      </c>
      <c r="E216" s="2"/>
      <c r="F216" s="2"/>
      <c r="G216" s="2"/>
      <c r="H216" s="2"/>
      <c r="I216" s="2"/>
      <c r="J216" s="2"/>
      <c r="K216" s="2"/>
      <c r="L216" s="2">
        <v>203</v>
      </c>
      <c r="M216" s="2">
        <v>0</v>
      </c>
      <c r="N216" s="2">
        <v>58</v>
      </c>
      <c r="O216" s="2"/>
      <c r="P216" s="2">
        <v>0.66</v>
      </c>
      <c r="Q216" s="2"/>
      <c r="Y216" s="9"/>
    </row>
    <row r="217" spans="1:25" x14ac:dyDescent="0.3">
      <c r="A217" s="3" t="s">
        <v>178</v>
      </c>
      <c r="B217" s="4"/>
      <c r="C217" s="16">
        <f t="shared" si="6"/>
        <v>0</v>
      </c>
      <c r="D217" s="16">
        <f t="shared" si="7"/>
        <v>0</v>
      </c>
      <c r="E217" s="4"/>
      <c r="F217" s="4"/>
      <c r="G217" s="4"/>
      <c r="H217" s="4"/>
      <c r="I217" s="4"/>
      <c r="J217" s="4"/>
      <c r="K217" s="4"/>
      <c r="L217" s="4">
        <v>205</v>
      </c>
      <c r="M217" s="4">
        <v>0</v>
      </c>
      <c r="N217" s="4">
        <v>4</v>
      </c>
      <c r="O217" s="4">
        <v>7393</v>
      </c>
      <c r="P217" s="4">
        <v>0.49</v>
      </c>
      <c r="Q217" s="4">
        <v>10</v>
      </c>
      <c r="Y217" s="9"/>
    </row>
    <row r="218" spans="1:25" x14ac:dyDescent="0.3">
      <c r="A218" s="1" t="s">
        <v>137</v>
      </c>
      <c r="B218" s="2"/>
      <c r="C218" s="16">
        <f t="shared" si="6"/>
        <v>0</v>
      </c>
      <c r="D218" s="16">
        <f t="shared" si="7"/>
        <v>0</v>
      </c>
      <c r="E218" s="2"/>
      <c r="F218" s="2"/>
      <c r="G218" s="2"/>
      <c r="H218" s="2"/>
      <c r="I218" s="2"/>
      <c r="J218" s="2"/>
      <c r="K218" s="2"/>
      <c r="L218" s="2">
        <v>206</v>
      </c>
      <c r="M218" s="2">
        <v>0</v>
      </c>
      <c r="N218" s="2">
        <v>9</v>
      </c>
      <c r="O218" s="2">
        <v>5818</v>
      </c>
      <c r="P218" s="2">
        <v>0.46</v>
      </c>
      <c r="Q218" s="2">
        <v>40</v>
      </c>
      <c r="Y218" s="9"/>
    </row>
    <row r="219" spans="1:25" x14ac:dyDescent="0.3">
      <c r="A219" s="3" t="s">
        <v>213</v>
      </c>
      <c r="B219" s="4"/>
      <c r="C219" s="16">
        <f t="shared" si="6"/>
        <v>0</v>
      </c>
      <c r="D219" s="16">
        <f t="shared" si="7"/>
        <v>0</v>
      </c>
      <c r="E219" s="4"/>
      <c r="F219" s="4"/>
      <c r="G219" s="4"/>
      <c r="H219" s="4"/>
      <c r="I219" s="4"/>
      <c r="J219" s="4"/>
      <c r="K219" s="4"/>
      <c r="L219" s="4">
        <v>207</v>
      </c>
      <c r="M219" s="4">
        <v>0</v>
      </c>
      <c r="N219" s="4">
        <v>75</v>
      </c>
      <c r="O219" s="4">
        <v>3410</v>
      </c>
      <c r="P219" s="4">
        <v>0.83</v>
      </c>
      <c r="Q219" s="4">
        <v>0</v>
      </c>
      <c r="Y219" s="9"/>
    </row>
    <row r="220" spans="1:25" x14ac:dyDescent="0.3">
      <c r="A220" s="1" t="s">
        <v>225</v>
      </c>
      <c r="B220" s="2"/>
      <c r="C220" s="16">
        <f t="shared" si="6"/>
        <v>0</v>
      </c>
      <c r="D220" s="16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208</v>
      </c>
      <c r="M220" s="2">
        <v>0</v>
      </c>
      <c r="N220" s="2">
        <v>8</v>
      </c>
      <c r="O220" s="2">
        <v>4376</v>
      </c>
      <c r="P220" s="2">
        <v>0.7</v>
      </c>
      <c r="Q220" s="2">
        <v>8</v>
      </c>
      <c r="Y220" s="9"/>
    </row>
    <row r="221" spans="1:25" x14ac:dyDescent="0.3">
      <c r="A221" s="3" t="s">
        <v>172</v>
      </c>
      <c r="B221" s="4"/>
      <c r="C221" s="16">
        <f t="shared" si="6"/>
        <v>0</v>
      </c>
      <c r="D221" s="16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209</v>
      </c>
      <c r="M221" s="4">
        <v>0</v>
      </c>
      <c r="N221" s="4">
        <v>82</v>
      </c>
      <c r="O221" s="4"/>
      <c r="P221" s="4">
        <v>0.46</v>
      </c>
      <c r="Q221" s="4"/>
      <c r="Y221" s="9"/>
    </row>
    <row r="222" spans="1:25" x14ac:dyDescent="0.3">
      <c r="A222" s="1" t="s">
        <v>211</v>
      </c>
      <c r="B222" s="2"/>
      <c r="C222" s="16">
        <f t="shared" si="6"/>
        <v>0</v>
      </c>
      <c r="D222" s="16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210</v>
      </c>
      <c r="M222" s="2">
        <v>0</v>
      </c>
      <c r="N222" s="2">
        <v>0</v>
      </c>
      <c r="O222" s="2"/>
      <c r="P222" s="2">
        <v>0.49</v>
      </c>
      <c r="Q222" s="2">
        <v>20.100000000000001</v>
      </c>
      <c r="Y222" s="9"/>
    </row>
    <row r="223" spans="1:25" x14ac:dyDescent="0.3">
      <c r="A223" s="3" t="s">
        <v>207</v>
      </c>
      <c r="B223" s="4"/>
      <c r="C223" s="16">
        <f t="shared" si="6"/>
        <v>0</v>
      </c>
      <c r="D223" s="16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211</v>
      </c>
      <c r="M223" s="4">
        <v>0</v>
      </c>
      <c r="N223" s="4">
        <v>2</v>
      </c>
      <c r="O223" s="4">
        <v>7756</v>
      </c>
      <c r="P223" s="4">
        <v>0.38</v>
      </c>
      <c r="Q223" s="4">
        <v>3</v>
      </c>
      <c r="Y223" s="9"/>
    </row>
    <row r="224" spans="1:25" x14ac:dyDescent="0.3">
      <c r="A224" s="1" t="s">
        <v>235</v>
      </c>
      <c r="B224" s="2"/>
      <c r="C224" s="16">
        <f t="shared" si="6"/>
        <v>0</v>
      </c>
      <c r="D224" s="16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212</v>
      </c>
      <c r="M224" s="2">
        <v>0</v>
      </c>
      <c r="N224" s="2"/>
      <c r="O224" s="2"/>
      <c r="P224" s="2">
        <v>1</v>
      </c>
      <c r="Q224" s="2"/>
      <c r="Y224" s="9"/>
    </row>
    <row r="225" spans="1:25" x14ac:dyDescent="0.3">
      <c r="A225" s="3" t="s">
        <v>229</v>
      </c>
      <c r="B225" s="4"/>
      <c r="C225" s="16">
        <f t="shared" si="6"/>
        <v>0</v>
      </c>
      <c r="D225" s="16">
        <f t="shared" si="7"/>
        <v>0</v>
      </c>
      <c r="E225" s="4"/>
      <c r="F225" s="4"/>
      <c r="G225" s="4"/>
      <c r="H225" s="4"/>
      <c r="I225" s="4"/>
      <c r="J225" s="4"/>
      <c r="K225" s="4"/>
      <c r="L225" s="4">
        <v>213</v>
      </c>
      <c r="M225" s="4">
        <v>0</v>
      </c>
      <c r="N225" s="4">
        <v>-33</v>
      </c>
      <c r="O225" s="4">
        <v>16303</v>
      </c>
      <c r="P225" s="4">
        <v>1</v>
      </c>
      <c r="Q225" s="4">
        <v>15</v>
      </c>
      <c r="Y225" s="9"/>
    </row>
    <row r="226" spans="1:25" x14ac:dyDescent="0.3">
      <c r="A226" s="1" t="s">
        <v>185</v>
      </c>
      <c r="B226" s="2"/>
      <c r="C226" s="16">
        <f t="shared" si="6"/>
        <v>0</v>
      </c>
      <c r="D226" s="16">
        <f t="shared" si="7"/>
        <v>0</v>
      </c>
      <c r="E226" s="2"/>
      <c r="F226" s="2"/>
      <c r="G226" s="2"/>
      <c r="H226" s="2"/>
      <c r="I226" s="2"/>
      <c r="J226" s="2"/>
      <c r="K226" s="2"/>
      <c r="L226" s="2">
        <v>214</v>
      </c>
      <c r="M226" s="2">
        <v>0</v>
      </c>
      <c r="N226" s="2">
        <v>7</v>
      </c>
      <c r="O226" s="2">
        <v>8389</v>
      </c>
      <c r="P226" s="2">
        <v>0.34</v>
      </c>
      <c r="Q226" s="2">
        <v>20</v>
      </c>
      <c r="Y226" s="9"/>
    </row>
    <row r="227" spans="1:25" x14ac:dyDescent="0.3">
      <c r="A227" s="3" t="s">
        <v>210</v>
      </c>
      <c r="B227" s="4"/>
      <c r="C227" s="16">
        <f t="shared" si="6"/>
        <v>0</v>
      </c>
      <c r="D227" s="16">
        <f t="shared" si="7"/>
        <v>0</v>
      </c>
      <c r="E227" s="4"/>
      <c r="F227" s="4"/>
      <c r="G227" s="4"/>
      <c r="H227" s="4"/>
      <c r="I227" s="4"/>
      <c r="J227" s="4"/>
      <c r="K227" s="4"/>
      <c r="L227" s="4">
        <v>216</v>
      </c>
      <c r="M227" s="4">
        <v>0</v>
      </c>
      <c r="N227" s="4"/>
      <c r="O227" s="4">
        <v>3976</v>
      </c>
      <c r="P227" s="4">
        <v>0.76</v>
      </c>
      <c r="Q227" s="4">
        <v>10</v>
      </c>
      <c r="Y227" s="9"/>
    </row>
    <row r="228" spans="1:25" x14ac:dyDescent="0.3">
      <c r="A228" s="1" t="s">
        <v>206</v>
      </c>
      <c r="B228" s="2"/>
      <c r="C228" s="16">
        <f t="shared" si="6"/>
        <v>0</v>
      </c>
      <c r="D228" s="16">
        <f t="shared" si="7"/>
        <v>0</v>
      </c>
      <c r="E228" s="2"/>
      <c r="F228" s="2"/>
      <c r="G228" s="2"/>
      <c r="H228" s="2"/>
      <c r="I228" s="2"/>
      <c r="J228" s="2"/>
      <c r="K228" s="2"/>
      <c r="L228" s="2">
        <v>217</v>
      </c>
      <c r="M228" s="2">
        <v>0</v>
      </c>
      <c r="N228" s="2">
        <v>2</v>
      </c>
      <c r="O228" s="2">
        <v>2909</v>
      </c>
      <c r="P228" s="2">
        <v>0.63</v>
      </c>
      <c r="Q228" s="2">
        <v>9</v>
      </c>
      <c r="Y228" s="9"/>
    </row>
    <row r="229" spans="1:25" x14ac:dyDescent="0.3">
      <c r="A229" s="3" t="s">
        <v>238</v>
      </c>
      <c r="B229" s="4"/>
      <c r="C229" s="16">
        <f t="shared" si="6"/>
        <v>0</v>
      </c>
      <c r="D229" s="16">
        <f t="shared" si="7"/>
        <v>0</v>
      </c>
      <c r="E229" s="4"/>
      <c r="F229" s="4"/>
      <c r="G229" s="4"/>
      <c r="H229" s="4"/>
      <c r="I229" s="4"/>
      <c r="J229" s="4"/>
      <c r="K229" s="4"/>
      <c r="L229" s="4">
        <v>218</v>
      </c>
      <c r="M229" s="4">
        <v>0</v>
      </c>
      <c r="N229" s="4">
        <v>-4</v>
      </c>
      <c r="O229" s="4">
        <v>8967</v>
      </c>
      <c r="P229" s="4">
        <v>1</v>
      </c>
      <c r="Q229" s="4"/>
      <c r="Y229" s="9"/>
    </row>
    <row r="230" spans="1:25" x14ac:dyDescent="0.3">
      <c r="A230" s="1" t="s">
        <v>180</v>
      </c>
      <c r="B230" s="2"/>
      <c r="C230" s="16">
        <f t="shared" si="6"/>
        <v>0</v>
      </c>
      <c r="D230" s="16">
        <f t="shared" si="7"/>
        <v>0</v>
      </c>
      <c r="E230" s="2"/>
      <c r="F230" s="2"/>
      <c r="G230" s="2"/>
      <c r="H230" s="2"/>
      <c r="I230" s="2"/>
      <c r="J230" s="2"/>
      <c r="K230" s="2"/>
      <c r="L230" s="2">
        <v>219</v>
      </c>
      <c r="M230" s="2">
        <v>0</v>
      </c>
      <c r="N230" s="2">
        <v>-53</v>
      </c>
      <c r="O230" s="2">
        <v>4802</v>
      </c>
      <c r="P230" s="2">
        <v>1</v>
      </c>
      <c r="Q230" s="2">
        <v>4</v>
      </c>
      <c r="Y230" s="9"/>
    </row>
    <row r="231" spans="1:25" x14ac:dyDescent="0.3">
      <c r="A231" s="14" t="s">
        <v>182</v>
      </c>
      <c r="B231" s="15"/>
      <c r="C231" s="16">
        <f t="shared" si="6"/>
        <v>0</v>
      </c>
      <c r="D231" s="16">
        <f t="shared" si="7"/>
        <v>0</v>
      </c>
      <c r="E231" s="15"/>
      <c r="F231" s="15"/>
      <c r="G231" s="15"/>
      <c r="H231" s="15"/>
      <c r="I231" s="15"/>
      <c r="J231" s="15"/>
      <c r="K231" s="15"/>
      <c r="L231" s="15">
        <v>220</v>
      </c>
      <c r="M231" s="15">
        <v>0</v>
      </c>
      <c r="N231" s="15">
        <v>-48</v>
      </c>
      <c r="O231" s="15">
        <v>6560</v>
      </c>
      <c r="P231" s="15">
        <v>1</v>
      </c>
      <c r="Q231" s="15">
        <v>30</v>
      </c>
      <c r="R231" s="12"/>
      <c r="S231" s="12"/>
      <c r="T231" s="12"/>
      <c r="U231" s="12"/>
      <c r="V231" s="12"/>
      <c r="W231" s="12"/>
      <c r="X231" s="12"/>
      <c r="Y231" s="13"/>
    </row>
    <row r="232" spans="1:25" x14ac:dyDescent="0.3">
      <c r="B232">
        <f>SUM(B12:B231)</f>
        <v>79892</v>
      </c>
      <c r="D232" s="16">
        <f>SUM(D12:D231)</f>
        <v>0.11619226422801399</v>
      </c>
    </row>
    <row r="233" spans="1:25" x14ac:dyDescent="0.3">
      <c r="D233" s="23">
        <f>SQRT(D232)</f>
        <v>0.34086986406547293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F320F269-E896-4AFE-97D6-2A28386FDCE9}"/>
    <hyperlink ref="A7" r:id="rId2" display="https://unstats.un.org/unsd/tradekb/Knowledgebase/Quantity-and-Weight-Data-in-UN-Comtrade" xr:uid="{36BDA46A-9B07-4BEF-996A-AB130DE83608}"/>
  </hyperlink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A9C2-A0AB-456B-A430-9E5973F7F164}">
  <dimension ref="A1:X229"/>
  <sheetViews>
    <sheetView showGridLines="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287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9231</v>
      </c>
      <c r="C12" s="2">
        <f t="shared" ref="C12:C75" si="0">B12/B$228</f>
        <v>0.19953741731874974</v>
      </c>
      <c r="D12" s="2">
        <f t="shared" ref="D12:D75" si="1">C12^2</f>
        <v>3.9815180910236891E-2</v>
      </c>
      <c r="E12" s="2"/>
      <c r="F12" s="2"/>
      <c r="G12" s="2">
        <v>6273</v>
      </c>
      <c r="H12" s="2">
        <v>20</v>
      </c>
      <c r="I12" s="2">
        <v>12</v>
      </c>
      <c r="J12" s="2">
        <v>55</v>
      </c>
      <c r="K12" s="2">
        <v>1</v>
      </c>
      <c r="L12" s="2">
        <v>23.1</v>
      </c>
      <c r="M12" s="2">
        <v>7</v>
      </c>
      <c r="N12" s="2">
        <v>10653</v>
      </c>
      <c r="O12" s="2">
        <v>0.19</v>
      </c>
      <c r="P12" s="2">
        <v>0.1</v>
      </c>
      <c r="X12" s="9"/>
    </row>
    <row r="13" spans="1:24" x14ac:dyDescent="0.3">
      <c r="A13" s="3" t="s">
        <v>80</v>
      </c>
      <c r="B13" s="4">
        <v>6712</v>
      </c>
      <c r="C13" s="2">
        <f t="shared" si="0"/>
        <v>0.14508668021270157</v>
      </c>
      <c r="D13" s="2">
        <f t="shared" si="1"/>
        <v>2.1050144775142731E-2</v>
      </c>
      <c r="E13" s="4"/>
      <c r="F13" s="4"/>
      <c r="G13" s="4">
        <v>6130</v>
      </c>
      <c r="H13" s="4">
        <v>14.5</v>
      </c>
      <c r="I13" s="4">
        <v>25</v>
      </c>
      <c r="J13" s="4">
        <v>-3</v>
      </c>
      <c r="K13" s="4">
        <v>2</v>
      </c>
      <c r="L13" s="4">
        <v>9.9</v>
      </c>
      <c r="M13" s="4">
        <v>5</v>
      </c>
      <c r="N13" s="4">
        <v>7580</v>
      </c>
      <c r="O13" s="4">
        <v>0.19</v>
      </c>
      <c r="P13" s="4">
        <v>0</v>
      </c>
      <c r="X13" s="9"/>
    </row>
    <row r="14" spans="1:24" x14ac:dyDescent="0.3">
      <c r="A14" s="1" t="s">
        <v>11</v>
      </c>
      <c r="B14" s="2">
        <v>6123</v>
      </c>
      <c r="C14" s="2">
        <f t="shared" si="0"/>
        <v>0.13235484847174786</v>
      </c>
      <c r="D14" s="2">
        <f t="shared" si="1"/>
        <v>1.7517805913979338E-2</v>
      </c>
      <c r="E14" s="16"/>
      <c r="F14" s="16"/>
      <c r="G14" s="17">
        <v>-15153</v>
      </c>
      <c r="H14" s="2">
        <v>13.2</v>
      </c>
      <c r="I14" s="2">
        <v>146</v>
      </c>
      <c r="J14" s="2">
        <v>381</v>
      </c>
      <c r="K14" s="2">
        <v>23</v>
      </c>
      <c r="L14" s="2">
        <v>0.9</v>
      </c>
      <c r="M14" s="2">
        <v>3</v>
      </c>
      <c r="N14" s="2">
        <v>3399</v>
      </c>
      <c r="O14" s="2">
        <v>0.28999999999999998</v>
      </c>
      <c r="P14" s="2">
        <v>0</v>
      </c>
      <c r="X14" s="9"/>
    </row>
    <row r="15" spans="1:24" x14ac:dyDescent="0.3">
      <c r="A15" s="3" t="s">
        <v>0</v>
      </c>
      <c r="B15" s="4">
        <v>5345</v>
      </c>
      <c r="C15" s="2">
        <f t="shared" si="0"/>
        <v>0.11553759024685487</v>
      </c>
      <c r="D15" s="2">
        <f t="shared" si="1"/>
        <v>1.3348934760050132E-2</v>
      </c>
      <c r="E15" s="4"/>
      <c r="F15" s="4"/>
      <c r="G15" s="4">
        <v>5338</v>
      </c>
      <c r="H15" s="4">
        <v>11.6</v>
      </c>
      <c r="I15" s="4">
        <v>104</v>
      </c>
      <c r="J15" s="4">
        <v>332</v>
      </c>
      <c r="K15" s="4">
        <v>27</v>
      </c>
      <c r="L15" s="4">
        <v>0.8</v>
      </c>
      <c r="M15" s="4">
        <v>9</v>
      </c>
      <c r="N15" s="4">
        <v>5873</v>
      </c>
      <c r="O15" s="4">
        <v>0.16</v>
      </c>
      <c r="P15" s="4">
        <v>5</v>
      </c>
      <c r="X15" s="9"/>
    </row>
    <row r="16" spans="1:24" x14ac:dyDescent="0.3">
      <c r="A16" s="1" t="s">
        <v>19</v>
      </c>
      <c r="B16" s="2">
        <v>3508</v>
      </c>
      <c r="C16" s="2">
        <f t="shared" si="0"/>
        <v>7.5828974104016261E-2</v>
      </c>
      <c r="D16" s="2">
        <f t="shared" si="1"/>
        <v>5.7500333136675684E-3</v>
      </c>
      <c r="E16" s="16"/>
      <c r="F16" s="16"/>
      <c r="G16" s="17">
        <v>-1276</v>
      </c>
      <c r="H16" s="2">
        <v>7.6</v>
      </c>
      <c r="I16" s="2">
        <v>37</v>
      </c>
      <c r="J16" s="2">
        <v>27</v>
      </c>
      <c r="K16" s="2">
        <v>11</v>
      </c>
      <c r="L16" s="2">
        <v>2.2000000000000002</v>
      </c>
      <c r="M16" s="2">
        <v>6</v>
      </c>
      <c r="N16" s="2">
        <v>5904</v>
      </c>
      <c r="O16" s="2">
        <v>0.25</v>
      </c>
      <c r="P16" s="2">
        <v>5.2</v>
      </c>
      <c r="X16" s="9"/>
    </row>
    <row r="17" spans="1:24" x14ac:dyDescent="0.3">
      <c r="A17" s="3" t="s">
        <v>72</v>
      </c>
      <c r="B17" s="4">
        <v>3375</v>
      </c>
      <c r="C17" s="2">
        <f t="shared" si="0"/>
        <v>7.295404435605897E-2</v>
      </c>
      <c r="D17" s="2">
        <f t="shared" si="1"/>
        <v>5.3222925879058197E-3</v>
      </c>
      <c r="E17" s="18"/>
      <c r="F17" s="18"/>
      <c r="G17" s="19">
        <v>-29992</v>
      </c>
      <c r="H17" s="4">
        <v>7.3</v>
      </c>
      <c r="I17" s="4">
        <v>6</v>
      </c>
      <c r="J17" s="4">
        <v>-35</v>
      </c>
      <c r="K17" s="4">
        <v>3</v>
      </c>
      <c r="L17" s="4">
        <v>6.6</v>
      </c>
      <c r="M17" s="4">
        <v>4</v>
      </c>
      <c r="N17" s="4">
        <v>5032</v>
      </c>
      <c r="O17" s="4">
        <v>0.18</v>
      </c>
      <c r="P17" s="4">
        <v>10.7</v>
      </c>
      <c r="X17" s="9"/>
    </row>
    <row r="18" spans="1:24" x14ac:dyDescent="0.3">
      <c r="A18" s="1" t="s">
        <v>77</v>
      </c>
      <c r="B18" s="2">
        <v>2110</v>
      </c>
      <c r="C18" s="2">
        <f t="shared" si="0"/>
        <v>4.5609787730750938E-2</v>
      </c>
      <c r="D18" s="2">
        <f t="shared" si="1"/>
        <v>2.0802527368441589E-3</v>
      </c>
      <c r="E18" s="2"/>
      <c r="F18" s="2"/>
      <c r="G18" s="2">
        <v>2068</v>
      </c>
      <c r="H18" s="2">
        <v>4.5999999999999996</v>
      </c>
      <c r="I18" s="2">
        <v>84</v>
      </c>
      <c r="J18" s="2">
        <v>64</v>
      </c>
      <c r="K18" s="2">
        <v>5</v>
      </c>
      <c r="L18" s="2">
        <v>5.7</v>
      </c>
      <c r="M18" s="2">
        <v>6</v>
      </c>
      <c r="N18" s="2">
        <v>6160</v>
      </c>
      <c r="O18" s="2">
        <v>0.16</v>
      </c>
      <c r="P18" s="2">
        <v>0</v>
      </c>
      <c r="X18" s="9"/>
    </row>
    <row r="19" spans="1:24" x14ac:dyDescent="0.3">
      <c r="A19" s="3" t="s">
        <v>73</v>
      </c>
      <c r="B19" s="4">
        <v>1765</v>
      </c>
      <c r="C19" s="2">
        <f t="shared" si="0"/>
        <v>3.8152263196576025E-2</v>
      </c>
      <c r="D19" s="2">
        <f t="shared" si="1"/>
        <v>1.4555951870208095E-3</v>
      </c>
      <c r="E19" s="4"/>
      <c r="F19" s="4"/>
      <c r="G19" s="4">
        <v>761</v>
      </c>
      <c r="H19" s="4">
        <v>3.8</v>
      </c>
      <c r="I19" s="4">
        <v>12</v>
      </c>
      <c r="J19" s="4">
        <v>26</v>
      </c>
      <c r="K19" s="4">
        <v>4</v>
      </c>
      <c r="L19" s="4">
        <v>6.2</v>
      </c>
      <c r="M19" s="4">
        <v>1</v>
      </c>
      <c r="N19" s="4">
        <v>5831</v>
      </c>
      <c r="O19" s="4">
        <v>0.18</v>
      </c>
      <c r="P19" s="4">
        <v>0</v>
      </c>
      <c r="X19" s="9"/>
    </row>
    <row r="20" spans="1:24" x14ac:dyDescent="0.3">
      <c r="A20" s="1" t="s">
        <v>76</v>
      </c>
      <c r="B20" s="2">
        <v>1578</v>
      </c>
      <c r="C20" s="2">
        <f t="shared" si="0"/>
        <v>3.4110068738921792E-2</v>
      </c>
      <c r="D20" s="2">
        <f t="shared" si="1"/>
        <v>1.1634967893739696E-3</v>
      </c>
      <c r="E20" s="2"/>
      <c r="F20" s="2"/>
      <c r="G20" s="2">
        <v>1342</v>
      </c>
      <c r="H20" s="2">
        <v>3.4</v>
      </c>
      <c r="I20" s="2">
        <v>26</v>
      </c>
      <c r="J20" s="2">
        <v>30</v>
      </c>
      <c r="K20" s="2">
        <v>6</v>
      </c>
      <c r="L20" s="2">
        <v>4.7</v>
      </c>
      <c r="M20" s="2">
        <v>3</v>
      </c>
      <c r="N20" s="2">
        <v>7604</v>
      </c>
      <c r="O20" s="2">
        <v>0.17</v>
      </c>
      <c r="P20" s="2">
        <v>0</v>
      </c>
      <c r="X20" s="9"/>
    </row>
    <row r="21" spans="1:24" x14ac:dyDescent="0.3">
      <c r="A21" s="3" t="s">
        <v>1</v>
      </c>
      <c r="B21" s="4">
        <v>777</v>
      </c>
      <c r="C21" s="2">
        <f t="shared" si="0"/>
        <v>1.6795642211750464E-2</v>
      </c>
      <c r="D21" s="2">
        <f t="shared" si="1"/>
        <v>2.8209359730513403E-4</v>
      </c>
      <c r="E21" s="4"/>
      <c r="F21" s="4"/>
      <c r="G21" s="4">
        <v>767</v>
      </c>
      <c r="H21" s="4">
        <v>1.7</v>
      </c>
      <c r="I21" s="4">
        <v>29</v>
      </c>
      <c r="J21" s="4">
        <v>2</v>
      </c>
      <c r="K21" s="4">
        <v>83</v>
      </c>
      <c r="L21" s="4">
        <v>0.03</v>
      </c>
      <c r="M21" s="4">
        <v>6</v>
      </c>
      <c r="N21" s="4">
        <v>3067</v>
      </c>
      <c r="O21" s="4">
        <v>0.42</v>
      </c>
      <c r="P21" s="4">
        <v>5</v>
      </c>
      <c r="X21" s="9"/>
    </row>
    <row r="22" spans="1:24" x14ac:dyDescent="0.3">
      <c r="A22" s="1" t="s">
        <v>14</v>
      </c>
      <c r="B22" s="2">
        <v>641</v>
      </c>
      <c r="C22" s="2">
        <f t="shared" si="0"/>
        <v>1.3855864424365569E-2</v>
      </c>
      <c r="D22" s="2">
        <f t="shared" si="1"/>
        <v>1.9198497894639942E-4</v>
      </c>
      <c r="E22" s="2"/>
      <c r="F22" s="2"/>
      <c r="G22" s="2">
        <v>465</v>
      </c>
      <c r="H22" s="2">
        <v>1.4</v>
      </c>
      <c r="I22" s="2">
        <v>23</v>
      </c>
      <c r="J22" s="2">
        <v>10</v>
      </c>
      <c r="K22" s="2">
        <v>7</v>
      </c>
      <c r="L22" s="2">
        <v>3.4</v>
      </c>
      <c r="M22" s="2">
        <v>6</v>
      </c>
      <c r="N22" s="2">
        <v>7682</v>
      </c>
      <c r="O22" s="2">
        <v>0.18</v>
      </c>
      <c r="P22" s="2">
        <v>3.6</v>
      </c>
      <c r="X22" s="9"/>
    </row>
    <row r="23" spans="1:24" x14ac:dyDescent="0.3">
      <c r="A23" s="3" t="s">
        <v>52</v>
      </c>
      <c r="B23" s="4">
        <v>625</v>
      </c>
      <c r="C23" s="2">
        <f t="shared" si="0"/>
        <v>1.3510008214084995E-2</v>
      </c>
      <c r="D23" s="2">
        <f t="shared" si="1"/>
        <v>1.8252032194464405E-4</v>
      </c>
      <c r="E23" s="4"/>
      <c r="F23" s="4"/>
      <c r="G23" s="4">
        <v>165</v>
      </c>
      <c r="H23" s="4">
        <v>1.4</v>
      </c>
      <c r="I23" s="4">
        <v>20</v>
      </c>
      <c r="J23" s="4">
        <v>-14</v>
      </c>
      <c r="K23" s="4">
        <v>8</v>
      </c>
      <c r="L23" s="4">
        <v>2.7</v>
      </c>
      <c r="M23" s="4">
        <v>4</v>
      </c>
      <c r="N23" s="4">
        <v>4532</v>
      </c>
      <c r="O23" s="4">
        <v>0.2</v>
      </c>
      <c r="P23" s="4">
        <v>0</v>
      </c>
      <c r="X23" s="9"/>
    </row>
    <row r="24" spans="1:24" x14ac:dyDescent="0.3">
      <c r="A24" s="1" t="s">
        <v>95</v>
      </c>
      <c r="B24" s="2">
        <v>595</v>
      </c>
      <c r="C24" s="2">
        <f t="shared" si="0"/>
        <v>1.2861527819808915E-2</v>
      </c>
      <c r="D24" s="2">
        <f t="shared" si="1"/>
        <v>1.6541889785971864E-4</v>
      </c>
      <c r="E24" s="2"/>
      <c r="F24" s="2"/>
      <c r="G24" s="2">
        <v>582</v>
      </c>
      <c r="H24" s="2">
        <v>1.3</v>
      </c>
      <c r="I24" s="2">
        <v>16</v>
      </c>
      <c r="J24" s="2">
        <v>100</v>
      </c>
      <c r="K24" s="2">
        <v>9</v>
      </c>
      <c r="L24" s="2">
        <v>2.5</v>
      </c>
      <c r="M24" s="2">
        <v>11</v>
      </c>
      <c r="N24" s="2">
        <v>10076</v>
      </c>
      <c r="O24" s="2">
        <v>0.14000000000000001</v>
      </c>
      <c r="P24" s="2">
        <v>1.4</v>
      </c>
      <c r="X24" s="9"/>
    </row>
    <row r="25" spans="1:24" x14ac:dyDescent="0.3">
      <c r="A25" s="3" t="s">
        <v>31</v>
      </c>
      <c r="B25" s="4">
        <v>399</v>
      </c>
      <c r="C25" s="2">
        <f t="shared" si="0"/>
        <v>8.624789243871861E-3</v>
      </c>
      <c r="D25" s="2">
        <f t="shared" si="1"/>
        <v>7.4386989501207753E-5</v>
      </c>
      <c r="E25" s="4"/>
      <c r="F25" s="4"/>
      <c r="G25" s="4">
        <v>399</v>
      </c>
      <c r="H25" s="4">
        <v>0.9</v>
      </c>
      <c r="I25" s="4">
        <v>80</v>
      </c>
      <c r="J25" s="4">
        <v>-67</v>
      </c>
      <c r="K25" s="4">
        <v>28</v>
      </c>
      <c r="L25" s="4">
        <v>0.7</v>
      </c>
      <c r="M25" s="4">
        <v>3</v>
      </c>
      <c r="N25" s="4">
        <v>4897</v>
      </c>
      <c r="O25" s="4">
        <v>0.41</v>
      </c>
      <c r="P25" s="4">
        <v>7.2</v>
      </c>
      <c r="X25" s="9"/>
    </row>
    <row r="26" spans="1:24" x14ac:dyDescent="0.3">
      <c r="A26" s="1" t="s">
        <v>3</v>
      </c>
      <c r="B26" s="2">
        <v>334</v>
      </c>
      <c r="C26" s="2">
        <f t="shared" si="0"/>
        <v>7.2197483896070209E-3</v>
      </c>
      <c r="D26" s="2">
        <f t="shared" si="1"/>
        <v>5.2124766809233173E-5</v>
      </c>
      <c r="E26" s="2"/>
      <c r="F26" s="2"/>
      <c r="G26" s="2">
        <v>299</v>
      </c>
      <c r="H26" s="2">
        <v>0.7</v>
      </c>
      <c r="I26" s="2">
        <v>-2</v>
      </c>
      <c r="J26" s="2">
        <v>93</v>
      </c>
      <c r="K26" s="2">
        <v>76</v>
      </c>
      <c r="L26" s="2">
        <v>0.03</v>
      </c>
      <c r="M26" s="2">
        <v>4</v>
      </c>
      <c r="N26" s="2">
        <v>2801</v>
      </c>
      <c r="O26" s="2">
        <v>0.41</v>
      </c>
      <c r="P26" s="2">
        <v>5</v>
      </c>
      <c r="X26" s="9"/>
    </row>
    <row r="27" spans="1:24" x14ac:dyDescent="0.3">
      <c r="A27" s="3" t="s">
        <v>68</v>
      </c>
      <c r="B27" s="4">
        <v>309</v>
      </c>
      <c r="C27" s="2">
        <f t="shared" si="0"/>
        <v>6.6793480610436214E-3</v>
      </c>
      <c r="D27" s="2">
        <f t="shared" si="1"/>
        <v>4.4613690520567187E-5</v>
      </c>
      <c r="E27" s="4"/>
      <c r="F27" s="4"/>
      <c r="G27" s="4">
        <v>305</v>
      </c>
      <c r="H27" s="4">
        <v>0.7</v>
      </c>
      <c r="I27" s="4">
        <v>15</v>
      </c>
      <c r="J27" s="4">
        <v>55</v>
      </c>
      <c r="K27" s="4">
        <v>13</v>
      </c>
      <c r="L27" s="4">
        <v>2</v>
      </c>
      <c r="M27" s="4">
        <v>4</v>
      </c>
      <c r="N27" s="4">
        <v>6289</v>
      </c>
      <c r="O27" s="4">
        <v>0.14000000000000001</v>
      </c>
      <c r="P27" s="4">
        <v>0</v>
      </c>
      <c r="X27" s="9"/>
    </row>
    <row r="28" spans="1:24" x14ac:dyDescent="0.3">
      <c r="A28" s="1" t="s">
        <v>75</v>
      </c>
      <c r="B28" s="2">
        <v>269</v>
      </c>
      <c r="C28" s="2">
        <f t="shared" si="0"/>
        <v>5.8147075353421817E-3</v>
      </c>
      <c r="D28" s="2">
        <f t="shared" si="1"/>
        <v>3.381082372156515E-5</v>
      </c>
      <c r="E28" s="2"/>
      <c r="F28" s="2"/>
      <c r="G28" s="2">
        <v>3</v>
      </c>
      <c r="H28" s="2">
        <v>0.6</v>
      </c>
      <c r="I28" s="2">
        <v>22</v>
      </c>
      <c r="J28" s="2">
        <v>-21</v>
      </c>
      <c r="K28" s="2">
        <v>12</v>
      </c>
      <c r="L28" s="2">
        <v>2</v>
      </c>
      <c r="M28" s="2">
        <v>7</v>
      </c>
      <c r="N28" s="2">
        <v>3665</v>
      </c>
      <c r="O28" s="2">
        <v>0.14000000000000001</v>
      </c>
      <c r="P28" s="2">
        <v>0</v>
      </c>
      <c r="X28" s="9"/>
    </row>
    <row r="29" spans="1:24" x14ac:dyDescent="0.3">
      <c r="A29" s="3" t="s">
        <v>92</v>
      </c>
      <c r="B29" s="4">
        <v>238</v>
      </c>
      <c r="C29" s="2">
        <f t="shared" si="0"/>
        <v>5.1446111279235662E-3</v>
      </c>
      <c r="D29" s="2">
        <f t="shared" si="1"/>
        <v>2.6467023657554989E-5</v>
      </c>
      <c r="E29" s="4"/>
      <c r="F29" s="4"/>
      <c r="G29" s="4">
        <v>233</v>
      </c>
      <c r="H29" s="4">
        <v>0.5</v>
      </c>
      <c r="I29" s="4">
        <v>3</v>
      </c>
      <c r="J29" s="4">
        <v>358</v>
      </c>
      <c r="K29" s="4">
        <v>37</v>
      </c>
      <c r="L29" s="4">
        <v>0.4</v>
      </c>
      <c r="M29" s="4">
        <v>11</v>
      </c>
      <c r="N29" s="4">
        <v>1959</v>
      </c>
      <c r="O29" s="4">
        <v>0.31</v>
      </c>
      <c r="P29" s="4">
        <v>0</v>
      </c>
      <c r="X29" s="9"/>
    </row>
    <row r="30" spans="1:24" x14ac:dyDescent="0.3">
      <c r="A30" s="1" t="s">
        <v>78</v>
      </c>
      <c r="B30" s="2">
        <v>237</v>
      </c>
      <c r="C30" s="2">
        <f t="shared" si="0"/>
        <v>5.1229951147810301E-3</v>
      </c>
      <c r="D30" s="2">
        <f t="shared" si="1"/>
        <v>2.62450789460703E-5</v>
      </c>
      <c r="E30" s="16"/>
      <c r="F30" s="16"/>
      <c r="G30" s="17">
        <v>-543</v>
      </c>
      <c r="H30" s="2">
        <v>0.5</v>
      </c>
      <c r="I30" s="2">
        <v>20</v>
      </c>
      <c r="J30" s="2">
        <v>8</v>
      </c>
      <c r="K30" s="2">
        <v>10</v>
      </c>
      <c r="L30" s="2">
        <v>2.5</v>
      </c>
      <c r="M30" s="2">
        <v>9</v>
      </c>
      <c r="N30" s="2">
        <v>5991</v>
      </c>
      <c r="O30" s="2">
        <v>0.2</v>
      </c>
      <c r="P30" s="2">
        <v>0</v>
      </c>
      <c r="X30" s="9"/>
    </row>
    <row r="31" spans="1:24" x14ac:dyDescent="0.3">
      <c r="A31" s="3" t="s">
        <v>2</v>
      </c>
      <c r="B31" s="4">
        <v>210</v>
      </c>
      <c r="C31" s="2">
        <f t="shared" si="0"/>
        <v>4.5393627599325578E-3</v>
      </c>
      <c r="D31" s="2">
        <f t="shared" si="1"/>
        <v>2.0605814266262527E-5</v>
      </c>
      <c r="E31" s="4"/>
      <c r="F31" s="4"/>
      <c r="G31" s="4">
        <v>210</v>
      </c>
      <c r="H31" s="4">
        <v>0.5</v>
      </c>
      <c r="I31" s="4">
        <v>105</v>
      </c>
      <c r="J31" s="4">
        <v>9</v>
      </c>
      <c r="K31" s="4">
        <v>151</v>
      </c>
      <c r="L31" s="4">
        <v>0</v>
      </c>
      <c r="M31" s="4">
        <v>91</v>
      </c>
      <c r="N31" s="4">
        <v>1234</v>
      </c>
      <c r="O31" s="4">
        <v>0.86</v>
      </c>
      <c r="P31" s="4">
        <v>0</v>
      </c>
      <c r="X31" s="9"/>
    </row>
    <row r="32" spans="1:24" x14ac:dyDescent="0.3">
      <c r="A32" s="1" t="s">
        <v>40</v>
      </c>
      <c r="B32" s="2">
        <v>165</v>
      </c>
      <c r="C32" s="2">
        <f t="shared" si="0"/>
        <v>3.5666421685184384E-3</v>
      </c>
      <c r="D32" s="2">
        <f t="shared" si="1"/>
        <v>1.2720936358253909E-5</v>
      </c>
      <c r="E32" s="2"/>
      <c r="F32" s="2"/>
      <c r="G32" s="2">
        <v>153</v>
      </c>
      <c r="H32" s="2">
        <v>0.4</v>
      </c>
      <c r="I32" s="2">
        <v>153</v>
      </c>
      <c r="J32" s="2">
        <v>-90</v>
      </c>
      <c r="K32" s="2">
        <v>24</v>
      </c>
      <c r="L32" s="2">
        <v>0.8</v>
      </c>
      <c r="M32" s="2">
        <v>3</v>
      </c>
      <c r="N32" s="2">
        <v>7185</v>
      </c>
      <c r="O32" s="2">
        <v>0.13</v>
      </c>
      <c r="P32" s="2">
        <v>0</v>
      </c>
      <c r="X32" s="9"/>
    </row>
    <row r="33" spans="1:24" x14ac:dyDescent="0.3">
      <c r="A33" s="3" t="s">
        <v>128</v>
      </c>
      <c r="B33" s="4">
        <v>142</v>
      </c>
      <c r="C33" s="2">
        <f t="shared" si="0"/>
        <v>3.0694738662401105E-3</v>
      </c>
      <c r="D33" s="2">
        <f t="shared" si="1"/>
        <v>9.4216698155310128E-6</v>
      </c>
      <c r="E33" s="4"/>
      <c r="F33" s="4"/>
      <c r="G33" s="4">
        <v>142</v>
      </c>
      <c r="H33" s="4">
        <v>0.3</v>
      </c>
      <c r="I33" s="4">
        <v>-6</v>
      </c>
      <c r="J33" s="4">
        <v>-22</v>
      </c>
      <c r="K33" s="4">
        <v>20</v>
      </c>
      <c r="L33" s="4">
        <v>0.9</v>
      </c>
      <c r="M33" s="4">
        <v>7</v>
      </c>
      <c r="N33" s="4">
        <v>5916</v>
      </c>
      <c r="O33" s="4">
        <v>0.22</v>
      </c>
      <c r="P33" s="4">
        <v>0</v>
      </c>
      <c r="X33" s="9"/>
    </row>
    <row r="34" spans="1:24" x14ac:dyDescent="0.3">
      <c r="A34" s="1" t="s">
        <v>5</v>
      </c>
      <c r="B34" s="2">
        <v>106</v>
      </c>
      <c r="C34" s="2">
        <f t="shared" si="0"/>
        <v>2.2912973931088149E-3</v>
      </c>
      <c r="D34" s="2">
        <f t="shared" si="1"/>
        <v>5.2500437436672507E-6</v>
      </c>
      <c r="E34" s="2"/>
      <c r="F34" s="2"/>
      <c r="G34" s="2">
        <v>19</v>
      </c>
      <c r="H34" s="2">
        <v>0.2</v>
      </c>
      <c r="I34" s="2">
        <v>64</v>
      </c>
      <c r="J34" s="2">
        <v>293</v>
      </c>
      <c r="K34" s="2">
        <v>32</v>
      </c>
      <c r="L34" s="2">
        <v>0.6</v>
      </c>
      <c r="M34" s="2">
        <v>0</v>
      </c>
      <c r="N34" s="2">
        <v>5806</v>
      </c>
      <c r="O34" s="2">
        <v>0.2</v>
      </c>
      <c r="P34" s="2">
        <v>0.5</v>
      </c>
      <c r="X34" s="9"/>
    </row>
    <row r="35" spans="1:24" x14ac:dyDescent="0.3">
      <c r="A35" s="3" t="s">
        <v>61</v>
      </c>
      <c r="B35" s="4">
        <v>105</v>
      </c>
      <c r="C35" s="2">
        <f t="shared" si="0"/>
        <v>2.2696813799662789E-3</v>
      </c>
      <c r="D35" s="2">
        <f t="shared" si="1"/>
        <v>5.1514535665656317E-6</v>
      </c>
      <c r="E35" s="4"/>
      <c r="F35" s="4"/>
      <c r="G35" s="4">
        <v>105</v>
      </c>
      <c r="H35" s="4">
        <v>0.2</v>
      </c>
      <c r="I35" s="4">
        <v>28</v>
      </c>
      <c r="J35" s="4">
        <v>-4</v>
      </c>
      <c r="K35" s="4">
        <v>34</v>
      </c>
      <c r="L35" s="4">
        <v>0.5</v>
      </c>
      <c r="M35" s="4">
        <v>5</v>
      </c>
      <c r="N35" s="4">
        <v>7459</v>
      </c>
      <c r="O35" s="4">
        <v>0.34</v>
      </c>
      <c r="P35" s="4">
        <v>0</v>
      </c>
      <c r="X35" s="9"/>
    </row>
    <row r="36" spans="1:24" x14ac:dyDescent="0.3">
      <c r="A36" s="1" t="s">
        <v>119</v>
      </c>
      <c r="B36" s="2">
        <v>79</v>
      </c>
      <c r="C36" s="2">
        <f t="shared" si="0"/>
        <v>1.7076650382603432E-3</v>
      </c>
      <c r="D36" s="2">
        <f t="shared" si="1"/>
        <v>2.9161198828966994E-6</v>
      </c>
      <c r="E36" s="2"/>
      <c r="F36" s="2"/>
      <c r="G36" s="2">
        <v>78</v>
      </c>
      <c r="H36" s="2">
        <v>0.2</v>
      </c>
      <c r="I36" s="2">
        <v>27</v>
      </c>
      <c r="J36" s="2">
        <v>132</v>
      </c>
      <c r="K36" s="2">
        <v>64</v>
      </c>
      <c r="L36" s="2">
        <v>7.0000000000000007E-2</v>
      </c>
      <c r="M36" s="2">
        <v>17</v>
      </c>
      <c r="N36" s="2">
        <v>3357</v>
      </c>
      <c r="O36" s="2">
        <v>0.17</v>
      </c>
      <c r="P36" s="2">
        <v>0</v>
      </c>
      <c r="X36" s="9"/>
    </row>
    <row r="37" spans="1:24" x14ac:dyDescent="0.3">
      <c r="A37" s="3" t="s">
        <v>12</v>
      </c>
      <c r="B37" s="4">
        <v>75</v>
      </c>
      <c r="C37" s="2">
        <f t="shared" si="0"/>
        <v>1.6212009856901993E-3</v>
      </c>
      <c r="D37" s="2">
        <f t="shared" si="1"/>
        <v>2.6282926360028738E-6</v>
      </c>
      <c r="E37" s="4"/>
      <c r="F37" s="4"/>
      <c r="G37" s="4">
        <v>75</v>
      </c>
      <c r="H37" s="4">
        <v>0.2</v>
      </c>
      <c r="I37" s="4">
        <v>-32</v>
      </c>
      <c r="J37" s="4">
        <v>-67</v>
      </c>
      <c r="K37" s="4">
        <v>82</v>
      </c>
      <c r="L37" s="4">
        <v>0.03</v>
      </c>
      <c r="M37" s="4">
        <v>-21</v>
      </c>
      <c r="N37" s="4">
        <v>4782</v>
      </c>
      <c r="O37" s="4">
        <v>0.52</v>
      </c>
      <c r="P37" s="4">
        <v>0</v>
      </c>
      <c r="X37" s="9"/>
    </row>
    <row r="38" spans="1:24" x14ac:dyDescent="0.3">
      <c r="A38" s="1" t="s">
        <v>65</v>
      </c>
      <c r="B38" s="2">
        <v>74</v>
      </c>
      <c r="C38" s="2">
        <f t="shared" si="0"/>
        <v>1.5995849725476633E-3</v>
      </c>
      <c r="D38" s="2">
        <f t="shared" si="1"/>
        <v>2.5586720844003087E-6</v>
      </c>
      <c r="E38" s="2"/>
      <c r="F38" s="2"/>
      <c r="G38" s="2">
        <v>74</v>
      </c>
      <c r="H38" s="2">
        <v>0.2</v>
      </c>
      <c r="I38" s="2">
        <v>-4</v>
      </c>
      <c r="J38" s="2">
        <v>164</v>
      </c>
      <c r="K38" s="2">
        <v>48</v>
      </c>
      <c r="L38" s="2">
        <v>0.2</v>
      </c>
      <c r="M38" s="2">
        <v>-6</v>
      </c>
      <c r="N38" s="2">
        <v>11251</v>
      </c>
      <c r="O38" s="2">
        <v>0.28000000000000003</v>
      </c>
      <c r="P38" s="2">
        <v>0</v>
      </c>
      <c r="X38" s="9"/>
    </row>
    <row r="39" spans="1:24" x14ac:dyDescent="0.3">
      <c r="A39" s="3" t="s">
        <v>85</v>
      </c>
      <c r="B39" s="4">
        <v>65</v>
      </c>
      <c r="C39" s="2">
        <f t="shared" si="0"/>
        <v>1.4050408542648394E-3</v>
      </c>
      <c r="D39" s="2">
        <f t="shared" si="1"/>
        <v>1.9741398021532698E-6</v>
      </c>
      <c r="E39" s="4"/>
      <c r="F39" s="4"/>
      <c r="G39" s="4">
        <v>65</v>
      </c>
      <c r="H39" s="4">
        <v>0.1</v>
      </c>
      <c r="I39" s="4">
        <v>8</v>
      </c>
      <c r="J39" s="4">
        <v>-32</v>
      </c>
      <c r="K39" s="4">
        <v>40</v>
      </c>
      <c r="L39" s="4">
        <v>0.4</v>
      </c>
      <c r="M39" s="4">
        <v>11</v>
      </c>
      <c r="N39" s="4">
        <v>10865</v>
      </c>
      <c r="O39" s="4">
        <v>0.15</v>
      </c>
      <c r="P39" s="4">
        <v>0</v>
      </c>
      <c r="X39" s="9"/>
    </row>
    <row r="40" spans="1:24" x14ac:dyDescent="0.3">
      <c r="A40" s="1" t="s">
        <v>104</v>
      </c>
      <c r="B40" s="2">
        <v>60</v>
      </c>
      <c r="C40" s="2">
        <f t="shared" si="0"/>
        <v>1.2969607885521595E-3</v>
      </c>
      <c r="D40" s="2">
        <f t="shared" si="1"/>
        <v>1.6821072870418394E-6</v>
      </c>
      <c r="E40" s="2"/>
      <c r="F40" s="2"/>
      <c r="G40" s="2">
        <v>60</v>
      </c>
      <c r="H40" s="2">
        <v>0.1</v>
      </c>
      <c r="I40" s="2">
        <v>-12</v>
      </c>
      <c r="J40" s="2">
        <v>-8</v>
      </c>
      <c r="K40" s="2">
        <v>102</v>
      </c>
      <c r="L40" s="2">
        <v>0.01</v>
      </c>
      <c r="M40" s="2">
        <v>1</v>
      </c>
      <c r="N40" s="2">
        <v>6618</v>
      </c>
      <c r="O40" s="2">
        <v>0.28000000000000003</v>
      </c>
      <c r="P40" s="2">
        <v>0.5</v>
      </c>
      <c r="X40" s="9"/>
    </row>
    <row r="41" spans="1:24" x14ac:dyDescent="0.3">
      <c r="A41" s="3" t="s">
        <v>87</v>
      </c>
      <c r="B41" s="4">
        <v>55</v>
      </c>
      <c r="C41" s="2">
        <f t="shared" si="0"/>
        <v>1.1888807228394795E-3</v>
      </c>
      <c r="D41" s="2">
        <f t="shared" si="1"/>
        <v>1.4134373731393232E-6</v>
      </c>
      <c r="E41" s="4"/>
      <c r="F41" s="4"/>
      <c r="G41" s="4">
        <v>55</v>
      </c>
      <c r="H41" s="4">
        <v>0.1</v>
      </c>
      <c r="I41" s="4">
        <v>-3</v>
      </c>
      <c r="J41" s="4">
        <v>53</v>
      </c>
      <c r="K41" s="4">
        <v>22</v>
      </c>
      <c r="L41" s="4">
        <v>0.9</v>
      </c>
      <c r="M41" s="4">
        <v>8</v>
      </c>
      <c r="N41" s="4">
        <v>5041</v>
      </c>
      <c r="O41" s="4">
        <v>0.19</v>
      </c>
      <c r="P41" s="4">
        <v>0</v>
      </c>
      <c r="X41" s="9"/>
    </row>
    <row r="42" spans="1:24" x14ac:dyDescent="0.3">
      <c r="A42" s="1" t="s">
        <v>86</v>
      </c>
      <c r="B42" s="2">
        <v>53</v>
      </c>
      <c r="C42" s="2">
        <f t="shared" si="0"/>
        <v>1.1456486965544074E-3</v>
      </c>
      <c r="D42" s="2">
        <f t="shared" si="1"/>
        <v>1.3125109359168127E-6</v>
      </c>
      <c r="E42" s="2"/>
      <c r="F42" s="2"/>
      <c r="G42" s="2">
        <v>53</v>
      </c>
      <c r="H42" s="2">
        <v>0.1</v>
      </c>
      <c r="I42" s="2">
        <v>42</v>
      </c>
      <c r="J42" s="2">
        <v>-13</v>
      </c>
      <c r="K42" s="2">
        <v>18</v>
      </c>
      <c r="L42" s="2">
        <v>1.1000000000000001</v>
      </c>
      <c r="M42" s="2">
        <v>7</v>
      </c>
      <c r="N42" s="2">
        <v>10934</v>
      </c>
      <c r="O42" s="2">
        <v>0.3</v>
      </c>
      <c r="P42" s="2">
        <v>4.5</v>
      </c>
      <c r="X42" s="9"/>
    </row>
    <row r="43" spans="1:24" x14ac:dyDescent="0.3">
      <c r="A43" s="3" t="s">
        <v>55</v>
      </c>
      <c r="B43" s="4">
        <v>52</v>
      </c>
      <c r="C43" s="2">
        <f t="shared" si="0"/>
        <v>1.1240326834118714E-3</v>
      </c>
      <c r="D43" s="2">
        <f t="shared" si="1"/>
        <v>1.2634494733780925E-6</v>
      </c>
      <c r="E43" s="4"/>
      <c r="F43" s="4"/>
      <c r="G43" s="4">
        <v>52</v>
      </c>
      <c r="H43" s="4">
        <v>0.1</v>
      </c>
      <c r="I43" s="4">
        <v>92</v>
      </c>
      <c r="J43" s="4">
        <v>136</v>
      </c>
      <c r="K43" s="4">
        <v>61</v>
      </c>
      <c r="L43" s="4">
        <v>0.08</v>
      </c>
      <c r="M43" s="4">
        <v>13</v>
      </c>
      <c r="N43" s="4">
        <v>10916</v>
      </c>
      <c r="O43" s="4">
        <v>0.53</v>
      </c>
      <c r="P43" s="4">
        <v>10</v>
      </c>
      <c r="X43" s="9"/>
    </row>
    <row r="44" spans="1:24" x14ac:dyDescent="0.3">
      <c r="A44" s="1" t="s">
        <v>45</v>
      </c>
      <c r="B44" s="2">
        <v>50</v>
      </c>
      <c r="C44" s="2">
        <f t="shared" si="0"/>
        <v>1.0808006571267996E-3</v>
      </c>
      <c r="D44" s="2">
        <f t="shared" si="1"/>
        <v>1.1681300604457219E-6</v>
      </c>
      <c r="E44" s="2"/>
      <c r="F44" s="2"/>
      <c r="G44" s="2">
        <v>50</v>
      </c>
      <c r="H44" s="2">
        <v>0.1</v>
      </c>
      <c r="I44" s="2"/>
      <c r="J44" s="2">
        <v>1150</v>
      </c>
      <c r="K44" s="2">
        <v>98</v>
      </c>
      <c r="L44" s="2">
        <v>0.01</v>
      </c>
      <c r="M44" s="2">
        <v>33</v>
      </c>
      <c r="N44" s="2">
        <v>9445</v>
      </c>
      <c r="O44" s="2">
        <v>0.31</v>
      </c>
      <c r="P44" s="2">
        <v>10</v>
      </c>
      <c r="X44" s="9"/>
    </row>
    <row r="45" spans="1:24" x14ac:dyDescent="0.3">
      <c r="A45" s="3" t="s">
        <v>91</v>
      </c>
      <c r="B45" s="4">
        <v>50</v>
      </c>
      <c r="C45" s="2">
        <f t="shared" si="0"/>
        <v>1.0808006571267996E-3</v>
      </c>
      <c r="D45" s="2">
        <f t="shared" si="1"/>
        <v>1.1681300604457219E-6</v>
      </c>
      <c r="E45" s="4"/>
      <c r="F45" s="4"/>
      <c r="G45" s="4">
        <v>45</v>
      </c>
      <c r="H45" s="4">
        <v>0.1</v>
      </c>
      <c r="I45" s="4">
        <v>-2</v>
      </c>
      <c r="J45" s="4">
        <v>-50</v>
      </c>
      <c r="K45" s="4">
        <v>38</v>
      </c>
      <c r="L45" s="4">
        <v>0.4</v>
      </c>
      <c r="M45" s="4">
        <v>10</v>
      </c>
      <c r="N45" s="4">
        <v>7380</v>
      </c>
      <c r="O45" s="4">
        <v>0.14000000000000001</v>
      </c>
      <c r="P45" s="4">
        <v>0</v>
      </c>
      <c r="X45" s="9"/>
    </row>
    <row r="46" spans="1:24" x14ac:dyDescent="0.3">
      <c r="A46" s="1" t="s">
        <v>74</v>
      </c>
      <c r="B46" s="2">
        <v>50</v>
      </c>
      <c r="C46" s="2">
        <f t="shared" si="0"/>
        <v>1.0808006571267996E-3</v>
      </c>
      <c r="D46" s="2">
        <f t="shared" si="1"/>
        <v>1.1681300604457219E-6</v>
      </c>
      <c r="E46" s="16"/>
      <c r="F46" s="16"/>
      <c r="G46" s="17">
        <v>-89</v>
      </c>
      <c r="H46" s="2">
        <v>0.1</v>
      </c>
      <c r="I46" s="2">
        <v>-42</v>
      </c>
      <c r="J46" s="2">
        <v>25</v>
      </c>
      <c r="K46" s="2">
        <v>14</v>
      </c>
      <c r="L46" s="2">
        <v>1.7</v>
      </c>
      <c r="M46" s="2">
        <v>3</v>
      </c>
      <c r="N46" s="2">
        <v>7050</v>
      </c>
      <c r="O46" s="2">
        <v>0.21</v>
      </c>
      <c r="P46" s="2">
        <v>0</v>
      </c>
      <c r="X46" s="9"/>
    </row>
    <row r="47" spans="1:24" x14ac:dyDescent="0.3">
      <c r="A47" s="3" t="s">
        <v>35</v>
      </c>
      <c r="B47" s="4">
        <v>46</v>
      </c>
      <c r="C47" s="2">
        <f t="shared" si="0"/>
        <v>9.9433660455665557E-4</v>
      </c>
      <c r="D47" s="2">
        <f t="shared" si="1"/>
        <v>9.8870528316125893E-7</v>
      </c>
      <c r="E47" s="4"/>
      <c r="F47" s="4"/>
      <c r="G47" s="4">
        <v>43</v>
      </c>
      <c r="H47" s="4">
        <v>0.1</v>
      </c>
      <c r="I47" s="4">
        <v>-8</v>
      </c>
      <c r="J47" s="4">
        <v>-29</v>
      </c>
      <c r="K47" s="4">
        <v>106</v>
      </c>
      <c r="L47" s="4">
        <v>0.01</v>
      </c>
      <c r="M47" s="4">
        <v>-1</v>
      </c>
      <c r="N47" s="4">
        <v>8648</v>
      </c>
      <c r="O47" s="4">
        <v>0.61</v>
      </c>
      <c r="P47" s="4">
        <v>0</v>
      </c>
      <c r="X47" s="9"/>
    </row>
    <row r="48" spans="1:24" x14ac:dyDescent="0.3">
      <c r="A48" s="1" t="s">
        <v>124</v>
      </c>
      <c r="B48" s="2">
        <v>45</v>
      </c>
      <c r="C48" s="2">
        <f t="shared" si="0"/>
        <v>9.7272059141411955E-4</v>
      </c>
      <c r="D48" s="2">
        <f t="shared" si="1"/>
        <v>9.4618534896103452E-7</v>
      </c>
      <c r="E48" s="2"/>
      <c r="F48" s="2"/>
      <c r="G48" s="2">
        <v>45</v>
      </c>
      <c r="H48" s="2">
        <v>0.1</v>
      </c>
      <c r="I48" s="2">
        <v>36</v>
      </c>
      <c r="J48" s="2">
        <v>96</v>
      </c>
      <c r="K48" s="2">
        <v>100</v>
      </c>
      <c r="L48" s="2">
        <v>0.01</v>
      </c>
      <c r="M48" s="2">
        <v>18</v>
      </c>
      <c r="N48" s="2">
        <v>8134</v>
      </c>
      <c r="O48" s="2">
        <v>0.27</v>
      </c>
      <c r="P48" s="2">
        <v>10</v>
      </c>
      <c r="X48" s="9"/>
    </row>
    <row r="49" spans="1:24" x14ac:dyDescent="0.3">
      <c r="A49" s="3" t="s">
        <v>129</v>
      </c>
      <c r="B49" s="4">
        <v>44</v>
      </c>
      <c r="C49" s="2">
        <f t="shared" si="0"/>
        <v>9.5110457827158354E-4</v>
      </c>
      <c r="D49" s="2">
        <f t="shared" si="1"/>
        <v>9.0459991880916677E-7</v>
      </c>
      <c r="E49" s="18"/>
      <c r="F49" s="18"/>
      <c r="G49" s="19">
        <v>-2</v>
      </c>
      <c r="H49" s="4">
        <v>0.1</v>
      </c>
      <c r="I49" s="4">
        <v>-2</v>
      </c>
      <c r="J49" s="4">
        <v>91</v>
      </c>
      <c r="K49" s="4">
        <v>21</v>
      </c>
      <c r="L49" s="4">
        <v>0.9</v>
      </c>
      <c r="M49" s="4">
        <v>-1</v>
      </c>
      <c r="N49" s="4">
        <v>15879</v>
      </c>
      <c r="O49" s="4">
        <v>0.47</v>
      </c>
      <c r="P49" s="4">
        <v>16.399999999999999</v>
      </c>
      <c r="X49" s="9"/>
    </row>
    <row r="50" spans="1:24" x14ac:dyDescent="0.3">
      <c r="A50" s="1" t="s">
        <v>102</v>
      </c>
      <c r="B50" s="2">
        <v>43</v>
      </c>
      <c r="C50" s="2">
        <f t="shared" si="0"/>
        <v>9.2948856512904763E-4</v>
      </c>
      <c r="D50" s="2">
        <f t="shared" si="1"/>
        <v>8.6394899270565579E-7</v>
      </c>
      <c r="E50" s="16"/>
      <c r="F50" s="16"/>
      <c r="G50" s="17">
        <v>-1</v>
      </c>
      <c r="H50" s="2">
        <v>0.1</v>
      </c>
      <c r="I50" s="2">
        <v>15</v>
      </c>
      <c r="J50" s="2">
        <v>-9</v>
      </c>
      <c r="K50" s="2">
        <v>15</v>
      </c>
      <c r="L50" s="2">
        <v>1.4</v>
      </c>
      <c r="M50" s="2">
        <v>6</v>
      </c>
      <c r="N50" s="2">
        <v>4597</v>
      </c>
      <c r="O50" s="2">
        <v>0.13</v>
      </c>
      <c r="P50" s="2">
        <v>0</v>
      </c>
      <c r="X50" s="9"/>
    </row>
    <row r="51" spans="1:24" x14ac:dyDescent="0.3">
      <c r="A51" s="3" t="s">
        <v>79</v>
      </c>
      <c r="B51" s="4">
        <v>43</v>
      </c>
      <c r="C51" s="2">
        <f t="shared" si="0"/>
        <v>9.2948856512904763E-4</v>
      </c>
      <c r="D51" s="2">
        <f t="shared" si="1"/>
        <v>8.6394899270565579E-7</v>
      </c>
      <c r="E51" s="18"/>
      <c r="F51" s="18"/>
      <c r="G51" s="19">
        <v>-331</v>
      </c>
      <c r="H51" s="4">
        <v>0.1</v>
      </c>
      <c r="I51" s="4">
        <v>17</v>
      </c>
      <c r="J51" s="4">
        <v>65</v>
      </c>
      <c r="K51" s="4">
        <v>26</v>
      </c>
      <c r="L51" s="4">
        <v>0.8</v>
      </c>
      <c r="M51" s="4">
        <v>5</v>
      </c>
      <c r="N51" s="4">
        <v>5043</v>
      </c>
      <c r="O51" s="4">
        <v>0.14000000000000001</v>
      </c>
      <c r="P51" s="4">
        <v>8.1</v>
      </c>
      <c r="X51" s="9"/>
    </row>
    <row r="52" spans="1:24" x14ac:dyDescent="0.3">
      <c r="A52" s="1" t="s">
        <v>10</v>
      </c>
      <c r="B52" s="2">
        <v>40</v>
      </c>
      <c r="C52" s="2">
        <f t="shared" si="0"/>
        <v>8.6464052570143959E-4</v>
      </c>
      <c r="D52" s="2">
        <f t="shared" si="1"/>
        <v>7.4760323868526177E-7</v>
      </c>
      <c r="E52" s="16"/>
      <c r="F52" s="16"/>
      <c r="G52" s="17">
        <v>-31</v>
      </c>
      <c r="H52" s="2">
        <v>0.1</v>
      </c>
      <c r="I52" s="2">
        <v>32</v>
      </c>
      <c r="J52" s="2">
        <v>-18</v>
      </c>
      <c r="K52" s="2">
        <v>29</v>
      </c>
      <c r="L52" s="2">
        <v>0.7</v>
      </c>
      <c r="M52" s="2">
        <v>1</v>
      </c>
      <c r="N52" s="2">
        <v>3273</v>
      </c>
      <c r="O52" s="2">
        <v>0.25</v>
      </c>
      <c r="P52" s="2">
        <v>1</v>
      </c>
      <c r="X52" s="9"/>
    </row>
    <row r="53" spans="1:24" x14ac:dyDescent="0.3">
      <c r="A53" s="3" t="s">
        <v>107</v>
      </c>
      <c r="B53" s="4">
        <v>37</v>
      </c>
      <c r="C53" s="2">
        <f t="shared" si="0"/>
        <v>7.9979248627383166E-4</v>
      </c>
      <c r="D53" s="2">
        <f t="shared" si="1"/>
        <v>6.3966802110007719E-7</v>
      </c>
      <c r="E53" s="4"/>
      <c r="F53" s="4"/>
      <c r="G53" s="4">
        <v>37</v>
      </c>
      <c r="H53" s="4">
        <v>0.1</v>
      </c>
      <c r="I53" s="4">
        <v>-7</v>
      </c>
      <c r="J53" s="4">
        <v>-21</v>
      </c>
      <c r="K53" s="4">
        <v>17</v>
      </c>
      <c r="L53" s="4">
        <v>1.1000000000000001</v>
      </c>
      <c r="M53" s="4">
        <v>1</v>
      </c>
      <c r="N53" s="4">
        <v>1126</v>
      </c>
      <c r="O53" s="4">
        <v>0.61</v>
      </c>
      <c r="P53" s="4">
        <v>0</v>
      </c>
      <c r="X53" s="9"/>
    </row>
    <row r="54" spans="1:24" x14ac:dyDescent="0.3">
      <c r="A54" s="1" t="s">
        <v>90</v>
      </c>
      <c r="B54" s="2">
        <v>36</v>
      </c>
      <c r="C54" s="2">
        <f t="shared" si="0"/>
        <v>7.7817647313129564E-4</v>
      </c>
      <c r="D54" s="2">
        <f t="shared" si="1"/>
        <v>6.0555862333506211E-7</v>
      </c>
      <c r="E54" s="2"/>
      <c r="F54" s="2"/>
      <c r="G54" s="2">
        <v>36</v>
      </c>
      <c r="H54" s="2">
        <v>0.1</v>
      </c>
      <c r="I54" s="2">
        <v>5</v>
      </c>
      <c r="J54" s="2">
        <v>-42</v>
      </c>
      <c r="K54" s="2">
        <v>30</v>
      </c>
      <c r="L54" s="2">
        <v>0.6</v>
      </c>
      <c r="M54" s="2">
        <v>4</v>
      </c>
      <c r="N54" s="2">
        <v>1991</v>
      </c>
      <c r="O54" s="2">
        <v>0.35</v>
      </c>
      <c r="P54" s="2">
        <v>0</v>
      </c>
      <c r="X54" s="9"/>
    </row>
    <row r="55" spans="1:24" x14ac:dyDescent="0.3">
      <c r="A55" s="3" t="s">
        <v>23</v>
      </c>
      <c r="B55" s="4">
        <v>35</v>
      </c>
      <c r="C55" s="2">
        <f t="shared" si="0"/>
        <v>7.5656045998875963E-4</v>
      </c>
      <c r="D55" s="2">
        <f t="shared" si="1"/>
        <v>5.7238372961840358E-7</v>
      </c>
      <c r="E55" s="18"/>
      <c r="F55" s="18"/>
      <c r="G55" s="19">
        <v>-1413</v>
      </c>
      <c r="H55" s="4">
        <v>0.1</v>
      </c>
      <c r="I55" s="4">
        <v>-10</v>
      </c>
      <c r="J55" s="4">
        <v>6</v>
      </c>
      <c r="K55" s="4">
        <v>16</v>
      </c>
      <c r="L55" s="4">
        <v>1.4</v>
      </c>
      <c r="M55" s="4">
        <v>-8</v>
      </c>
      <c r="N55" s="4">
        <v>6316</v>
      </c>
      <c r="O55" s="4">
        <v>0.17</v>
      </c>
      <c r="P55" s="4">
        <v>0</v>
      </c>
      <c r="X55" s="9"/>
    </row>
    <row r="56" spans="1:24" x14ac:dyDescent="0.3">
      <c r="A56" s="1" t="s">
        <v>21</v>
      </c>
      <c r="B56" s="2">
        <v>34</v>
      </c>
      <c r="C56" s="2">
        <f t="shared" si="0"/>
        <v>7.3494444684622372E-4</v>
      </c>
      <c r="D56" s="2">
        <f t="shared" si="1"/>
        <v>5.4014333995010172E-7</v>
      </c>
      <c r="E56" s="2"/>
      <c r="F56" s="2"/>
      <c r="G56" s="2">
        <v>34</v>
      </c>
      <c r="H56" s="2">
        <v>0.1</v>
      </c>
      <c r="I56" s="2">
        <v>5</v>
      </c>
      <c r="J56" s="2">
        <v>-52</v>
      </c>
      <c r="K56" s="2">
        <v>63</v>
      </c>
      <c r="L56" s="2">
        <v>7.0000000000000007E-2</v>
      </c>
      <c r="M56" s="2">
        <v>1</v>
      </c>
      <c r="N56" s="2">
        <v>6258</v>
      </c>
      <c r="O56" s="2">
        <v>0.33</v>
      </c>
      <c r="P56" s="2">
        <v>5</v>
      </c>
      <c r="X56" s="9"/>
    </row>
    <row r="57" spans="1:24" x14ac:dyDescent="0.3">
      <c r="A57" s="3" t="s">
        <v>30</v>
      </c>
      <c r="B57" s="4">
        <v>24</v>
      </c>
      <c r="C57" s="2">
        <f t="shared" si="0"/>
        <v>5.187843154208638E-4</v>
      </c>
      <c r="D57" s="2">
        <f t="shared" si="1"/>
        <v>2.691371659266943E-7</v>
      </c>
      <c r="E57" s="4"/>
      <c r="F57" s="4"/>
      <c r="G57" s="4">
        <v>24</v>
      </c>
      <c r="H57" s="4">
        <v>0.1</v>
      </c>
      <c r="I57" s="4">
        <v>49</v>
      </c>
      <c r="J57" s="4">
        <v>-35</v>
      </c>
      <c r="K57" s="4">
        <v>88</v>
      </c>
      <c r="L57" s="4">
        <v>0.02</v>
      </c>
      <c r="M57" s="4">
        <v>11</v>
      </c>
      <c r="N57" s="4">
        <v>6256</v>
      </c>
      <c r="O57" s="4">
        <v>0.23</v>
      </c>
      <c r="P57" s="4">
        <v>5</v>
      </c>
      <c r="X57" s="9"/>
    </row>
    <row r="58" spans="1:24" x14ac:dyDescent="0.3">
      <c r="A58" s="1" t="s">
        <v>6</v>
      </c>
      <c r="B58" s="2">
        <v>20</v>
      </c>
      <c r="C58" s="2">
        <f t="shared" si="0"/>
        <v>4.3232026285071979E-4</v>
      </c>
      <c r="D58" s="2">
        <f t="shared" si="1"/>
        <v>1.8690080967131544E-7</v>
      </c>
      <c r="E58" s="2"/>
      <c r="F58" s="2"/>
      <c r="G58" s="2">
        <v>20</v>
      </c>
      <c r="H58" s="2">
        <v>0</v>
      </c>
      <c r="I58" s="2">
        <v>-12</v>
      </c>
      <c r="J58" s="2">
        <v>150</v>
      </c>
      <c r="K58" s="2">
        <v>85</v>
      </c>
      <c r="L58" s="2">
        <v>0.02</v>
      </c>
      <c r="M58" s="2">
        <v>-6</v>
      </c>
      <c r="N58" s="2">
        <v>8757</v>
      </c>
      <c r="O58" s="2">
        <v>0.62</v>
      </c>
      <c r="P58" s="2">
        <v>10</v>
      </c>
      <c r="X58" s="9"/>
    </row>
    <row r="59" spans="1:24" x14ac:dyDescent="0.3">
      <c r="A59" s="3" t="s">
        <v>69</v>
      </c>
      <c r="B59" s="4">
        <v>16</v>
      </c>
      <c r="C59" s="2">
        <f t="shared" si="0"/>
        <v>3.4585621028057585E-4</v>
      </c>
      <c r="D59" s="2">
        <f t="shared" si="1"/>
        <v>1.1961651818964189E-7</v>
      </c>
      <c r="E59" s="4"/>
      <c r="F59" s="4"/>
      <c r="G59" s="4">
        <v>16</v>
      </c>
      <c r="H59" s="4">
        <v>0</v>
      </c>
      <c r="I59" s="4">
        <v>97</v>
      </c>
      <c r="J59" s="4">
        <v>7</v>
      </c>
      <c r="K59" s="4">
        <v>89</v>
      </c>
      <c r="L59" s="4">
        <v>0.02</v>
      </c>
      <c r="M59" s="4">
        <v>-25</v>
      </c>
      <c r="N59" s="4">
        <v>10548</v>
      </c>
      <c r="O59" s="4">
        <v>0.62</v>
      </c>
      <c r="P59" s="4">
        <v>10</v>
      </c>
      <c r="X59" s="9"/>
    </row>
    <row r="60" spans="1:24" x14ac:dyDescent="0.3">
      <c r="A60" s="1" t="s">
        <v>7</v>
      </c>
      <c r="B60" s="2">
        <v>16</v>
      </c>
      <c r="C60" s="2">
        <f t="shared" si="0"/>
        <v>3.4585621028057585E-4</v>
      </c>
      <c r="D60" s="2">
        <f t="shared" si="1"/>
        <v>1.1961651818964189E-7</v>
      </c>
      <c r="E60" s="2"/>
      <c r="F60" s="2"/>
      <c r="G60" s="2">
        <v>16</v>
      </c>
      <c r="H60" s="2">
        <v>0</v>
      </c>
      <c r="I60" s="2">
        <v>-32</v>
      </c>
      <c r="J60" s="2"/>
      <c r="K60" s="2">
        <v>190</v>
      </c>
      <c r="L60" s="2">
        <v>0</v>
      </c>
      <c r="M60" s="2">
        <v>-1</v>
      </c>
      <c r="N60" s="2">
        <v>3502</v>
      </c>
      <c r="O60" s="2">
        <v>0.36</v>
      </c>
      <c r="P60" s="2">
        <v>7.7</v>
      </c>
      <c r="X60" s="9"/>
    </row>
    <row r="61" spans="1:24" x14ac:dyDescent="0.3">
      <c r="A61" s="3" t="s">
        <v>60</v>
      </c>
      <c r="B61" s="4">
        <v>13</v>
      </c>
      <c r="C61" s="2">
        <f t="shared" si="0"/>
        <v>2.8100817085296786E-4</v>
      </c>
      <c r="D61" s="2">
        <f t="shared" si="1"/>
        <v>7.896559208613078E-8</v>
      </c>
      <c r="E61" s="4"/>
      <c r="F61" s="4"/>
      <c r="G61" s="4">
        <v>13</v>
      </c>
      <c r="H61" s="4">
        <v>0</v>
      </c>
      <c r="I61" s="4"/>
      <c r="J61" s="4"/>
      <c r="K61" s="4">
        <v>66</v>
      </c>
      <c r="L61" s="4">
        <v>0.06</v>
      </c>
      <c r="M61" s="4">
        <v>13</v>
      </c>
      <c r="N61" s="4">
        <v>3537</v>
      </c>
      <c r="O61" s="4">
        <v>0.13</v>
      </c>
      <c r="P61" s="4">
        <v>0</v>
      </c>
      <c r="X61" s="9"/>
    </row>
    <row r="62" spans="1:24" x14ac:dyDescent="0.3">
      <c r="A62" s="1" t="s">
        <v>140</v>
      </c>
      <c r="B62" s="2">
        <v>13</v>
      </c>
      <c r="C62" s="2">
        <f t="shared" si="0"/>
        <v>2.8100817085296786E-4</v>
      </c>
      <c r="D62" s="2">
        <f t="shared" si="1"/>
        <v>7.896559208613078E-8</v>
      </c>
      <c r="E62" s="2"/>
      <c r="F62" s="2"/>
      <c r="G62" s="2">
        <v>13</v>
      </c>
      <c r="H62" s="2">
        <v>0</v>
      </c>
      <c r="I62" s="2">
        <v>14</v>
      </c>
      <c r="J62" s="2"/>
      <c r="K62" s="2">
        <v>150</v>
      </c>
      <c r="L62" s="2">
        <v>0</v>
      </c>
      <c r="M62" s="2">
        <v>-3</v>
      </c>
      <c r="N62" s="2"/>
      <c r="O62" s="2">
        <v>0.87</v>
      </c>
      <c r="P62" s="2"/>
      <c r="X62" s="9"/>
    </row>
    <row r="63" spans="1:24" x14ac:dyDescent="0.3">
      <c r="A63" s="3" t="s">
        <v>88</v>
      </c>
      <c r="B63" s="4">
        <v>11</v>
      </c>
      <c r="C63" s="2">
        <f t="shared" si="0"/>
        <v>2.3777614456789588E-4</v>
      </c>
      <c r="D63" s="2">
        <f t="shared" si="1"/>
        <v>5.6537494925572923E-8</v>
      </c>
      <c r="E63" s="4"/>
      <c r="F63" s="4"/>
      <c r="G63" s="4">
        <v>11</v>
      </c>
      <c r="H63" s="4">
        <v>0</v>
      </c>
      <c r="I63" s="4">
        <v>-18</v>
      </c>
      <c r="J63" s="4">
        <v>-27</v>
      </c>
      <c r="K63" s="4">
        <v>39</v>
      </c>
      <c r="L63" s="4">
        <v>0.4</v>
      </c>
      <c r="M63" s="4">
        <v>10</v>
      </c>
      <c r="N63" s="4">
        <v>5931</v>
      </c>
      <c r="O63" s="4">
        <v>0.16</v>
      </c>
      <c r="P63" s="4">
        <v>0</v>
      </c>
      <c r="X63" s="9"/>
    </row>
    <row r="64" spans="1:24" x14ac:dyDescent="0.3">
      <c r="A64" s="1" t="s">
        <v>115</v>
      </c>
      <c r="B64" s="2">
        <v>11</v>
      </c>
      <c r="C64" s="2">
        <f t="shared" si="0"/>
        <v>2.3777614456789588E-4</v>
      </c>
      <c r="D64" s="2">
        <f t="shared" si="1"/>
        <v>5.6537494925572923E-8</v>
      </c>
      <c r="E64" s="2"/>
      <c r="F64" s="2"/>
      <c r="G64" s="2">
        <v>11</v>
      </c>
      <c r="H64" s="2">
        <v>0</v>
      </c>
      <c r="I64" s="2">
        <v>13</v>
      </c>
      <c r="J64" s="2">
        <v>83</v>
      </c>
      <c r="K64" s="2">
        <v>53</v>
      </c>
      <c r="L64" s="2">
        <v>0.2</v>
      </c>
      <c r="M64" s="2">
        <v>7</v>
      </c>
      <c r="N64" s="2">
        <v>2855</v>
      </c>
      <c r="O64" s="2">
        <v>0.17</v>
      </c>
      <c r="P64" s="2">
        <v>0</v>
      </c>
      <c r="X64" s="9"/>
    </row>
    <row r="65" spans="1:24" x14ac:dyDescent="0.3">
      <c r="A65" s="3" t="s">
        <v>100</v>
      </c>
      <c r="B65" s="4">
        <v>11</v>
      </c>
      <c r="C65" s="2">
        <f t="shared" si="0"/>
        <v>2.3777614456789588E-4</v>
      </c>
      <c r="D65" s="2">
        <f t="shared" si="1"/>
        <v>5.6537494925572923E-8</v>
      </c>
      <c r="E65" s="4"/>
      <c r="F65" s="4"/>
      <c r="G65" s="4">
        <v>11</v>
      </c>
      <c r="H65" s="4">
        <v>0</v>
      </c>
      <c r="I65" s="4">
        <v>-22</v>
      </c>
      <c r="J65" s="4">
        <v>38</v>
      </c>
      <c r="K65" s="4">
        <v>108</v>
      </c>
      <c r="L65" s="4">
        <v>0.01</v>
      </c>
      <c r="M65" s="4">
        <v>-4</v>
      </c>
      <c r="N65" s="4">
        <v>9527</v>
      </c>
      <c r="O65" s="4">
        <v>0.22</v>
      </c>
      <c r="P65" s="4">
        <v>11.1</v>
      </c>
      <c r="X65" s="9"/>
    </row>
    <row r="66" spans="1:24" x14ac:dyDescent="0.3">
      <c r="A66" s="1" t="s">
        <v>63</v>
      </c>
      <c r="B66" s="2">
        <v>11</v>
      </c>
      <c r="C66" s="2">
        <f t="shared" si="0"/>
        <v>2.3777614456789588E-4</v>
      </c>
      <c r="D66" s="2">
        <f t="shared" si="1"/>
        <v>5.6537494925572923E-8</v>
      </c>
      <c r="E66" s="2"/>
      <c r="F66" s="2"/>
      <c r="G66" s="2">
        <v>11</v>
      </c>
      <c r="H66" s="2">
        <v>0</v>
      </c>
      <c r="I66" s="2">
        <v>62</v>
      </c>
      <c r="J66" s="2"/>
      <c r="K66" s="2">
        <v>123</v>
      </c>
      <c r="L66" s="2">
        <v>0</v>
      </c>
      <c r="M66" s="2">
        <v>41</v>
      </c>
      <c r="N66" s="2">
        <v>7422</v>
      </c>
      <c r="O66" s="2">
        <v>0.97</v>
      </c>
      <c r="P66" s="2">
        <v>5</v>
      </c>
      <c r="X66" s="9"/>
    </row>
    <row r="67" spans="1:24" x14ac:dyDescent="0.3">
      <c r="A67" s="3" t="s">
        <v>20</v>
      </c>
      <c r="B67" s="4">
        <v>10</v>
      </c>
      <c r="C67" s="2">
        <f t="shared" si="0"/>
        <v>2.161601314253599E-4</v>
      </c>
      <c r="D67" s="2">
        <f t="shared" si="1"/>
        <v>4.6725202417828861E-8</v>
      </c>
      <c r="E67" s="4"/>
      <c r="F67" s="4"/>
      <c r="G67" s="4">
        <v>10</v>
      </c>
      <c r="H67" s="4">
        <v>0</v>
      </c>
      <c r="I67" s="4"/>
      <c r="J67" s="4">
        <v>67</v>
      </c>
      <c r="K67" s="4">
        <v>74</v>
      </c>
      <c r="L67" s="4">
        <v>0.04</v>
      </c>
      <c r="M67" s="4">
        <v>10</v>
      </c>
      <c r="N67" s="4">
        <v>6238</v>
      </c>
      <c r="O67" s="4">
        <v>0.77</v>
      </c>
      <c r="P67" s="4"/>
      <c r="X67" s="9"/>
    </row>
    <row r="68" spans="1:24" x14ac:dyDescent="0.3">
      <c r="A68" s="1" t="s">
        <v>109</v>
      </c>
      <c r="B68" s="2">
        <v>9</v>
      </c>
      <c r="C68" s="2">
        <f t="shared" si="0"/>
        <v>1.9454411828282391E-4</v>
      </c>
      <c r="D68" s="2">
        <f t="shared" si="1"/>
        <v>3.7847413958441382E-8</v>
      </c>
      <c r="E68" s="2"/>
      <c r="F68" s="2"/>
      <c r="G68" s="2">
        <v>9</v>
      </c>
      <c r="H68" s="2">
        <v>0</v>
      </c>
      <c r="I68" s="2">
        <v>105</v>
      </c>
      <c r="J68" s="2">
        <v>-31</v>
      </c>
      <c r="K68" s="2">
        <v>51</v>
      </c>
      <c r="L68" s="2">
        <v>0.2</v>
      </c>
      <c r="M68" s="2">
        <v>10</v>
      </c>
      <c r="N68" s="2">
        <v>5464</v>
      </c>
      <c r="O68" s="2">
        <v>0.14000000000000001</v>
      </c>
      <c r="P68" s="2">
        <v>0</v>
      </c>
      <c r="X68" s="9"/>
    </row>
    <row r="69" spans="1:24" x14ac:dyDescent="0.3">
      <c r="A69" s="3" t="s">
        <v>96</v>
      </c>
      <c r="B69" s="4">
        <v>8</v>
      </c>
      <c r="C69" s="2">
        <f t="shared" si="0"/>
        <v>1.7292810514028792E-4</v>
      </c>
      <c r="D69" s="2">
        <f t="shared" si="1"/>
        <v>2.9904129547410473E-8</v>
      </c>
      <c r="E69" s="4"/>
      <c r="F69" s="4"/>
      <c r="G69" s="4">
        <v>8</v>
      </c>
      <c r="H69" s="4">
        <v>0</v>
      </c>
      <c r="I69" s="4">
        <v>10</v>
      </c>
      <c r="J69" s="4">
        <v>60</v>
      </c>
      <c r="K69" s="4">
        <v>55</v>
      </c>
      <c r="L69" s="4">
        <v>0.1</v>
      </c>
      <c r="M69" s="4">
        <v>1</v>
      </c>
      <c r="N69" s="4">
        <v>2556</v>
      </c>
      <c r="O69" s="4">
        <v>0.18</v>
      </c>
      <c r="P69" s="4">
        <v>0</v>
      </c>
      <c r="X69" s="9"/>
    </row>
    <row r="70" spans="1:24" x14ac:dyDescent="0.3">
      <c r="A70" s="1" t="s">
        <v>24</v>
      </c>
      <c r="B70" s="2">
        <v>8</v>
      </c>
      <c r="C70" s="2">
        <f t="shared" si="0"/>
        <v>1.7292810514028792E-4</v>
      </c>
      <c r="D70" s="2">
        <f t="shared" si="1"/>
        <v>2.9904129547410473E-8</v>
      </c>
      <c r="E70" s="2"/>
      <c r="F70" s="2"/>
      <c r="G70" s="2">
        <v>8</v>
      </c>
      <c r="H70" s="2">
        <v>0</v>
      </c>
      <c r="I70" s="2">
        <v>-9</v>
      </c>
      <c r="J70" s="2"/>
      <c r="K70" s="2">
        <v>131</v>
      </c>
      <c r="L70" s="2">
        <v>0</v>
      </c>
      <c r="M70" s="2">
        <v>-3</v>
      </c>
      <c r="N70" s="2">
        <v>6066</v>
      </c>
      <c r="O70" s="2">
        <v>0.23</v>
      </c>
      <c r="P70" s="2">
        <v>30</v>
      </c>
      <c r="X70" s="9"/>
    </row>
    <row r="71" spans="1:24" x14ac:dyDescent="0.3">
      <c r="A71" s="3" t="s">
        <v>13</v>
      </c>
      <c r="B71" s="4">
        <v>8</v>
      </c>
      <c r="C71" s="2">
        <f t="shared" si="0"/>
        <v>1.7292810514028792E-4</v>
      </c>
      <c r="D71" s="2">
        <f t="shared" si="1"/>
        <v>2.9904129547410473E-8</v>
      </c>
      <c r="E71" s="4"/>
      <c r="F71" s="4"/>
      <c r="G71" s="4">
        <v>0</v>
      </c>
      <c r="H71" s="4">
        <v>0</v>
      </c>
      <c r="I71" s="4">
        <v>-9</v>
      </c>
      <c r="J71" s="4">
        <v>-89</v>
      </c>
      <c r="K71" s="4">
        <v>128</v>
      </c>
      <c r="L71" s="4">
        <v>0</v>
      </c>
      <c r="M71" s="4">
        <v>7</v>
      </c>
      <c r="N71" s="4">
        <v>8605</v>
      </c>
      <c r="O71" s="4">
        <v>0.16</v>
      </c>
      <c r="P71" s="4">
        <v>2</v>
      </c>
      <c r="X71" s="9"/>
    </row>
    <row r="72" spans="1:24" x14ac:dyDescent="0.3">
      <c r="A72" s="1" t="s">
        <v>81</v>
      </c>
      <c r="B72" s="2">
        <v>7</v>
      </c>
      <c r="C72" s="2">
        <f t="shared" si="0"/>
        <v>1.5131209199775194E-4</v>
      </c>
      <c r="D72" s="2">
        <f t="shared" si="1"/>
        <v>2.2895349184736145E-8</v>
      </c>
      <c r="E72" s="2"/>
      <c r="F72" s="2"/>
      <c r="G72" s="2">
        <v>7</v>
      </c>
      <c r="H72" s="2">
        <v>0</v>
      </c>
      <c r="I72" s="2">
        <v>89</v>
      </c>
      <c r="J72" s="2">
        <v>40</v>
      </c>
      <c r="K72" s="2">
        <v>33</v>
      </c>
      <c r="L72" s="2">
        <v>0.5</v>
      </c>
      <c r="M72" s="2">
        <v>6</v>
      </c>
      <c r="N72" s="2">
        <v>2046</v>
      </c>
      <c r="O72" s="2">
        <v>0.26</v>
      </c>
      <c r="P72" s="2">
        <v>0</v>
      </c>
      <c r="X72" s="9"/>
    </row>
    <row r="73" spans="1:24" x14ac:dyDescent="0.3">
      <c r="A73" s="3" t="s">
        <v>136</v>
      </c>
      <c r="B73" s="4">
        <v>7</v>
      </c>
      <c r="C73" s="2">
        <f t="shared" si="0"/>
        <v>1.5131209199775194E-4</v>
      </c>
      <c r="D73" s="2">
        <f t="shared" si="1"/>
        <v>2.2895349184736145E-8</v>
      </c>
      <c r="E73" s="4"/>
      <c r="F73" s="4"/>
      <c r="G73" s="4">
        <v>7</v>
      </c>
      <c r="H73" s="4">
        <v>0</v>
      </c>
      <c r="I73" s="4">
        <v>1</v>
      </c>
      <c r="J73" s="4">
        <v>-82</v>
      </c>
      <c r="K73" s="4">
        <v>36</v>
      </c>
      <c r="L73" s="4">
        <v>0.5</v>
      </c>
      <c r="M73" s="4">
        <v>7</v>
      </c>
      <c r="N73" s="4">
        <v>15217</v>
      </c>
      <c r="O73" s="4">
        <v>0.28999999999999998</v>
      </c>
      <c r="P73" s="4">
        <v>5.8</v>
      </c>
      <c r="X73" s="9"/>
    </row>
    <row r="74" spans="1:24" x14ac:dyDescent="0.3">
      <c r="A74" s="1" t="s">
        <v>83</v>
      </c>
      <c r="B74" s="2">
        <v>7</v>
      </c>
      <c r="C74" s="2">
        <f t="shared" si="0"/>
        <v>1.5131209199775194E-4</v>
      </c>
      <c r="D74" s="2">
        <f t="shared" si="1"/>
        <v>2.2895349184736145E-8</v>
      </c>
      <c r="E74" s="2"/>
      <c r="F74" s="2"/>
      <c r="G74" s="2">
        <v>7</v>
      </c>
      <c r="H74" s="2">
        <v>0</v>
      </c>
      <c r="I74" s="2">
        <v>153</v>
      </c>
      <c r="J74" s="2"/>
      <c r="K74" s="2">
        <v>49</v>
      </c>
      <c r="L74" s="2">
        <v>0.2</v>
      </c>
      <c r="M74" s="2">
        <v>17</v>
      </c>
      <c r="N74" s="2">
        <v>1431</v>
      </c>
      <c r="O74" s="2">
        <v>0.24</v>
      </c>
      <c r="P74" s="2">
        <v>0</v>
      </c>
      <c r="X74" s="9"/>
    </row>
    <row r="75" spans="1:24" x14ac:dyDescent="0.3">
      <c r="A75" s="3" t="s">
        <v>51</v>
      </c>
      <c r="B75" s="4">
        <v>7</v>
      </c>
      <c r="C75" s="2">
        <f t="shared" si="0"/>
        <v>1.5131209199775194E-4</v>
      </c>
      <c r="D75" s="2">
        <f t="shared" si="1"/>
        <v>2.2895349184736145E-8</v>
      </c>
      <c r="E75" s="4"/>
      <c r="F75" s="4"/>
      <c r="G75" s="4">
        <v>7</v>
      </c>
      <c r="H75" s="4">
        <v>0</v>
      </c>
      <c r="I75" s="4">
        <v>36</v>
      </c>
      <c r="J75" s="4">
        <v>-13</v>
      </c>
      <c r="K75" s="4">
        <v>62</v>
      </c>
      <c r="L75" s="4">
        <v>0.08</v>
      </c>
      <c r="M75" s="4">
        <v>6</v>
      </c>
      <c r="N75" s="4">
        <v>1270</v>
      </c>
      <c r="O75" s="4">
        <v>0.85</v>
      </c>
      <c r="P75" s="4">
        <v>0</v>
      </c>
      <c r="X75" s="9"/>
    </row>
    <row r="76" spans="1:24" x14ac:dyDescent="0.3">
      <c r="A76" s="1" t="s">
        <v>8</v>
      </c>
      <c r="B76" s="2">
        <v>7</v>
      </c>
      <c r="C76" s="2">
        <f t="shared" ref="C76:C139" si="2">B76/B$228</f>
        <v>1.5131209199775194E-4</v>
      </c>
      <c r="D76" s="2">
        <f t="shared" ref="D76:D139" si="3">C76^2</f>
        <v>2.2895349184736145E-8</v>
      </c>
      <c r="E76" s="2"/>
      <c r="F76" s="2"/>
      <c r="G76" s="2">
        <v>7</v>
      </c>
      <c r="H76" s="2">
        <v>0</v>
      </c>
      <c r="I76" s="2">
        <v>4</v>
      </c>
      <c r="J76" s="2"/>
      <c r="K76" s="2">
        <v>118</v>
      </c>
      <c r="L76" s="2">
        <v>0.01</v>
      </c>
      <c r="M76" s="2">
        <v>-13</v>
      </c>
      <c r="N76" s="2">
        <v>5662</v>
      </c>
      <c r="O76" s="2">
        <v>0.28999999999999998</v>
      </c>
      <c r="P76" s="2">
        <v>5</v>
      </c>
      <c r="X76" s="9"/>
    </row>
    <row r="77" spans="1:24" x14ac:dyDescent="0.3">
      <c r="A77" s="3" t="s">
        <v>101</v>
      </c>
      <c r="B77" s="4">
        <v>7</v>
      </c>
      <c r="C77" s="2">
        <f t="shared" si="2"/>
        <v>1.5131209199775194E-4</v>
      </c>
      <c r="D77" s="2">
        <f t="shared" si="3"/>
        <v>2.2895349184736145E-8</v>
      </c>
      <c r="E77" s="18"/>
      <c r="F77" s="18"/>
      <c r="G77" s="19">
        <v>-38</v>
      </c>
      <c r="H77" s="4">
        <v>0</v>
      </c>
      <c r="I77" s="4">
        <v>0</v>
      </c>
      <c r="J77" s="4">
        <v>-22</v>
      </c>
      <c r="K77" s="4">
        <v>19</v>
      </c>
      <c r="L77" s="4">
        <v>1</v>
      </c>
      <c r="M77" s="4">
        <v>8</v>
      </c>
      <c r="N77" s="4">
        <v>3762</v>
      </c>
      <c r="O77" s="4">
        <v>0.22</v>
      </c>
      <c r="P77" s="4">
        <v>0</v>
      </c>
      <c r="X77" s="9"/>
    </row>
    <row r="78" spans="1:24" x14ac:dyDescent="0.3">
      <c r="A78" s="1" t="s">
        <v>146</v>
      </c>
      <c r="B78" s="2">
        <v>6</v>
      </c>
      <c r="C78" s="2">
        <f t="shared" si="2"/>
        <v>1.2969607885521595E-4</v>
      </c>
      <c r="D78" s="2">
        <f t="shared" si="3"/>
        <v>1.6821072870418394E-8</v>
      </c>
      <c r="E78" s="2"/>
      <c r="F78" s="2"/>
      <c r="G78" s="2">
        <v>6</v>
      </c>
      <c r="H78" s="2">
        <v>0</v>
      </c>
      <c r="I78" s="2"/>
      <c r="J78" s="2"/>
      <c r="K78" s="2">
        <v>43</v>
      </c>
      <c r="L78" s="2">
        <v>0.3</v>
      </c>
      <c r="M78" s="2">
        <v>3</v>
      </c>
      <c r="N78" s="2">
        <v>15822</v>
      </c>
      <c r="O78" s="2">
        <v>0.24</v>
      </c>
      <c r="P78" s="2">
        <v>9.1</v>
      </c>
      <c r="X78" s="9"/>
    </row>
    <row r="79" spans="1:24" x14ac:dyDescent="0.3">
      <c r="A79" s="3" t="s">
        <v>38</v>
      </c>
      <c r="B79" s="4">
        <v>6</v>
      </c>
      <c r="C79" s="2">
        <f t="shared" si="2"/>
        <v>1.2969607885521595E-4</v>
      </c>
      <c r="D79" s="2">
        <f t="shared" si="3"/>
        <v>1.6821072870418394E-8</v>
      </c>
      <c r="E79" s="4"/>
      <c r="F79" s="4"/>
      <c r="G79" s="4">
        <v>6</v>
      </c>
      <c r="H79" s="4">
        <v>0</v>
      </c>
      <c r="I79" s="4"/>
      <c r="J79" s="4"/>
      <c r="K79" s="4">
        <v>149</v>
      </c>
      <c r="L79" s="4">
        <v>0</v>
      </c>
      <c r="M79" s="4">
        <v>-37</v>
      </c>
      <c r="N79" s="4">
        <v>6739</v>
      </c>
      <c r="O79" s="4">
        <v>0.49</v>
      </c>
      <c r="P79" s="4">
        <v>30</v>
      </c>
      <c r="X79" s="9"/>
    </row>
    <row r="80" spans="1:24" x14ac:dyDescent="0.3">
      <c r="A80" s="1" t="s">
        <v>27</v>
      </c>
      <c r="B80" s="2">
        <v>6</v>
      </c>
      <c r="C80" s="2">
        <f t="shared" si="2"/>
        <v>1.2969607885521595E-4</v>
      </c>
      <c r="D80" s="2">
        <f t="shared" si="3"/>
        <v>1.6821072870418394E-8</v>
      </c>
      <c r="E80" s="2"/>
      <c r="F80" s="2"/>
      <c r="G80" s="2">
        <v>3</v>
      </c>
      <c r="H80" s="2">
        <v>0</v>
      </c>
      <c r="I80" s="2">
        <v>38</v>
      </c>
      <c r="J80" s="2">
        <v>200</v>
      </c>
      <c r="K80" s="2">
        <v>77</v>
      </c>
      <c r="L80" s="2">
        <v>0.03</v>
      </c>
      <c r="M80" s="2">
        <v>1</v>
      </c>
      <c r="N80" s="2">
        <v>7044</v>
      </c>
      <c r="O80" s="2">
        <v>0.24</v>
      </c>
      <c r="P80" s="2">
        <v>5</v>
      </c>
      <c r="X80" s="9"/>
    </row>
    <row r="81" spans="1:24" x14ac:dyDescent="0.3">
      <c r="A81" s="3" t="s">
        <v>154</v>
      </c>
      <c r="B81" s="4">
        <v>5</v>
      </c>
      <c r="C81" s="2">
        <f t="shared" si="2"/>
        <v>1.0808006571267995E-4</v>
      </c>
      <c r="D81" s="2">
        <f t="shared" si="3"/>
        <v>1.1681300604457215E-8</v>
      </c>
      <c r="E81" s="4"/>
      <c r="F81" s="4"/>
      <c r="G81" s="4">
        <v>5</v>
      </c>
      <c r="H81" s="4">
        <v>0</v>
      </c>
      <c r="I81" s="4">
        <v>-10</v>
      </c>
      <c r="J81" s="4">
        <v>-55</v>
      </c>
      <c r="K81" s="4">
        <v>31</v>
      </c>
      <c r="L81" s="4">
        <v>0.6</v>
      </c>
      <c r="M81" s="4">
        <v>2</v>
      </c>
      <c r="N81" s="4">
        <v>5530</v>
      </c>
      <c r="O81" s="4">
        <v>0.12</v>
      </c>
      <c r="P81" s="4">
        <v>0</v>
      </c>
      <c r="X81" s="9"/>
    </row>
    <row r="82" spans="1:24" x14ac:dyDescent="0.3">
      <c r="A82" s="1" t="s">
        <v>135</v>
      </c>
      <c r="B82" s="2">
        <v>5</v>
      </c>
      <c r="C82" s="2">
        <f t="shared" si="2"/>
        <v>1.0808006571267995E-4</v>
      </c>
      <c r="D82" s="2">
        <f t="shared" si="3"/>
        <v>1.1681300604457215E-8</v>
      </c>
      <c r="E82" s="2"/>
      <c r="F82" s="2"/>
      <c r="G82" s="2">
        <v>5</v>
      </c>
      <c r="H82" s="2">
        <v>0</v>
      </c>
      <c r="I82" s="2">
        <v>10</v>
      </c>
      <c r="J82" s="2"/>
      <c r="K82" s="2">
        <v>178</v>
      </c>
      <c r="L82" s="2">
        <v>0</v>
      </c>
      <c r="M82" s="2">
        <v>3</v>
      </c>
      <c r="N82" s="2">
        <v>7785</v>
      </c>
      <c r="O82" s="2">
        <v>0.33</v>
      </c>
      <c r="P82" s="2">
        <v>11</v>
      </c>
      <c r="X82" s="9"/>
    </row>
    <row r="83" spans="1:24" x14ac:dyDescent="0.3">
      <c r="A83" s="3" t="s">
        <v>126</v>
      </c>
      <c r="B83" s="4">
        <v>4</v>
      </c>
      <c r="C83" s="2">
        <f t="shared" si="2"/>
        <v>8.6464052570143962E-5</v>
      </c>
      <c r="D83" s="2">
        <f t="shared" si="3"/>
        <v>7.4760323868526183E-9</v>
      </c>
      <c r="E83" s="4"/>
      <c r="F83" s="4"/>
      <c r="G83" s="4">
        <v>4</v>
      </c>
      <c r="H83" s="4">
        <v>0</v>
      </c>
      <c r="I83" s="4">
        <v>-8</v>
      </c>
      <c r="J83" s="4"/>
      <c r="K83" s="4">
        <v>96</v>
      </c>
      <c r="L83" s="4">
        <v>0.02</v>
      </c>
      <c r="M83" s="4">
        <v>-5</v>
      </c>
      <c r="N83" s="4">
        <v>2865</v>
      </c>
      <c r="O83" s="4">
        <v>0.45</v>
      </c>
      <c r="P83" s="4">
        <v>5</v>
      </c>
      <c r="X83" s="9"/>
    </row>
    <row r="84" spans="1:24" x14ac:dyDescent="0.3">
      <c r="A84" s="1" t="s">
        <v>18</v>
      </c>
      <c r="B84" s="2">
        <v>4</v>
      </c>
      <c r="C84" s="2">
        <f t="shared" si="2"/>
        <v>8.6464052570143962E-5</v>
      </c>
      <c r="D84" s="2">
        <f t="shared" si="3"/>
        <v>7.4760323868526183E-9</v>
      </c>
      <c r="E84" s="2"/>
      <c r="F84" s="2"/>
      <c r="G84" s="2">
        <v>4</v>
      </c>
      <c r="H84" s="2">
        <v>0</v>
      </c>
      <c r="I84" s="2">
        <v>8</v>
      </c>
      <c r="J84" s="2">
        <v>-88</v>
      </c>
      <c r="K84" s="2">
        <v>122</v>
      </c>
      <c r="L84" s="2">
        <v>0</v>
      </c>
      <c r="M84" s="2">
        <v>-18</v>
      </c>
      <c r="N84" s="2">
        <v>7903</v>
      </c>
      <c r="O84" s="2">
        <v>0.37</v>
      </c>
      <c r="P84" s="2">
        <v>28</v>
      </c>
      <c r="X84" s="9"/>
    </row>
    <row r="85" spans="1:24" x14ac:dyDescent="0.3">
      <c r="A85" s="3" t="s">
        <v>142</v>
      </c>
      <c r="B85" s="4">
        <v>4</v>
      </c>
      <c r="C85" s="2">
        <f t="shared" si="2"/>
        <v>8.6464052570143962E-5</v>
      </c>
      <c r="D85" s="2">
        <f t="shared" si="3"/>
        <v>7.4760323868526183E-9</v>
      </c>
      <c r="E85" s="4"/>
      <c r="F85" s="4"/>
      <c r="G85" s="4">
        <v>4</v>
      </c>
      <c r="H85" s="4">
        <v>0</v>
      </c>
      <c r="I85" s="4">
        <v>-2</v>
      </c>
      <c r="J85" s="4">
        <v>-50</v>
      </c>
      <c r="K85" s="4">
        <v>167</v>
      </c>
      <c r="L85" s="4">
        <v>0</v>
      </c>
      <c r="M85" s="4">
        <v>-18</v>
      </c>
      <c r="N85" s="4">
        <v>4760</v>
      </c>
      <c r="O85" s="4">
        <v>0.46</v>
      </c>
      <c r="P85" s="4">
        <v>11</v>
      </c>
      <c r="X85" s="9"/>
    </row>
    <row r="86" spans="1:24" x14ac:dyDescent="0.3">
      <c r="A86" s="1" t="s">
        <v>164</v>
      </c>
      <c r="B86" s="2">
        <v>3</v>
      </c>
      <c r="C86" s="2">
        <f t="shared" si="2"/>
        <v>6.4848039427607975E-5</v>
      </c>
      <c r="D86" s="2">
        <f t="shared" si="3"/>
        <v>4.2052682176045985E-9</v>
      </c>
      <c r="E86" s="2"/>
      <c r="F86" s="2"/>
      <c r="G86" s="2">
        <v>3</v>
      </c>
      <c r="H86" s="2">
        <v>0</v>
      </c>
      <c r="I86" s="2"/>
      <c r="J86" s="2"/>
      <c r="K86" s="2">
        <v>137</v>
      </c>
      <c r="L86" s="2">
        <v>0</v>
      </c>
      <c r="M86" s="2">
        <v>7</v>
      </c>
      <c r="N86" s="2">
        <v>4327</v>
      </c>
      <c r="O86" s="2">
        <v>0.39</v>
      </c>
      <c r="P86" s="2">
        <v>0.8</v>
      </c>
      <c r="X86" s="9"/>
    </row>
    <row r="87" spans="1:24" x14ac:dyDescent="0.3">
      <c r="A87" s="3" t="s">
        <v>48</v>
      </c>
      <c r="B87" s="4">
        <v>3</v>
      </c>
      <c r="C87" s="2">
        <f t="shared" si="2"/>
        <v>6.4848039427607975E-5</v>
      </c>
      <c r="D87" s="2">
        <f t="shared" si="3"/>
        <v>4.2052682176045985E-9</v>
      </c>
      <c r="E87" s="4"/>
      <c r="F87" s="4"/>
      <c r="G87" s="4">
        <v>3</v>
      </c>
      <c r="H87" s="4">
        <v>0</v>
      </c>
      <c r="I87" s="4">
        <v>77</v>
      </c>
      <c r="J87" s="4">
        <v>50</v>
      </c>
      <c r="K87" s="4">
        <v>172</v>
      </c>
      <c r="L87" s="4">
        <v>0</v>
      </c>
      <c r="M87" s="4">
        <v>-2</v>
      </c>
      <c r="N87" s="4">
        <v>11443</v>
      </c>
      <c r="O87" s="4">
        <v>0.44</v>
      </c>
      <c r="P87" s="4">
        <v>15</v>
      </c>
      <c r="X87" s="9"/>
    </row>
    <row r="88" spans="1:24" x14ac:dyDescent="0.3">
      <c r="A88" s="1" t="s">
        <v>82</v>
      </c>
      <c r="B88" s="2">
        <v>2</v>
      </c>
      <c r="C88" s="2">
        <f t="shared" si="2"/>
        <v>4.3232026285071981E-5</v>
      </c>
      <c r="D88" s="2">
        <f t="shared" si="3"/>
        <v>1.8690080967131546E-9</v>
      </c>
      <c r="E88" s="2"/>
      <c r="F88" s="2"/>
      <c r="G88" s="2">
        <v>2</v>
      </c>
      <c r="H88" s="2">
        <v>0</v>
      </c>
      <c r="I88" s="2">
        <v>-44</v>
      </c>
      <c r="J88" s="2"/>
      <c r="K88" s="2">
        <v>52</v>
      </c>
      <c r="L88" s="2">
        <v>0.2</v>
      </c>
      <c r="M88" s="2">
        <v>3</v>
      </c>
      <c r="N88" s="2">
        <v>4431</v>
      </c>
      <c r="O88" s="2">
        <v>0.16</v>
      </c>
      <c r="P88" s="2">
        <v>0</v>
      </c>
      <c r="X88" s="9"/>
    </row>
    <row r="89" spans="1:24" x14ac:dyDescent="0.3">
      <c r="A89" s="3" t="s">
        <v>25</v>
      </c>
      <c r="B89" s="4">
        <v>2</v>
      </c>
      <c r="C89" s="2">
        <f t="shared" si="2"/>
        <v>4.3232026285071981E-5</v>
      </c>
      <c r="D89" s="2">
        <f t="shared" si="3"/>
        <v>1.8690080967131546E-9</v>
      </c>
      <c r="E89" s="4"/>
      <c r="F89" s="4"/>
      <c r="G89" s="4">
        <v>2</v>
      </c>
      <c r="H89" s="4">
        <v>0</v>
      </c>
      <c r="I89" s="4">
        <v>46</v>
      </c>
      <c r="J89" s="4"/>
      <c r="K89" s="4">
        <v>73</v>
      </c>
      <c r="L89" s="4">
        <v>0.04</v>
      </c>
      <c r="M89" s="4">
        <v>26</v>
      </c>
      <c r="N89" s="4">
        <v>3773</v>
      </c>
      <c r="O89" s="4">
        <v>0.21</v>
      </c>
      <c r="P89" s="4">
        <v>0</v>
      </c>
      <c r="X89" s="9"/>
    </row>
    <row r="90" spans="1:24" x14ac:dyDescent="0.3">
      <c r="A90" s="1" t="s">
        <v>131</v>
      </c>
      <c r="B90" s="2">
        <v>1</v>
      </c>
      <c r="C90" s="2">
        <f t="shared" si="2"/>
        <v>2.161601314253599E-5</v>
      </c>
      <c r="D90" s="2">
        <f t="shared" si="3"/>
        <v>4.6725202417828864E-10</v>
      </c>
      <c r="E90" s="2"/>
      <c r="F90" s="2"/>
      <c r="G90" s="2">
        <v>1</v>
      </c>
      <c r="H90" s="2">
        <v>0</v>
      </c>
      <c r="I90" s="2">
        <v>-31</v>
      </c>
      <c r="J90" s="2"/>
      <c r="K90" s="2">
        <v>42</v>
      </c>
      <c r="L90" s="2">
        <v>0.3</v>
      </c>
      <c r="M90" s="2">
        <v>9</v>
      </c>
      <c r="N90" s="2">
        <v>7294</v>
      </c>
      <c r="O90" s="2">
        <v>0.21</v>
      </c>
      <c r="P90" s="2">
        <v>0</v>
      </c>
      <c r="X90" s="9"/>
    </row>
    <row r="91" spans="1:24" x14ac:dyDescent="0.3">
      <c r="A91" s="3" t="s">
        <v>22</v>
      </c>
      <c r="B91" s="4">
        <v>1</v>
      </c>
      <c r="C91" s="2">
        <f t="shared" si="2"/>
        <v>2.161601314253599E-5</v>
      </c>
      <c r="D91" s="2">
        <f t="shared" si="3"/>
        <v>4.6725202417828864E-10</v>
      </c>
      <c r="E91" s="4"/>
      <c r="F91" s="4"/>
      <c r="G91" s="4">
        <v>1</v>
      </c>
      <c r="H91" s="4">
        <v>0</v>
      </c>
      <c r="I91" s="4">
        <v>-2</v>
      </c>
      <c r="J91" s="4"/>
      <c r="K91" s="4">
        <v>47</v>
      </c>
      <c r="L91" s="4">
        <v>0.2</v>
      </c>
      <c r="M91" s="4">
        <v>-1</v>
      </c>
      <c r="N91" s="4">
        <v>3344</v>
      </c>
      <c r="O91" s="4">
        <v>0.28000000000000003</v>
      </c>
      <c r="P91" s="4">
        <v>2.1</v>
      </c>
      <c r="X91" s="9"/>
    </row>
    <row r="92" spans="1:24" x14ac:dyDescent="0.3">
      <c r="A92" s="1" t="s">
        <v>150</v>
      </c>
      <c r="B92" s="2">
        <v>1</v>
      </c>
      <c r="C92" s="2">
        <f t="shared" si="2"/>
        <v>2.161601314253599E-5</v>
      </c>
      <c r="D92" s="2">
        <f t="shared" si="3"/>
        <v>4.6725202417828864E-10</v>
      </c>
      <c r="E92" s="2"/>
      <c r="F92" s="2"/>
      <c r="G92" s="2">
        <v>1</v>
      </c>
      <c r="H92" s="2">
        <v>0</v>
      </c>
      <c r="I92" s="2">
        <v>-7</v>
      </c>
      <c r="J92" s="2"/>
      <c r="K92" s="2">
        <v>57</v>
      </c>
      <c r="L92" s="2">
        <v>0.1</v>
      </c>
      <c r="M92" s="2">
        <v>-5</v>
      </c>
      <c r="N92" s="2">
        <v>14042</v>
      </c>
      <c r="O92" s="2">
        <v>0.36</v>
      </c>
      <c r="P92" s="2">
        <v>17.600000000000001</v>
      </c>
      <c r="X92" s="9"/>
    </row>
    <row r="93" spans="1:24" x14ac:dyDescent="0.3">
      <c r="A93" s="3" t="s">
        <v>94</v>
      </c>
      <c r="B93" s="4">
        <v>1</v>
      </c>
      <c r="C93" s="2">
        <f t="shared" si="2"/>
        <v>2.161601314253599E-5</v>
      </c>
      <c r="D93" s="2">
        <f t="shared" si="3"/>
        <v>4.6725202417828864E-10</v>
      </c>
      <c r="E93" s="4"/>
      <c r="F93" s="4"/>
      <c r="G93" s="4">
        <v>1</v>
      </c>
      <c r="H93" s="4">
        <v>0</v>
      </c>
      <c r="I93" s="4">
        <v>49</v>
      </c>
      <c r="J93" s="4"/>
      <c r="K93" s="4">
        <v>58</v>
      </c>
      <c r="L93" s="4">
        <v>0.09</v>
      </c>
      <c r="M93" s="4">
        <v>0</v>
      </c>
      <c r="N93" s="4">
        <v>7469</v>
      </c>
      <c r="O93" s="4">
        <v>0.34</v>
      </c>
      <c r="P93" s="4">
        <v>5.9</v>
      </c>
      <c r="X93" s="9"/>
    </row>
    <row r="94" spans="1:24" x14ac:dyDescent="0.3">
      <c r="A94" s="1" t="s">
        <v>156</v>
      </c>
      <c r="B94" s="2">
        <v>1</v>
      </c>
      <c r="C94" s="2">
        <f t="shared" si="2"/>
        <v>2.161601314253599E-5</v>
      </c>
      <c r="D94" s="2">
        <f t="shared" si="3"/>
        <v>4.6725202417828864E-10</v>
      </c>
      <c r="E94" s="2"/>
      <c r="F94" s="2"/>
      <c r="G94" s="2">
        <v>1</v>
      </c>
      <c r="H94" s="2">
        <v>0</v>
      </c>
      <c r="I94" s="2">
        <v>27</v>
      </c>
      <c r="J94" s="2"/>
      <c r="K94" s="2">
        <v>70</v>
      </c>
      <c r="L94" s="2">
        <v>0.05</v>
      </c>
      <c r="M94" s="2">
        <v>-7</v>
      </c>
      <c r="N94" s="2">
        <v>10058</v>
      </c>
      <c r="O94" s="2">
        <v>0.32</v>
      </c>
      <c r="P94" s="2">
        <v>8.6999999999999993</v>
      </c>
      <c r="X94" s="9"/>
    </row>
    <row r="95" spans="1:24" x14ac:dyDescent="0.3">
      <c r="A95" s="3" t="s">
        <v>117</v>
      </c>
      <c r="B95" s="4">
        <v>1</v>
      </c>
      <c r="C95" s="2">
        <f t="shared" si="2"/>
        <v>2.161601314253599E-5</v>
      </c>
      <c r="D95" s="2">
        <f t="shared" si="3"/>
        <v>4.6725202417828864E-10</v>
      </c>
      <c r="E95" s="4"/>
      <c r="F95" s="4"/>
      <c r="G95" s="4">
        <v>1</v>
      </c>
      <c r="H95" s="4">
        <v>0</v>
      </c>
      <c r="I95" s="4">
        <v>96</v>
      </c>
      <c r="J95" s="4"/>
      <c r="K95" s="4">
        <v>80</v>
      </c>
      <c r="L95" s="4">
        <v>0.03</v>
      </c>
      <c r="M95" s="4">
        <v>5</v>
      </c>
      <c r="N95" s="4">
        <v>2736</v>
      </c>
      <c r="O95" s="4">
        <v>0.42</v>
      </c>
      <c r="P95" s="4">
        <v>0</v>
      </c>
      <c r="X95" s="9"/>
    </row>
    <row r="96" spans="1:24" x14ac:dyDescent="0.3">
      <c r="A96" s="1" t="s">
        <v>9</v>
      </c>
      <c r="B96" s="2">
        <v>1</v>
      </c>
      <c r="C96" s="2">
        <f t="shared" si="2"/>
        <v>2.161601314253599E-5</v>
      </c>
      <c r="D96" s="2">
        <f t="shared" si="3"/>
        <v>4.6725202417828864E-10</v>
      </c>
      <c r="E96" s="2"/>
      <c r="F96" s="2"/>
      <c r="G96" s="2">
        <v>1</v>
      </c>
      <c r="H96" s="2">
        <v>0</v>
      </c>
      <c r="I96" s="2">
        <v>-17</v>
      </c>
      <c r="J96" s="2"/>
      <c r="K96" s="2">
        <v>94</v>
      </c>
      <c r="L96" s="2">
        <v>0.02</v>
      </c>
      <c r="M96" s="2">
        <v>-26</v>
      </c>
      <c r="N96" s="2">
        <v>6820</v>
      </c>
      <c r="O96" s="2">
        <v>0.42</v>
      </c>
      <c r="P96" s="2">
        <v>5</v>
      </c>
      <c r="X96" s="9"/>
    </row>
    <row r="97" spans="1:24" x14ac:dyDescent="0.3">
      <c r="A97" s="3" t="s">
        <v>46</v>
      </c>
      <c r="B97" s="4">
        <v>1</v>
      </c>
      <c r="C97" s="2">
        <f t="shared" si="2"/>
        <v>2.161601314253599E-5</v>
      </c>
      <c r="D97" s="2">
        <f t="shared" si="3"/>
        <v>4.6725202417828864E-10</v>
      </c>
      <c r="E97" s="4"/>
      <c r="F97" s="4"/>
      <c r="G97" s="4">
        <v>1</v>
      </c>
      <c r="H97" s="4">
        <v>0</v>
      </c>
      <c r="I97" s="4">
        <v>-1</v>
      </c>
      <c r="J97" s="4"/>
      <c r="K97" s="4">
        <v>101</v>
      </c>
      <c r="L97" s="4">
        <v>0.01</v>
      </c>
      <c r="M97" s="4">
        <v>1</v>
      </c>
      <c r="N97" s="4">
        <v>8189</v>
      </c>
      <c r="O97" s="4">
        <v>0.22</v>
      </c>
      <c r="P97" s="4">
        <v>2</v>
      </c>
      <c r="X97" s="9"/>
    </row>
    <row r="98" spans="1:24" x14ac:dyDescent="0.3">
      <c r="A98" s="1" t="s">
        <v>139</v>
      </c>
      <c r="B98" s="2">
        <v>1</v>
      </c>
      <c r="C98" s="2">
        <f t="shared" si="2"/>
        <v>2.161601314253599E-5</v>
      </c>
      <c r="D98" s="2">
        <f t="shared" si="3"/>
        <v>4.6725202417828864E-10</v>
      </c>
      <c r="E98" s="2"/>
      <c r="F98" s="2"/>
      <c r="G98" s="2">
        <v>1</v>
      </c>
      <c r="H98" s="2">
        <v>0</v>
      </c>
      <c r="I98" s="2">
        <v>28</v>
      </c>
      <c r="J98" s="2"/>
      <c r="K98" s="2">
        <v>119</v>
      </c>
      <c r="L98" s="2">
        <v>0.01</v>
      </c>
      <c r="M98" s="2">
        <v>1</v>
      </c>
      <c r="N98" s="2">
        <v>8558</v>
      </c>
      <c r="O98" s="2">
        <v>0.46</v>
      </c>
      <c r="P98" s="2">
        <v>18.899999999999999</v>
      </c>
      <c r="X98" s="9"/>
    </row>
    <row r="99" spans="1:24" x14ac:dyDescent="0.3">
      <c r="A99" s="3" t="s">
        <v>114</v>
      </c>
      <c r="B99" s="4">
        <v>1</v>
      </c>
      <c r="C99" s="2">
        <f t="shared" si="2"/>
        <v>2.161601314253599E-5</v>
      </c>
      <c r="D99" s="2">
        <f t="shared" si="3"/>
        <v>4.6725202417828864E-10</v>
      </c>
      <c r="E99" s="4"/>
      <c r="F99" s="4"/>
      <c r="G99" s="4">
        <v>1</v>
      </c>
      <c r="H99" s="4">
        <v>0</v>
      </c>
      <c r="I99" s="4"/>
      <c r="J99" s="4"/>
      <c r="K99" s="4">
        <v>134</v>
      </c>
      <c r="L99" s="4">
        <v>0</v>
      </c>
      <c r="M99" s="4">
        <v>12</v>
      </c>
      <c r="N99" s="4">
        <v>7774</v>
      </c>
      <c r="O99" s="4">
        <v>0.99</v>
      </c>
      <c r="P99" s="4">
        <v>26</v>
      </c>
      <c r="X99" s="9"/>
    </row>
    <row r="100" spans="1:24" x14ac:dyDescent="0.3">
      <c r="A100" s="1" t="s">
        <v>42</v>
      </c>
      <c r="B100" s="2">
        <v>1</v>
      </c>
      <c r="C100" s="2">
        <f t="shared" si="2"/>
        <v>2.161601314253599E-5</v>
      </c>
      <c r="D100" s="2">
        <f t="shared" si="3"/>
        <v>4.6725202417828864E-10</v>
      </c>
      <c r="E100" s="2"/>
      <c r="F100" s="2"/>
      <c r="G100" s="2">
        <v>1</v>
      </c>
      <c r="H100" s="2">
        <v>0</v>
      </c>
      <c r="I100" s="2"/>
      <c r="J100" s="2"/>
      <c r="K100" s="2">
        <v>146</v>
      </c>
      <c r="L100" s="2">
        <v>0</v>
      </c>
      <c r="M100" s="2">
        <v>12</v>
      </c>
      <c r="N100" s="2">
        <v>6941</v>
      </c>
      <c r="O100" s="2">
        <v>0.57999999999999996</v>
      </c>
      <c r="P100" s="2">
        <v>0</v>
      </c>
      <c r="X100" s="9"/>
    </row>
    <row r="101" spans="1:24" x14ac:dyDescent="0.3">
      <c r="A101" s="3" t="s">
        <v>4</v>
      </c>
      <c r="B101" s="4">
        <v>1</v>
      </c>
      <c r="C101" s="2">
        <f t="shared" si="2"/>
        <v>2.161601314253599E-5</v>
      </c>
      <c r="D101" s="2">
        <f t="shared" si="3"/>
        <v>4.6725202417828864E-10</v>
      </c>
      <c r="E101" s="4"/>
      <c r="F101" s="4"/>
      <c r="G101" s="4">
        <v>1</v>
      </c>
      <c r="H101" s="4">
        <v>0</v>
      </c>
      <c r="I101" s="4">
        <v>-28</v>
      </c>
      <c r="J101" s="4"/>
      <c r="K101" s="4">
        <v>153</v>
      </c>
      <c r="L101" s="4">
        <v>0</v>
      </c>
      <c r="M101" s="4">
        <v>47</v>
      </c>
      <c r="N101" s="4">
        <v>9606</v>
      </c>
      <c r="O101" s="4">
        <v>0.52</v>
      </c>
      <c r="P101" s="4">
        <v>10</v>
      </c>
      <c r="X101" s="9"/>
    </row>
    <row r="102" spans="1:24" x14ac:dyDescent="0.3">
      <c r="A102" s="1" t="s">
        <v>192</v>
      </c>
      <c r="B102" s="2">
        <v>1</v>
      </c>
      <c r="C102" s="2">
        <f t="shared" si="2"/>
        <v>2.161601314253599E-5</v>
      </c>
      <c r="D102" s="2">
        <f t="shared" si="3"/>
        <v>4.6725202417828864E-10</v>
      </c>
      <c r="E102" s="2"/>
      <c r="F102" s="2"/>
      <c r="G102" s="2">
        <v>1</v>
      </c>
      <c r="H102" s="2">
        <v>0</v>
      </c>
      <c r="I102" s="2"/>
      <c r="J102" s="2"/>
      <c r="K102" s="2">
        <v>156</v>
      </c>
      <c r="L102" s="2">
        <v>0</v>
      </c>
      <c r="M102" s="2">
        <v>-10</v>
      </c>
      <c r="N102" s="2">
        <v>616</v>
      </c>
      <c r="O102" s="2">
        <v>0.95</v>
      </c>
      <c r="P102" s="2">
        <v>0</v>
      </c>
      <c r="X102" s="9"/>
    </row>
    <row r="103" spans="1:24" x14ac:dyDescent="0.3">
      <c r="A103" s="3" t="s">
        <v>58</v>
      </c>
      <c r="B103" s="4">
        <v>1</v>
      </c>
      <c r="C103" s="2">
        <f t="shared" si="2"/>
        <v>2.161601314253599E-5</v>
      </c>
      <c r="D103" s="2">
        <f t="shared" si="3"/>
        <v>4.6725202417828864E-10</v>
      </c>
      <c r="E103" s="4"/>
      <c r="F103" s="4"/>
      <c r="G103" s="4">
        <v>1</v>
      </c>
      <c r="H103" s="4">
        <v>0</v>
      </c>
      <c r="I103" s="4">
        <v>32</v>
      </c>
      <c r="J103" s="4"/>
      <c r="K103" s="4">
        <v>176</v>
      </c>
      <c r="L103" s="4">
        <v>0</v>
      </c>
      <c r="M103" s="4">
        <v>6</v>
      </c>
      <c r="N103" s="4">
        <v>7039</v>
      </c>
      <c r="O103" s="4">
        <v>0.23</v>
      </c>
      <c r="P103" s="4">
        <v>0</v>
      </c>
      <c r="X103" s="9"/>
    </row>
    <row r="104" spans="1:24" x14ac:dyDescent="0.3">
      <c r="A104" s="1" t="s">
        <v>71</v>
      </c>
      <c r="B104" s="2">
        <v>1</v>
      </c>
      <c r="C104" s="2">
        <f t="shared" si="2"/>
        <v>2.161601314253599E-5</v>
      </c>
      <c r="D104" s="2">
        <f t="shared" si="3"/>
        <v>4.6725202417828864E-10</v>
      </c>
      <c r="E104" s="2"/>
      <c r="F104" s="2"/>
      <c r="G104" s="2">
        <v>1</v>
      </c>
      <c r="H104" s="2">
        <v>0</v>
      </c>
      <c r="I104" s="2"/>
      <c r="J104" s="2"/>
      <c r="K104" s="2">
        <v>194</v>
      </c>
      <c r="L104" s="2">
        <v>0</v>
      </c>
      <c r="M104" s="2">
        <v>-1</v>
      </c>
      <c r="N104" s="2">
        <v>7750</v>
      </c>
      <c r="O104" s="2">
        <v>0.25</v>
      </c>
      <c r="P104" s="2">
        <v>10</v>
      </c>
      <c r="X104" s="9"/>
    </row>
    <row r="105" spans="1:24" x14ac:dyDescent="0.3">
      <c r="A105" s="3" t="s">
        <v>70</v>
      </c>
      <c r="B105" s="4">
        <v>1</v>
      </c>
      <c r="C105" s="2">
        <f t="shared" si="2"/>
        <v>2.161601314253599E-5</v>
      </c>
      <c r="D105" s="2">
        <f t="shared" si="3"/>
        <v>4.6725202417828864E-10</v>
      </c>
      <c r="E105" s="18"/>
      <c r="F105" s="18"/>
      <c r="G105" s="19">
        <v>-58</v>
      </c>
      <c r="H105" s="4">
        <v>0</v>
      </c>
      <c r="I105" s="4">
        <v>-38</v>
      </c>
      <c r="J105" s="4"/>
      <c r="K105" s="4">
        <v>44</v>
      </c>
      <c r="L105" s="4">
        <v>0.3</v>
      </c>
      <c r="M105" s="4">
        <v>0</v>
      </c>
      <c r="N105" s="4">
        <v>17016</v>
      </c>
      <c r="O105" s="4">
        <v>0.4</v>
      </c>
      <c r="P105" s="4">
        <v>17.899999999999999</v>
      </c>
      <c r="X105" s="9"/>
    </row>
    <row r="106" spans="1:24" x14ac:dyDescent="0.3">
      <c r="A106" s="1" t="s">
        <v>105</v>
      </c>
      <c r="B106" s="2"/>
      <c r="C106" s="2">
        <f t="shared" si="2"/>
        <v>0</v>
      </c>
      <c r="D106" s="2">
        <f t="shared" si="3"/>
        <v>0</v>
      </c>
      <c r="E106" s="16"/>
      <c r="F106" s="16"/>
      <c r="G106" s="17">
        <v>-4</v>
      </c>
      <c r="H106" s="2"/>
      <c r="I106" s="2"/>
      <c r="J106" s="2"/>
      <c r="K106" s="2">
        <v>169</v>
      </c>
      <c r="L106" s="2">
        <v>0</v>
      </c>
      <c r="M106" s="2">
        <v>0</v>
      </c>
      <c r="N106" s="2"/>
      <c r="O106" s="2">
        <v>0.38</v>
      </c>
      <c r="P106" s="2"/>
      <c r="X106" s="9"/>
    </row>
    <row r="107" spans="1:24" x14ac:dyDescent="0.3">
      <c r="A107" s="3" t="s">
        <v>153</v>
      </c>
      <c r="B107" s="4"/>
      <c r="C107" s="2">
        <f t="shared" si="2"/>
        <v>0</v>
      </c>
      <c r="D107" s="2">
        <f t="shared" si="3"/>
        <v>0</v>
      </c>
      <c r="E107" s="4"/>
      <c r="F107" s="4"/>
      <c r="G107" s="4"/>
      <c r="H107" s="4"/>
      <c r="I107" s="4"/>
      <c r="J107" s="4"/>
      <c r="K107" s="4">
        <v>35</v>
      </c>
      <c r="L107" s="4">
        <v>0.5</v>
      </c>
      <c r="M107" s="4">
        <v>3</v>
      </c>
      <c r="N107" s="4">
        <v>5003</v>
      </c>
      <c r="O107" s="4">
        <v>0.12</v>
      </c>
      <c r="P107" s="4">
        <v>0</v>
      </c>
      <c r="X107" s="9"/>
    </row>
    <row r="108" spans="1:24" x14ac:dyDescent="0.3">
      <c r="A108" s="1" t="s">
        <v>110</v>
      </c>
      <c r="B108" s="2"/>
      <c r="C108" s="2">
        <f t="shared" si="2"/>
        <v>0</v>
      </c>
      <c r="D108" s="2">
        <f t="shared" si="3"/>
        <v>0</v>
      </c>
      <c r="E108" s="2"/>
      <c r="F108" s="2"/>
      <c r="G108" s="2"/>
      <c r="H108" s="2"/>
      <c r="I108" s="2"/>
      <c r="J108" s="2"/>
      <c r="K108" s="2">
        <v>41</v>
      </c>
      <c r="L108" s="2">
        <v>0.3</v>
      </c>
      <c r="M108" s="2">
        <v>3</v>
      </c>
      <c r="N108" s="2">
        <v>15247</v>
      </c>
      <c r="O108" s="2">
        <v>0.42</v>
      </c>
      <c r="P108" s="2">
        <v>5.4</v>
      </c>
      <c r="X108" s="9"/>
    </row>
    <row r="109" spans="1:24" x14ac:dyDescent="0.3">
      <c r="A109" s="3" t="s">
        <v>103</v>
      </c>
      <c r="B109" s="4"/>
      <c r="C109" s="2">
        <f t="shared" si="2"/>
        <v>0</v>
      </c>
      <c r="D109" s="2">
        <f t="shared" si="3"/>
        <v>0</v>
      </c>
      <c r="E109" s="4"/>
      <c r="F109" s="4"/>
      <c r="G109" s="4"/>
      <c r="H109" s="4"/>
      <c r="I109" s="4"/>
      <c r="J109" s="4"/>
      <c r="K109" s="4">
        <v>45</v>
      </c>
      <c r="L109" s="4">
        <v>0.2</v>
      </c>
      <c r="M109" s="4">
        <v>6</v>
      </c>
      <c r="N109" s="4">
        <v>12867</v>
      </c>
      <c r="O109" s="4">
        <v>0.38</v>
      </c>
      <c r="P109" s="4">
        <v>9.5</v>
      </c>
      <c r="X109" s="9"/>
    </row>
    <row r="110" spans="1:24" x14ac:dyDescent="0.3">
      <c r="A110" s="1" t="s">
        <v>112</v>
      </c>
      <c r="B110" s="2"/>
      <c r="C110" s="2">
        <f t="shared" si="2"/>
        <v>0</v>
      </c>
      <c r="D110" s="2">
        <f t="shared" si="3"/>
        <v>0</v>
      </c>
      <c r="E110" s="2"/>
      <c r="F110" s="2"/>
      <c r="G110" s="2"/>
      <c r="H110" s="2"/>
      <c r="I110" s="2"/>
      <c r="J110" s="2"/>
      <c r="K110" s="2">
        <v>46</v>
      </c>
      <c r="L110" s="2">
        <v>0.2</v>
      </c>
      <c r="M110" s="2">
        <v>1</v>
      </c>
      <c r="N110" s="2">
        <v>14622</v>
      </c>
      <c r="O110" s="2">
        <v>0.41</v>
      </c>
      <c r="P110" s="2">
        <v>5.9</v>
      </c>
      <c r="X110" s="9"/>
    </row>
    <row r="111" spans="1:24" x14ac:dyDescent="0.3">
      <c r="A111" s="3" t="s">
        <v>151</v>
      </c>
      <c r="B111" s="4"/>
      <c r="C111" s="2">
        <f t="shared" si="2"/>
        <v>0</v>
      </c>
      <c r="D111" s="2">
        <f t="shared" si="3"/>
        <v>0</v>
      </c>
      <c r="E111" s="4"/>
      <c r="F111" s="4"/>
      <c r="G111" s="4"/>
      <c r="H111" s="4"/>
      <c r="I111" s="4"/>
      <c r="J111" s="4"/>
      <c r="K111" s="4">
        <v>50</v>
      </c>
      <c r="L111" s="4">
        <v>0.2</v>
      </c>
      <c r="M111" s="4">
        <v>11</v>
      </c>
      <c r="N111" s="4">
        <v>1238</v>
      </c>
      <c r="O111" s="4">
        <v>0.24</v>
      </c>
      <c r="P111" s="4">
        <v>0</v>
      </c>
      <c r="X111" s="9"/>
    </row>
    <row r="112" spans="1:24" x14ac:dyDescent="0.3">
      <c r="A112" s="1" t="s">
        <v>47</v>
      </c>
      <c r="B112" s="2"/>
      <c r="C112" s="2">
        <f t="shared" si="2"/>
        <v>0</v>
      </c>
      <c r="D112" s="2">
        <f t="shared" si="3"/>
        <v>0</v>
      </c>
      <c r="E112" s="2"/>
      <c r="F112" s="2"/>
      <c r="G112" s="2"/>
      <c r="H112" s="2"/>
      <c r="I112" s="2"/>
      <c r="J112" s="2"/>
      <c r="K112" s="2">
        <v>54</v>
      </c>
      <c r="L112" s="2">
        <v>0.1</v>
      </c>
      <c r="M112" s="2">
        <v>15</v>
      </c>
      <c r="N112" s="2">
        <v>4796</v>
      </c>
      <c r="O112" s="2">
        <v>0.17</v>
      </c>
      <c r="P112" s="2">
        <v>7.2</v>
      </c>
      <c r="X112" s="9"/>
    </row>
    <row r="113" spans="1:24" x14ac:dyDescent="0.3">
      <c r="A113" s="3" t="s">
        <v>97</v>
      </c>
      <c r="B113" s="4"/>
      <c r="C113" s="2">
        <f t="shared" si="2"/>
        <v>0</v>
      </c>
      <c r="D113" s="2">
        <f t="shared" si="3"/>
        <v>0</v>
      </c>
      <c r="E113" s="4"/>
      <c r="F113" s="4"/>
      <c r="G113" s="4"/>
      <c r="H113" s="4"/>
      <c r="I113" s="4"/>
      <c r="J113" s="4"/>
      <c r="K113" s="4">
        <v>56</v>
      </c>
      <c r="L113" s="4">
        <v>0.1</v>
      </c>
      <c r="M113" s="4">
        <v>6</v>
      </c>
      <c r="N113" s="4">
        <v>2489</v>
      </c>
      <c r="O113" s="4">
        <v>0.32</v>
      </c>
      <c r="P113" s="4">
        <v>0</v>
      </c>
      <c r="X113" s="9"/>
    </row>
    <row r="114" spans="1:24" x14ac:dyDescent="0.3">
      <c r="A114" s="1" t="s">
        <v>203</v>
      </c>
      <c r="B114" s="2"/>
      <c r="C114" s="2">
        <f t="shared" si="2"/>
        <v>0</v>
      </c>
      <c r="D114" s="2">
        <f t="shared" si="3"/>
        <v>0</v>
      </c>
      <c r="E114" s="2"/>
      <c r="F114" s="2"/>
      <c r="G114" s="2"/>
      <c r="H114" s="2"/>
      <c r="I114" s="2"/>
      <c r="J114" s="2"/>
      <c r="K114" s="2">
        <v>59</v>
      </c>
      <c r="L114" s="2">
        <v>0.09</v>
      </c>
      <c r="M114" s="2">
        <v>28</v>
      </c>
      <c r="N114" s="2"/>
      <c r="O114" s="2">
        <v>0.19</v>
      </c>
      <c r="P114" s="2">
        <v>0</v>
      </c>
      <c r="X114" s="9"/>
    </row>
    <row r="115" spans="1:24" x14ac:dyDescent="0.3">
      <c r="A115" s="3" t="s">
        <v>173</v>
      </c>
      <c r="B115" s="4"/>
      <c r="C115" s="2">
        <f t="shared" si="2"/>
        <v>0</v>
      </c>
      <c r="D115" s="2">
        <f t="shared" si="3"/>
        <v>0</v>
      </c>
      <c r="E115" s="4"/>
      <c r="F115" s="4"/>
      <c r="G115" s="4"/>
      <c r="H115" s="4"/>
      <c r="I115" s="4"/>
      <c r="J115" s="4"/>
      <c r="K115" s="4">
        <v>60</v>
      </c>
      <c r="L115" s="4">
        <v>0.09</v>
      </c>
      <c r="M115" s="4">
        <v>1</v>
      </c>
      <c r="N115" s="4">
        <v>3070</v>
      </c>
      <c r="O115" s="4">
        <v>0.14000000000000001</v>
      </c>
      <c r="P115" s="4">
        <v>0</v>
      </c>
      <c r="X115" s="9"/>
    </row>
    <row r="116" spans="1:24" x14ac:dyDescent="0.3">
      <c r="A116" s="1" t="s">
        <v>152</v>
      </c>
      <c r="B116" s="2"/>
      <c r="C116" s="2">
        <f t="shared" si="2"/>
        <v>0</v>
      </c>
      <c r="D116" s="2">
        <f t="shared" si="3"/>
        <v>0</v>
      </c>
      <c r="E116" s="2"/>
      <c r="F116" s="2"/>
      <c r="G116" s="2"/>
      <c r="H116" s="2"/>
      <c r="I116" s="2"/>
      <c r="J116" s="2"/>
      <c r="K116" s="2">
        <v>65</v>
      </c>
      <c r="L116" s="2">
        <v>0.06</v>
      </c>
      <c r="M116" s="2">
        <v>7</v>
      </c>
      <c r="N116" s="2">
        <v>6710</v>
      </c>
      <c r="O116" s="2">
        <v>0.21</v>
      </c>
      <c r="P116" s="2">
        <v>1</v>
      </c>
      <c r="X116" s="9"/>
    </row>
    <row r="117" spans="1:24" x14ac:dyDescent="0.3">
      <c r="A117" s="3" t="s">
        <v>113</v>
      </c>
      <c r="B117" s="4"/>
      <c r="C117" s="2">
        <f t="shared" si="2"/>
        <v>0</v>
      </c>
      <c r="D117" s="2">
        <f t="shared" si="3"/>
        <v>0</v>
      </c>
      <c r="E117" s="4"/>
      <c r="F117" s="4"/>
      <c r="G117" s="4"/>
      <c r="H117" s="4"/>
      <c r="I117" s="4"/>
      <c r="J117" s="4"/>
      <c r="K117" s="4">
        <v>67</v>
      </c>
      <c r="L117" s="4">
        <v>0.06</v>
      </c>
      <c r="M117" s="4">
        <v>5</v>
      </c>
      <c r="N117" s="4">
        <v>6452</v>
      </c>
      <c r="O117" s="4">
        <v>0.12</v>
      </c>
      <c r="P117" s="4">
        <v>0</v>
      </c>
      <c r="X117" s="9"/>
    </row>
    <row r="118" spans="1:24" x14ac:dyDescent="0.3">
      <c r="A118" s="1" t="s">
        <v>155</v>
      </c>
      <c r="B118" s="2"/>
      <c r="C118" s="2">
        <f t="shared" si="2"/>
        <v>0</v>
      </c>
      <c r="D118" s="2">
        <f t="shared" si="3"/>
        <v>0</v>
      </c>
      <c r="E118" s="2"/>
      <c r="F118" s="2"/>
      <c r="G118" s="2"/>
      <c r="H118" s="2"/>
      <c r="I118" s="2"/>
      <c r="J118" s="2"/>
      <c r="K118" s="2">
        <v>68</v>
      </c>
      <c r="L118" s="2">
        <v>0.06</v>
      </c>
      <c r="M118" s="2">
        <v>3</v>
      </c>
      <c r="N118" s="2">
        <v>12076</v>
      </c>
      <c r="O118" s="2">
        <v>0.44</v>
      </c>
      <c r="P118" s="2">
        <v>9.6999999999999993</v>
      </c>
      <c r="X118" s="9"/>
    </row>
    <row r="119" spans="1:24" x14ac:dyDescent="0.3">
      <c r="A119" s="3" t="s">
        <v>93</v>
      </c>
      <c r="B119" s="4"/>
      <c r="C119" s="2">
        <f t="shared" si="2"/>
        <v>0</v>
      </c>
      <c r="D119" s="2">
        <f t="shared" si="3"/>
        <v>0</v>
      </c>
      <c r="E119" s="4"/>
      <c r="F119" s="4"/>
      <c r="G119" s="4"/>
      <c r="H119" s="4"/>
      <c r="I119" s="4"/>
      <c r="J119" s="4"/>
      <c r="K119" s="4">
        <v>69</v>
      </c>
      <c r="L119" s="4">
        <v>0.05</v>
      </c>
      <c r="M119" s="4">
        <v>32</v>
      </c>
      <c r="N119" s="4">
        <v>5777</v>
      </c>
      <c r="O119" s="4">
        <v>0.68</v>
      </c>
      <c r="P119" s="4">
        <v>7.2</v>
      </c>
      <c r="X119" s="9"/>
    </row>
    <row r="120" spans="1:24" x14ac:dyDescent="0.3">
      <c r="A120" s="1" t="s">
        <v>174</v>
      </c>
      <c r="B120" s="2"/>
      <c r="C120" s="2">
        <f t="shared" si="2"/>
        <v>0</v>
      </c>
      <c r="D120" s="2">
        <f t="shared" si="3"/>
        <v>0</v>
      </c>
      <c r="E120" s="2"/>
      <c r="F120" s="2"/>
      <c r="G120" s="2"/>
      <c r="H120" s="2"/>
      <c r="I120" s="2"/>
      <c r="J120" s="2"/>
      <c r="K120" s="2">
        <v>71</v>
      </c>
      <c r="L120" s="2">
        <v>0.05</v>
      </c>
      <c r="M120" s="2">
        <v>2</v>
      </c>
      <c r="N120" s="2">
        <v>16295</v>
      </c>
      <c r="O120" s="2">
        <v>0.53</v>
      </c>
      <c r="P120" s="2">
        <v>9.4</v>
      </c>
      <c r="X120" s="9"/>
    </row>
    <row r="121" spans="1:24" x14ac:dyDescent="0.3">
      <c r="A121" s="3" t="s">
        <v>122</v>
      </c>
      <c r="B121" s="4"/>
      <c r="C121" s="2">
        <f t="shared" si="2"/>
        <v>0</v>
      </c>
      <c r="D121" s="2">
        <f t="shared" si="3"/>
        <v>0</v>
      </c>
      <c r="E121" s="4"/>
      <c r="F121" s="4"/>
      <c r="G121" s="4"/>
      <c r="H121" s="4"/>
      <c r="I121" s="4"/>
      <c r="J121" s="4"/>
      <c r="K121" s="4">
        <v>72</v>
      </c>
      <c r="L121" s="4">
        <v>0.04</v>
      </c>
      <c r="M121" s="4">
        <v>11</v>
      </c>
      <c r="N121" s="4">
        <v>9188</v>
      </c>
      <c r="O121" s="4">
        <v>0.26</v>
      </c>
      <c r="P121" s="4">
        <v>2.5</v>
      </c>
      <c r="X121" s="9"/>
    </row>
    <row r="122" spans="1:24" x14ac:dyDescent="0.3">
      <c r="A122" s="1" t="s">
        <v>106</v>
      </c>
      <c r="B122" s="2"/>
      <c r="C122" s="2">
        <f t="shared" si="2"/>
        <v>0</v>
      </c>
      <c r="D122" s="2">
        <f t="shared" si="3"/>
        <v>0</v>
      </c>
      <c r="E122" s="2"/>
      <c r="F122" s="2"/>
      <c r="G122" s="2"/>
      <c r="H122" s="2"/>
      <c r="I122" s="2"/>
      <c r="J122" s="2"/>
      <c r="K122" s="2">
        <v>75</v>
      </c>
      <c r="L122" s="2">
        <v>0.04</v>
      </c>
      <c r="M122" s="2">
        <v>0</v>
      </c>
      <c r="N122" s="2">
        <v>15662</v>
      </c>
      <c r="O122" s="2">
        <v>0.34</v>
      </c>
      <c r="P122" s="2">
        <v>16.399999999999999</v>
      </c>
      <c r="X122" s="9"/>
    </row>
    <row r="123" spans="1:24" x14ac:dyDescent="0.3">
      <c r="A123" s="3" t="s">
        <v>163</v>
      </c>
      <c r="B123" s="4"/>
      <c r="C123" s="2">
        <f t="shared" si="2"/>
        <v>0</v>
      </c>
      <c r="D123" s="2">
        <f t="shared" si="3"/>
        <v>0</v>
      </c>
      <c r="E123" s="4"/>
      <c r="F123" s="4"/>
      <c r="G123" s="4"/>
      <c r="H123" s="4"/>
      <c r="I123" s="4"/>
      <c r="J123" s="4"/>
      <c r="K123" s="4">
        <v>78</v>
      </c>
      <c r="L123" s="4">
        <v>0.03</v>
      </c>
      <c r="M123" s="4">
        <v>1</v>
      </c>
      <c r="N123" s="4">
        <v>6119</v>
      </c>
      <c r="O123" s="4">
        <v>0.26</v>
      </c>
      <c r="P123" s="4">
        <v>9.6999999999999993</v>
      </c>
      <c r="X123" s="9"/>
    </row>
    <row r="124" spans="1:24" x14ac:dyDescent="0.3">
      <c r="A124" s="1" t="s">
        <v>84</v>
      </c>
      <c r="B124" s="2"/>
      <c r="C124" s="2">
        <f t="shared" si="2"/>
        <v>0</v>
      </c>
      <c r="D124" s="2">
        <f t="shared" si="3"/>
        <v>0</v>
      </c>
      <c r="E124" s="2"/>
      <c r="F124" s="2"/>
      <c r="G124" s="2"/>
      <c r="H124" s="2"/>
      <c r="I124" s="2"/>
      <c r="J124" s="2"/>
      <c r="K124" s="2">
        <v>79</v>
      </c>
      <c r="L124" s="2">
        <v>0.03</v>
      </c>
      <c r="M124" s="2">
        <v>-6</v>
      </c>
      <c r="N124" s="2">
        <v>11575</v>
      </c>
      <c r="O124" s="2">
        <v>0.37</v>
      </c>
      <c r="P124" s="2">
        <v>18.899999999999999</v>
      </c>
      <c r="X124" s="9"/>
    </row>
    <row r="125" spans="1:24" x14ac:dyDescent="0.3">
      <c r="A125" s="3" t="s">
        <v>176</v>
      </c>
      <c r="B125" s="4"/>
      <c r="C125" s="2">
        <f t="shared" si="2"/>
        <v>0</v>
      </c>
      <c r="D125" s="2">
        <f t="shared" si="3"/>
        <v>0</v>
      </c>
      <c r="E125" s="4"/>
      <c r="F125" s="4"/>
      <c r="G125" s="4"/>
      <c r="H125" s="4"/>
      <c r="I125" s="4"/>
      <c r="J125" s="4"/>
      <c r="K125" s="4">
        <v>81</v>
      </c>
      <c r="L125" s="4">
        <v>0.03</v>
      </c>
      <c r="M125" s="4">
        <v>17</v>
      </c>
      <c r="N125" s="4">
        <v>13087</v>
      </c>
      <c r="O125" s="4">
        <v>0.48</v>
      </c>
      <c r="P125" s="4">
        <v>9.6999999999999993</v>
      </c>
      <c r="X125" s="9"/>
    </row>
    <row r="126" spans="1:24" x14ac:dyDescent="0.3">
      <c r="A126" s="1" t="s">
        <v>160</v>
      </c>
      <c r="B126" s="2"/>
      <c r="C126" s="2">
        <f t="shared" si="2"/>
        <v>0</v>
      </c>
      <c r="D126" s="2">
        <f t="shared" si="3"/>
        <v>0</v>
      </c>
      <c r="E126" s="2"/>
      <c r="F126" s="2"/>
      <c r="G126" s="2"/>
      <c r="H126" s="2"/>
      <c r="I126" s="2"/>
      <c r="J126" s="2"/>
      <c r="K126" s="2">
        <v>84</v>
      </c>
      <c r="L126" s="2">
        <v>0.02</v>
      </c>
      <c r="M126" s="2">
        <v>5</v>
      </c>
      <c r="N126" s="2">
        <v>6498</v>
      </c>
      <c r="O126" s="2">
        <v>0.23</v>
      </c>
      <c r="P126" s="2">
        <v>0.5</v>
      </c>
      <c r="X126" s="9"/>
    </row>
    <row r="127" spans="1:24" x14ac:dyDescent="0.3">
      <c r="A127" s="3" t="s">
        <v>37</v>
      </c>
      <c r="B127" s="4"/>
      <c r="C127" s="2">
        <f t="shared" si="2"/>
        <v>0</v>
      </c>
      <c r="D127" s="2">
        <f t="shared" si="3"/>
        <v>0</v>
      </c>
      <c r="E127" s="4"/>
      <c r="F127" s="4"/>
      <c r="G127" s="4"/>
      <c r="H127" s="4"/>
      <c r="I127" s="4"/>
      <c r="J127" s="4"/>
      <c r="K127" s="4">
        <v>86</v>
      </c>
      <c r="L127" s="4">
        <v>0.02</v>
      </c>
      <c r="M127" s="4">
        <v>-4</v>
      </c>
      <c r="N127" s="4">
        <v>3127</v>
      </c>
      <c r="O127" s="4">
        <v>0.34</v>
      </c>
      <c r="P127" s="4">
        <v>10</v>
      </c>
      <c r="X127" s="9"/>
    </row>
    <row r="128" spans="1:24" x14ac:dyDescent="0.3">
      <c r="A128" s="1" t="s">
        <v>44</v>
      </c>
      <c r="B128" s="2"/>
      <c r="C128" s="2">
        <f t="shared" si="2"/>
        <v>0</v>
      </c>
      <c r="D128" s="2">
        <f t="shared" si="3"/>
        <v>0</v>
      </c>
      <c r="E128" s="2"/>
      <c r="F128" s="2"/>
      <c r="G128" s="2"/>
      <c r="H128" s="2"/>
      <c r="I128" s="2"/>
      <c r="J128" s="2"/>
      <c r="K128" s="2">
        <v>87</v>
      </c>
      <c r="L128" s="2">
        <v>0.02</v>
      </c>
      <c r="M128" s="2">
        <v>27</v>
      </c>
      <c r="N128" s="2">
        <v>6595</v>
      </c>
      <c r="O128" s="2">
        <v>0.24</v>
      </c>
      <c r="P128" s="2">
        <v>7.2</v>
      </c>
      <c r="X128" s="9"/>
    </row>
    <row r="129" spans="1:24" x14ac:dyDescent="0.3">
      <c r="A129" s="3" t="s">
        <v>147</v>
      </c>
      <c r="B129" s="4"/>
      <c r="C129" s="2">
        <f t="shared" si="2"/>
        <v>0</v>
      </c>
      <c r="D129" s="2">
        <f t="shared" si="3"/>
        <v>0</v>
      </c>
      <c r="E129" s="4"/>
      <c r="F129" s="4"/>
      <c r="G129" s="4"/>
      <c r="H129" s="4"/>
      <c r="I129" s="4"/>
      <c r="J129" s="4"/>
      <c r="K129" s="4">
        <v>90</v>
      </c>
      <c r="L129" s="4">
        <v>0.02</v>
      </c>
      <c r="M129" s="4">
        <v>16</v>
      </c>
      <c r="N129" s="4">
        <v>4396</v>
      </c>
      <c r="O129" s="4">
        <v>0.22</v>
      </c>
      <c r="P129" s="4">
        <v>5</v>
      </c>
      <c r="X129" s="9"/>
    </row>
    <row r="130" spans="1:24" x14ac:dyDescent="0.3">
      <c r="A130" s="1" t="s">
        <v>49</v>
      </c>
      <c r="B130" s="2"/>
      <c r="C130" s="2">
        <f t="shared" si="2"/>
        <v>0</v>
      </c>
      <c r="D130" s="2">
        <f t="shared" si="3"/>
        <v>0</v>
      </c>
      <c r="E130" s="2"/>
      <c r="F130" s="2"/>
      <c r="G130" s="2"/>
      <c r="H130" s="2"/>
      <c r="I130" s="2"/>
      <c r="J130" s="2"/>
      <c r="K130" s="2">
        <v>91</v>
      </c>
      <c r="L130" s="2">
        <v>0.02</v>
      </c>
      <c r="M130" s="2">
        <v>15</v>
      </c>
      <c r="N130" s="2">
        <v>5925</v>
      </c>
      <c r="O130" s="2">
        <v>0.4</v>
      </c>
      <c r="P130" s="2">
        <v>12.1</v>
      </c>
      <c r="X130" s="9"/>
    </row>
    <row r="131" spans="1:24" x14ac:dyDescent="0.3">
      <c r="A131" s="3" t="s">
        <v>148</v>
      </c>
      <c r="B131" s="4"/>
      <c r="C131" s="2">
        <f t="shared" si="2"/>
        <v>0</v>
      </c>
      <c r="D131" s="2">
        <f t="shared" si="3"/>
        <v>0</v>
      </c>
      <c r="E131" s="4"/>
      <c r="F131" s="4"/>
      <c r="G131" s="4"/>
      <c r="H131" s="4"/>
      <c r="I131" s="4"/>
      <c r="J131" s="4"/>
      <c r="K131" s="4">
        <v>92</v>
      </c>
      <c r="L131" s="4">
        <v>0.02</v>
      </c>
      <c r="M131" s="4">
        <v>17</v>
      </c>
      <c r="N131" s="4">
        <v>5078</v>
      </c>
      <c r="O131" s="4">
        <v>0.43</v>
      </c>
      <c r="P131" s="4">
        <v>0</v>
      </c>
      <c r="X131" s="9"/>
    </row>
    <row r="132" spans="1:24" x14ac:dyDescent="0.3">
      <c r="A132" s="1" t="s">
        <v>33</v>
      </c>
      <c r="B132" s="2"/>
      <c r="C132" s="2">
        <f t="shared" si="2"/>
        <v>0</v>
      </c>
      <c r="D132" s="2">
        <f t="shared" si="3"/>
        <v>0</v>
      </c>
      <c r="E132" s="2"/>
      <c r="F132" s="2"/>
      <c r="G132" s="2"/>
      <c r="H132" s="2"/>
      <c r="I132" s="2"/>
      <c r="J132" s="2"/>
      <c r="K132" s="2">
        <v>93</v>
      </c>
      <c r="L132" s="2">
        <v>0.02</v>
      </c>
      <c r="M132" s="2">
        <v>-26</v>
      </c>
      <c r="N132" s="2">
        <v>5359</v>
      </c>
      <c r="O132" s="2">
        <v>0.35</v>
      </c>
      <c r="P132" s="2">
        <v>49.8</v>
      </c>
      <c r="X132" s="9"/>
    </row>
    <row r="133" spans="1:24" x14ac:dyDescent="0.3">
      <c r="A133" s="3" t="s">
        <v>111</v>
      </c>
      <c r="B133" s="4"/>
      <c r="C133" s="2">
        <f t="shared" si="2"/>
        <v>0</v>
      </c>
      <c r="D133" s="2">
        <f t="shared" si="3"/>
        <v>0</v>
      </c>
      <c r="E133" s="4"/>
      <c r="F133" s="4"/>
      <c r="G133" s="4"/>
      <c r="H133" s="4"/>
      <c r="I133" s="4"/>
      <c r="J133" s="4"/>
      <c r="K133" s="4">
        <v>95</v>
      </c>
      <c r="L133" s="4">
        <v>0.02</v>
      </c>
      <c r="M133" s="4">
        <v>20</v>
      </c>
      <c r="N133" s="4">
        <v>6703</v>
      </c>
      <c r="O133" s="4">
        <v>0.32</v>
      </c>
      <c r="P133" s="4">
        <v>8</v>
      </c>
      <c r="X133" s="9"/>
    </row>
    <row r="134" spans="1:24" x14ac:dyDescent="0.3">
      <c r="A134" s="1" t="s">
        <v>29</v>
      </c>
      <c r="B134" s="2"/>
      <c r="C134" s="2">
        <f t="shared" si="2"/>
        <v>0</v>
      </c>
      <c r="D134" s="2">
        <f t="shared" si="3"/>
        <v>0</v>
      </c>
      <c r="E134" s="2"/>
      <c r="F134" s="2"/>
      <c r="G134" s="2"/>
      <c r="H134" s="2"/>
      <c r="I134" s="2"/>
      <c r="J134" s="2"/>
      <c r="K134" s="2">
        <v>97</v>
      </c>
      <c r="L134" s="2">
        <v>0.01</v>
      </c>
      <c r="M134" s="2">
        <v>2</v>
      </c>
      <c r="N134" s="2">
        <v>6586</v>
      </c>
      <c r="O134" s="2">
        <v>0.23</v>
      </c>
      <c r="P134" s="2">
        <v>5</v>
      </c>
      <c r="X134" s="9"/>
    </row>
    <row r="135" spans="1:24" x14ac:dyDescent="0.3">
      <c r="A135" s="3" t="s">
        <v>130</v>
      </c>
      <c r="B135" s="4"/>
      <c r="C135" s="2">
        <f t="shared" si="2"/>
        <v>0</v>
      </c>
      <c r="D135" s="2">
        <f t="shared" si="3"/>
        <v>0</v>
      </c>
      <c r="E135" s="4"/>
      <c r="F135" s="4"/>
      <c r="G135" s="4"/>
      <c r="H135" s="4"/>
      <c r="I135" s="4"/>
      <c r="J135" s="4"/>
      <c r="K135" s="4">
        <v>99</v>
      </c>
      <c r="L135" s="4">
        <v>0.01</v>
      </c>
      <c r="M135" s="4">
        <v>26</v>
      </c>
      <c r="N135" s="4">
        <v>8813</v>
      </c>
      <c r="O135" s="4">
        <v>0.54</v>
      </c>
      <c r="P135" s="4">
        <v>0</v>
      </c>
      <c r="X135" s="9"/>
    </row>
    <row r="136" spans="1:24" x14ac:dyDescent="0.3">
      <c r="A136" s="1" t="s">
        <v>64</v>
      </c>
      <c r="B136" s="2"/>
      <c r="C136" s="2">
        <f t="shared" si="2"/>
        <v>0</v>
      </c>
      <c r="D136" s="2">
        <f t="shared" si="3"/>
        <v>0</v>
      </c>
      <c r="E136" s="2"/>
      <c r="F136" s="2"/>
      <c r="G136" s="2"/>
      <c r="H136" s="2"/>
      <c r="I136" s="2"/>
      <c r="J136" s="2"/>
      <c r="K136" s="2">
        <v>103</v>
      </c>
      <c r="L136" s="2">
        <v>0.01</v>
      </c>
      <c r="M136" s="2">
        <v>12</v>
      </c>
      <c r="N136" s="2">
        <v>9938</v>
      </c>
      <c r="O136" s="2">
        <v>0.7</v>
      </c>
      <c r="P136" s="2">
        <v>30</v>
      </c>
      <c r="X136" s="9"/>
    </row>
    <row r="137" spans="1:24" x14ac:dyDescent="0.3">
      <c r="A137" s="3" t="s">
        <v>197</v>
      </c>
      <c r="B137" s="4"/>
      <c r="C137" s="2">
        <f t="shared" si="2"/>
        <v>0</v>
      </c>
      <c r="D137" s="2">
        <f t="shared" si="3"/>
        <v>0</v>
      </c>
      <c r="E137" s="4"/>
      <c r="F137" s="4"/>
      <c r="G137" s="4"/>
      <c r="H137" s="4"/>
      <c r="I137" s="4"/>
      <c r="J137" s="4"/>
      <c r="K137" s="4">
        <v>104</v>
      </c>
      <c r="L137" s="4">
        <v>0.01</v>
      </c>
      <c r="M137" s="4">
        <v>-5</v>
      </c>
      <c r="N137" s="4">
        <v>1186</v>
      </c>
      <c r="O137" s="4">
        <v>0.53</v>
      </c>
      <c r="P137" s="4"/>
      <c r="X137" s="9"/>
    </row>
    <row r="138" spans="1:24" x14ac:dyDescent="0.3">
      <c r="A138" s="1" t="s">
        <v>222</v>
      </c>
      <c r="B138" s="2"/>
      <c r="C138" s="2">
        <f t="shared" si="2"/>
        <v>0</v>
      </c>
      <c r="D138" s="2">
        <f t="shared" si="3"/>
        <v>0</v>
      </c>
      <c r="E138" s="2"/>
      <c r="F138" s="2"/>
      <c r="G138" s="2"/>
      <c r="H138" s="2"/>
      <c r="I138" s="2"/>
      <c r="J138" s="2"/>
      <c r="K138" s="2">
        <v>105</v>
      </c>
      <c r="L138" s="2">
        <v>0.01</v>
      </c>
      <c r="M138" s="2">
        <v>11</v>
      </c>
      <c r="N138" s="2">
        <v>1285</v>
      </c>
      <c r="O138" s="2">
        <v>0.72</v>
      </c>
      <c r="P138" s="2"/>
      <c r="X138" s="9"/>
    </row>
    <row r="139" spans="1:24" x14ac:dyDescent="0.3">
      <c r="A139" s="3" t="s">
        <v>67</v>
      </c>
      <c r="B139" s="4"/>
      <c r="C139" s="2">
        <f t="shared" si="2"/>
        <v>0</v>
      </c>
      <c r="D139" s="2">
        <f t="shared" si="3"/>
        <v>0</v>
      </c>
      <c r="E139" s="4"/>
      <c r="F139" s="4"/>
      <c r="G139" s="4"/>
      <c r="H139" s="4"/>
      <c r="I139" s="4"/>
      <c r="J139" s="4"/>
      <c r="K139" s="4">
        <v>107</v>
      </c>
      <c r="L139" s="4">
        <v>0.01</v>
      </c>
      <c r="M139" s="4">
        <v>-21</v>
      </c>
      <c r="N139" s="4">
        <v>4449</v>
      </c>
      <c r="O139" s="4">
        <v>0.79</v>
      </c>
      <c r="P139" s="4">
        <v>5</v>
      </c>
      <c r="X139" s="9"/>
    </row>
    <row r="140" spans="1:24" x14ac:dyDescent="0.3">
      <c r="A140" s="1" t="s">
        <v>161</v>
      </c>
      <c r="B140" s="2"/>
      <c r="C140" s="2">
        <f t="shared" ref="C140:C203" si="4">B140/B$228</f>
        <v>0</v>
      </c>
      <c r="D140" s="2">
        <f t="shared" ref="D140:D203" si="5">C140^2</f>
        <v>0</v>
      </c>
      <c r="E140" s="2"/>
      <c r="F140" s="2"/>
      <c r="G140" s="2"/>
      <c r="H140" s="2"/>
      <c r="I140" s="2"/>
      <c r="J140" s="2"/>
      <c r="K140" s="2">
        <v>109</v>
      </c>
      <c r="L140" s="2">
        <v>0.01</v>
      </c>
      <c r="M140" s="2">
        <v>10</v>
      </c>
      <c r="N140" s="2">
        <v>5385</v>
      </c>
      <c r="O140" s="2">
        <v>0.24</v>
      </c>
      <c r="P140" s="2">
        <v>1</v>
      </c>
      <c r="X140" s="9"/>
    </row>
    <row r="141" spans="1:24" x14ac:dyDescent="0.3">
      <c r="A141" s="3" t="s">
        <v>108</v>
      </c>
      <c r="B141" s="4"/>
      <c r="C141" s="2">
        <f t="shared" si="4"/>
        <v>0</v>
      </c>
      <c r="D141" s="2">
        <f t="shared" si="5"/>
        <v>0</v>
      </c>
      <c r="E141" s="4"/>
      <c r="F141" s="4"/>
      <c r="G141" s="4"/>
      <c r="H141" s="4"/>
      <c r="I141" s="4"/>
      <c r="J141" s="4"/>
      <c r="K141" s="4">
        <v>110</v>
      </c>
      <c r="L141" s="4">
        <v>0.01</v>
      </c>
      <c r="M141" s="4">
        <v>-1</v>
      </c>
      <c r="N141" s="4">
        <v>3689</v>
      </c>
      <c r="O141" s="4">
        <v>0.57999999999999996</v>
      </c>
      <c r="P141" s="4">
        <v>10</v>
      </c>
      <c r="X141" s="9"/>
    </row>
    <row r="142" spans="1:24" x14ac:dyDescent="0.3">
      <c r="A142" s="1" t="s">
        <v>134</v>
      </c>
      <c r="B142" s="2"/>
      <c r="C142" s="2">
        <f t="shared" si="4"/>
        <v>0</v>
      </c>
      <c r="D142" s="2">
        <f t="shared" si="5"/>
        <v>0</v>
      </c>
      <c r="E142" s="2"/>
      <c r="F142" s="2"/>
      <c r="G142" s="2"/>
      <c r="H142" s="2"/>
      <c r="I142" s="2"/>
      <c r="J142" s="2"/>
      <c r="K142" s="2">
        <v>111</v>
      </c>
      <c r="L142" s="2">
        <v>0.01</v>
      </c>
      <c r="M142" s="2">
        <v>-2</v>
      </c>
      <c r="N142" s="2">
        <v>7727</v>
      </c>
      <c r="O142" s="2">
        <v>0.45</v>
      </c>
      <c r="P142" s="2">
        <v>30</v>
      </c>
      <c r="X142" s="9"/>
    </row>
    <row r="143" spans="1:24" x14ac:dyDescent="0.3">
      <c r="A143" s="3" t="s">
        <v>123</v>
      </c>
      <c r="B143" s="4"/>
      <c r="C143" s="2">
        <f t="shared" si="4"/>
        <v>0</v>
      </c>
      <c r="D143" s="2">
        <f t="shared" si="5"/>
        <v>0</v>
      </c>
      <c r="E143" s="4"/>
      <c r="F143" s="4"/>
      <c r="G143" s="4"/>
      <c r="H143" s="4"/>
      <c r="I143" s="4"/>
      <c r="J143" s="4"/>
      <c r="K143" s="4">
        <v>112</v>
      </c>
      <c r="L143" s="4">
        <v>0.01</v>
      </c>
      <c r="M143" s="4">
        <v>6</v>
      </c>
      <c r="N143" s="4">
        <v>6286</v>
      </c>
      <c r="O143" s="4">
        <v>0.17</v>
      </c>
      <c r="P143" s="4">
        <v>9</v>
      </c>
      <c r="X143" s="9"/>
    </row>
    <row r="144" spans="1:24" x14ac:dyDescent="0.3">
      <c r="A144" s="1" t="s">
        <v>177</v>
      </c>
      <c r="B144" s="2"/>
      <c r="C144" s="2">
        <f t="shared" si="4"/>
        <v>0</v>
      </c>
      <c r="D144" s="2">
        <f t="shared" si="5"/>
        <v>0</v>
      </c>
      <c r="E144" s="2"/>
      <c r="F144" s="2"/>
      <c r="G144" s="2"/>
      <c r="H144" s="2"/>
      <c r="I144" s="2"/>
      <c r="J144" s="2"/>
      <c r="K144" s="2">
        <v>113</v>
      </c>
      <c r="L144" s="2">
        <v>0.01</v>
      </c>
      <c r="M144" s="2">
        <v>53</v>
      </c>
      <c r="N144" s="2">
        <v>6394</v>
      </c>
      <c r="O144" s="2">
        <v>0.42</v>
      </c>
      <c r="P144" s="2">
        <v>18.899999999999999</v>
      </c>
      <c r="X144" s="9"/>
    </row>
    <row r="145" spans="1:24" x14ac:dyDescent="0.3">
      <c r="A145" s="3" t="s">
        <v>118</v>
      </c>
      <c r="B145" s="4"/>
      <c r="C145" s="2">
        <f t="shared" si="4"/>
        <v>0</v>
      </c>
      <c r="D145" s="2">
        <f t="shared" si="5"/>
        <v>0</v>
      </c>
      <c r="E145" s="4"/>
      <c r="F145" s="4"/>
      <c r="G145" s="4"/>
      <c r="H145" s="4"/>
      <c r="I145" s="4"/>
      <c r="J145" s="4"/>
      <c r="K145" s="4">
        <v>114</v>
      </c>
      <c r="L145" s="4">
        <v>0.01</v>
      </c>
      <c r="M145" s="4">
        <v>20</v>
      </c>
      <c r="N145" s="4">
        <v>4386</v>
      </c>
      <c r="O145" s="4">
        <v>0.71</v>
      </c>
      <c r="P145" s="4">
        <v>11</v>
      </c>
      <c r="X145" s="9"/>
    </row>
    <row r="146" spans="1:24" x14ac:dyDescent="0.3">
      <c r="A146" s="1" t="s">
        <v>98</v>
      </c>
      <c r="B146" s="2"/>
      <c r="C146" s="2">
        <f t="shared" si="4"/>
        <v>0</v>
      </c>
      <c r="D146" s="2">
        <f t="shared" si="5"/>
        <v>0</v>
      </c>
      <c r="E146" s="2"/>
      <c r="F146" s="2"/>
      <c r="G146" s="2"/>
      <c r="H146" s="2"/>
      <c r="I146" s="2"/>
      <c r="J146" s="2"/>
      <c r="K146" s="2">
        <v>115</v>
      </c>
      <c r="L146" s="2">
        <v>0.01</v>
      </c>
      <c r="M146" s="2">
        <v>8</v>
      </c>
      <c r="N146" s="2">
        <v>1071</v>
      </c>
      <c r="O146" s="2">
        <v>0.16</v>
      </c>
      <c r="P146" s="2">
        <v>2</v>
      </c>
      <c r="X146" s="9"/>
    </row>
    <row r="147" spans="1:24" x14ac:dyDescent="0.3">
      <c r="A147" s="3" t="s">
        <v>36</v>
      </c>
      <c r="B147" s="4"/>
      <c r="C147" s="2">
        <f t="shared" si="4"/>
        <v>0</v>
      </c>
      <c r="D147" s="2">
        <f t="shared" si="5"/>
        <v>0</v>
      </c>
      <c r="E147" s="4"/>
      <c r="F147" s="4"/>
      <c r="G147" s="4"/>
      <c r="H147" s="4"/>
      <c r="I147" s="4"/>
      <c r="J147" s="4"/>
      <c r="K147" s="4">
        <v>116</v>
      </c>
      <c r="L147" s="4">
        <v>0.01</v>
      </c>
      <c r="M147" s="4">
        <v>33</v>
      </c>
      <c r="N147" s="4">
        <v>7201</v>
      </c>
      <c r="O147" s="4">
        <v>0.28000000000000003</v>
      </c>
      <c r="P147" s="4">
        <v>18.7</v>
      </c>
      <c r="X147" s="9"/>
    </row>
    <row r="148" spans="1:24" x14ac:dyDescent="0.3">
      <c r="A148" s="1" t="s">
        <v>89</v>
      </c>
      <c r="B148" s="2"/>
      <c r="C148" s="2">
        <f t="shared" si="4"/>
        <v>0</v>
      </c>
      <c r="D148" s="2">
        <f t="shared" si="5"/>
        <v>0</v>
      </c>
      <c r="E148" s="2"/>
      <c r="F148" s="2"/>
      <c r="G148" s="2"/>
      <c r="H148" s="2"/>
      <c r="I148" s="2"/>
      <c r="J148" s="2"/>
      <c r="K148" s="2">
        <v>117</v>
      </c>
      <c r="L148" s="2">
        <v>0.01</v>
      </c>
      <c r="M148" s="2">
        <v>-24</v>
      </c>
      <c r="N148" s="2">
        <v>5786</v>
      </c>
      <c r="O148" s="2">
        <v>0.41</v>
      </c>
      <c r="P148" s="2">
        <v>11</v>
      </c>
      <c r="X148" s="9"/>
    </row>
    <row r="149" spans="1:24" x14ac:dyDescent="0.3">
      <c r="A149" s="3" t="s">
        <v>168</v>
      </c>
      <c r="B149" s="4"/>
      <c r="C149" s="2">
        <f t="shared" si="4"/>
        <v>0</v>
      </c>
      <c r="D149" s="2">
        <f t="shared" si="5"/>
        <v>0</v>
      </c>
      <c r="E149" s="4"/>
      <c r="F149" s="4"/>
      <c r="G149" s="4"/>
      <c r="H149" s="4"/>
      <c r="I149" s="4"/>
      <c r="J149" s="4"/>
      <c r="K149" s="4">
        <v>120</v>
      </c>
      <c r="L149" s="4">
        <v>0.01</v>
      </c>
      <c r="M149" s="4">
        <v>0</v>
      </c>
      <c r="N149" s="4">
        <v>11495</v>
      </c>
      <c r="O149" s="4">
        <v>0.18</v>
      </c>
      <c r="P149" s="4">
        <v>13</v>
      </c>
      <c r="X149" s="9"/>
    </row>
    <row r="150" spans="1:24" x14ac:dyDescent="0.3">
      <c r="A150" s="1" t="s">
        <v>191</v>
      </c>
      <c r="B150" s="2"/>
      <c r="C150" s="2">
        <f t="shared" si="4"/>
        <v>0</v>
      </c>
      <c r="D150" s="2">
        <f t="shared" si="5"/>
        <v>0</v>
      </c>
      <c r="E150" s="2"/>
      <c r="F150" s="2"/>
      <c r="G150" s="2"/>
      <c r="H150" s="2"/>
      <c r="I150" s="2"/>
      <c r="J150" s="2"/>
      <c r="K150" s="2">
        <v>121</v>
      </c>
      <c r="L150" s="2">
        <v>0.01</v>
      </c>
      <c r="M150" s="2">
        <v>4</v>
      </c>
      <c r="N150" s="2">
        <v>11608</v>
      </c>
      <c r="O150" s="2">
        <v>0.27</v>
      </c>
      <c r="P150" s="2"/>
      <c r="X150" s="9"/>
    </row>
    <row r="151" spans="1:24" x14ac:dyDescent="0.3">
      <c r="A151" s="3" t="s">
        <v>28</v>
      </c>
      <c r="B151" s="4"/>
      <c r="C151" s="2">
        <f t="shared" si="4"/>
        <v>0</v>
      </c>
      <c r="D151" s="2">
        <f t="shared" si="5"/>
        <v>0</v>
      </c>
      <c r="E151" s="4"/>
      <c r="F151" s="4"/>
      <c r="G151" s="4"/>
      <c r="H151" s="4"/>
      <c r="I151" s="4"/>
      <c r="J151" s="4"/>
      <c r="K151" s="4">
        <v>124</v>
      </c>
      <c r="L151" s="4">
        <v>0</v>
      </c>
      <c r="M151" s="4">
        <v>11</v>
      </c>
      <c r="N151" s="4">
        <v>4442</v>
      </c>
      <c r="O151" s="4">
        <v>0.61</v>
      </c>
      <c r="P151" s="4">
        <v>5</v>
      </c>
      <c r="X151" s="9"/>
    </row>
    <row r="152" spans="1:24" x14ac:dyDescent="0.3">
      <c r="A152" s="1" t="s">
        <v>57</v>
      </c>
      <c r="B152" s="2"/>
      <c r="C152" s="2">
        <f t="shared" si="4"/>
        <v>0</v>
      </c>
      <c r="D152" s="2">
        <f t="shared" si="5"/>
        <v>0</v>
      </c>
      <c r="E152" s="2"/>
      <c r="F152" s="2"/>
      <c r="G152" s="2"/>
      <c r="H152" s="2"/>
      <c r="I152" s="2"/>
      <c r="J152" s="2"/>
      <c r="K152" s="2">
        <v>125</v>
      </c>
      <c r="L152" s="2">
        <v>0</v>
      </c>
      <c r="M152" s="2">
        <v>-8</v>
      </c>
      <c r="N152" s="2">
        <v>3082</v>
      </c>
      <c r="O152" s="2">
        <v>0.63</v>
      </c>
      <c r="P152" s="2">
        <v>0</v>
      </c>
      <c r="X152" s="9"/>
    </row>
    <row r="153" spans="1:24" x14ac:dyDescent="0.3">
      <c r="A153" s="3" t="s">
        <v>43</v>
      </c>
      <c r="B153" s="4"/>
      <c r="C153" s="2">
        <f t="shared" si="4"/>
        <v>0</v>
      </c>
      <c r="D153" s="2">
        <f t="shared" si="5"/>
        <v>0</v>
      </c>
      <c r="E153" s="4"/>
      <c r="F153" s="4"/>
      <c r="G153" s="4"/>
      <c r="H153" s="4"/>
      <c r="I153" s="4"/>
      <c r="J153" s="4"/>
      <c r="K153" s="4">
        <v>126</v>
      </c>
      <c r="L153" s="4">
        <v>0</v>
      </c>
      <c r="M153" s="4">
        <v>26</v>
      </c>
      <c r="N153" s="4">
        <v>5231</v>
      </c>
      <c r="O153" s="4">
        <v>0.19</v>
      </c>
      <c r="P153" s="4">
        <v>5.2</v>
      </c>
      <c r="X153" s="9"/>
    </row>
    <row r="154" spans="1:24" x14ac:dyDescent="0.3">
      <c r="A154" s="1" t="s">
        <v>132</v>
      </c>
      <c r="B154" s="2"/>
      <c r="C154" s="2">
        <f t="shared" si="4"/>
        <v>0</v>
      </c>
      <c r="D154" s="2">
        <f t="shared" si="5"/>
        <v>0</v>
      </c>
      <c r="E154" s="2"/>
      <c r="F154" s="2"/>
      <c r="G154" s="2"/>
      <c r="H154" s="2"/>
      <c r="I154" s="2"/>
      <c r="J154" s="2"/>
      <c r="K154" s="2">
        <v>127</v>
      </c>
      <c r="L154" s="2">
        <v>0</v>
      </c>
      <c r="M154" s="2">
        <v>2</v>
      </c>
      <c r="N154" s="2">
        <v>2712</v>
      </c>
      <c r="O154" s="2">
        <v>0.5</v>
      </c>
      <c r="P154" s="2">
        <v>16.399999999999999</v>
      </c>
      <c r="X154" s="9"/>
    </row>
    <row r="155" spans="1:24" x14ac:dyDescent="0.3">
      <c r="A155" s="3" t="s">
        <v>228</v>
      </c>
      <c r="B155" s="4"/>
      <c r="C155" s="2">
        <f t="shared" si="4"/>
        <v>0</v>
      </c>
      <c r="D155" s="2">
        <f t="shared" si="5"/>
        <v>0</v>
      </c>
      <c r="E155" s="4"/>
      <c r="F155" s="4"/>
      <c r="G155" s="4"/>
      <c r="H155" s="4"/>
      <c r="I155" s="4"/>
      <c r="J155" s="4"/>
      <c r="K155" s="4">
        <v>129</v>
      </c>
      <c r="L155" s="4">
        <v>0</v>
      </c>
      <c r="M155" s="4">
        <v>38</v>
      </c>
      <c r="N155" s="4"/>
      <c r="O155" s="4">
        <v>1</v>
      </c>
      <c r="P155" s="4"/>
      <c r="X155" s="9"/>
    </row>
    <row r="156" spans="1:24" x14ac:dyDescent="0.3">
      <c r="A156" s="1" t="s">
        <v>167</v>
      </c>
      <c r="B156" s="2"/>
      <c r="C156" s="2">
        <f t="shared" si="4"/>
        <v>0</v>
      </c>
      <c r="D156" s="2">
        <f t="shared" si="5"/>
        <v>0</v>
      </c>
      <c r="E156" s="2"/>
      <c r="F156" s="2"/>
      <c r="G156" s="2"/>
      <c r="H156" s="2"/>
      <c r="I156" s="2"/>
      <c r="J156" s="2"/>
      <c r="K156" s="2">
        <v>130</v>
      </c>
      <c r="L156" s="2">
        <v>0</v>
      </c>
      <c r="M156" s="2">
        <v>-17</v>
      </c>
      <c r="N156" s="2">
        <v>8199</v>
      </c>
      <c r="O156" s="2">
        <v>0.28999999999999998</v>
      </c>
      <c r="P156" s="2">
        <v>10</v>
      </c>
      <c r="X156" s="9"/>
    </row>
    <row r="157" spans="1:24" x14ac:dyDescent="0.3">
      <c r="A157" s="3" t="s">
        <v>32</v>
      </c>
      <c r="B157" s="4"/>
      <c r="C157" s="2">
        <f t="shared" si="4"/>
        <v>0</v>
      </c>
      <c r="D157" s="2">
        <f t="shared" si="5"/>
        <v>0</v>
      </c>
      <c r="E157" s="4"/>
      <c r="F157" s="4"/>
      <c r="G157" s="4"/>
      <c r="H157" s="4"/>
      <c r="I157" s="4"/>
      <c r="J157" s="4"/>
      <c r="K157" s="4">
        <v>132</v>
      </c>
      <c r="L157" s="4">
        <v>0</v>
      </c>
      <c r="M157" s="4">
        <v>39</v>
      </c>
      <c r="N157" s="4">
        <v>7030</v>
      </c>
      <c r="O157" s="4">
        <v>0.49</v>
      </c>
      <c r="P157" s="4">
        <v>10.3</v>
      </c>
      <c r="X157" s="9"/>
    </row>
    <row r="158" spans="1:24" x14ac:dyDescent="0.3">
      <c r="A158" s="1" t="s">
        <v>144</v>
      </c>
      <c r="B158" s="2"/>
      <c r="C158" s="2">
        <f t="shared" si="4"/>
        <v>0</v>
      </c>
      <c r="D158" s="2">
        <f t="shared" si="5"/>
        <v>0</v>
      </c>
      <c r="E158" s="2"/>
      <c r="F158" s="2"/>
      <c r="G158" s="2"/>
      <c r="H158" s="2"/>
      <c r="I158" s="2"/>
      <c r="J158" s="2"/>
      <c r="K158" s="2">
        <v>133</v>
      </c>
      <c r="L158" s="2">
        <v>0</v>
      </c>
      <c r="M158" s="2">
        <v>-23</v>
      </c>
      <c r="N158" s="2">
        <v>2358</v>
      </c>
      <c r="O158" s="2">
        <v>0.64</v>
      </c>
      <c r="P158" s="2">
        <v>0</v>
      </c>
      <c r="X158" s="9"/>
    </row>
    <row r="159" spans="1:24" x14ac:dyDescent="0.3">
      <c r="A159" s="3" t="s">
        <v>223</v>
      </c>
      <c r="B159" s="4"/>
      <c r="C159" s="2">
        <f t="shared" si="4"/>
        <v>0</v>
      </c>
      <c r="D159" s="2">
        <f t="shared" si="5"/>
        <v>0</v>
      </c>
      <c r="E159" s="4"/>
      <c r="F159" s="4"/>
      <c r="G159" s="4"/>
      <c r="H159" s="4"/>
      <c r="I159" s="4"/>
      <c r="J159" s="4"/>
      <c r="K159" s="4">
        <v>135</v>
      </c>
      <c r="L159" s="4">
        <v>0</v>
      </c>
      <c r="M159" s="4">
        <v>-44</v>
      </c>
      <c r="N159" s="4"/>
      <c r="O159" s="4">
        <v>0.82</v>
      </c>
      <c r="P159" s="4"/>
      <c r="X159" s="9"/>
    </row>
    <row r="160" spans="1:24" x14ac:dyDescent="0.3">
      <c r="A160" s="1" t="s">
        <v>116</v>
      </c>
      <c r="B160" s="2"/>
      <c r="C160" s="2">
        <f t="shared" si="4"/>
        <v>0</v>
      </c>
      <c r="D160" s="2">
        <f t="shared" si="5"/>
        <v>0</v>
      </c>
      <c r="E160" s="2"/>
      <c r="F160" s="2"/>
      <c r="G160" s="2"/>
      <c r="H160" s="2"/>
      <c r="I160" s="2"/>
      <c r="J160" s="2"/>
      <c r="K160" s="2">
        <v>136</v>
      </c>
      <c r="L160" s="2">
        <v>0</v>
      </c>
      <c r="M160" s="2">
        <v>29</v>
      </c>
      <c r="N160" s="2"/>
      <c r="O160" s="2">
        <v>0.41</v>
      </c>
      <c r="P160" s="2"/>
      <c r="X160" s="9"/>
    </row>
    <row r="161" spans="1:24" x14ac:dyDescent="0.3">
      <c r="A161" s="3" t="s">
        <v>56</v>
      </c>
      <c r="B161" s="4"/>
      <c r="C161" s="2">
        <f t="shared" si="4"/>
        <v>0</v>
      </c>
      <c r="D161" s="2">
        <f t="shared" si="5"/>
        <v>0</v>
      </c>
      <c r="E161" s="4"/>
      <c r="F161" s="4"/>
      <c r="G161" s="4"/>
      <c r="H161" s="4"/>
      <c r="I161" s="4"/>
      <c r="J161" s="4"/>
      <c r="K161" s="4">
        <v>138</v>
      </c>
      <c r="L161" s="4">
        <v>0</v>
      </c>
      <c r="M161" s="4">
        <v>72</v>
      </c>
      <c r="N161" s="4">
        <v>3799</v>
      </c>
      <c r="O161" s="4">
        <v>0.23</v>
      </c>
      <c r="P161" s="4">
        <v>7.2</v>
      </c>
      <c r="X161" s="9"/>
    </row>
    <row r="162" spans="1:24" x14ac:dyDescent="0.3">
      <c r="A162" s="1" t="s">
        <v>99</v>
      </c>
      <c r="B162" s="2"/>
      <c r="C162" s="2">
        <f t="shared" si="4"/>
        <v>0</v>
      </c>
      <c r="D162" s="2">
        <f t="shared" si="5"/>
        <v>0</v>
      </c>
      <c r="E162" s="2"/>
      <c r="F162" s="2"/>
      <c r="G162" s="2"/>
      <c r="H162" s="2"/>
      <c r="I162" s="2"/>
      <c r="J162" s="2"/>
      <c r="K162" s="2">
        <v>139</v>
      </c>
      <c r="L162" s="2">
        <v>0</v>
      </c>
      <c r="M162" s="2">
        <v>-4</v>
      </c>
      <c r="N162" s="2">
        <v>4030</v>
      </c>
      <c r="O162" s="2">
        <v>0.68</v>
      </c>
      <c r="P162" s="2">
        <v>14.7</v>
      </c>
      <c r="X162" s="9"/>
    </row>
    <row r="163" spans="1:24" x14ac:dyDescent="0.3">
      <c r="A163" s="3" t="s">
        <v>179</v>
      </c>
      <c r="B163" s="4"/>
      <c r="C163" s="2">
        <f t="shared" si="4"/>
        <v>0</v>
      </c>
      <c r="D163" s="2">
        <f t="shared" si="5"/>
        <v>0</v>
      </c>
      <c r="E163" s="4"/>
      <c r="F163" s="4"/>
      <c r="G163" s="4"/>
      <c r="H163" s="4"/>
      <c r="I163" s="4"/>
      <c r="J163" s="4"/>
      <c r="K163" s="4">
        <v>140</v>
      </c>
      <c r="L163" s="4">
        <v>0</v>
      </c>
      <c r="M163" s="4">
        <v>-13</v>
      </c>
      <c r="N163" s="4">
        <v>3170</v>
      </c>
      <c r="O163" s="4">
        <v>0.77</v>
      </c>
      <c r="P163" s="4">
        <v>1.3</v>
      </c>
      <c r="X163" s="9"/>
    </row>
    <row r="164" spans="1:24" x14ac:dyDescent="0.3">
      <c r="A164" s="1" t="s">
        <v>201</v>
      </c>
      <c r="B164" s="2"/>
      <c r="C164" s="2">
        <f t="shared" si="4"/>
        <v>0</v>
      </c>
      <c r="D164" s="2">
        <f t="shared" si="5"/>
        <v>0</v>
      </c>
      <c r="E164" s="2"/>
      <c r="F164" s="2"/>
      <c r="G164" s="2"/>
      <c r="H164" s="2"/>
      <c r="I164" s="2"/>
      <c r="J164" s="2"/>
      <c r="K164" s="2">
        <v>141</v>
      </c>
      <c r="L164" s="2">
        <v>0</v>
      </c>
      <c r="M164" s="2">
        <v>-56</v>
      </c>
      <c r="N164" s="2">
        <v>840</v>
      </c>
      <c r="O164" s="2">
        <v>1</v>
      </c>
      <c r="P164" s="2"/>
      <c r="X164" s="9"/>
    </row>
    <row r="165" spans="1:24" x14ac:dyDescent="0.3">
      <c r="A165" s="3" t="s">
        <v>209</v>
      </c>
      <c r="B165" s="4"/>
      <c r="C165" s="2">
        <f t="shared" si="4"/>
        <v>0</v>
      </c>
      <c r="D165" s="2">
        <f t="shared" si="5"/>
        <v>0</v>
      </c>
      <c r="E165" s="4"/>
      <c r="F165" s="4"/>
      <c r="G165" s="4"/>
      <c r="H165" s="4"/>
      <c r="I165" s="4"/>
      <c r="J165" s="4"/>
      <c r="K165" s="4">
        <v>142</v>
      </c>
      <c r="L165" s="4">
        <v>0</v>
      </c>
      <c r="M165" s="4">
        <v>11</v>
      </c>
      <c r="N165" s="4">
        <v>2284</v>
      </c>
      <c r="O165" s="4">
        <v>0.66</v>
      </c>
      <c r="P165" s="4">
        <v>25</v>
      </c>
      <c r="X165" s="9"/>
    </row>
    <row r="166" spans="1:24" x14ac:dyDescent="0.3">
      <c r="A166" s="1" t="s">
        <v>145</v>
      </c>
      <c r="B166" s="2"/>
      <c r="C166" s="2">
        <f t="shared" si="4"/>
        <v>0</v>
      </c>
      <c r="D166" s="2">
        <f t="shared" si="5"/>
        <v>0</v>
      </c>
      <c r="E166" s="2"/>
      <c r="F166" s="2"/>
      <c r="G166" s="2"/>
      <c r="H166" s="2"/>
      <c r="I166" s="2"/>
      <c r="J166" s="2"/>
      <c r="K166" s="2">
        <v>143</v>
      </c>
      <c r="L166" s="2">
        <v>0</v>
      </c>
      <c r="M166" s="2">
        <v>-11</v>
      </c>
      <c r="N166" s="2">
        <v>7452</v>
      </c>
      <c r="O166" s="2">
        <v>0.34</v>
      </c>
      <c r="P166" s="2">
        <v>10</v>
      </c>
      <c r="X166" s="9"/>
    </row>
    <row r="167" spans="1:24" x14ac:dyDescent="0.3">
      <c r="A167" s="3" t="s">
        <v>34</v>
      </c>
      <c r="B167" s="4"/>
      <c r="C167" s="2">
        <f t="shared" si="4"/>
        <v>0</v>
      </c>
      <c r="D167" s="2">
        <f t="shared" si="5"/>
        <v>0</v>
      </c>
      <c r="E167" s="4"/>
      <c r="F167" s="4"/>
      <c r="G167" s="4"/>
      <c r="H167" s="4"/>
      <c r="I167" s="4"/>
      <c r="J167" s="4"/>
      <c r="K167" s="4">
        <v>144</v>
      </c>
      <c r="L167" s="4">
        <v>0</v>
      </c>
      <c r="M167" s="4">
        <v>-7</v>
      </c>
      <c r="N167" s="4">
        <v>8186</v>
      </c>
      <c r="O167" s="4">
        <v>0.41</v>
      </c>
      <c r="P167" s="4">
        <v>30</v>
      </c>
      <c r="X167" s="9"/>
    </row>
    <row r="168" spans="1:24" x14ac:dyDescent="0.3">
      <c r="A168" s="1" t="s">
        <v>175</v>
      </c>
      <c r="B168" s="2"/>
      <c r="C168" s="2">
        <f t="shared" si="4"/>
        <v>0</v>
      </c>
      <c r="D168" s="2">
        <f t="shared" si="5"/>
        <v>0</v>
      </c>
      <c r="E168" s="2"/>
      <c r="F168" s="2"/>
      <c r="G168" s="2"/>
      <c r="H168" s="2"/>
      <c r="I168" s="2"/>
      <c r="J168" s="2"/>
      <c r="K168" s="2">
        <v>145</v>
      </c>
      <c r="L168" s="2">
        <v>0</v>
      </c>
      <c r="M168" s="2">
        <v>-42</v>
      </c>
      <c r="N168" s="2">
        <v>8586</v>
      </c>
      <c r="O168" s="2">
        <v>0.28000000000000003</v>
      </c>
      <c r="P168" s="2">
        <v>14.3</v>
      </c>
      <c r="X168" s="9"/>
    </row>
    <row r="169" spans="1:24" x14ac:dyDescent="0.3">
      <c r="A169" s="3" t="s">
        <v>158</v>
      </c>
      <c r="B169" s="4"/>
      <c r="C169" s="2">
        <f t="shared" si="4"/>
        <v>0</v>
      </c>
      <c r="D169" s="2">
        <f t="shared" si="5"/>
        <v>0</v>
      </c>
      <c r="E169" s="4"/>
      <c r="F169" s="4"/>
      <c r="G169" s="4"/>
      <c r="H169" s="4"/>
      <c r="I169" s="4"/>
      <c r="J169" s="4"/>
      <c r="K169" s="4">
        <v>147</v>
      </c>
      <c r="L169" s="4">
        <v>0</v>
      </c>
      <c r="M169" s="4">
        <v>26</v>
      </c>
      <c r="N169" s="4">
        <v>3583</v>
      </c>
      <c r="O169" s="4">
        <v>0.46</v>
      </c>
      <c r="P169" s="4">
        <v>2.5</v>
      </c>
      <c r="X169" s="9"/>
    </row>
    <row r="170" spans="1:24" x14ac:dyDescent="0.3">
      <c r="A170" s="1" t="s">
        <v>214</v>
      </c>
      <c r="B170" s="2"/>
      <c r="C170" s="2">
        <f t="shared" si="4"/>
        <v>0</v>
      </c>
      <c r="D170" s="2">
        <f t="shared" si="5"/>
        <v>0</v>
      </c>
      <c r="E170" s="2"/>
      <c r="F170" s="2"/>
      <c r="G170" s="2"/>
      <c r="H170" s="2"/>
      <c r="I170" s="2"/>
      <c r="J170" s="2"/>
      <c r="K170" s="2">
        <v>148</v>
      </c>
      <c r="L170" s="2">
        <v>0</v>
      </c>
      <c r="M170" s="2">
        <v>-13</v>
      </c>
      <c r="N170" s="2">
        <v>3466</v>
      </c>
      <c r="O170" s="2">
        <v>0.53</v>
      </c>
      <c r="P170" s="2"/>
      <c r="X170" s="9"/>
    </row>
    <row r="171" spans="1:24" x14ac:dyDescent="0.3">
      <c r="A171" s="3" t="s">
        <v>66</v>
      </c>
      <c r="B171" s="4"/>
      <c r="C171" s="2">
        <f t="shared" si="4"/>
        <v>0</v>
      </c>
      <c r="D171" s="2">
        <f t="shared" si="5"/>
        <v>0</v>
      </c>
      <c r="E171" s="4"/>
      <c r="F171" s="4"/>
      <c r="G171" s="4"/>
      <c r="H171" s="4"/>
      <c r="I171" s="4"/>
      <c r="J171" s="4"/>
      <c r="K171" s="4">
        <v>152</v>
      </c>
      <c r="L171" s="4">
        <v>0</v>
      </c>
      <c r="M171" s="4">
        <v>0</v>
      </c>
      <c r="N171" s="4">
        <v>8229</v>
      </c>
      <c r="O171" s="4">
        <v>0.25</v>
      </c>
      <c r="P171" s="4">
        <v>7.5</v>
      </c>
      <c r="X171" s="9"/>
    </row>
    <row r="172" spans="1:24" x14ac:dyDescent="0.3">
      <c r="A172" s="1" t="s">
        <v>188</v>
      </c>
      <c r="B172" s="2"/>
      <c r="C172" s="2">
        <f t="shared" si="4"/>
        <v>0</v>
      </c>
      <c r="D172" s="2">
        <f t="shared" si="5"/>
        <v>0</v>
      </c>
      <c r="E172" s="2"/>
      <c r="F172" s="2"/>
      <c r="G172" s="2"/>
      <c r="H172" s="2"/>
      <c r="I172" s="2"/>
      <c r="J172" s="2"/>
      <c r="K172" s="2">
        <v>154</v>
      </c>
      <c r="L172" s="2">
        <v>0</v>
      </c>
      <c r="M172" s="2">
        <v>1</v>
      </c>
      <c r="N172" s="2">
        <v>6760</v>
      </c>
      <c r="O172" s="2">
        <v>0.34</v>
      </c>
      <c r="P172" s="2">
        <v>0</v>
      </c>
      <c r="X172" s="9"/>
    </row>
    <row r="173" spans="1:24" x14ac:dyDescent="0.3">
      <c r="A173" s="3" t="s">
        <v>183</v>
      </c>
      <c r="B173" s="4"/>
      <c r="C173" s="2">
        <f t="shared" si="4"/>
        <v>0</v>
      </c>
      <c r="D173" s="2">
        <f t="shared" si="5"/>
        <v>0</v>
      </c>
      <c r="E173" s="4"/>
      <c r="F173" s="4"/>
      <c r="G173" s="4"/>
      <c r="H173" s="4"/>
      <c r="I173" s="4"/>
      <c r="J173" s="4"/>
      <c r="K173" s="4">
        <v>155</v>
      </c>
      <c r="L173" s="4">
        <v>0</v>
      </c>
      <c r="M173" s="4">
        <v>-19</v>
      </c>
      <c r="N173" s="4">
        <v>2008</v>
      </c>
      <c r="O173" s="4">
        <v>0.72</v>
      </c>
      <c r="P173" s="4">
        <v>9.9</v>
      </c>
      <c r="X173" s="9"/>
    </row>
    <row r="174" spans="1:24" x14ac:dyDescent="0.3">
      <c r="A174" s="1" t="s">
        <v>41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>
        <v>157</v>
      </c>
      <c r="L174" s="2">
        <v>0</v>
      </c>
      <c r="M174" s="2">
        <v>10</v>
      </c>
      <c r="N174" s="2">
        <v>3508</v>
      </c>
      <c r="O174" s="2">
        <v>0.37</v>
      </c>
      <c r="P174" s="2"/>
      <c r="X174" s="9"/>
    </row>
    <row r="175" spans="1:24" x14ac:dyDescent="0.3">
      <c r="A175" s="3" t="s">
        <v>171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>
        <v>158</v>
      </c>
      <c r="L175" s="4">
        <v>0</v>
      </c>
      <c r="M175" s="4">
        <v>54</v>
      </c>
      <c r="N175" s="4">
        <v>9651</v>
      </c>
      <c r="O175" s="4">
        <v>0.47</v>
      </c>
      <c r="P175" s="4">
        <v>10</v>
      </c>
      <c r="X175" s="9"/>
    </row>
    <row r="176" spans="1:24" x14ac:dyDescent="0.3">
      <c r="A176" s="1" t="s">
        <v>166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>
        <v>159</v>
      </c>
      <c r="L176" s="2">
        <v>0</v>
      </c>
      <c r="M176" s="2">
        <v>151</v>
      </c>
      <c r="N176" s="2"/>
      <c r="O176" s="2">
        <v>0.78</v>
      </c>
      <c r="P176" s="2"/>
      <c r="X176" s="9"/>
    </row>
    <row r="177" spans="1:24" x14ac:dyDescent="0.3">
      <c r="A177" s="3" t="s">
        <v>181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>
        <v>160</v>
      </c>
      <c r="L177" s="4">
        <v>0</v>
      </c>
      <c r="M177" s="4">
        <v>1</v>
      </c>
      <c r="N177" s="4">
        <v>4711</v>
      </c>
      <c r="O177" s="4">
        <v>0.4</v>
      </c>
      <c r="P177" s="4">
        <v>0</v>
      </c>
      <c r="X177" s="9"/>
    </row>
    <row r="178" spans="1:24" x14ac:dyDescent="0.3">
      <c r="A178" s="1" t="s">
        <v>121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>
        <v>161</v>
      </c>
      <c r="L178" s="2">
        <v>0</v>
      </c>
      <c r="M178" s="2">
        <v>-12</v>
      </c>
      <c r="N178" s="2">
        <v>3610</v>
      </c>
      <c r="O178" s="2">
        <v>0.56999999999999995</v>
      </c>
      <c r="P178" s="2">
        <v>11</v>
      </c>
      <c r="X178" s="9"/>
    </row>
    <row r="179" spans="1:24" x14ac:dyDescent="0.3">
      <c r="A179" s="3" t="s">
        <v>138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162</v>
      </c>
      <c r="L179" s="4">
        <v>0</v>
      </c>
      <c r="M179" s="4">
        <v>6</v>
      </c>
      <c r="N179" s="4">
        <v>4271</v>
      </c>
      <c r="O179" s="4">
        <v>0.9</v>
      </c>
      <c r="P179" s="4">
        <v>10</v>
      </c>
      <c r="X179" s="9"/>
    </row>
    <row r="180" spans="1:24" x14ac:dyDescent="0.3">
      <c r="A180" s="1" t="s">
        <v>50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163</v>
      </c>
      <c r="L180" s="2">
        <v>0</v>
      </c>
      <c r="M180" s="2">
        <v>-23</v>
      </c>
      <c r="N180" s="2">
        <v>4513</v>
      </c>
      <c r="O180" s="2">
        <v>0.87</v>
      </c>
      <c r="P180" s="2">
        <v>30</v>
      </c>
      <c r="X180" s="9"/>
    </row>
    <row r="181" spans="1:24" x14ac:dyDescent="0.3">
      <c r="A181" s="3" t="s">
        <v>133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164</v>
      </c>
      <c r="L181" s="4">
        <v>0</v>
      </c>
      <c r="M181" s="4">
        <v>-29</v>
      </c>
      <c r="N181" s="4">
        <v>4271</v>
      </c>
      <c r="O181" s="4">
        <v>0.22</v>
      </c>
      <c r="P181" s="4">
        <v>25</v>
      </c>
      <c r="X181" s="9"/>
    </row>
    <row r="182" spans="1:24" x14ac:dyDescent="0.3">
      <c r="A182" s="1" t="s">
        <v>194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165</v>
      </c>
      <c r="L182" s="2">
        <v>0</v>
      </c>
      <c r="M182" s="2">
        <v>17</v>
      </c>
      <c r="N182" s="2">
        <v>2165</v>
      </c>
      <c r="O182" s="2">
        <v>0.34</v>
      </c>
      <c r="P182" s="2">
        <v>7</v>
      </c>
      <c r="X182" s="9"/>
    </row>
    <row r="183" spans="1:24" x14ac:dyDescent="0.3">
      <c r="A183" s="3" t="s">
        <v>53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166</v>
      </c>
      <c r="L183" s="4">
        <v>0</v>
      </c>
      <c r="M183" s="4">
        <v>57</v>
      </c>
      <c r="N183" s="4">
        <v>7841</v>
      </c>
      <c r="O183" s="4">
        <v>0.46</v>
      </c>
      <c r="P183" s="4">
        <v>14.4</v>
      </c>
      <c r="X183" s="9"/>
    </row>
    <row r="184" spans="1:24" x14ac:dyDescent="0.3">
      <c r="A184" s="1" t="s">
        <v>189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168</v>
      </c>
      <c r="L184" s="2">
        <v>0</v>
      </c>
      <c r="M184" s="2">
        <v>13</v>
      </c>
      <c r="N184" s="2">
        <v>9240</v>
      </c>
      <c r="O184" s="2">
        <v>0.36</v>
      </c>
      <c r="P184" s="2">
        <v>8</v>
      </c>
      <c r="X184" s="9"/>
    </row>
    <row r="185" spans="1:24" x14ac:dyDescent="0.3">
      <c r="A185" s="3" t="s">
        <v>212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170</v>
      </c>
      <c r="L185" s="4">
        <v>0</v>
      </c>
      <c r="M185" s="4">
        <v>152</v>
      </c>
      <c r="N185" s="4">
        <v>3537</v>
      </c>
      <c r="O185" s="4">
        <v>0.96</v>
      </c>
      <c r="P185" s="4">
        <v>25</v>
      </c>
      <c r="X185" s="9"/>
    </row>
    <row r="186" spans="1:24" x14ac:dyDescent="0.3">
      <c r="A186" s="1" t="s">
        <v>165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171</v>
      </c>
      <c r="L186" s="2">
        <v>0</v>
      </c>
      <c r="M186" s="2">
        <v>-9</v>
      </c>
      <c r="N186" s="2">
        <v>7036</v>
      </c>
      <c r="O186" s="2">
        <v>0.26</v>
      </c>
      <c r="P186" s="2">
        <v>10</v>
      </c>
      <c r="X186" s="9"/>
    </row>
    <row r="187" spans="1:24" x14ac:dyDescent="0.3">
      <c r="A187" s="3" t="s">
        <v>196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173</v>
      </c>
      <c r="L187" s="4">
        <v>0</v>
      </c>
      <c r="M187" s="4">
        <v>-27</v>
      </c>
      <c r="N187" s="4">
        <v>758</v>
      </c>
      <c r="O187" s="4">
        <v>0.93</v>
      </c>
      <c r="P187" s="4">
        <v>0</v>
      </c>
      <c r="X187" s="9"/>
    </row>
    <row r="188" spans="1:24" x14ac:dyDescent="0.3">
      <c r="A188" s="1" t="s">
        <v>26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174</v>
      </c>
      <c r="L188" s="2">
        <v>0</v>
      </c>
      <c r="M188" s="2">
        <v>-26</v>
      </c>
      <c r="N188" s="2">
        <v>6913</v>
      </c>
      <c r="O188" s="2">
        <v>0.28999999999999998</v>
      </c>
      <c r="P188" s="2">
        <v>10</v>
      </c>
      <c r="X188" s="9"/>
    </row>
    <row r="189" spans="1:24" x14ac:dyDescent="0.3">
      <c r="A189" s="3" t="s">
        <v>39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175</v>
      </c>
      <c r="L189" s="4">
        <v>0</v>
      </c>
      <c r="M189" s="4">
        <v>16</v>
      </c>
      <c r="N189" s="4">
        <v>7667</v>
      </c>
      <c r="O189" s="4">
        <v>1</v>
      </c>
      <c r="P189" s="4">
        <v>5</v>
      </c>
      <c r="X189" s="9"/>
    </row>
    <row r="190" spans="1:24" x14ac:dyDescent="0.3">
      <c r="A190" s="1" t="s">
        <v>200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177</v>
      </c>
      <c r="L190" s="2">
        <v>0</v>
      </c>
      <c r="M190" s="2">
        <v>-23</v>
      </c>
      <c r="N190" s="2">
        <v>4245</v>
      </c>
      <c r="O190" s="2">
        <v>0.73</v>
      </c>
      <c r="P190" s="2">
        <v>11</v>
      </c>
      <c r="X190" s="9"/>
    </row>
    <row r="191" spans="1:24" x14ac:dyDescent="0.3">
      <c r="A191" s="3" t="s">
        <v>198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179</v>
      </c>
      <c r="L191" s="4">
        <v>0</v>
      </c>
      <c r="M191" s="4">
        <v>-19</v>
      </c>
      <c r="N191" s="4">
        <v>3365</v>
      </c>
      <c r="O191" s="4">
        <v>0.2</v>
      </c>
      <c r="P191" s="4"/>
      <c r="X191" s="9"/>
    </row>
    <row r="192" spans="1:24" x14ac:dyDescent="0.3">
      <c r="A192" s="1" t="s">
        <v>62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180</v>
      </c>
      <c r="L192" s="2">
        <v>0</v>
      </c>
      <c r="M192" s="2">
        <v>11</v>
      </c>
      <c r="N192" s="2">
        <v>12341</v>
      </c>
      <c r="O192" s="2">
        <v>0.91</v>
      </c>
      <c r="P192" s="2">
        <v>10</v>
      </c>
      <c r="X192" s="9"/>
    </row>
    <row r="193" spans="1:24" x14ac:dyDescent="0.3">
      <c r="A193" s="3" t="s">
        <v>143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181</v>
      </c>
      <c r="L193" s="4">
        <v>0</v>
      </c>
      <c r="M193" s="4">
        <v>-29</v>
      </c>
      <c r="N193" s="4">
        <v>5673</v>
      </c>
      <c r="O193" s="4">
        <v>0.53</v>
      </c>
      <c r="P193" s="4">
        <v>11</v>
      </c>
      <c r="X193" s="9"/>
    </row>
    <row r="194" spans="1:24" x14ac:dyDescent="0.3">
      <c r="A194" s="1" t="s">
        <v>157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182</v>
      </c>
      <c r="L194" s="2">
        <v>0</v>
      </c>
      <c r="M194" s="2">
        <v>-21</v>
      </c>
      <c r="N194" s="2">
        <v>2165</v>
      </c>
      <c r="O194" s="2">
        <v>0.74</v>
      </c>
      <c r="P194" s="2">
        <v>5</v>
      </c>
      <c r="X194" s="9"/>
    </row>
    <row r="195" spans="1:24" x14ac:dyDescent="0.3">
      <c r="A195" s="3" t="s">
        <v>195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183</v>
      </c>
      <c r="L195" s="4">
        <v>0</v>
      </c>
      <c r="M195" s="4">
        <v>4</v>
      </c>
      <c r="N195" s="4">
        <v>1550</v>
      </c>
      <c r="O195" s="4">
        <v>0.63</v>
      </c>
      <c r="P195" s="4">
        <v>10</v>
      </c>
      <c r="X195" s="9"/>
    </row>
    <row r="196" spans="1:24" x14ac:dyDescent="0.3">
      <c r="A196" s="1" t="s">
        <v>230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184</v>
      </c>
      <c r="L196" s="2">
        <v>0</v>
      </c>
      <c r="M196" s="2">
        <v>33</v>
      </c>
      <c r="N196" s="2"/>
      <c r="O196" s="2">
        <v>0.77</v>
      </c>
      <c r="P196" s="2"/>
      <c r="X196" s="9"/>
    </row>
    <row r="197" spans="1:24" x14ac:dyDescent="0.3">
      <c r="A197" s="3" t="s">
        <v>225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185</v>
      </c>
      <c r="L197" s="4">
        <v>0</v>
      </c>
      <c r="M197" s="4">
        <v>-1</v>
      </c>
      <c r="N197" s="4">
        <v>4453</v>
      </c>
      <c r="O197" s="4">
        <v>0.66</v>
      </c>
      <c r="P197" s="4">
        <v>10</v>
      </c>
      <c r="X197" s="9"/>
    </row>
    <row r="198" spans="1:24" x14ac:dyDescent="0.3">
      <c r="A198" s="1" t="s">
        <v>125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186</v>
      </c>
      <c r="L198" s="2">
        <v>0</v>
      </c>
      <c r="M198" s="2">
        <v>75</v>
      </c>
      <c r="N198" s="2">
        <v>5299</v>
      </c>
      <c r="O198" s="2">
        <v>0.28000000000000003</v>
      </c>
      <c r="P198" s="2">
        <v>10</v>
      </c>
      <c r="X198" s="9"/>
    </row>
    <row r="199" spans="1:24" x14ac:dyDescent="0.3">
      <c r="A199" s="3" t="s">
        <v>185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187</v>
      </c>
      <c r="L199" s="4">
        <v>0</v>
      </c>
      <c r="M199" s="4">
        <v>45</v>
      </c>
      <c r="N199" s="4">
        <v>3504</v>
      </c>
      <c r="O199" s="4">
        <v>0.65</v>
      </c>
      <c r="P199" s="4">
        <v>10</v>
      </c>
      <c r="X199" s="9"/>
    </row>
    <row r="200" spans="1:24" x14ac:dyDescent="0.3">
      <c r="A200" s="1" t="s">
        <v>169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188</v>
      </c>
      <c r="L200" s="2">
        <v>0</v>
      </c>
      <c r="M200" s="2">
        <v>-60</v>
      </c>
      <c r="N200" s="2">
        <v>1075</v>
      </c>
      <c r="O200" s="2">
        <v>0.53</v>
      </c>
      <c r="P200" s="2">
        <v>22.5</v>
      </c>
      <c r="X200" s="9"/>
    </row>
    <row r="201" spans="1:24" x14ac:dyDescent="0.3">
      <c r="A201" s="3" t="s">
        <v>199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189</v>
      </c>
      <c r="L201" s="4">
        <v>0</v>
      </c>
      <c r="M201" s="4"/>
      <c r="N201" s="4">
        <v>4262</v>
      </c>
      <c r="O201" s="4">
        <v>0.71</v>
      </c>
      <c r="P201" s="4"/>
      <c r="X201" s="9"/>
    </row>
    <row r="202" spans="1:24" x14ac:dyDescent="0.3">
      <c r="A202" s="1" t="s">
        <v>193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191</v>
      </c>
      <c r="L202" s="2">
        <v>0</v>
      </c>
      <c r="M202" s="2">
        <v>5</v>
      </c>
      <c r="N202" s="2">
        <v>14286</v>
      </c>
      <c r="O202" s="2">
        <v>1</v>
      </c>
      <c r="P202" s="2">
        <v>11</v>
      </c>
      <c r="X202" s="9"/>
    </row>
    <row r="203" spans="1:24" x14ac:dyDescent="0.3">
      <c r="A203" s="3" t="s">
        <v>213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192</v>
      </c>
      <c r="L203" s="4">
        <v>0</v>
      </c>
      <c r="M203" s="4">
        <v>28</v>
      </c>
      <c r="N203" s="4">
        <v>4121</v>
      </c>
      <c r="O203" s="4">
        <v>0.79</v>
      </c>
      <c r="P203" s="4">
        <v>0</v>
      </c>
      <c r="X203" s="9"/>
    </row>
    <row r="204" spans="1:24" x14ac:dyDescent="0.3">
      <c r="A204" s="1" t="s">
        <v>205</v>
      </c>
      <c r="B204" s="2"/>
      <c r="C204" s="2">
        <f t="shared" ref="C204:C227" si="6">B204/B$228</f>
        <v>0</v>
      </c>
      <c r="D204" s="2">
        <f t="shared" ref="D204:D227" si="7">C204^2</f>
        <v>0</v>
      </c>
      <c r="E204" s="2"/>
      <c r="F204" s="2"/>
      <c r="G204" s="2"/>
      <c r="H204" s="2"/>
      <c r="I204" s="2"/>
      <c r="J204" s="2"/>
      <c r="K204" s="2">
        <v>193</v>
      </c>
      <c r="L204" s="2">
        <v>0</v>
      </c>
      <c r="M204" s="2">
        <v>-30</v>
      </c>
      <c r="N204" s="2">
        <v>3495</v>
      </c>
      <c r="O204" s="2">
        <v>0.93</v>
      </c>
      <c r="P204" s="2"/>
      <c r="X204" s="9"/>
    </row>
    <row r="205" spans="1:24" x14ac:dyDescent="0.3">
      <c r="A205" s="3" t="s">
        <v>208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195</v>
      </c>
      <c r="L205" s="4">
        <v>0</v>
      </c>
      <c r="M205" s="4">
        <v>-3</v>
      </c>
      <c r="N205" s="4">
        <v>2695</v>
      </c>
      <c r="O205" s="4">
        <v>1</v>
      </c>
      <c r="P205" s="4"/>
      <c r="X205" s="9"/>
    </row>
    <row r="206" spans="1:24" x14ac:dyDescent="0.3">
      <c r="A206" s="1" t="s">
        <v>178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196</v>
      </c>
      <c r="L206" s="2">
        <v>0</v>
      </c>
      <c r="M206" s="2">
        <v>19</v>
      </c>
      <c r="N206" s="2">
        <v>6485</v>
      </c>
      <c r="O206" s="2">
        <v>0.61</v>
      </c>
      <c r="P206" s="2">
        <v>10</v>
      </c>
      <c r="X206" s="9"/>
    </row>
    <row r="207" spans="1:24" x14ac:dyDescent="0.3">
      <c r="A207" s="3" t="s">
        <v>190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197</v>
      </c>
      <c r="L207" s="4">
        <v>0</v>
      </c>
      <c r="M207" s="4">
        <v>-7</v>
      </c>
      <c r="N207" s="4">
        <v>6191</v>
      </c>
      <c r="O207" s="4">
        <v>0.5</v>
      </c>
      <c r="P207" s="4">
        <v>19</v>
      </c>
      <c r="X207" s="9"/>
    </row>
    <row r="208" spans="1:24" x14ac:dyDescent="0.3">
      <c r="A208" s="1" t="s">
        <v>159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198</v>
      </c>
      <c r="L208" s="2">
        <v>0</v>
      </c>
      <c r="M208" s="2">
        <v>-62</v>
      </c>
      <c r="N208" s="2">
        <v>7460</v>
      </c>
      <c r="O208" s="2">
        <v>0.5</v>
      </c>
      <c r="P208" s="2">
        <v>10</v>
      </c>
      <c r="X208" s="9"/>
    </row>
    <row r="209" spans="1:24" x14ac:dyDescent="0.3">
      <c r="A209" s="3" t="s">
        <v>120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199</v>
      </c>
      <c r="L209" s="4">
        <v>0</v>
      </c>
      <c r="M209" s="4">
        <v>-12</v>
      </c>
      <c r="N209" s="4">
        <v>6165</v>
      </c>
      <c r="O209" s="4">
        <v>0.48</v>
      </c>
      <c r="P209" s="4">
        <v>11</v>
      </c>
      <c r="X209" s="9"/>
    </row>
    <row r="210" spans="1:24" x14ac:dyDescent="0.3">
      <c r="A210" s="1" t="s">
        <v>202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200</v>
      </c>
      <c r="L210" s="2">
        <v>0</v>
      </c>
      <c r="M210" s="2">
        <v>7</v>
      </c>
      <c r="N210" s="2">
        <v>5220</v>
      </c>
      <c r="O210" s="2">
        <v>0.49</v>
      </c>
      <c r="P210" s="2">
        <v>0</v>
      </c>
      <c r="X210" s="9"/>
    </row>
    <row r="211" spans="1:24" x14ac:dyDescent="0.3">
      <c r="A211" s="3" t="s">
        <v>204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201</v>
      </c>
      <c r="L211" s="4">
        <v>0</v>
      </c>
      <c r="M211" s="4">
        <v>-27</v>
      </c>
      <c r="N211" s="4">
        <v>10243</v>
      </c>
      <c r="O211" s="4">
        <v>0.88</v>
      </c>
      <c r="P211" s="4"/>
      <c r="X211" s="9"/>
    </row>
    <row r="212" spans="1:24" x14ac:dyDescent="0.3">
      <c r="A212" s="1" t="s">
        <v>234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202</v>
      </c>
      <c r="L212" s="2">
        <v>0</v>
      </c>
      <c r="M212" s="2"/>
      <c r="N212" s="2"/>
      <c r="O212" s="2">
        <v>0.56999999999999995</v>
      </c>
      <c r="P212" s="2"/>
      <c r="X212" s="9"/>
    </row>
    <row r="213" spans="1:24" x14ac:dyDescent="0.3">
      <c r="A213" s="3" t="s">
        <v>137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203</v>
      </c>
      <c r="L213" s="4">
        <v>0</v>
      </c>
      <c r="M213" s="4">
        <v>-5</v>
      </c>
      <c r="N213" s="4">
        <v>5870</v>
      </c>
      <c r="O213" s="4">
        <v>0.31</v>
      </c>
      <c r="P213" s="4">
        <v>10</v>
      </c>
      <c r="X213" s="9"/>
    </row>
    <row r="214" spans="1:24" x14ac:dyDescent="0.3">
      <c r="A214" s="1" t="s">
        <v>141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204</v>
      </c>
      <c r="L214" s="2">
        <v>0</v>
      </c>
      <c r="M214" s="2">
        <v>-33</v>
      </c>
      <c r="N214" s="2">
        <v>8126</v>
      </c>
      <c r="O214" s="2">
        <v>1</v>
      </c>
      <c r="P214" s="2"/>
      <c r="X214" s="9"/>
    </row>
    <row r="215" spans="1:24" x14ac:dyDescent="0.3">
      <c r="A215" s="3" t="s">
        <v>232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205</v>
      </c>
      <c r="L215" s="4">
        <v>0</v>
      </c>
      <c r="M215" s="4">
        <v>4</v>
      </c>
      <c r="N215" s="4"/>
      <c r="O215" s="4">
        <v>0.43</v>
      </c>
      <c r="P215" s="4"/>
      <c r="X215" s="9"/>
    </row>
    <row r="216" spans="1:24" x14ac:dyDescent="0.3">
      <c r="A216" s="1" t="s">
        <v>211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206</v>
      </c>
      <c r="L216" s="2">
        <v>0</v>
      </c>
      <c r="M216" s="2">
        <v>-31</v>
      </c>
      <c r="N216" s="2"/>
      <c r="O216" s="2">
        <v>0.56999999999999995</v>
      </c>
      <c r="P216" s="2">
        <v>10.6</v>
      </c>
      <c r="X216" s="9"/>
    </row>
    <row r="217" spans="1:24" x14ac:dyDescent="0.3">
      <c r="A217" s="3" t="s">
        <v>180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207</v>
      </c>
      <c r="L217" s="4">
        <v>0</v>
      </c>
      <c r="M217" s="4">
        <v>-18</v>
      </c>
      <c r="N217" s="4">
        <v>5036</v>
      </c>
      <c r="O217" s="4">
        <v>0.6</v>
      </c>
      <c r="P217" s="4">
        <v>4</v>
      </c>
      <c r="X217" s="9"/>
    </row>
    <row r="218" spans="1:24" x14ac:dyDescent="0.3">
      <c r="A218" s="1" t="s">
        <v>54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208</v>
      </c>
      <c r="L218" s="2">
        <v>0</v>
      </c>
      <c r="M218" s="2">
        <v>-9</v>
      </c>
      <c r="N218" s="2">
        <v>10478</v>
      </c>
      <c r="O218" s="2">
        <v>0.28999999999999998</v>
      </c>
      <c r="P218" s="2">
        <v>10</v>
      </c>
      <c r="X218" s="9"/>
    </row>
    <row r="219" spans="1:24" x14ac:dyDescent="0.3">
      <c r="A219" s="3" t="s">
        <v>172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209</v>
      </c>
      <c r="L219" s="4">
        <v>0</v>
      </c>
      <c r="M219" s="4">
        <v>-19</v>
      </c>
      <c r="N219" s="4"/>
      <c r="O219" s="4">
        <v>0.8</v>
      </c>
      <c r="P219" s="4"/>
      <c r="X219" s="9"/>
    </row>
    <row r="220" spans="1:24" x14ac:dyDescent="0.3">
      <c r="A220" s="1" t="s">
        <v>241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210</v>
      </c>
      <c r="L220" s="2">
        <v>0</v>
      </c>
      <c r="M220" s="2">
        <v>-25</v>
      </c>
      <c r="N220" s="2">
        <v>15333</v>
      </c>
      <c r="O220" s="2">
        <v>1</v>
      </c>
      <c r="P220" s="2"/>
      <c r="X220" s="9"/>
    </row>
    <row r="221" spans="1:24" x14ac:dyDescent="0.3">
      <c r="A221" s="3" t="s">
        <v>210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211</v>
      </c>
      <c r="L221" s="4">
        <v>0</v>
      </c>
      <c r="M221" s="4">
        <v>108</v>
      </c>
      <c r="N221" s="4">
        <v>6186</v>
      </c>
      <c r="O221" s="4">
        <v>0.59</v>
      </c>
      <c r="P221" s="4">
        <v>10</v>
      </c>
      <c r="X221" s="9"/>
    </row>
    <row r="222" spans="1:24" x14ac:dyDescent="0.3">
      <c r="A222" s="1" t="s">
        <v>207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212</v>
      </c>
      <c r="L222" s="2">
        <v>0</v>
      </c>
      <c r="M222" s="2"/>
      <c r="N222" s="2">
        <v>12802</v>
      </c>
      <c r="O222" s="2">
        <v>1</v>
      </c>
      <c r="P222" s="2">
        <v>3</v>
      </c>
      <c r="X222" s="9"/>
    </row>
    <row r="223" spans="1:24" x14ac:dyDescent="0.3">
      <c r="A223" s="3" t="s">
        <v>235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213</v>
      </c>
      <c r="L223" s="4">
        <v>0</v>
      </c>
      <c r="M223" s="4">
        <v>0</v>
      </c>
      <c r="N223" s="4"/>
      <c r="O223" s="4">
        <v>1</v>
      </c>
      <c r="P223" s="4"/>
      <c r="X223" s="9"/>
    </row>
    <row r="224" spans="1:24" x14ac:dyDescent="0.3">
      <c r="A224" s="1" t="s">
        <v>229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214</v>
      </c>
      <c r="L224" s="2">
        <v>0</v>
      </c>
      <c r="M224" s="2">
        <v>207</v>
      </c>
      <c r="N224" s="2">
        <v>2881</v>
      </c>
      <c r="O224" s="2">
        <v>1</v>
      </c>
      <c r="P224" s="2">
        <v>10</v>
      </c>
      <c r="X224" s="9"/>
    </row>
    <row r="225" spans="1:24" x14ac:dyDescent="0.3">
      <c r="A225" s="3" t="s">
        <v>224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215</v>
      </c>
      <c r="L225" s="4">
        <v>0</v>
      </c>
      <c r="M225" s="4">
        <v>-33</v>
      </c>
      <c r="N225" s="4">
        <v>12746</v>
      </c>
      <c r="O225" s="4">
        <v>1</v>
      </c>
      <c r="P225" s="4"/>
      <c r="X225" s="9"/>
    </row>
    <row r="226" spans="1:24" x14ac:dyDescent="0.3">
      <c r="A226" s="1" t="s">
        <v>182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216</v>
      </c>
      <c r="L226" s="2">
        <v>0</v>
      </c>
      <c r="M226" s="2"/>
      <c r="N226" s="2">
        <v>810</v>
      </c>
      <c r="O226" s="2">
        <v>1</v>
      </c>
      <c r="P226" s="2">
        <v>30</v>
      </c>
      <c r="X226" s="9"/>
    </row>
    <row r="227" spans="1:24" x14ac:dyDescent="0.3">
      <c r="A227" s="14" t="s">
        <v>184</v>
      </c>
      <c r="B227" s="15"/>
      <c r="C227" s="2">
        <f t="shared" si="6"/>
        <v>0</v>
      </c>
      <c r="D227" s="2">
        <f t="shared" si="7"/>
        <v>0</v>
      </c>
      <c r="E227" s="15"/>
      <c r="F227" s="15"/>
      <c r="G227" s="15"/>
      <c r="H227" s="15"/>
      <c r="I227" s="15"/>
      <c r="J227" s="15"/>
      <c r="K227" s="15">
        <v>217</v>
      </c>
      <c r="L227" s="15">
        <v>0</v>
      </c>
      <c r="M227" s="15">
        <v>-21</v>
      </c>
      <c r="N227" s="15">
        <v>5594</v>
      </c>
      <c r="O227" s="15">
        <v>1</v>
      </c>
      <c r="P227" s="15">
        <v>10</v>
      </c>
      <c r="Q227" s="12"/>
      <c r="R227" s="12"/>
      <c r="S227" s="12"/>
      <c r="T227" s="12"/>
      <c r="U227" s="12"/>
      <c r="V227" s="12"/>
      <c r="W227" s="12"/>
      <c r="X227" s="13"/>
    </row>
    <row r="228" spans="1:24" x14ac:dyDescent="0.3">
      <c r="B228">
        <f>SUM(B12:B227)</f>
        <v>46262</v>
      </c>
      <c r="D228" s="20">
        <f>SUM(D12:D227)</f>
        <v>0.10866498581410713</v>
      </c>
    </row>
    <row r="229" spans="1:24" x14ac:dyDescent="0.3">
      <c r="D229" s="21">
        <f>SQRT(D228)</f>
        <v>0.32964372557976457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646AB3C6-B6EB-4BF8-AC10-B0FD4E02F936}"/>
    <hyperlink ref="A7" r:id="rId2" display="https://unstats.un.org/unsd/tradekb/Knowledgebase/Quantity-and-Weight-Data-in-UN-Comtrade" xr:uid="{A8B83938-1B54-40B2-8C6C-11E9FCA21A8B}"/>
  </hyperlink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A77C4-C11E-4EB3-B8B3-11C693401751}">
  <dimension ref="A1:X211"/>
  <sheetViews>
    <sheetView showGridLines="0" topLeftCell="B198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288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91</v>
      </c>
      <c r="B12" s="2">
        <v>93730</v>
      </c>
      <c r="C12" s="2">
        <f t="shared" ref="C12:C43" si="0">B12/B$210</f>
        <v>0.37054607414084151</v>
      </c>
      <c r="D12" s="2">
        <f t="shared" ref="D12:D43" si="1">C12^2</f>
        <v>0.13730439306119002</v>
      </c>
      <c r="E12" s="2"/>
      <c r="F12" s="2"/>
      <c r="G12" s="2">
        <v>52636</v>
      </c>
      <c r="H12" s="2">
        <v>37.1</v>
      </c>
      <c r="I12" s="2">
        <v>35</v>
      </c>
      <c r="J12" s="2">
        <v>42</v>
      </c>
      <c r="K12" s="2">
        <v>50</v>
      </c>
      <c r="L12" s="2">
        <v>0.2</v>
      </c>
      <c r="M12" s="2"/>
      <c r="N12" s="2">
        <v>6346</v>
      </c>
      <c r="O12" s="2">
        <v>0.18</v>
      </c>
      <c r="P12" s="2">
        <v>2.6</v>
      </c>
      <c r="X12" s="9"/>
    </row>
    <row r="13" spans="1:24" x14ac:dyDescent="0.3">
      <c r="A13" s="3" t="s">
        <v>59</v>
      </c>
      <c r="B13" s="4">
        <v>61546</v>
      </c>
      <c r="C13" s="2">
        <f t="shared" si="0"/>
        <v>0.24331194579187274</v>
      </c>
      <c r="D13" s="2">
        <f t="shared" si="1"/>
        <v>5.9200702965027219E-2</v>
      </c>
      <c r="E13" s="4"/>
      <c r="F13" s="4"/>
      <c r="G13" s="4">
        <v>61086</v>
      </c>
      <c r="H13" s="4">
        <v>24.3</v>
      </c>
      <c r="I13" s="4">
        <v>14</v>
      </c>
      <c r="J13" s="4">
        <v>-23</v>
      </c>
      <c r="K13" s="4">
        <v>1</v>
      </c>
      <c r="L13" s="4">
        <v>24.4</v>
      </c>
      <c r="M13" s="4">
        <v>18</v>
      </c>
      <c r="N13" s="4">
        <v>8323</v>
      </c>
      <c r="O13" s="4">
        <v>0.06</v>
      </c>
      <c r="P13" s="4">
        <v>0.3</v>
      </c>
      <c r="X13" s="9"/>
    </row>
    <row r="14" spans="1:24" x14ac:dyDescent="0.3">
      <c r="A14" s="1" t="s">
        <v>77</v>
      </c>
      <c r="B14" s="2">
        <v>38444</v>
      </c>
      <c r="C14" s="2">
        <f t="shared" si="0"/>
        <v>0.15198200441982834</v>
      </c>
      <c r="D14" s="2">
        <f t="shared" si="1"/>
        <v>2.3098529667468722E-2</v>
      </c>
      <c r="E14" s="2"/>
      <c r="F14" s="2"/>
      <c r="G14" s="2">
        <v>21166</v>
      </c>
      <c r="H14" s="2">
        <v>15.2</v>
      </c>
      <c r="I14" s="2">
        <v>62</v>
      </c>
      <c r="J14" s="2">
        <v>168</v>
      </c>
      <c r="K14" s="2">
        <v>21</v>
      </c>
      <c r="L14" s="2">
        <v>1.1000000000000001</v>
      </c>
      <c r="M14" s="2">
        <v>4</v>
      </c>
      <c r="N14" s="2">
        <v>3350</v>
      </c>
      <c r="O14" s="2">
        <v>0.11</v>
      </c>
      <c r="P14" s="2">
        <v>2.2000000000000002</v>
      </c>
      <c r="X14" s="9"/>
    </row>
    <row r="15" spans="1:24" x14ac:dyDescent="0.3">
      <c r="A15" s="3" t="s">
        <v>22</v>
      </c>
      <c r="B15" s="4">
        <v>10030</v>
      </c>
      <c r="C15" s="2">
        <f t="shared" si="0"/>
        <v>3.9651948401073729E-2</v>
      </c>
      <c r="D15" s="2">
        <f t="shared" si="1"/>
        <v>1.5722770120014135E-3</v>
      </c>
      <c r="E15" s="4"/>
      <c r="F15" s="4"/>
      <c r="G15" s="4">
        <v>10030</v>
      </c>
      <c r="H15" s="4">
        <v>4</v>
      </c>
      <c r="I15" s="4">
        <v>36</v>
      </c>
      <c r="J15" s="4">
        <v>38</v>
      </c>
      <c r="K15" s="4">
        <v>18</v>
      </c>
      <c r="L15" s="4">
        <v>1.2</v>
      </c>
      <c r="M15" s="4">
        <v>53</v>
      </c>
      <c r="N15" s="4">
        <v>10149</v>
      </c>
      <c r="O15" s="4">
        <v>0.15</v>
      </c>
      <c r="P15" s="4">
        <v>4.9000000000000004</v>
      </c>
      <c r="X15" s="9"/>
    </row>
    <row r="16" spans="1:24" x14ac:dyDescent="0.3">
      <c r="A16" s="1" t="s">
        <v>31</v>
      </c>
      <c r="B16" s="2">
        <v>8993</v>
      </c>
      <c r="C16" s="2">
        <f t="shared" si="0"/>
        <v>3.5552340176555931E-2</v>
      </c>
      <c r="D16" s="2">
        <f t="shared" si="1"/>
        <v>1.263968892029553E-3</v>
      </c>
      <c r="E16" s="2"/>
      <c r="F16" s="2"/>
      <c r="G16" s="2">
        <v>3993</v>
      </c>
      <c r="H16" s="2">
        <v>3.6</v>
      </c>
      <c r="I16" s="2">
        <v>25</v>
      </c>
      <c r="J16" s="2">
        <v>-26</v>
      </c>
      <c r="K16" s="2">
        <v>44</v>
      </c>
      <c r="L16" s="2">
        <v>0.2</v>
      </c>
      <c r="M16" s="2">
        <v>0</v>
      </c>
      <c r="N16" s="2">
        <v>3132</v>
      </c>
      <c r="O16" s="2">
        <v>0.25</v>
      </c>
      <c r="P16" s="2">
        <v>14.8</v>
      </c>
      <c r="X16" s="9"/>
    </row>
    <row r="17" spans="1:24" x14ac:dyDescent="0.3">
      <c r="A17" s="3" t="s">
        <v>74</v>
      </c>
      <c r="B17" s="4">
        <v>8468</v>
      </c>
      <c r="C17" s="2">
        <f t="shared" si="0"/>
        <v>3.3476839387865637E-2</v>
      </c>
      <c r="D17" s="2">
        <f t="shared" si="1"/>
        <v>1.120698775400952E-3</v>
      </c>
      <c r="E17" s="4"/>
      <c r="F17" s="4"/>
      <c r="G17" s="4">
        <v>8459</v>
      </c>
      <c r="H17" s="4">
        <v>3.3</v>
      </c>
      <c r="I17" s="4">
        <v>103</v>
      </c>
      <c r="J17" s="4">
        <v>-24</v>
      </c>
      <c r="K17" s="4">
        <v>16</v>
      </c>
      <c r="L17" s="4">
        <v>1.2</v>
      </c>
      <c r="M17" s="4">
        <v>40</v>
      </c>
      <c r="N17" s="4">
        <v>3298</v>
      </c>
      <c r="O17" s="4">
        <v>0.08</v>
      </c>
      <c r="P17" s="4">
        <v>2.2000000000000002</v>
      </c>
      <c r="X17" s="9"/>
    </row>
    <row r="18" spans="1:24" x14ac:dyDescent="0.3">
      <c r="A18" s="1" t="s">
        <v>61</v>
      </c>
      <c r="B18" s="2">
        <v>5397</v>
      </c>
      <c r="C18" s="2">
        <f t="shared" si="0"/>
        <v>2.1336148107736281E-2</v>
      </c>
      <c r="D18" s="2">
        <f t="shared" si="1"/>
        <v>4.5523121607525849E-4</v>
      </c>
      <c r="E18" s="2"/>
      <c r="F18" s="2"/>
      <c r="G18" s="2">
        <v>5168</v>
      </c>
      <c r="H18" s="2">
        <v>2.1</v>
      </c>
      <c r="I18" s="2">
        <v>10</v>
      </c>
      <c r="J18" s="2">
        <v>-42</v>
      </c>
      <c r="K18" s="2">
        <v>32</v>
      </c>
      <c r="L18" s="2">
        <v>0.4</v>
      </c>
      <c r="M18" s="2">
        <v>-20</v>
      </c>
      <c r="N18" s="2">
        <v>2978</v>
      </c>
      <c r="O18" s="2">
        <v>0.15</v>
      </c>
      <c r="P18" s="2">
        <v>2.1</v>
      </c>
      <c r="X18" s="9"/>
    </row>
    <row r="19" spans="1:24" x14ac:dyDescent="0.3">
      <c r="A19" s="3" t="s">
        <v>128</v>
      </c>
      <c r="B19" s="4">
        <v>4532</v>
      </c>
      <c r="C19" s="2">
        <f t="shared" si="0"/>
        <v>1.7916513474941786E-2</v>
      </c>
      <c r="D19" s="2">
        <f t="shared" si="1"/>
        <v>3.2100145509777057E-4</v>
      </c>
      <c r="E19" s="4"/>
      <c r="F19" s="4"/>
      <c r="G19" s="4">
        <v>3930</v>
      </c>
      <c r="H19" s="4">
        <v>1.8</v>
      </c>
      <c r="I19" s="4">
        <v>2</v>
      </c>
      <c r="J19" s="4">
        <v>12</v>
      </c>
      <c r="K19" s="4">
        <v>10</v>
      </c>
      <c r="L19" s="4">
        <v>2.2999999999999998</v>
      </c>
      <c r="M19" s="4">
        <v>27</v>
      </c>
      <c r="N19" s="4">
        <v>1623</v>
      </c>
      <c r="O19" s="4">
        <v>0.26</v>
      </c>
      <c r="P19" s="4">
        <v>2.2000000000000002</v>
      </c>
      <c r="X19" s="9"/>
    </row>
    <row r="20" spans="1:24" x14ac:dyDescent="0.3">
      <c r="A20" s="1" t="s">
        <v>0</v>
      </c>
      <c r="B20" s="2">
        <v>3493</v>
      </c>
      <c r="C20" s="2">
        <f t="shared" si="0"/>
        <v>1.3808998580752794E-2</v>
      </c>
      <c r="D20" s="2">
        <f t="shared" si="1"/>
        <v>1.906884418032327E-4</v>
      </c>
      <c r="E20" s="2"/>
      <c r="F20" s="2"/>
      <c r="G20" s="2">
        <v>3493</v>
      </c>
      <c r="H20" s="2">
        <v>1.4</v>
      </c>
      <c r="I20" s="2">
        <v>298</v>
      </c>
      <c r="J20" s="2">
        <v>-78</v>
      </c>
      <c r="K20" s="2">
        <v>7</v>
      </c>
      <c r="L20" s="2">
        <v>3.4</v>
      </c>
      <c r="M20" s="2">
        <v>-5</v>
      </c>
      <c r="N20" s="2">
        <v>8934</v>
      </c>
      <c r="O20" s="2">
        <v>0.35</v>
      </c>
      <c r="P20" s="2">
        <v>5</v>
      </c>
      <c r="X20" s="9"/>
    </row>
    <row r="21" spans="1:24" x14ac:dyDescent="0.3">
      <c r="A21" s="3" t="s">
        <v>76</v>
      </c>
      <c r="B21" s="4">
        <v>2953</v>
      </c>
      <c r="C21" s="2">
        <f t="shared" si="0"/>
        <v>1.1674197769528485E-2</v>
      </c>
      <c r="D21" s="2">
        <f t="shared" si="1"/>
        <v>1.3628689356206386E-4</v>
      </c>
      <c r="E21" s="4"/>
      <c r="F21" s="4"/>
      <c r="G21" s="4">
        <v>2107</v>
      </c>
      <c r="H21" s="4">
        <v>1.2</v>
      </c>
      <c r="I21" s="4">
        <v>15</v>
      </c>
      <c r="J21" s="4">
        <v>-17</v>
      </c>
      <c r="K21" s="4">
        <v>6</v>
      </c>
      <c r="L21" s="4">
        <v>4</v>
      </c>
      <c r="M21" s="4">
        <v>32</v>
      </c>
      <c r="N21" s="4">
        <v>3807</v>
      </c>
      <c r="O21" s="4"/>
      <c r="P21" s="4">
        <v>2.2000000000000002</v>
      </c>
      <c r="X21" s="9"/>
    </row>
    <row r="22" spans="1:24" x14ac:dyDescent="0.3">
      <c r="A22" s="1" t="s">
        <v>68</v>
      </c>
      <c r="B22" s="2">
        <v>2478</v>
      </c>
      <c r="C22" s="2">
        <f t="shared" si="0"/>
        <v>9.7963637226182142E-3</v>
      </c>
      <c r="D22" s="2">
        <f t="shared" si="1"/>
        <v>9.5968742185830196E-5</v>
      </c>
      <c r="E22" s="2"/>
      <c r="F22" s="2"/>
      <c r="G22" s="2">
        <v>2387</v>
      </c>
      <c r="H22" s="2">
        <v>1</v>
      </c>
      <c r="I22" s="2">
        <v>-3</v>
      </c>
      <c r="J22" s="2">
        <v>13</v>
      </c>
      <c r="K22" s="2">
        <v>17</v>
      </c>
      <c r="L22" s="2">
        <v>1.2</v>
      </c>
      <c r="M22" s="2">
        <v>16</v>
      </c>
      <c r="N22" s="2">
        <v>3323</v>
      </c>
      <c r="O22" s="2">
        <v>0.1</v>
      </c>
      <c r="P22" s="2">
        <v>2.2000000000000002</v>
      </c>
      <c r="X22" s="9"/>
    </row>
    <row r="23" spans="1:24" x14ac:dyDescent="0.3">
      <c r="A23" s="3" t="s">
        <v>75</v>
      </c>
      <c r="B23" s="4">
        <v>2154</v>
      </c>
      <c r="C23" s="2">
        <f t="shared" si="0"/>
        <v>8.5154832358836294E-3</v>
      </c>
      <c r="D23" s="2">
        <f t="shared" si="1"/>
        <v>7.2513454740615133E-5</v>
      </c>
      <c r="E23" s="18"/>
      <c r="F23" s="18"/>
      <c r="G23" s="19">
        <v>-2956</v>
      </c>
      <c r="H23" s="4">
        <v>0.9</v>
      </c>
      <c r="I23" s="4">
        <v>33</v>
      </c>
      <c r="J23" s="4">
        <v>103</v>
      </c>
      <c r="K23" s="4">
        <v>11</v>
      </c>
      <c r="L23" s="4">
        <v>2.1</v>
      </c>
      <c r="M23" s="4">
        <v>15</v>
      </c>
      <c r="N23" s="4">
        <v>2344</v>
      </c>
      <c r="O23" s="4">
        <v>0.12</v>
      </c>
      <c r="P23" s="4">
        <v>2.2000000000000002</v>
      </c>
      <c r="X23" s="9"/>
    </row>
    <row r="24" spans="1:24" x14ac:dyDescent="0.3">
      <c r="A24" s="1" t="s">
        <v>18</v>
      </c>
      <c r="B24" s="2">
        <v>1638</v>
      </c>
      <c r="C24" s="2">
        <f t="shared" si="0"/>
        <v>6.4755624607137352E-3</v>
      </c>
      <c r="D24" s="2">
        <f t="shared" si="1"/>
        <v>4.1932909182604926E-5</v>
      </c>
      <c r="E24" s="2"/>
      <c r="F24" s="2"/>
      <c r="G24" s="2">
        <v>1638</v>
      </c>
      <c r="H24" s="2">
        <v>0.6</v>
      </c>
      <c r="I24" s="2"/>
      <c r="J24" s="2"/>
      <c r="K24" s="2">
        <v>101</v>
      </c>
      <c r="L24" s="2">
        <v>0.01</v>
      </c>
      <c r="M24" s="2">
        <v>-22</v>
      </c>
      <c r="N24" s="2">
        <v>4595</v>
      </c>
      <c r="O24" s="2">
        <v>0.35</v>
      </c>
      <c r="P24" s="2">
        <v>15</v>
      </c>
      <c r="X24" s="9"/>
    </row>
    <row r="25" spans="1:24" x14ac:dyDescent="0.3">
      <c r="A25" s="3" t="s">
        <v>101</v>
      </c>
      <c r="B25" s="4">
        <v>1587</v>
      </c>
      <c r="C25" s="2">
        <f t="shared" si="0"/>
        <v>6.273942384098106E-3</v>
      </c>
      <c r="D25" s="2">
        <f t="shared" si="1"/>
        <v>3.9362353038982624E-5</v>
      </c>
      <c r="E25" s="18"/>
      <c r="F25" s="18"/>
      <c r="G25" s="19">
        <v>-26807</v>
      </c>
      <c r="H25" s="4">
        <v>0.6</v>
      </c>
      <c r="I25" s="4">
        <v>159</v>
      </c>
      <c r="J25" s="4">
        <v>1884</v>
      </c>
      <c r="K25" s="4">
        <v>29</v>
      </c>
      <c r="L25" s="4">
        <v>0.5</v>
      </c>
      <c r="M25" s="4">
        <v>8</v>
      </c>
      <c r="N25" s="4">
        <v>2851</v>
      </c>
      <c r="O25" s="4">
        <v>0.11</v>
      </c>
      <c r="P25" s="4">
        <v>2.2000000000000002</v>
      </c>
      <c r="X25" s="9"/>
    </row>
    <row r="26" spans="1:24" x14ac:dyDescent="0.3">
      <c r="A26" s="1" t="s">
        <v>52</v>
      </c>
      <c r="B26" s="2">
        <v>1198</v>
      </c>
      <c r="C26" s="2">
        <f t="shared" si="0"/>
        <v>4.7360951330494838E-3</v>
      </c>
      <c r="D26" s="2">
        <f t="shared" si="1"/>
        <v>2.2430597109295009E-5</v>
      </c>
      <c r="E26" s="2"/>
      <c r="F26" s="2"/>
      <c r="G26" s="2">
        <v>1189</v>
      </c>
      <c r="H26" s="2">
        <v>0.5</v>
      </c>
      <c r="I26" s="2">
        <v>43</v>
      </c>
      <c r="J26" s="2">
        <v>-45</v>
      </c>
      <c r="K26" s="2">
        <v>25</v>
      </c>
      <c r="L26" s="2">
        <v>0.8</v>
      </c>
      <c r="M26" s="2">
        <v>-28</v>
      </c>
      <c r="N26" s="2">
        <v>9846</v>
      </c>
      <c r="O26" s="2">
        <v>0.52</v>
      </c>
      <c r="P26" s="2">
        <v>0</v>
      </c>
      <c r="X26" s="9"/>
    </row>
    <row r="27" spans="1:24" x14ac:dyDescent="0.3">
      <c r="A27" s="3" t="s">
        <v>80</v>
      </c>
      <c r="B27" s="4">
        <v>752</v>
      </c>
      <c r="C27" s="2">
        <f t="shared" si="0"/>
        <v>2.9729077963716291E-3</v>
      </c>
      <c r="D27" s="2">
        <f t="shared" si="1"/>
        <v>8.8381807657272167E-6</v>
      </c>
      <c r="E27" s="18"/>
      <c r="F27" s="18"/>
      <c r="G27" s="19">
        <v>-8286</v>
      </c>
      <c r="H27" s="4">
        <v>0.3</v>
      </c>
      <c r="I27" s="4">
        <v>-1</v>
      </c>
      <c r="J27" s="4">
        <v>-46</v>
      </c>
      <c r="K27" s="4">
        <v>12</v>
      </c>
      <c r="L27" s="4">
        <v>1.8</v>
      </c>
      <c r="M27" s="4">
        <v>9</v>
      </c>
      <c r="N27" s="4">
        <v>4024</v>
      </c>
      <c r="O27" s="4">
        <v>0.08</v>
      </c>
      <c r="P27" s="4">
        <v>2.2000000000000002</v>
      </c>
      <c r="X27" s="9"/>
    </row>
    <row r="28" spans="1:24" x14ac:dyDescent="0.3">
      <c r="A28" s="1" t="s">
        <v>153</v>
      </c>
      <c r="B28" s="2">
        <v>688</v>
      </c>
      <c r="C28" s="2">
        <f t="shared" si="0"/>
        <v>2.719894366893193E-3</v>
      </c>
      <c r="D28" s="2">
        <f t="shared" si="1"/>
        <v>7.3978253670573229E-6</v>
      </c>
      <c r="E28" s="2"/>
      <c r="F28" s="2"/>
      <c r="G28" s="2">
        <v>552</v>
      </c>
      <c r="H28" s="2">
        <v>0.3</v>
      </c>
      <c r="I28" s="2">
        <v>7</v>
      </c>
      <c r="J28" s="2">
        <v>13</v>
      </c>
      <c r="K28" s="2">
        <v>37</v>
      </c>
      <c r="L28" s="2">
        <v>0.3</v>
      </c>
      <c r="M28" s="2">
        <v>-7</v>
      </c>
      <c r="N28" s="2">
        <v>2838</v>
      </c>
      <c r="O28" s="2">
        <v>0.12</v>
      </c>
      <c r="P28" s="2">
        <v>2.2000000000000002</v>
      </c>
      <c r="X28" s="9"/>
    </row>
    <row r="29" spans="1:24" x14ac:dyDescent="0.3">
      <c r="A29" s="3" t="s">
        <v>95</v>
      </c>
      <c r="B29" s="4">
        <v>623</v>
      </c>
      <c r="C29" s="2">
        <f t="shared" si="0"/>
        <v>2.4629276025791556E-3</v>
      </c>
      <c r="D29" s="2">
        <f t="shared" si="1"/>
        <v>6.0660123755463072E-6</v>
      </c>
      <c r="E29" s="4"/>
      <c r="F29" s="4"/>
      <c r="G29" s="4">
        <v>562</v>
      </c>
      <c r="H29" s="4">
        <v>0.2</v>
      </c>
      <c r="I29" s="4">
        <v>-5</v>
      </c>
      <c r="J29" s="4">
        <v>-8</v>
      </c>
      <c r="K29" s="4">
        <v>9</v>
      </c>
      <c r="L29" s="4">
        <v>2.6</v>
      </c>
      <c r="M29" s="4">
        <v>11</v>
      </c>
      <c r="N29" s="4">
        <v>14107</v>
      </c>
      <c r="O29" s="4">
        <v>0.33</v>
      </c>
      <c r="P29" s="4">
        <v>0.9</v>
      </c>
      <c r="X29" s="9"/>
    </row>
    <row r="30" spans="1:24" x14ac:dyDescent="0.3">
      <c r="A30" s="1" t="s">
        <v>126</v>
      </c>
      <c r="B30" s="2">
        <v>610</v>
      </c>
      <c r="C30" s="2">
        <f t="shared" si="0"/>
        <v>2.4115342497163482E-3</v>
      </c>
      <c r="D30" s="2">
        <f t="shared" si="1"/>
        <v>5.8154974375549908E-6</v>
      </c>
      <c r="E30" s="2"/>
      <c r="F30" s="2"/>
      <c r="G30" s="2">
        <v>610</v>
      </c>
      <c r="H30" s="2">
        <v>0.2</v>
      </c>
      <c r="I30" s="2">
        <v>-54</v>
      </c>
      <c r="J30" s="2">
        <v>0</v>
      </c>
      <c r="K30" s="2"/>
      <c r="L30" s="2"/>
      <c r="M30" s="2"/>
      <c r="N30" s="2"/>
      <c r="O30" s="2"/>
      <c r="P30" s="2">
        <v>9.9</v>
      </c>
      <c r="X30" s="9"/>
    </row>
    <row r="31" spans="1:24" x14ac:dyDescent="0.3">
      <c r="A31" s="3" t="s">
        <v>1</v>
      </c>
      <c r="B31" s="4">
        <v>609</v>
      </c>
      <c r="C31" s="2">
        <f t="shared" si="0"/>
        <v>2.4075809148807479E-3</v>
      </c>
      <c r="D31" s="2">
        <f t="shared" si="1"/>
        <v>5.796445861698019E-6</v>
      </c>
      <c r="E31" s="4"/>
      <c r="F31" s="4"/>
      <c r="G31" s="4">
        <v>609</v>
      </c>
      <c r="H31" s="4">
        <v>0.2</v>
      </c>
      <c r="I31" s="4">
        <v>89</v>
      </c>
      <c r="J31" s="4">
        <v>2075</v>
      </c>
      <c r="K31" s="4">
        <v>47</v>
      </c>
      <c r="L31" s="4">
        <v>0.2</v>
      </c>
      <c r="M31" s="4">
        <v>55</v>
      </c>
      <c r="N31" s="4">
        <v>5483</v>
      </c>
      <c r="O31" s="4">
        <v>0.57999999999999996</v>
      </c>
      <c r="P31" s="4">
        <v>11.3</v>
      </c>
      <c r="X31" s="9"/>
    </row>
    <row r="32" spans="1:24" x14ac:dyDescent="0.3">
      <c r="A32" s="1" t="s">
        <v>56</v>
      </c>
      <c r="B32" s="2">
        <v>469</v>
      </c>
      <c r="C32" s="2">
        <f t="shared" si="0"/>
        <v>1.8541140378966678E-3</v>
      </c>
      <c r="D32" s="2">
        <f t="shared" si="1"/>
        <v>3.4377388655254861E-6</v>
      </c>
      <c r="E32" s="2"/>
      <c r="F32" s="2"/>
      <c r="G32" s="2">
        <v>469</v>
      </c>
      <c r="H32" s="2">
        <v>0.2</v>
      </c>
      <c r="I32" s="2"/>
      <c r="J32" s="2"/>
      <c r="K32" s="2"/>
      <c r="L32" s="2"/>
      <c r="M32" s="2"/>
      <c r="N32" s="2"/>
      <c r="O32" s="2"/>
      <c r="P32" s="2">
        <v>14.8</v>
      </c>
      <c r="X32" s="9"/>
    </row>
    <row r="33" spans="1:24" x14ac:dyDescent="0.3">
      <c r="A33" s="3" t="s">
        <v>12</v>
      </c>
      <c r="B33" s="4">
        <v>439</v>
      </c>
      <c r="C33" s="2">
        <f t="shared" si="0"/>
        <v>1.7355139928286506E-3</v>
      </c>
      <c r="D33" s="2">
        <f t="shared" si="1"/>
        <v>3.0120088193040455E-6</v>
      </c>
      <c r="E33" s="4"/>
      <c r="F33" s="4"/>
      <c r="G33" s="4">
        <v>439</v>
      </c>
      <c r="H33" s="4">
        <v>0.2</v>
      </c>
      <c r="I33" s="4">
        <v>-15</v>
      </c>
      <c r="J33" s="4">
        <v>2339</v>
      </c>
      <c r="K33" s="4">
        <v>145</v>
      </c>
      <c r="L33" s="4">
        <v>0</v>
      </c>
      <c r="M33" s="4">
        <v>-58</v>
      </c>
      <c r="N33" s="4">
        <v>6603</v>
      </c>
      <c r="O33" s="4">
        <v>0.19</v>
      </c>
      <c r="P33" s="4">
        <v>0</v>
      </c>
      <c r="X33" s="9"/>
    </row>
    <row r="34" spans="1:24" x14ac:dyDescent="0.3">
      <c r="A34" s="1" t="s">
        <v>70</v>
      </c>
      <c r="B34" s="2">
        <v>375</v>
      </c>
      <c r="C34" s="2">
        <f t="shared" si="0"/>
        <v>1.482500563350214E-3</v>
      </c>
      <c r="D34" s="2">
        <f t="shared" si="1"/>
        <v>2.1978079203337021E-6</v>
      </c>
      <c r="E34" s="2"/>
      <c r="F34" s="2"/>
      <c r="G34" s="2">
        <v>228</v>
      </c>
      <c r="H34" s="2">
        <v>0.1</v>
      </c>
      <c r="I34" s="2">
        <v>49</v>
      </c>
      <c r="J34" s="2">
        <v>-14</v>
      </c>
      <c r="K34" s="2">
        <v>56</v>
      </c>
      <c r="L34" s="2">
        <v>0.1</v>
      </c>
      <c r="M34" s="2">
        <v>7</v>
      </c>
      <c r="N34" s="2">
        <v>11781</v>
      </c>
      <c r="O34" s="2">
        <v>0.11</v>
      </c>
      <c r="P34" s="2">
        <v>20</v>
      </c>
      <c r="X34" s="9"/>
    </row>
    <row r="35" spans="1:24" x14ac:dyDescent="0.3">
      <c r="A35" s="3" t="s">
        <v>87</v>
      </c>
      <c r="B35" s="4">
        <v>366</v>
      </c>
      <c r="C35" s="2">
        <f t="shared" si="0"/>
        <v>1.4469205498298088E-3</v>
      </c>
      <c r="D35" s="2">
        <f t="shared" si="1"/>
        <v>2.0935790775197961E-6</v>
      </c>
      <c r="E35" s="4"/>
      <c r="F35" s="4"/>
      <c r="G35" s="4">
        <v>364</v>
      </c>
      <c r="H35" s="4">
        <v>0.1</v>
      </c>
      <c r="I35" s="4">
        <v>5</v>
      </c>
      <c r="J35" s="4">
        <v>11</v>
      </c>
      <c r="K35" s="4">
        <v>4</v>
      </c>
      <c r="L35" s="4">
        <v>6.9</v>
      </c>
      <c r="M35" s="4">
        <v>48</v>
      </c>
      <c r="N35" s="4">
        <v>3805</v>
      </c>
      <c r="O35" s="4">
        <v>0.21</v>
      </c>
      <c r="P35" s="4">
        <v>2.2000000000000002</v>
      </c>
      <c r="X35" s="9"/>
    </row>
    <row r="36" spans="1:24" x14ac:dyDescent="0.3">
      <c r="A36" s="1" t="s">
        <v>109</v>
      </c>
      <c r="B36" s="2">
        <v>338</v>
      </c>
      <c r="C36" s="2">
        <f t="shared" si="0"/>
        <v>1.336227174432993E-3</v>
      </c>
      <c r="D36" s="2">
        <f t="shared" si="1"/>
        <v>1.7855030616931801E-6</v>
      </c>
      <c r="E36" s="16"/>
      <c r="F36" s="16"/>
      <c r="G36" s="17">
        <v>-1887</v>
      </c>
      <c r="H36" s="2">
        <v>0.1</v>
      </c>
      <c r="I36" s="2">
        <v>379</v>
      </c>
      <c r="J36" s="2"/>
      <c r="K36" s="2">
        <v>51</v>
      </c>
      <c r="L36" s="2">
        <v>0.2</v>
      </c>
      <c r="M36" s="2">
        <v>17</v>
      </c>
      <c r="N36" s="2">
        <v>1353</v>
      </c>
      <c r="O36" s="2">
        <v>1</v>
      </c>
      <c r="P36" s="2">
        <v>2.2000000000000002</v>
      </c>
      <c r="X36" s="9"/>
    </row>
    <row r="37" spans="1:24" x14ac:dyDescent="0.3">
      <c r="A37" s="3" t="s">
        <v>14</v>
      </c>
      <c r="B37" s="4">
        <v>189</v>
      </c>
      <c r="C37" s="2">
        <f t="shared" si="0"/>
        <v>7.4718028392850794E-4</v>
      </c>
      <c r="D37" s="2">
        <f t="shared" si="1"/>
        <v>5.5827837669148575E-7</v>
      </c>
      <c r="E37" s="4"/>
      <c r="F37" s="4"/>
      <c r="G37" s="4">
        <v>189</v>
      </c>
      <c r="H37" s="4">
        <v>0.1</v>
      </c>
      <c r="I37" s="4">
        <v>11</v>
      </c>
      <c r="J37" s="4">
        <v>-44</v>
      </c>
      <c r="K37" s="4">
        <v>8</v>
      </c>
      <c r="L37" s="4">
        <v>2.7</v>
      </c>
      <c r="M37" s="4">
        <v>9</v>
      </c>
      <c r="N37" s="4">
        <v>3781</v>
      </c>
      <c r="O37" s="4">
        <v>0.39</v>
      </c>
      <c r="P37" s="4">
        <v>4.5999999999999996</v>
      </c>
      <c r="X37" s="9"/>
    </row>
    <row r="38" spans="1:24" x14ac:dyDescent="0.3">
      <c r="A38" s="1" t="s">
        <v>124</v>
      </c>
      <c r="B38" s="2">
        <v>162</v>
      </c>
      <c r="C38" s="2">
        <f t="shared" si="0"/>
        <v>6.4044024336729251E-4</v>
      </c>
      <c r="D38" s="2">
        <f t="shared" si="1"/>
        <v>4.1016370532435688E-7</v>
      </c>
      <c r="E38" s="2"/>
      <c r="F38" s="2"/>
      <c r="G38" s="2">
        <v>162</v>
      </c>
      <c r="H38" s="2">
        <v>0.1</v>
      </c>
      <c r="I38" s="2">
        <v>420</v>
      </c>
      <c r="J38" s="2">
        <v>2600</v>
      </c>
      <c r="K38" s="2">
        <v>136</v>
      </c>
      <c r="L38" s="2">
        <v>0</v>
      </c>
      <c r="M38" s="2">
        <v>2</v>
      </c>
      <c r="N38" s="2">
        <v>6397</v>
      </c>
      <c r="O38" s="2">
        <v>0.21</v>
      </c>
      <c r="P38" s="2">
        <v>25</v>
      </c>
      <c r="X38" s="9"/>
    </row>
    <row r="39" spans="1:24" x14ac:dyDescent="0.3">
      <c r="A39" s="3" t="s">
        <v>96</v>
      </c>
      <c r="B39" s="4">
        <v>158</v>
      </c>
      <c r="C39" s="2">
        <f t="shared" si="0"/>
        <v>6.2462690402489019E-4</v>
      </c>
      <c r="D39" s="2">
        <f t="shared" si="1"/>
        <v>3.9015876923171939E-7</v>
      </c>
      <c r="E39" s="4"/>
      <c r="F39" s="4"/>
      <c r="G39" s="4">
        <v>142</v>
      </c>
      <c r="H39" s="4">
        <v>0.1</v>
      </c>
      <c r="I39" s="4"/>
      <c r="J39" s="4"/>
      <c r="K39" s="4">
        <v>31</v>
      </c>
      <c r="L39" s="4">
        <v>0.4</v>
      </c>
      <c r="M39" s="4">
        <v>3</v>
      </c>
      <c r="N39" s="4">
        <v>3005</v>
      </c>
      <c r="O39" s="4">
        <v>0.13</v>
      </c>
      <c r="P39" s="4">
        <v>2.2000000000000002</v>
      </c>
      <c r="X39" s="9"/>
    </row>
    <row r="40" spans="1:24" x14ac:dyDescent="0.3">
      <c r="A40" s="1" t="s">
        <v>4</v>
      </c>
      <c r="B40" s="2">
        <v>136</v>
      </c>
      <c r="C40" s="2">
        <f t="shared" si="0"/>
        <v>5.3765353764167762E-4</v>
      </c>
      <c r="D40" s="2">
        <f t="shared" si="1"/>
        <v>2.8907132653861086E-7</v>
      </c>
      <c r="E40" s="2"/>
      <c r="F40" s="2"/>
      <c r="G40" s="2">
        <v>136</v>
      </c>
      <c r="H40" s="2">
        <v>0.1</v>
      </c>
      <c r="I40" s="2">
        <v>335</v>
      </c>
      <c r="J40" s="2">
        <v>21</v>
      </c>
      <c r="K40" s="2">
        <v>109</v>
      </c>
      <c r="L40" s="2">
        <v>0.01</v>
      </c>
      <c r="M40" s="2">
        <v>-19</v>
      </c>
      <c r="N40" s="2">
        <v>5897</v>
      </c>
      <c r="O40" s="2">
        <v>0.55000000000000004</v>
      </c>
      <c r="P40" s="2">
        <v>25</v>
      </c>
      <c r="X40" s="9"/>
    </row>
    <row r="41" spans="1:24" x14ac:dyDescent="0.3">
      <c r="A41" s="3" t="s">
        <v>129</v>
      </c>
      <c r="B41" s="4">
        <v>110</v>
      </c>
      <c r="C41" s="2">
        <f t="shared" si="0"/>
        <v>4.3486683191606279E-4</v>
      </c>
      <c r="D41" s="2">
        <f t="shared" si="1"/>
        <v>1.8910916150071321E-7</v>
      </c>
      <c r="E41" s="18"/>
      <c r="F41" s="18"/>
      <c r="G41" s="19">
        <v>-16</v>
      </c>
      <c r="H41" s="4">
        <v>0</v>
      </c>
      <c r="I41" s="4">
        <v>-35</v>
      </c>
      <c r="J41" s="4"/>
      <c r="K41" s="4">
        <v>22</v>
      </c>
      <c r="L41" s="4">
        <v>1.1000000000000001</v>
      </c>
      <c r="M41" s="4">
        <v>35</v>
      </c>
      <c r="N41" s="4">
        <v>9589</v>
      </c>
      <c r="O41" s="4">
        <v>0.13</v>
      </c>
      <c r="P41" s="4">
        <v>20</v>
      </c>
      <c r="X41" s="9"/>
    </row>
    <row r="42" spans="1:24" x14ac:dyDescent="0.3">
      <c r="A42" s="1" t="s">
        <v>6</v>
      </c>
      <c r="B42" s="2">
        <v>57</v>
      </c>
      <c r="C42" s="2">
        <f t="shared" si="0"/>
        <v>2.2534008562923253E-4</v>
      </c>
      <c r="D42" s="2">
        <f t="shared" si="1"/>
        <v>5.077815419138985E-8</v>
      </c>
      <c r="E42" s="2"/>
      <c r="F42" s="2"/>
      <c r="G42" s="2">
        <v>57</v>
      </c>
      <c r="H42" s="2">
        <v>0</v>
      </c>
      <c r="I42" s="2">
        <v>87</v>
      </c>
      <c r="J42" s="2"/>
      <c r="K42" s="2">
        <v>41</v>
      </c>
      <c r="L42" s="2">
        <v>0.2</v>
      </c>
      <c r="M42" s="2">
        <v>14</v>
      </c>
      <c r="N42" s="2">
        <v>6042</v>
      </c>
      <c r="O42" s="2">
        <v>0.16</v>
      </c>
      <c r="P42" s="2">
        <v>25</v>
      </c>
      <c r="X42" s="9"/>
    </row>
    <row r="43" spans="1:24" x14ac:dyDescent="0.3">
      <c r="A43" s="3" t="s">
        <v>63</v>
      </c>
      <c r="B43" s="4">
        <v>40</v>
      </c>
      <c r="C43" s="2">
        <f t="shared" si="0"/>
        <v>1.5813339342402282E-4</v>
      </c>
      <c r="D43" s="2">
        <f t="shared" si="1"/>
        <v>2.5006170115796786E-8</v>
      </c>
      <c r="E43" s="4"/>
      <c r="F43" s="4"/>
      <c r="G43" s="4">
        <v>40</v>
      </c>
      <c r="H43" s="4">
        <v>0</v>
      </c>
      <c r="I43" s="4"/>
      <c r="J43" s="4"/>
      <c r="K43" s="4">
        <v>140</v>
      </c>
      <c r="L43" s="4">
        <v>0</v>
      </c>
      <c r="M43" s="4">
        <v>22</v>
      </c>
      <c r="N43" s="4">
        <v>7113</v>
      </c>
      <c r="O43" s="4">
        <v>0.83</v>
      </c>
      <c r="P43" s="4">
        <v>5</v>
      </c>
      <c r="X43" s="9"/>
    </row>
    <row r="44" spans="1:24" x14ac:dyDescent="0.3">
      <c r="A44" s="1" t="s">
        <v>69</v>
      </c>
      <c r="B44" s="2">
        <v>37</v>
      </c>
      <c r="C44" s="2">
        <f t="shared" ref="C44:C75" si="2">B44/B$210</f>
        <v>1.4627338891722111E-4</v>
      </c>
      <c r="D44" s="2">
        <f t="shared" ref="D44:D75" si="3">C44^2</f>
        <v>2.1395904305328624E-8</v>
      </c>
      <c r="E44" s="2"/>
      <c r="F44" s="2"/>
      <c r="G44" s="2">
        <v>37</v>
      </c>
      <c r="H44" s="2">
        <v>0</v>
      </c>
      <c r="I44" s="2"/>
      <c r="J44" s="2">
        <v>-91</v>
      </c>
      <c r="K44" s="2">
        <v>33</v>
      </c>
      <c r="L44" s="2">
        <v>0.4</v>
      </c>
      <c r="M44" s="2">
        <v>118</v>
      </c>
      <c r="N44" s="2">
        <v>6151</v>
      </c>
      <c r="O44" s="2">
        <v>0.13</v>
      </c>
      <c r="P44" s="2">
        <v>18.2</v>
      </c>
      <c r="X44" s="9"/>
    </row>
    <row r="45" spans="1:24" x14ac:dyDescent="0.3">
      <c r="A45" s="3" t="s">
        <v>107</v>
      </c>
      <c r="B45" s="4">
        <v>33</v>
      </c>
      <c r="C45" s="2">
        <f t="shared" si="2"/>
        <v>1.3046004957481883E-4</v>
      </c>
      <c r="D45" s="2">
        <f t="shared" si="3"/>
        <v>1.7019824535064184E-8</v>
      </c>
      <c r="E45" s="18"/>
      <c r="F45" s="18"/>
      <c r="G45" s="19">
        <v>-344</v>
      </c>
      <c r="H45" s="4">
        <v>0</v>
      </c>
      <c r="I45" s="4">
        <v>44</v>
      </c>
      <c r="J45" s="4">
        <v>6</v>
      </c>
      <c r="K45" s="4">
        <v>20</v>
      </c>
      <c r="L45" s="4">
        <v>1.1000000000000001</v>
      </c>
      <c r="M45" s="4">
        <v>10</v>
      </c>
      <c r="N45" s="4">
        <v>2265</v>
      </c>
      <c r="O45" s="4">
        <v>0.17</v>
      </c>
      <c r="P45" s="4">
        <v>2.2000000000000002</v>
      </c>
      <c r="X45" s="9"/>
    </row>
    <row r="46" spans="1:24" x14ac:dyDescent="0.3">
      <c r="A46" s="1" t="s">
        <v>115</v>
      </c>
      <c r="B46" s="2">
        <v>27</v>
      </c>
      <c r="C46" s="2">
        <f t="shared" si="2"/>
        <v>1.0674004056121541E-4</v>
      </c>
      <c r="D46" s="2">
        <f t="shared" si="3"/>
        <v>1.139343625900991E-8</v>
      </c>
      <c r="E46" s="2"/>
      <c r="F46" s="2"/>
      <c r="G46" s="2">
        <v>16</v>
      </c>
      <c r="H46" s="2">
        <v>0</v>
      </c>
      <c r="I46" s="2">
        <v>35</v>
      </c>
      <c r="J46" s="2">
        <v>50</v>
      </c>
      <c r="K46" s="2">
        <v>30</v>
      </c>
      <c r="L46" s="2">
        <v>0.5</v>
      </c>
      <c r="M46" s="2">
        <v>20</v>
      </c>
      <c r="N46" s="2">
        <v>1051</v>
      </c>
      <c r="O46" s="2">
        <v>0.33</v>
      </c>
      <c r="P46" s="2">
        <v>2.2000000000000002</v>
      </c>
      <c r="X46" s="9"/>
    </row>
    <row r="47" spans="1:24" x14ac:dyDescent="0.3">
      <c r="A47" s="3" t="s">
        <v>21</v>
      </c>
      <c r="B47" s="4">
        <v>22</v>
      </c>
      <c r="C47" s="2">
        <f t="shared" si="2"/>
        <v>8.6973366383212556E-5</v>
      </c>
      <c r="D47" s="2">
        <f t="shared" si="3"/>
        <v>7.5643664600285286E-9</v>
      </c>
      <c r="E47" s="4"/>
      <c r="F47" s="4"/>
      <c r="G47" s="4">
        <v>22</v>
      </c>
      <c r="H47" s="4">
        <v>0</v>
      </c>
      <c r="I47" s="4">
        <v>213</v>
      </c>
      <c r="J47" s="4">
        <v>-46</v>
      </c>
      <c r="K47" s="4">
        <v>5</v>
      </c>
      <c r="L47" s="4">
        <v>4.2</v>
      </c>
      <c r="M47" s="4">
        <v>-23</v>
      </c>
      <c r="N47" s="4">
        <v>8807</v>
      </c>
      <c r="O47" s="4">
        <v>0.32</v>
      </c>
      <c r="P47" s="4">
        <v>5</v>
      </c>
      <c r="X47" s="9"/>
    </row>
    <row r="48" spans="1:24" x14ac:dyDescent="0.3">
      <c r="A48" s="1" t="s">
        <v>73</v>
      </c>
      <c r="B48" s="2">
        <v>12</v>
      </c>
      <c r="C48" s="2">
        <f t="shared" si="2"/>
        <v>4.744001802720685E-5</v>
      </c>
      <c r="D48" s="2">
        <f t="shared" si="3"/>
        <v>2.2505553104217109E-9</v>
      </c>
      <c r="E48" s="2"/>
      <c r="F48" s="2"/>
      <c r="G48" s="2">
        <v>12</v>
      </c>
      <c r="H48" s="2">
        <v>0</v>
      </c>
      <c r="I48" s="2">
        <v>-31</v>
      </c>
      <c r="J48" s="2">
        <v>-37</v>
      </c>
      <c r="K48" s="2">
        <v>24</v>
      </c>
      <c r="L48" s="2">
        <v>1</v>
      </c>
      <c r="M48" s="2">
        <v>3</v>
      </c>
      <c r="N48" s="2">
        <v>9606</v>
      </c>
      <c r="O48" s="2">
        <v>0.5</v>
      </c>
      <c r="P48" s="2">
        <v>0</v>
      </c>
      <c r="X48" s="9"/>
    </row>
    <row r="49" spans="1:24" x14ac:dyDescent="0.3">
      <c r="A49" s="3" t="s">
        <v>8</v>
      </c>
      <c r="B49" s="4">
        <v>12</v>
      </c>
      <c r="C49" s="2">
        <f t="shared" si="2"/>
        <v>4.744001802720685E-5</v>
      </c>
      <c r="D49" s="2">
        <f t="shared" si="3"/>
        <v>2.2505553104217109E-9</v>
      </c>
      <c r="E49" s="4"/>
      <c r="F49" s="4"/>
      <c r="G49" s="4">
        <v>12</v>
      </c>
      <c r="H49" s="4">
        <v>0</v>
      </c>
      <c r="I49" s="4">
        <v>-15</v>
      </c>
      <c r="J49" s="4"/>
      <c r="K49" s="4">
        <v>45</v>
      </c>
      <c r="L49" s="4">
        <v>0.2</v>
      </c>
      <c r="M49" s="4">
        <v>-36</v>
      </c>
      <c r="N49" s="4">
        <v>6662</v>
      </c>
      <c r="O49" s="4">
        <v>0.28000000000000003</v>
      </c>
      <c r="P49" s="4">
        <v>5</v>
      </c>
      <c r="X49" s="9"/>
    </row>
    <row r="50" spans="1:24" x14ac:dyDescent="0.3">
      <c r="A50" s="1" t="s">
        <v>90</v>
      </c>
      <c r="B50" s="2">
        <v>12</v>
      </c>
      <c r="C50" s="2">
        <f t="shared" si="2"/>
        <v>4.744001802720685E-5</v>
      </c>
      <c r="D50" s="2">
        <f t="shared" si="3"/>
        <v>2.2505553104217109E-9</v>
      </c>
      <c r="E50" s="16"/>
      <c r="F50" s="16"/>
      <c r="G50" s="17">
        <v>-31</v>
      </c>
      <c r="H50" s="2">
        <v>0</v>
      </c>
      <c r="I50" s="2">
        <v>26</v>
      </c>
      <c r="J50" s="2">
        <v>33</v>
      </c>
      <c r="K50" s="2">
        <v>34</v>
      </c>
      <c r="L50" s="2">
        <v>0.3</v>
      </c>
      <c r="M50" s="2">
        <v>2</v>
      </c>
      <c r="N50" s="2">
        <v>2579</v>
      </c>
      <c r="O50" s="2">
        <v>0.11</v>
      </c>
      <c r="P50" s="2">
        <v>2.2000000000000002</v>
      </c>
      <c r="X50" s="9"/>
    </row>
    <row r="51" spans="1:24" x14ac:dyDescent="0.3">
      <c r="A51" s="3" t="s">
        <v>85</v>
      </c>
      <c r="B51" s="4">
        <v>10</v>
      </c>
      <c r="C51" s="2">
        <f t="shared" si="2"/>
        <v>3.9533348356005706E-5</v>
      </c>
      <c r="D51" s="2">
        <f t="shared" si="3"/>
        <v>1.5628856322372991E-9</v>
      </c>
      <c r="E51" s="4"/>
      <c r="F51" s="4"/>
      <c r="G51" s="4">
        <v>10</v>
      </c>
      <c r="H51" s="4">
        <v>0</v>
      </c>
      <c r="I51" s="4">
        <v>103</v>
      </c>
      <c r="J51" s="4">
        <v>-33</v>
      </c>
      <c r="K51" s="4">
        <v>36</v>
      </c>
      <c r="L51" s="4">
        <v>0.3</v>
      </c>
      <c r="M51" s="4">
        <v>2</v>
      </c>
      <c r="N51" s="4">
        <v>15112</v>
      </c>
      <c r="O51" s="4">
        <v>0.16</v>
      </c>
      <c r="P51" s="4">
        <v>0.6</v>
      </c>
      <c r="X51" s="9"/>
    </row>
    <row r="52" spans="1:24" x14ac:dyDescent="0.3">
      <c r="A52" s="1" t="s">
        <v>2</v>
      </c>
      <c r="B52" s="2">
        <v>9</v>
      </c>
      <c r="C52" s="2">
        <f t="shared" si="2"/>
        <v>3.5580013520405141E-5</v>
      </c>
      <c r="D52" s="2">
        <f t="shared" si="3"/>
        <v>1.2659373621122126E-9</v>
      </c>
      <c r="E52" s="2"/>
      <c r="F52" s="2"/>
      <c r="G52" s="2">
        <v>9</v>
      </c>
      <c r="H52" s="2">
        <v>0</v>
      </c>
      <c r="I52" s="2">
        <v>52</v>
      </c>
      <c r="J52" s="2"/>
      <c r="K52" s="2">
        <v>166</v>
      </c>
      <c r="L52" s="2">
        <v>0</v>
      </c>
      <c r="M52" s="2">
        <v>61</v>
      </c>
      <c r="N52" s="2">
        <v>5256</v>
      </c>
      <c r="O52" s="2">
        <v>0.32</v>
      </c>
      <c r="P52" s="2">
        <v>0</v>
      </c>
      <c r="X52" s="9"/>
    </row>
    <row r="53" spans="1:24" x14ac:dyDescent="0.3">
      <c r="A53" s="3" t="s">
        <v>81</v>
      </c>
      <c r="B53" s="4">
        <v>4</v>
      </c>
      <c r="C53" s="2">
        <f t="shared" si="2"/>
        <v>1.5813339342402284E-5</v>
      </c>
      <c r="D53" s="2">
        <f t="shared" si="3"/>
        <v>2.500617011579679E-10</v>
      </c>
      <c r="E53" s="4"/>
      <c r="F53" s="4"/>
      <c r="G53" s="4">
        <v>2</v>
      </c>
      <c r="H53" s="4">
        <v>0</v>
      </c>
      <c r="I53" s="4"/>
      <c r="J53" s="4"/>
      <c r="K53" s="4">
        <v>39</v>
      </c>
      <c r="L53" s="4">
        <v>0.3</v>
      </c>
      <c r="M53" s="4">
        <v>7</v>
      </c>
      <c r="N53" s="4">
        <v>2893</v>
      </c>
      <c r="O53" s="4">
        <v>0.12</v>
      </c>
      <c r="P53" s="4">
        <v>2.2000000000000002</v>
      </c>
      <c r="X53" s="9"/>
    </row>
    <row r="54" spans="1:24" x14ac:dyDescent="0.3">
      <c r="A54" s="1" t="s">
        <v>36</v>
      </c>
      <c r="B54" s="2">
        <v>3</v>
      </c>
      <c r="C54" s="2">
        <f t="shared" si="2"/>
        <v>1.1860004506801712E-5</v>
      </c>
      <c r="D54" s="2">
        <f t="shared" si="3"/>
        <v>1.4065970690135693E-10</v>
      </c>
      <c r="E54" s="2"/>
      <c r="F54" s="2"/>
      <c r="G54" s="2">
        <v>3</v>
      </c>
      <c r="H54" s="2">
        <v>0</v>
      </c>
      <c r="I54" s="2"/>
      <c r="J54" s="2">
        <v>-100</v>
      </c>
      <c r="K54" s="2">
        <v>58</v>
      </c>
      <c r="L54" s="2">
        <v>0.09</v>
      </c>
      <c r="M54" s="2">
        <v>34</v>
      </c>
      <c r="N54" s="2">
        <v>6431</v>
      </c>
      <c r="O54" s="2">
        <v>0.65</v>
      </c>
      <c r="P54" s="2">
        <v>11.3</v>
      </c>
      <c r="X54" s="9"/>
    </row>
    <row r="55" spans="1:24" x14ac:dyDescent="0.3">
      <c r="A55" s="3" t="s">
        <v>130</v>
      </c>
      <c r="B55" s="4">
        <v>2</v>
      </c>
      <c r="C55" s="2">
        <f t="shared" si="2"/>
        <v>7.9066696712011422E-6</v>
      </c>
      <c r="D55" s="2">
        <f t="shared" si="3"/>
        <v>6.2515425289491976E-11</v>
      </c>
      <c r="E55" s="4"/>
      <c r="F55" s="4"/>
      <c r="G55" s="4">
        <v>2</v>
      </c>
      <c r="H55" s="4">
        <v>0</v>
      </c>
      <c r="I55" s="4">
        <v>83</v>
      </c>
      <c r="J55" s="4">
        <v>-60</v>
      </c>
      <c r="K55" s="4">
        <v>88</v>
      </c>
      <c r="L55" s="4">
        <v>0.02</v>
      </c>
      <c r="M55" s="4">
        <v>-38</v>
      </c>
      <c r="N55" s="4">
        <v>5258</v>
      </c>
      <c r="O55" s="4">
        <v>0.68</v>
      </c>
      <c r="P55" s="4">
        <v>21</v>
      </c>
      <c r="X55" s="9"/>
    </row>
    <row r="56" spans="1:24" x14ac:dyDescent="0.3">
      <c r="A56" s="1" t="s">
        <v>102</v>
      </c>
      <c r="B56" s="2">
        <v>2</v>
      </c>
      <c r="C56" s="2">
        <f t="shared" si="2"/>
        <v>7.9066696712011422E-6</v>
      </c>
      <c r="D56" s="2">
        <f t="shared" si="3"/>
        <v>6.2515425289491976E-11</v>
      </c>
      <c r="E56" s="16"/>
      <c r="F56" s="16"/>
      <c r="G56" s="17">
        <v>-554</v>
      </c>
      <c r="H56" s="2">
        <v>0</v>
      </c>
      <c r="I56" s="2">
        <v>-29</v>
      </c>
      <c r="J56" s="2"/>
      <c r="K56" s="2">
        <v>26</v>
      </c>
      <c r="L56" s="2">
        <v>0.7</v>
      </c>
      <c r="M56" s="2">
        <v>10</v>
      </c>
      <c r="N56" s="2">
        <v>1621</v>
      </c>
      <c r="O56" s="2">
        <v>0.32</v>
      </c>
      <c r="P56" s="2">
        <v>0</v>
      </c>
      <c r="X56" s="9"/>
    </row>
    <row r="57" spans="1:24" x14ac:dyDescent="0.3">
      <c r="A57" s="3" t="s">
        <v>154</v>
      </c>
      <c r="B57" s="4">
        <v>1</v>
      </c>
      <c r="C57" s="2">
        <f t="shared" si="2"/>
        <v>3.9533348356005711E-6</v>
      </c>
      <c r="D57" s="2">
        <f t="shared" si="3"/>
        <v>1.5628856322372994E-11</v>
      </c>
      <c r="E57" s="4"/>
      <c r="F57" s="4"/>
      <c r="G57" s="4">
        <v>1</v>
      </c>
      <c r="H57" s="4">
        <v>0</v>
      </c>
      <c r="I57" s="4">
        <v>-51</v>
      </c>
      <c r="J57" s="4"/>
      <c r="K57" s="4">
        <v>15</v>
      </c>
      <c r="L57" s="4">
        <v>1.3</v>
      </c>
      <c r="M57" s="4">
        <v>19</v>
      </c>
      <c r="N57" s="4">
        <v>3362</v>
      </c>
      <c r="O57" s="4">
        <v>0.17</v>
      </c>
      <c r="P57" s="4">
        <v>0</v>
      </c>
      <c r="X57" s="9"/>
    </row>
    <row r="58" spans="1:24" x14ac:dyDescent="0.3">
      <c r="A58" s="1" t="s">
        <v>100</v>
      </c>
      <c r="B58" s="2">
        <v>1</v>
      </c>
      <c r="C58" s="2">
        <f t="shared" si="2"/>
        <v>3.9533348356005711E-6</v>
      </c>
      <c r="D58" s="2">
        <f t="shared" si="3"/>
        <v>1.5628856322372994E-11</v>
      </c>
      <c r="E58" s="2"/>
      <c r="F58" s="2"/>
      <c r="G58" s="2">
        <v>1</v>
      </c>
      <c r="H58" s="2">
        <v>0</v>
      </c>
      <c r="I58" s="2">
        <v>-3</v>
      </c>
      <c r="J58" s="2"/>
      <c r="K58" s="2">
        <v>132</v>
      </c>
      <c r="L58" s="2">
        <v>0</v>
      </c>
      <c r="M58" s="2">
        <v>-14</v>
      </c>
      <c r="N58" s="2">
        <v>6635</v>
      </c>
      <c r="O58" s="2">
        <v>0.31</v>
      </c>
      <c r="P58" s="2">
        <v>20.9</v>
      </c>
      <c r="X58" s="9"/>
    </row>
    <row r="59" spans="1:24" x14ac:dyDescent="0.3">
      <c r="A59" s="3" t="s">
        <v>29</v>
      </c>
      <c r="B59" s="4">
        <v>1</v>
      </c>
      <c r="C59" s="2">
        <f t="shared" si="2"/>
        <v>3.9533348356005711E-6</v>
      </c>
      <c r="D59" s="2">
        <f t="shared" si="3"/>
        <v>1.5628856322372994E-11</v>
      </c>
      <c r="E59" s="4"/>
      <c r="F59" s="4"/>
      <c r="G59" s="4">
        <v>1</v>
      </c>
      <c r="H59" s="4">
        <v>0</v>
      </c>
      <c r="I59" s="4"/>
      <c r="J59" s="4"/>
      <c r="K59" s="4">
        <v>139</v>
      </c>
      <c r="L59" s="4">
        <v>0</v>
      </c>
      <c r="M59" s="4">
        <v>11</v>
      </c>
      <c r="N59" s="4">
        <v>4119</v>
      </c>
      <c r="O59" s="4">
        <v>0.48</v>
      </c>
      <c r="P59" s="4">
        <v>5</v>
      </c>
      <c r="X59" s="9"/>
    </row>
    <row r="60" spans="1:24" x14ac:dyDescent="0.3">
      <c r="A60" s="1" t="s">
        <v>65</v>
      </c>
      <c r="B60" s="2">
        <v>1</v>
      </c>
      <c r="C60" s="2">
        <f t="shared" si="2"/>
        <v>3.9533348356005711E-6</v>
      </c>
      <c r="D60" s="2">
        <f t="shared" si="3"/>
        <v>1.5628856322372994E-11</v>
      </c>
      <c r="E60" s="16"/>
      <c r="F60" s="16"/>
      <c r="G60" s="17">
        <v>-2677</v>
      </c>
      <c r="H60" s="2">
        <v>0</v>
      </c>
      <c r="I60" s="2">
        <v>-6</v>
      </c>
      <c r="J60" s="2"/>
      <c r="K60" s="2">
        <v>181</v>
      </c>
      <c r="L60" s="2">
        <v>0</v>
      </c>
      <c r="M60" s="2"/>
      <c r="N60" s="2">
        <v>10965</v>
      </c>
      <c r="O60" s="2">
        <v>0.32</v>
      </c>
      <c r="P60" s="2">
        <v>12.3</v>
      </c>
      <c r="X60" s="9"/>
    </row>
    <row r="61" spans="1:24" x14ac:dyDescent="0.3">
      <c r="A61" s="3" t="s">
        <v>78</v>
      </c>
      <c r="B61" s="4"/>
      <c r="C61" s="2">
        <f t="shared" si="2"/>
        <v>0</v>
      </c>
      <c r="D61" s="2">
        <f t="shared" si="3"/>
        <v>0</v>
      </c>
      <c r="E61" s="18"/>
      <c r="F61" s="18"/>
      <c r="G61" s="19">
        <v>-12</v>
      </c>
      <c r="H61" s="4"/>
      <c r="I61" s="4"/>
      <c r="J61" s="4"/>
      <c r="K61" s="4">
        <v>23</v>
      </c>
      <c r="L61" s="4">
        <v>1</v>
      </c>
      <c r="M61" s="4">
        <v>-1</v>
      </c>
      <c r="N61" s="4">
        <v>2684</v>
      </c>
      <c r="O61" s="4">
        <v>0.2</v>
      </c>
      <c r="P61" s="4">
        <v>2.2000000000000002</v>
      </c>
      <c r="X61" s="9"/>
    </row>
    <row r="62" spans="1:24" x14ac:dyDescent="0.3">
      <c r="A62" s="1" t="s">
        <v>23</v>
      </c>
      <c r="B62" s="2"/>
      <c r="C62" s="2">
        <f t="shared" si="2"/>
        <v>0</v>
      </c>
      <c r="D62" s="2">
        <f t="shared" si="3"/>
        <v>0</v>
      </c>
      <c r="E62" s="16"/>
      <c r="F62" s="16"/>
      <c r="G62" s="17">
        <v>-16</v>
      </c>
      <c r="H62" s="2"/>
      <c r="I62" s="2"/>
      <c r="J62" s="2"/>
      <c r="K62" s="2">
        <v>114</v>
      </c>
      <c r="L62" s="2">
        <v>0</v>
      </c>
      <c r="M62" s="2">
        <v>-24</v>
      </c>
      <c r="N62" s="2">
        <v>3683</v>
      </c>
      <c r="O62" s="2">
        <v>0.1</v>
      </c>
      <c r="P62" s="2">
        <v>0</v>
      </c>
      <c r="X62" s="9"/>
    </row>
    <row r="63" spans="1:24" x14ac:dyDescent="0.3">
      <c r="A63" s="3" t="s">
        <v>151</v>
      </c>
      <c r="B63" s="4"/>
      <c r="C63" s="2">
        <f t="shared" si="2"/>
        <v>0</v>
      </c>
      <c r="D63" s="2">
        <f t="shared" si="3"/>
        <v>0</v>
      </c>
      <c r="E63" s="18"/>
      <c r="F63" s="18"/>
      <c r="G63" s="19">
        <v>-31</v>
      </c>
      <c r="H63" s="4"/>
      <c r="I63" s="4"/>
      <c r="J63" s="4"/>
      <c r="K63" s="4">
        <v>54</v>
      </c>
      <c r="L63" s="4">
        <v>0.1</v>
      </c>
      <c r="M63" s="4">
        <v>14</v>
      </c>
      <c r="N63" s="4">
        <v>1752</v>
      </c>
      <c r="O63" s="4">
        <v>0.1</v>
      </c>
      <c r="P63" s="4">
        <v>2.1</v>
      </c>
      <c r="X63" s="9"/>
    </row>
    <row r="64" spans="1:24" x14ac:dyDescent="0.3">
      <c r="A64" s="1" t="s">
        <v>152</v>
      </c>
      <c r="B64" s="2"/>
      <c r="C64" s="2">
        <f t="shared" si="2"/>
        <v>0</v>
      </c>
      <c r="D64" s="2">
        <f t="shared" si="3"/>
        <v>0</v>
      </c>
      <c r="E64" s="16"/>
      <c r="F64" s="16"/>
      <c r="G64" s="17">
        <v>-45</v>
      </c>
      <c r="H64" s="2"/>
      <c r="I64" s="2"/>
      <c r="J64" s="2"/>
      <c r="K64" s="2">
        <v>83</v>
      </c>
      <c r="L64" s="2">
        <v>0.03</v>
      </c>
      <c r="M64" s="2">
        <v>6</v>
      </c>
      <c r="N64" s="2">
        <v>1925</v>
      </c>
      <c r="O64" s="2">
        <v>0.14000000000000001</v>
      </c>
      <c r="P64" s="2">
        <v>24.9</v>
      </c>
      <c r="X64" s="9"/>
    </row>
    <row r="65" spans="1:24" x14ac:dyDescent="0.3">
      <c r="A65" s="3" t="s">
        <v>131</v>
      </c>
      <c r="B65" s="4"/>
      <c r="C65" s="2">
        <f t="shared" si="2"/>
        <v>0</v>
      </c>
      <c r="D65" s="2">
        <f t="shared" si="3"/>
        <v>0</v>
      </c>
      <c r="E65" s="18"/>
      <c r="F65" s="18"/>
      <c r="G65" s="19">
        <v>-352</v>
      </c>
      <c r="H65" s="4"/>
      <c r="I65" s="4"/>
      <c r="J65" s="4"/>
      <c r="K65" s="4">
        <v>27</v>
      </c>
      <c r="L65" s="4">
        <v>0.7</v>
      </c>
      <c r="M65" s="4">
        <v>20</v>
      </c>
      <c r="N65" s="4">
        <v>965</v>
      </c>
      <c r="O65" s="4">
        <v>0.15</v>
      </c>
      <c r="P65" s="4">
        <v>2.2000000000000002</v>
      </c>
      <c r="X65" s="9"/>
    </row>
    <row r="66" spans="1:24" x14ac:dyDescent="0.3">
      <c r="A66" s="1" t="s">
        <v>119</v>
      </c>
      <c r="B66" s="2"/>
      <c r="C66" s="2">
        <f t="shared" si="2"/>
        <v>0</v>
      </c>
      <c r="D66" s="2">
        <f t="shared" si="3"/>
        <v>0</v>
      </c>
      <c r="E66" s="16"/>
      <c r="F66" s="16"/>
      <c r="G66" s="17">
        <v>-358</v>
      </c>
      <c r="H66" s="2"/>
      <c r="I66" s="2"/>
      <c r="J66" s="2"/>
      <c r="K66" s="2"/>
      <c r="L66" s="2"/>
      <c r="M66" s="2"/>
      <c r="N66" s="2"/>
      <c r="O66" s="2"/>
      <c r="P66" s="2">
        <v>2.2000000000000002</v>
      </c>
      <c r="X66" s="9"/>
    </row>
    <row r="67" spans="1:24" x14ac:dyDescent="0.3">
      <c r="A67" s="3" t="s">
        <v>72</v>
      </c>
      <c r="B67" s="4"/>
      <c r="C67" s="2">
        <f t="shared" si="2"/>
        <v>0</v>
      </c>
      <c r="D67" s="2">
        <f t="shared" si="3"/>
        <v>0</v>
      </c>
      <c r="E67" s="18"/>
      <c r="F67" s="18"/>
      <c r="G67" s="19">
        <v>-478</v>
      </c>
      <c r="H67" s="4"/>
      <c r="I67" s="4"/>
      <c r="J67" s="4"/>
      <c r="K67" s="4">
        <v>75</v>
      </c>
      <c r="L67" s="4">
        <v>0.04</v>
      </c>
      <c r="M67" s="4">
        <v>-1</v>
      </c>
      <c r="N67" s="4">
        <v>6484</v>
      </c>
      <c r="O67" s="4">
        <v>0.09</v>
      </c>
      <c r="P67" s="4">
        <v>13</v>
      </c>
      <c r="X67" s="9"/>
    </row>
    <row r="68" spans="1:24" x14ac:dyDescent="0.3">
      <c r="A68" s="1" t="s">
        <v>79</v>
      </c>
      <c r="B68" s="2"/>
      <c r="C68" s="2">
        <f t="shared" si="2"/>
        <v>0</v>
      </c>
      <c r="D68" s="2">
        <f t="shared" si="3"/>
        <v>0</v>
      </c>
      <c r="E68" s="16"/>
      <c r="F68" s="16"/>
      <c r="G68" s="17">
        <v>-539</v>
      </c>
      <c r="H68" s="2"/>
      <c r="I68" s="2"/>
      <c r="J68" s="2"/>
      <c r="K68" s="2">
        <v>63</v>
      </c>
      <c r="L68" s="2">
        <v>7.0000000000000007E-2</v>
      </c>
      <c r="M68" s="2">
        <v>2</v>
      </c>
      <c r="N68" s="2">
        <v>7416</v>
      </c>
      <c r="O68" s="2">
        <v>0.16</v>
      </c>
      <c r="P68" s="2">
        <v>1.8</v>
      </c>
      <c r="X68" s="9"/>
    </row>
    <row r="69" spans="1:24" x14ac:dyDescent="0.3">
      <c r="A69" s="3" t="s">
        <v>60</v>
      </c>
      <c r="B69" s="4"/>
      <c r="C69" s="2">
        <f t="shared" si="2"/>
        <v>0</v>
      </c>
      <c r="D69" s="2">
        <f t="shared" si="3"/>
        <v>0</v>
      </c>
      <c r="E69" s="18"/>
      <c r="F69" s="18"/>
      <c r="G69" s="19">
        <v>-1706</v>
      </c>
      <c r="H69" s="4"/>
      <c r="I69" s="4"/>
      <c r="J69" s="4"/>
      <c r="K69" s="4">
        <v>79</v>
      </c>
      <c r="L69" s="4">
        <v>0.04</v>
      </c>
      <c r="M69" s="4">
        <v>0</v>
      </c>
      <c r="N69" s="4">
        <v>1988</v>
      </c>
      <c r="O69" s="4">
        <v>0.28000000000000003</v>
      </c>
      <c r="P69" s="4">
        <v>2.2000000000000002</v>
      </c>
      <c r="X69" s="9"/>
    </row>
    <row r="70" spans="1:24" x14ac:dyDescent="0.3">
      <c r="A70" s="1" t="s">
        <v>27</v>
      </c>
      <c r="B70" s="2"/>
      <c r="C70" s="2">
        <f t="shared" si="2"/>
        <v>0</v>
      </c>
      <c r="D70" s="2">
        <f t="shared" si="3"/>
        <v>0</v>
      </c>
      <c r="E70" s="2"/>
      <c r="F70" s="2"/>
      <c r="G70" s="2"/>
      <c r="H70" s="2"/>
      <c r="I70" s="2"/>
      <c r="J70" s="2"/>
      <c r="K70" s="2">
        <v>2</v>
      </c>
      <c r="L70" s="2">
        <v>9.6</v>
      </c>
      <c r="M70" s="2">
        <v>116</v>
      </c>
      <c r="N70" s="2">
        <v>7675</v>
      </c>
      <c r="O70" s="2">
        <v>0.24</v>
      </c>
      <c r="P70" s="2">
        <v>5</v>
      </c>
      <c r="X70" s="9"/>
    </row>
    <row r="71" spans="1:24" x14ac:dyDescent="0.3">
      <c r="A71" s="3" t="s">
        <v>223</v>
      </c>
      <c r="B71" s="4"/>
      <c r="C71" s="2">
        <f t="shared" si="2"/>
        <v>0</v>
      </c>
      <c r="D71" s="2">
        <f t="shared" si="3"/>
        <v>0</v>
      </c>
      <c r="E71" s="4"/>
      <c r="F71" s="4"/>
      <c r="G71" s="4"/>
      <c r="H71" s="4"/>
      <c r="I71" s="4"/>
      <c r="J71" s="4"/>
      <c r="K71" s="4">
        <v>3</v>
      </c>
      <c r="L71" s="4">
        <v>9.1</v>
      </c>
      <c r="M71" s="4">
        <v>-60</v>
      </c>
      <c r="N71" s="4"/>
      <c r="O71" s="4">
        <v>1</v>
      </c>
      <c r="P71" s="4"/>
      <c r="X71" s="9"/>
    </row>
    <row r="72" spans="1:24" x14ac:dyDescent="0.3">
      <c r="A72" s="1" t="s">
        <v>5</v>
      </c>
      <c r="B72" s="2"/>
      <c r="C72" s="2">
        <f t="shared" si="2"/>
        <v>0</v>
      </c>
      <c r="D72" s="2">
        <f t="shared" si="3"/>
        <v>0</v>
      </c>
      <c r="E72" s="2"/>
      <c r="F72" s="2"/>
      <c r="G72" s="2"/>
      <c r="H72" s="2"/>
      <c r="I72" s="2"/>
      <c r="J72" s="2"/>
      <c r="K72" s="2">
        <v>13</v>
      </c>
      <c r="L72" s="2">
        <v>1.8</v>
      </c>
      <c r="M72" s="2">
        <v>-26</v>
      </c>
      <c r="N72" s="2">
        <v>10989</v>
      </c>
      <c r="O72" s="2">
        <v>0.37</v>
      </c>
      <c r="P72" s="2">
        <v>0</v>
      </c>
      <c r="X72" s="9"/>
    </row>
    <row r="73" spans="1:24" x14ac:dyDescent="0.3">
      <c r="A73" s="3" t="s">
        <v>159</v>
      </c>
      <c r="B73" s="4"/>
      <c r="C73" s="2">
        <f t="shared" si="2"/>
        <v>0</v>
      </c>
      <c r="D73" s="2">
        <f t="shared" si="3"/>
        <v>0</v>
      </c>
      <c r="E73" s="4"/>
      <c r="F73" s="4"/>
      <c r="G73" s="4"/>
      <c r="H73" s="4"/>
      <c r="I73" s="4"/>
      <c r="J73" s="4"/>
      <c r="K73" s="4">
        <v>14</v>
      </c>
      <c r="L73" s="4">
        <v>1.7</v>
      </c>
      <c r="M73" s="4">
        <v>279</v>
      </c>
      <c r="N73" s="4">
        <v>3626</v>
      </c>
      <c r="O73" s="4">
        <v>1</v>
      </c>
      <c r="P73" s="4">
        <v>18.2</v>
      </c>
      <c r="X73" s="9"/>
    </row>
    <row r="74" spans="1:24" x14ac:dyDescent="0.3">
      <c r="A74" s="1" t="s">
        <v>19</v>
      </c>
      <c r="B74" s="2"/>
      <c r="C74" s="2">
        <f t="shared" si="2"/>
        <v>0</v>
      </c>
      <c r="D74" s="2">
        <f t="shared" si="3"/>
        <v>0</v>
      </c>
      <c r="E74" s="2"/>
      <c r="F74" s="2"/>
      <c r="G74" s="2"/>
      <c r="H74" s="2"/>
      <c r="I74" s="2"/>
      <c r="J74" s="2"/>
      <c r="K74" s="2">
        <v>19</v>
      </c>
      <c r="L74" s="2">
        <v>1.1000000000000001</v>
      </c>
      <c r="M74" s="2">
        <v>0</v>
      </c>
      <c r="N74" s="2">
        <v>9533</v>
      </c>
      <c r="O74" s="2">
        <v>0.15</v>
      </c>
      <c r="P74" s="2">
        <v>2</v>
      </c>
      <c r="X74" s="9"/>
    </row>
    <row r="75" spans="1:24" x14ac:dyDescent="0.3">
      <c r="A75" s="3" t="s">
        <v>46</v>
      </c>
      <c r="B75" s="4"/>
      <c r="C75" s="2">
        <f t="shared" si="2"/>
        <v>0</v>
      </c>
      <c r="D75" s="2">
        <f t="shared" si="3"/>
        <v>0</v>
      </c>
      <c r="E75" s="4"/>
      <c r="F75" s="4"/>
      <c r="G75" s="4"/>
      <c r="H75" s="4"/>
      <c r="I75" s="4"/>
      <c r="J75" s="4"/>
      <c r="K75" s="4">
        <v>35</v>
      </c>
      <c r="L75" s="4">
        <v>0.3</v>
      </c>
      <c r="M75" s="4">
        <v>3</v>
      </c>
      <c r="N75" s="4">
        <v>7017</v>
      </c>
      <c r="O75" s="4">
        <v>0.59</v>
      </c>
      <c r="P75" s="4">
        <v>30</v>
      </c>
      <c r="X75" s="9"/>
    </row>
    <row r="76" spans="1:24" x14ac:dyDescent="0.3">
      <c r="A76" s="1" t="s">
        <v>97</v>
      </c>
      <c r="B76" s="2"/>
      <c r="C76" s="2">
        <f t="shared" ref="C76:C107" si="4">B76/B$210</f>
        <v>0</v>
      </c>
      <c r="D76" s="2">
        <f t="shared" ref="D76:D107" si="5">C76^2</f>
        <v>0</v>
      </c>
      <c r="E76" s="2"/>
      <c r="F76" s="2"/>
      <c r="G76" s="2"/>
      <c r="H76" s="2"/>
      <c r="I76" s="2"/>
      <c r="J76" s="2"/>
      <c r="K76" s="2">
        <v>38</v>
      </c>
      <c r="L76" s="2">
        <v>0.3</v>
      </c>
      <c r="M76" s="2">
        <v>14</v>
      </c>
      <c r="N76" s="2">
        <v>1232</v>
      </c>
      <c r="O76" s="2">
        <v>0.35</v>
      </c>
      <c r="P76" s="2">
        <v>2.2000000000000002</v>
      </c>
      <c r="X76" s="9"/>
    </row>
    <row r="77" spans="1:24" x14ac:dyDescent="0.3">
      <c r="A77" s="3" t="s">
        <v>112</v>
      </c>
      <c r="B77" s="4"/>
      <c r="C77" s="2">
        <f t="shared" si="4"/>
        <v>0</v>
      </c>
      <c r="D77" s="2">
        <f t="shared" si="5"/>
        <v>0</v>
      </c>
      <c r="E77" s="4"/>
      <c r="F77" s="4"/>
      <c r="G77" s="4"/>
      <c r="H77" s="4"/>
      <c r="I77" s="4"/>
      <c r="J77" s="4"/>
      <c r="K77" s="4">
        <v>40</v>
      </c>
      <c r="L77" s="4">
        <v>0.3</v>
      </c>
      <c r="M77" s="4">
        <v>17</v>
      </c>
      <c r="N77" s="4">
        <v>6572</v>
      </c>
      <c r="O77" s="4">
        <v>0.4</v>
      </c>
      <c r="P77" s="4">
        <v>14.9</v>
      </c>
      <c r="X77" s="9"/>
    </row>
    <row r="78" spans="1:24" x14ac:dyDescent="0.3">
      <c r="A78" s="1" t="s">
        <v>30</v>
      </c>
      <c r="B78" s="2"/>
      <c r="C78" s="2">
        <f t="shared" si="4"/>
        <v>0</v>
      </c>
      <c r="D78" s="2">
        <f t="shared" si="5"/>
        <v>0</v>
      </c>
      <c r="E78" s="2"/>
      <c r="F78" s="2"/>
      <c r="G78" s="2"/>
      <c r="H78" s="2"/>
      <c r="I78" s="2"/>
      <c r="J78" s="2"/>
      <c r="K78" s="2">
        <v>42</v>
      </c>
      <c r="L78" s="2">
        <v>0.2</v>
      </c>
      <c r="M78" s="2">
        <v>-11</v>
      </c>
      <c r="N78" s="2">
        <v>7937</v>
      </c>
      <c r="O78" s="2">
        <v>0.39</v>
      </c>
      <c r="P78" s="2">
        <v>5</v>
      </c>
      <c r="X78" s="9"/>
    </row>
    <row r="79" spans="1:24" x14ac:dyDescent="0.3">
      <c r="A79" s="3" t="s">
        <v>83</v>
      </c>
      <c r="B79" s="4"/>
      <c r="C79" s="2">
        <f t="shared" si="4"/>
        <v>0</v>
      </c>
      <c r="D79" s="2">
        <f t="shared" si="5"/>
        <v>0</v>
      </c>
      <c r="E79" s="4"/>
      <c r="F79" s="4"/>
      <c r="G79" s="4"/>
      <c r="H79" s="4"/>
      <c r="I79" s="4"/>
      <c r="J79" s="4"/>
      <c r="K79" s="4">
        <v>43</v>
      </c>
      <c r="L79" s="4">
        <v>0.2</v>
      </c>
      <c r="M79" s="4">
        <v>10</v>
      </c>
      <c r="N79" s="4">
        <v>2278</v>
      </c>
      <c r="O79" s="4">
        <v>0.12</v>
      </c>
      <c r="P79" s="4">
        <v>2.2000000000000002</v>
      </c>
      <c r="X79" s="9"/>
    </row>
    <row r="80" spans="1:24" x14ac:dyDescent="0.3">
      <c r="A80" s="1" t="s">
        <v>3</v>
      </c>
      <c r="B80" s="2"/>
      <c r="C80" s="2">
        <f t="shared" si="4"/>
        <v>0</v>
      </c>
      <c r="D80" s="2">
        <f t="shared" si="5"/>
        <v>0</v>
      </c>
      <c r="E80" s="2"/>
      <c r="F80" s="2"/>
      <c r="G80" s="2"/>
      <c r="H80" s="2"/>
      <c r="I80" s="2"/>
      <c r="J80" s="2"/>
      <c r="K80" s="2">
        <v>46</v>
      </c>
      <c r="L80" s="2">
        <v>0.2</v>
      </c>
      <c r="M80" s="2">
        <v>3</v>
      </c>
      <c r="N80" s="2">
        <v>8296</v>
      </c>
      <c r="O80" s="2">
        <v>0.27</v>
      </c>
      <c r="P80" s="2">
        <v>4</v>
      </c>
      <c r="X80" s="9"/>
    </row>
    <row r="81" spans="1:24" x14ac:dyDescent="0.3">
      <c r="A81" s="3" t="s">
        <v>103</v>
      </c>
      <c r="B81" s="4"/>
      <c r="C81" s="2">
        <f t="shared" si="4"/>
        <v>0</v>
      </c>
      <c r="D81" s="2">
        <f t="shared" si="5"/>
        <v>0</v>
      </c>
      <c r="E81" s="4"/>
      <c r="F81" s="4"/>
      <c r="G81" s="4"/>
      <c r="H81" s="4"/>
      <c r="I81" s="4"/>
      <c r="J81" s="4"/>
      <c r="K81" s="4">
        <v>48</v>
      </c>
      <c r="L81" s="4">
        <v>0.2</v>
      </c>
      <c r="M81" s="4">
        <v>23</v>
      </c>
      <c r="N81" s="4">
        <v>5824</v>
      </c>
      <c r="O81" s="4">
        <v>0.17</v>
      </c>
      <c r="P81" s="4">
        <v>15</v>
      </c>
      <c r="X81" s="9"/>
    </row>
    <row r="82" spans="1:24" x14ac:dyDescent="0.3">
      <c r="A82" s="1" t="s">
        <v>86</v>
      </c>
      <c r="B82" s="2"/>
      <c r="C82" s="2">
        <f t="shared" si="4"/>
        <v>0</v>
      </c>
      <c r="D82" s="2">
        <f t="shared" si="5"/>
        <v>0</v>
      </c>
      <c r="E82" s="2"/>
      <c r="F82" s="2"/>
      <c r="G82" s="2"/>
      <c r="H82" s="2"/>
      <c r="I82" s="2"/>
      <c r="J82" s="2"/>
      <c r="K82" s="2">
        <v>49</v>
      </c>
      <c r="L82" s="2">
        <v>0.2</v>
      </c>
      <c r="M82" s="2">
        <v>17</v>
      </c>
      <c r="N82" s="2">
        <v>5397</v>
      </c>
      <c r="O82" s="2">
        <v>0.32</v>
      </c>
      <c r="P82" s="2">
        <v>9.3000000000000007</v>
      </c>
      <c r="X82" s="9"/>
    </row>
    <row r="83" spans="1:24" x14ac:dyDescent="0.3">
      <c r="A83" s="3" t="s">
        <v>182</v>
      </c>
      <c r="B83" s="4"/>
      <c r="C83" s="2">
        <f t="shared" si="4"/>
        <v>0</v>
      </c>
      <c r="D83" s="2">
        <f t="shared" si="5"/>
        <v>0</v>
      </c>
      <c r="E83" s="4"/>
      <c r="F83" s="4"/>
      <c r="G83" s="4"/>
      <c r="H83" s="4"/>
      <c r="I83" s="4"/>
      <c r="J83" s="4"/>
      <c r="K83" s="4">
        <v>52</v>
      </c>
      <c r="L83" s="4">
        <v>0.1</v>
      </c>
      <c r="M83" s="4">
        <v>149</v>
      </c>
      <c r="N83" s="4">
        <v>5196</v>
      </c>
      <c r="O83" s="4">
        <v>0.24</v>
      </c>
      <c r="P83" s="4">
        <v>26.1</v>
      </c>
      <c r="X83" s="9"/>
    </row>
    <row r="84" spans="1:24" x14ac:dyDescent="0.3">
      <c r="A84" s="1" t="s">
        <v>136</v>
      </c>
      <c r="B84" s="2"/>
      <c r="C84" s="2">
        <f t="shared" si="4"/>
        <v>0</v>
      </c>
      <c r="D84" s="2">
        <f t="shared" si="5"/>
        <v>0</v>
      </c>
      <c r="E84" s="2"/>
      <c r="F84" s="2"/>
      <c r="G84" s="2"/>
      <c r="H84" s="2"/>
      <c r="I84" s="2"/>
      <c r="J84" s="2"/>
      <c r="K84" s="2">
        <v>53</v>
      </c>
      <c r="L84" s="2">
        <v>0.1</v>
      </c>
      <c r="M84" s="2">
        <v>17</v>
      </c>
      <c r="N84" s="2">
        <v>12930</v>
      </c>
      <c r="O84" s="2">
        <v>0.13</v>
      </c>
      <c r="P84" s="2">
        <v>6</v>
      </c>
      <c r="X84" s="9"/>
    </row>
    <row r="85" spans="1:24" x14ac:dyDescent="0.3">
      <c r="A85" s="3" t="s">
        <v>38</v>
      </c>
      <c r="B85" s="4"/>
      <c r="C85" s="2">
        <f t="shared" si="4"/>
        <v>0</v>
      </c>
      <c r="D85" s="2">
        <f t="shared" si="5"/>
        <v>0</v>
      </c>
      <c r="E85" s="4"/>
      <c r="F85" s="4"/>
      <c r="G85" s="4"/>
      <c r="H85" s="4"/>
      <c r="I85" s="4"/>
      <c r="J85" s="4"/>
      <c r="K85" s="4">
        <v>55</v>
      </c>
      <c r="L85" s="4">
        <v>0.1</v>
      </c>
      <c r="M85" s="4">
        <v>-16</v>
      </c>
      <c r="N85" s="4">
        <v>1731</v>
      </c>
      <c r="O85" s="4">
        <v>0.57999999999999996</v>
      </c>
      <c r="P85" s="4">
        <v>6.4</v>
      </c>
      <c r="X85" s="9"/>
    </row>
    <row r="86" spans="1:24" x14ac:dyDescent="0.3">
      <c r="A86" s="1" t="s">
        <v>67</v>
      </c>
      <c r="B86" s="2"/>
      <c r="C86" s="2">
        <f t="shared" si="4"/>
        <v>0</v>
      </c>
      <c r="D86" s="2">
        <f t="shared" si="5"/>
        <v>0</v>
      </c>
      <c r="E86" s="2"/>
      <c r="F86" s="2"/>
      <c r="G86" s="2"/>
      <c r="H86" s="2"/>
      <c r="I86" s="2"/>
      <c r="J86" s="2"/>
      <c r="K86" s="2">
        <v>57</v>
      </c>
      <c r="L86" s="2">
        <v>0.09</v>
      </c>
      <c r="M86" s="2">
        <v>80</v>
      </c>
      <c r="N86" s="2">
        <v>7302</v>
      </c>
      <c r="O86" s="2">
        <v>0.16</v>
      </c>
      <c r="P86" s="2">
        <v>5</v>
      </c>
      <c r="X86" s="9"/>
    </row>
    <row r="87" spans="1:24" x14ac:dyDescent="0.3">
      <c r="A87" s="3" t="s">
        <v>51</v>
      </c>
      <c r="B87" s="4"/>
      <c r="C87" s="2">
        <f t="shared" si="4"/>
        <v>0</v>
      </c>
      <c r="D87" s="2">
        <f t="shared" si="5"/>
        <v>0</v>
      </c>
      <c r="E87" s="4"/>
      <c r="F87" s="4"/>
      <c r="G87" s="4"/>
      <c r="H87" s="4"/>
      <c r="I87" s="4"/>
      <c r="J87" s="4"/>
      <c r="K87" s="4">
        <v>59</v>
      </c>
      <c r="L87" s="4">
        <v>0.09</v>
      </c>
      <c r="M87" s="4">
        <v>-17</v>
      </c>
      <c r="N87" s="4">
        <v>5382</v>
      </c>
      <c r="O87" s="4">
        <v>0.35</v>
      </c>
      <c r="P87" s="4">
        <v>25</v>
      </c>
      <c r="X87" s="9"/>
    </row>
    <row r="88" spans="1:24" x14ac:dyDescent="0.3">
      <c r="A88" s="1" t="s">
        <v>155</v>
      </c>
      <c r="B88" s="2"/>
      <c r="C88" s="2">
        <f t="shared" si="4"/>
        <v>0</v>
      </c>
      <c r="D88" s="2">
        <f t="shared" si="5"/>
        <v>0</v>
      </c>
      <c r="E88" s="2"/>
      <c r="F88" s="2"/>
      <c r="G88" s="2"/>
      <c r="H88" s="2"/>
      <c r="I88" s="2"/>
      <c r="J88" s="2"/>
      <c r="K88" s="2">
        <v>60</v>
      </c>
      <c r="L88" s="2">
        <v>0.08</v>
      </c>
      <c r="M88" s="2">
        <v>36</v>
      </c>
      <c r="N88" s="2">
        <v>8806</v>
      </c>
      <c r="O88" s="2">
        <v>0.41</v>
      </c>
      <c r="P88" s="2">
        <v>30</v>
      </c>
      <c r="X88" s="9"/>
    </row>
    <row r="89" spans="1:24" x14ac:dyDescent="0.3">
      <c r="A89" s="3" t="s">
        <v>160</v>
      </c>
      <c r="B89" s="4"/>
      <c r="C89" s="2">
        <f t="shared" si="4"/>
        <v>0</v>
      </c>
      <c r="D89" s="2">
        <f t="shared" si="5"/>
        <v>0</v>
      </c>
      <c r="E89" s="4"/>
      <c r="F89" s="4"/>
      <c r="G89" s="4"/>
      <c r="H89" s="4"/>
      <c r="I89" s="4"/>
      <c r="J89" s="4"/>
      <c r="K89" s="4">
        <v>61</v>
      </c>
      <c r="L89" s="4">
        <v>0.08</v>
      </c>
      <c r="M89" s="4">
        <v>15</v>
      </c>
      <c r="N89" s="4">
        <v>2015</v>
      </c>
      <c r="O89" s="4">
        <v>0.13</v>
      </c>
      <c r="P89" s="4">
        <v>12.9</v>
      </c>
      <c r="X89" s="9"/>
    </row>
    <row r="90" spans="1:24" x14ac:dyDescent="0.3">
      <c r="A90" s="1" t="s">
        <v>110</v>
      </c>
      <c r="B90" s="2"/>
      <c r="C90" s="2">
        <f t="shared" si="4"/>
        <v>0</v>
      </c>
      <c r="D90" s="2">
        <f t="shared" si="5"/>
        <v>0</v>
      </c>
      <c r="E90" s="2"/>
      <c r="F90" s="2"/>
      <c r="G90" s="2"/>
      <c r="H90" s="2"/>
      <c r="I90" s="2"/>
      <c r="J90" s="2"/>
      <c r="K90" s="2">
        <v>62</v>
      </c>
      <c r="L90" s="2">
        <v>0.08</v>
      </c>
      <c r="M90" s="2">
        <v>9</v>
      </c>
      <c r="N90" s="2">
        <v>9021</v>
      </c>
      <c r="O90" s="2">
        <v>0.12</v>
      </c>
      <c r="P90" s="2">
        <v>5.5</v>
      </c>
      <c r="X90" s="9"/>
    </row>
    <row r="91" spans="1:24" x14ac:dyDescent="0.3">
      <c r="A91" s="3" t="s">
        <v>82</v>
      </c>
      <c r="B91" s="4"/>
      <c r="C91" s="2">
        <f t="shared" si="4"/>
        <v>0</v>
      </c>
      <c r="D91" s="2">
        <f t="shared" si="5"/>
        <v>0</v>
      </c>
      <c r="E91" s="4"/>
      <c r="F91" s="4"/>
      <c r="G91" s="4"/>
      <c r="H91" s="4"/>
      <c r="I91" s="4"/>
      <c r="J91" s="4"/>
      <c r="K91" s="4">
        <v>64</v>
      </c>
      <c r="L91" s="4">
        <v>7.0000000000000007E-2</v>
      </c>
      <c r="M91" s="4">
        <v>3</v>
      </c>
      <c r="N91" s="4">
        <v>2255</v>
      </c>
      <c r="O91" s="4">
        <v>0.33</v>
      </c>
      <c r="P91" s="4">
        <v>2.2000000000000002</v>
      </c>
      <c r="X91" s="9"/>
    </row>
    <row r="92" spans="1:24" x14ac:dyDescent="0.3">
      <c r="A92" s="1" t="s">
        <v>55</v>
      </c>
      <c r="B92" s="2"/>
      <c r="C92" s="2">
        <f t="shared" si="4"/>
        <v>0</v>
      </c>
      <c r="D92" s="2">
        <f t="shared" si="5"/>
        <v>0</v>
      </c>
      <c r="E92" s="2"/>
      <c r="F92" s="2"/>
      <c r="G92" s="2"/>
      <c r="H92" s="2"/>
      <c r="I92" s="2"/>
      <c r="J92" s="2"/>
      <c r="K92" s="2">
        <v>65</v>
      </c>
      <c r="L92" s="2">
        <v>0.06</v>
      </c>
      <c r="M92" s="2">
        <v>23</v>
      </c>
      <c r="N92" s="2">
        <v>4355</v>
      </c>
      <c r="O92" s="2">
        <v>0.31</v>
      </c>
      <c r="P92" s="2">
        <v>18.2</v>
      </c>
      <c r="X92" s="9"/>
    </row>
    <row r="93" spans="1:24" x14ac:dyDescent="0.3">
      <c r="A93" s="3" t="s">
        <v>11</v>
      </c>
      <c r="B93" s="4"/>
      <c r="C93" s="2">
        <f t="shared" si="4"/>
        <v>0</v>
      </c>
      <c r="D93" s="2">
        <f t="shared" si="5"/>
        <v>0</v>
      </c>
      <c r="E93" s="4"/>
      <c r="F93" s="4"/>
      <c r="G93" s="4"/>
      <c r="H93" s="4"/>
      <c r="I93" s="4"/>
      <c r="J93" s="4"/>
      <c r="K93" s="4">
        <v>66</v>
      </c>
      <c r="L93" s="4">
        <v>0.06</v>
      </c>
      <c r="M93" s="4">
        <v>-11</v>
      </c>
      <c r="N93" s="4">
        <v>8917</v>
      </c>
      <c r="O93" s="4">
        <v>7.0000000000000007E-2</v>
      </c>
      <c r="P93" s="4">
        <v>11.6</v>
      </c>
      <c r="X93" s="9"/>
    </row>
    <row r="94" spans="1:24" x14ac:dyDescent="0.3">
      <c r="A94" s="1" t="s">
        <v>10</v>
      </c>
      <c r="B94" s="2"/>
      <c r="C94" s="2">
        <f t="shared" si="4"/>
        <v>0</v>
      </c>
      <c r="D94" s="2">
        <f t="shared" si="5"/>
        <v>0</v>
      </c>
      <c r="E94" s="2"/>
      <c r="F94" s="2"/>
      <c r="G94" s="2"/>
      <c r="H94" s="2"/>
      <c r="I94" s="2"/>
      <c r="J94" s="2"/>
      <c r="K94" s="2">
        <v>67</v>
      </c>
      <c r="L94" s="2">
        <v>0.06</v>
      </c>
      <c r="M94" s="2">
        <v>18</v>
      </c>
      <c r="N94" s="2">
        <v>8190</v>
      </c>
      <c r="O94" s="2">
        <v>0.42</v>
      </c>
      <c r="P94" s="2">
        <v>1.9</v>
      </c>
      <c r="X94" s="9"/>
    </row>
    <row r="95" spans="1:24" x14ac:dyDescent="0.3">
      <c r="A95" s="3" t="s">
        <v>25</v>
      </c>
      <c r="B95" s="4"/>
      <c r="C95" s="2">
        <f t="shared" si="4"/>
        <v>0</v>
      </c>
      <c r="D95" s="2">
        <f t="shared" si="5"/>
        <v>0</v>
      </c>
      <c r="E95" s="4"/>
      <c r="F95" s="4"/>
      <c r="G95" s="4"/>
      <c r="H95" s="4"/>
      <c r="I95" s="4"/>
      <c r="J95" s="4"/>
      <c r="K95" s="4">
        <v>68</v>
      </c>
      <c r="L95" s="4">
        <v>0.06</v>
      </c>
      <c r="M95" s="4">
        <v>51</v>
      </c>
      <c r="N95" s="4">
        <v>4974</v>
      </c>
      <c r="O95" s="4">
        <v>0.34</v>
      </c>
      <c r="P95" s="4">
        <v>0</v>
      </c>
      <c r="X95" s="9"/>
    </row>
    <row r="96" spans="1:24" x14ac:dyDescent="0.3">
      <c r="A96" s="1" t="s">
        <v>26</v>
      </c>
      <c r="B96" s="2"/>
      <c r="C96" s="2">
        <f t="shared" si="4"/>
        <v>0</v>
      </c>
      <c r="D96" s="2">
        <f t="shared" si="5"/>
        <v>0</v>
      </c>
      <c r="E96" s="2"/>
      <c r="F96" s="2"/>
      <c r="G96" s="2"/>
      <c r="H96" s="2"/>
      <c r="I96" s="2"/>
      <c r="J96" s="2"/>
      <c r="K96" s="2">
        <v>69</v>
      </c>
      <c r="L96" s="2">
        <v>0.05</v>
      </c>
      <c r="M96" s="2">
        <v>57</v>
      </c>
      <c r="N96" s="2">
        <v>5660</v>
      </c>
      <c r="O96" s="2">
        <v>0.31</v>
      </c>
      <c r="P96" s="2">
        <v>18.2</v>
      </c>
      <c r="X96" s="9"/>
    </row>
    <row r="97" spans="1:24" x14ac:dyDescent="0.3">
      <c r="A97" s="3" t="s">
        <v>122</v>
      </c>
      <c r="B97" s="4"/>
      <c r="C97" s="2">
        <f t="shared" si="4"/>
        <v>0</v>
      </c>
      <c r="D97" s="2">
        <f t="shared" si="5"/>
        <v>0</v>
      </c>
      <c r="E97" s="4"/>
      <c r="F97" s="4"/>
      <c r="G97" s="4"/>
      <c r="H97" s="4"/>
      <c r="I97" s="4"/>
      <c r="J97" s="4"/>
      <c r="K97" s="4">
        <v>70</v>
      </c>
      <c r="L97" s="4">
        <v>0.05</v>
      </c>
      <c r="M97" s="4">
        <v>10</v>
      </c>
      <c r="N97" s="4">
        <v>2270</v>
      </c>
      <c r="O97" s="4">
        <v>0.25</v>
      </c>
      <c r="P97" s="4">
        <v>2.5</v>
      </c>
      <c r="X97" s="9"/>
    </row>
    <row r="98" spans="1:24" x14ac:dyDescent="0.3">
      <c r="A98" s="1" t="s">
        <v>163</v>
      </c>
      <c r="B98" s="2"/>
      <c r="C98" s="2">
        <f t="shared" si="4"/>
        <v>0</v>
      </c>
      <c r="D98" s="2">
        <f t="shared" si="5"/>
        <v>0</v>
      </c>
      <c r="E98" s="2"/>
      <c r="F98" s="2"/>
      <c r="G98" s="2"/>
      <c r="H98" s="2"/>
      <c r="I98" s="2"/>
      <c r="J98" s="2"/>
      <c r="K98" s="2">
        <v>71</v>
      </c>
      <c r="L98" s="2">
        <v>0.05</v>
      </c>
      <c r="M98" s="2">
        <v>21</v>
      </c>
      <c r="N98" s="2">
        <v>6044</v>
      </c>
      <c r="O98" s="2">
        <v>0.28000000000000003</v>
      </c>
      <c r="P98" s="2">
        <v>15</v>
      </c>
      <c r="X98" s="9"/>
    </row>
    <row r="99" spans="1:24" x14ac:dyDescent="0.3">
      <c r="A99" s="3" t="s">
        <v>140</v>
      </c>
      <c r="B99" s="4"/>
      <c r="C99" s="2">
        <f t="shared" si="4"/>
        <v>0</v>
      </c>
      <c r="D99" s="2">
        <f t="shared" si="5"/>
        <v>0</v>
      </c>
      <c r="E99" s="4"/>
      <c r="F99" s="4"/>
      <c r="G99" s="4"/>
      <c r="H99" s="4"/>
      <c r="I99" s="4"/>
      <c r="J99" s="4"/>
      <c r="K99" s="4">
        <v>72</v>
      </c>
      <c r="L99" s="4">
        <v>0.05</v>
      </c>
      <c r="M99" s="4">
        <v>47</v>
      </c>
      <c r="N99" s="4"/>
      <c r="O99" s="4">
        <v>0.97</v>
      </c>
      <c r="P99" s="4"/>
      <c r="X99" s="9"/>
    </row>
    <row r="100" spans="1:24" x14ac:dyDescent="0.3">
      <c r="A100" s="1" t="s">
        <v>47</v>
      </c>
      <c r="B100" s="2"/>
      <c r="C100" s="2">
        <f t="shared" si="4"/>
        <v>0</v>
      </c>
      <c r="D100" s="2">
        <f t="shared" si="5"/>
        <v>0</v>
      </c>
      <c r="E100" s="2"/>
      <c r="F100" s="2"/>
      <c r="G100" s="2"/>
      <c r="H100" s="2"/>
      <c r="I100" s="2"/>
      <c r="J100" s="2"/>
      <c r="K100" s="2">
        <v>73</v>
      </c>
      <c r="L100" s="2">
        <v>0.05</v>
      </c>
      <c r="M100" s="2"/>
      <c r="N100" s="2">
        <v>5906</v>
      </c>
      <c r="O100" s="2">
        <v>0.15</v>
      </c>
      <c r="P100" s="2">
        <v>14.8</v>
      </c>
      <c r="X100" s="9"/>
    </row>
    <row r="101" spans="1:24" x14ac:dyDescent="0.3">
      <c r="A101" s="3" t="s">
        <v>45</v>
      </c>
      <c r="B101" s="4"/>
      <c r="C101" s="2">
        <f t="shared" si="4"/>
        <v>0</v>
      </c>
      <c r="D101" s="2">
        <f t="shared" si="5"/>
        <v>0</v>
      </c>
      <c r="E101" s="4"/>
      <c r="F101" s="4"/>
      <c r="G101" s="4"/>
      <c r="H101" s="4"/>
      <c r="I101" s="4"/>
      <c r="J101" s="4"/>
      <c r="K101" s="4">
        <v>74</v>
      </c>
      <c r="L101" s="4">
        <v>0.05</v>
      </c>
      <c r="M101" s="4">
        <v>79</v>
      </c>
      <c r="N101" s="4">
        <v>7163</v>
      </c>
      <c r="O101" s="4">
        <v>0.25</v>
      </c>
      <c r="P101" s="4">
        <v>18.2</v>
      </c>
      <c r="X101" s="9"/>
    </row>
    <row r="102" spans="1:24" x14ac:dyDescent="0.3">
      <c r="A102" s="1" t="s">
        <v>9</v>
      </c>
      <c r="B102" s="2"/>
      <c r="C102" s="2">
        <f t="shared" si="4"/>
        <v>0</v>
      </c>
      <c r="D102" s="2">
        <f t="shared" si="5"/>
        <v>0</v>
      </c>
      <c r="E102" s="2"/>
      <c r="F102" s="2"/>
      <c r="G102" s="2"/>
      <c r="H102" s="2"/>
      <c r="I102" s="2"/>
      <c r="J102" s="2"/>
      <c r="K102" s="2">
        <v>76</v>
      </c>
      <c r="L102" s="2">
        <v>0.04</v>
      </c>
      <c r="M102" s="2">
        <v>-16</v>
      </c>
      <c r="N102" s="2">
        <v>4094</v>
      </c>
      <c r="O102" s="2">
        <v>0.19</v>
      </c>
      <c r="P102" s="2">
        <v>6</v>
      </c>
      <c r="X102" s="9"/>
    </row>
    <row r="103" spans="1:24" x14ac:dyDescent="0.3">
      <c r="A103" s="3" t="s">
        <v>173</v>
      </c>
      <c r="B103" s="4"/>
      <c r="C103" s="2">
        <f t="shared" si="4"/>
        <v>0</v>
      </c>
      <c r="D103" s="2">
        <f t="shared" si="5"/>
        <v>0</v>
      </c>
      <c r="E103" s="4"/>
      <c r="F103" s="4"/>
      <c r="G103" s="4"/>
      <c r="H103" s="4"/>
      <c r="I103" s="4"/>
      <c r="J103" s="4"/>
      <c r="K103" s="4">
        <v>77</v>
      </c>
      <c r="L103" s="4">
        <v>0.04</v>
      </c>
      <c r="M103" s="4">
        <v>5</v>
      </c>
      <c r="N103" s="4">
        <v>870</v>
      </c>
      <c r="O103" s="4">
        <v>0.27</v>
      </c>
      <c r="P103" s="4">
        <v>2.2000000000000002</v>
      </c>
      <c r="X103" s="9"/>
    </row>
    <row r="104" spans="1:24" x14ac:dyDescent="0.3">
      <c r="A104" s="1" t="s">
        <v>161</v>
      </c>
      <c r="B104" s="2"/>
      <c r="C104" s="2">
        <f t="shared" si="4"/>
        <v>0</v>
      </c>
      <c r="D104" s="2">
        <f t="shared" si="5"/>
        <v>0</v>
      </c>
      <c r="E104" s="2"/>
      <c r="F104" s="2"/>
      <c r="G104" s="2"/>
      <c r="H104" s="2"/>
      <c r="I104" s="2"/>
      <c r="J104" s="2"/>
      <c r="K104" s="2">
        <v>78</v>
      </c>
      <c r="L104" s="2">
        <v>0.04</v>
      </c>
      <c r="M104" s="2">
        <v>52</v>
      </c>
      <c r="N104" s="2">
        <v>1673</v>
      </c>
      <c r="O104" s="2">
        <v>0.49</v>
      </c>
      <c r="P104" s="2">
        <v>15</v>
      </c>
      <c r="X104" s="9"/>
    </row>
    <row r="105" spans="1:24" x14ac:dyDescent="0.3">
      <c r="A105" s="3" t="s">
        <v>146</v>
      </c>
      <c r="B105" s="4"/>
      <c r="C105" s="2">
        <f t="shared" si="4"/>
        <v>0</v>
      </c>
      <c r="D105" s="2">
        <f t="shared" si="5"/>
        <v>0</v>
      </c>
      <c r="E105" s="4"/>
      <c r="F105" s="4"/>
      <c r="G105" s="4"/>
      <c r="H105" s="4"/>
      <c r="I105" s="4"/>
      <c r="J105" s="4"/>
      <c r="K105" s="4">
        <v>80</v>
      </c>
      <c r="L105" s="4">
        <v>0.04</v>
      </c>
      <c r="M105" s="4">
        <v>55</v>
      </c>
      <c r="N105" s="4">
        <v>6326</v>
      </c>
      <c r="O105" s="4">
        <v>0.35</v>
      </c>
      <c r="P105" s="4">
        <v>13.9</v>
      </c>
      <c r="X105" s="9"/>
    </row>
    <row r="106" spans="1:24" x14ac:dyDescent="0.3">
      <c r="A106" s="1" t="s">
        <v>88</v>
      </c>
      <c r="B106" s="2"/>
      <c r="C106" s="2">
        <f t="shared" si="4"/>
        <v>0</v>
      </c>
      <c r="D106" s="2">
        <f t="shared" si="5"/>
        <v>0</v>
      </c>
      <c r="E106" s="2"/>
      <c r="F106" s="2"/>
      <c r="G106" s="2"/>
      <c r="H106" s="2"/>
      <c r="I106" s="2"/>
      <c r="J106" s="2"/>
      <c r="K106" s="2">
        <v>81</v>
      </c>
      <c r="L106" s="2">
        <v>0.04</v>
      </c>
      <c r="M106" s="2">
        <v>-21</v>
      </c>
      <c r="N106" s="2">
        <v>3263</v>
      </c>
      <c r="O106" s="2">
        <v>0.1</v>
      </c>
      <c r="P106" s="2">
        <v>2.2000000000000002</v>
      </c>
      <c r="X106" s="9"/>
    </row>
    <row r="107" spans="1:24" x14ac:dyDescent="0.3">
      <c r="A107" s="3" t="s">
        <v>71</v>
      </c>
      <c r="B107" s="4"/>
      <c r="C107" s="2">
        <f t="shared" si="4"/>
        <v>0</v>
      </c>
      <c r="D107" s="2">
        <f t="shared" si="5"/>
        <v>0</v>
      </c>
      <c r="E107" s="4"/>
      <c r="F107" s="4"/>
      <c r="G107" s="4"/>
      <c r="H107" s="4"/>
      <c r="I107" s="4"/>
      <c r="J107" s="4"/>
      <c r="K107" s="4">
        <v>82</v>
      </c>
      <c r="L107" s="4">
        <v>0.03</v>
      </c>
      <c r="M107" s="4">
        <v>-23</v>
      </c>
      <c r="N107" s="4">
        <v>4748</v>
      </c>
      <c r="O107" s="4">
        <v>0.72</v>
      </c>
      <c r="P107" s="4">
        <v>18.2</v>
      </c>
      <c r="X107" s="9"/>
    </row>
    <row r="108" spans="1:24" x14ac:dyDescent="0.3">
      <c r="A108" s="1" t="s">
        <v>28</v>
      </c>
      <c r="B108" s="2"/>
      <c r="C108" s="2">
        <f t="shared" ref="C108:C139" si="6">B108/B$210</f>
        <v>0</v>
      </c>
      <c r="D108" s="2">
        <f t="shared" ref="D108:D139" si="7">C108^2</f>
        <v>0</v>
      </c>
      <c r="E108" s="2"/>
      <c r="F108" s="2"/>
      <c r="G108" s="2"/>
      <c r="H108" s="2"/>
      <c r="I108" s="2"/>
      <c r="J108" s="2"/>
      <c r="K108" s="2">
        <v>84</v>
      </c>
      <c r="L108" s="2">
        <v>0.03</v>
      </c>
      <c r="M108" s="2">
        <v>-8</v>
      </c>
      <c r="N108" s="2">
        <v>2679</v>
      </c>
      <c r="O108" s="2">
        <v>0.74</v>
      </c>
      <c r="P108" s="2">
        <v>17</v>
      </c>
      <c r="X108" s="9"/>
    </row>
    <row r="109" spans="1:24" x14ac:dyDescent="0.3">
      <c r="A109" s="3" t="s">
        <v>84</v>
      </c>
      <c r="B109" s="4"/>
      <c r="C109" s="2">
        <f t="shared" si="6"/>
        <v>0</v>
      </c>
      <c r="D109" s="2">
        <f t="shared" si="7"/>
        <v>0</v>
      </c>
      <c r="E109" s="4"/>
      <c r="F109" s="4"/>
      <c r="G109" s="4"/>
      <c r="H109" s="4"/>
      <c r="I109" s="4"/>
      <c r="J109" s="4"/>
      <c r="K109" s="4">
        <v>85</v>
      </c>
      <c r="L109" s="4">
        <v>0.03</v>
      </c>
      <c r="M109" s="4">
        <v>19</v>
      </c>
      <c r="N109" s="4">
        <v>5835</v>
      </c>
      <c r="O109" s="4">
        <v>0.22</v>
      </c>
      <c r="P109" s="4">
        <v>20</v>
      </c>
      <c r="X109" s="9"/>
    </row>
    <row r="110" spans="1:24" x14ac:dyDescent="0.3">
      <c r="A110" s="1" t="s">
        <v>156</v>
      </c>
      <c r="B110" s="2"/>
      <c r="C110" s="2">
        <f t="shared" si="6"/>
        <v>0</v>
      </c>
      <c r="D110" s="2">
        <f t="shared" si="7"/>
        <v>0</v>
      </c>
      <c r="E110" s="2"/>
      <c r="F110" s="2"/>
      <c r="G110" s="2"/>
      <c r="H110" s="2"/>
      <c r="I110" s="2"/>
      <c r="J110" s="2"/>
      <c r="K110" s="2">
        <v>86</v>
      </c>
      <c r="L110" s="2">
        <v>0.03</v>
      </c>
      <c r="M110" s="2">
        <v>-6</v>
      </c>
      <c r="N110" s="2">
        <v>5002</v>
      </c>
      <c r="O110" s="2">
        <v>0.52</v>
      </c>
      <c r="P110" s="2">
        <v>14</v>
      </c>
      <c r="X110" s="9"/>
    </row>
    <row r="111" spans="1:24" x14ac:dyDescent="0.3">
      <c r="A111" s="3" t="s">
        <v>32</v>
      </c>
      <c r="B111" s="4"/>
      <c r="C111" s="2">
        <f t="shared" si="6"/>
        <v>0</v>
      </c>
      <c r="D111" s="2">
        <f t="shared" si="7"/>
        <v>0</v>
      </c>
      <c r="E111" s="4"/>
      <c r="F111" s="4"/>
      <c r="G111" s="4"/>
      <c r="H111" s="4"/>
      <c r="I111" s="4"/>
      <c r="J111" s="4"/>
      <c r="K111" s="4">
        <v>87</v>
      </c>
      <c r="L111" s="4">
        <v>0.03</v>
      </c>
      <c r="M111" s="4">
        <v>-2</v>
      </c>
      <c r="N111" s="4">
        <v>5772</v>
      </c>
      <c r="O111" s="4">
        <v>0.26</v>
      </c>
      <c r="P111" s="4">
        <v>17</v>
      </c>
      <c r="X111" s="9"/>
    </row>
    <row r="112" spans="1:24" x14ac:dyDescent="0.3">
      <c r="A112" s="1" t="s">
        <v>142</v>
      </c>
      <c r="B112" s="2"/>
      <c r="C112" s="2">
        <f t="shared" si="6"/>
        <v>0</v>
      </c>
      <c r="D112" s="2">
        <f t="shared" si="7"/>
        <v>0</v>
      </c>
      <c r="E112" s="2"/>
      <c r="F112" s="2"/>
      <c r="G112" s="2"/>
      <c r="H112" s="2"/>
      <c r="I112" s="2"/>
      <c r="J112" s="2"/>
      <c r="K112" s="2">
        <v>89</v>
      </c>
      <c r="L112" s="2">
        <v>0.02</v>
      </c>
      <c r="M112" s="2">
        <v>5</v>
      </c>
      <c r="N112" s="2">
        <v>13912</v>
      </c>
      <c r="O112" s="2">
        <v>0.64</v>
      </c>
      <c r="P112" s="2">
        <v>28.7</v>
      </c>
      <c r="X112" s="9"/>
    </row>
    <row r="113" spans="1:24" x14ac:dyDescent="0.3">
      <c r="A113" s="3" t="s">
        <v>133</v>
      </c>
      <c r="B113" s="4"/>
      <c r="C113" s="2">
        <f t="shared" si="6"/>
        <v>0</v>
      </c>
      <c r="D113" s="2">
        <f t="shared" si="7"/>
        <v>0</v>
      </c>
      <c r="E113" s="4"/>
      <c r="F113" s="4"/>
      <c r="G113" s="4"/>
      <c r="H113" s="4"/>
      <c r="I113" s="4"/>
      <c r="J113" s="4"/>
      <c r="K113" s="4">
        <v>90</v>
      </c>
      <c r="L113" s="4">
        <v>0.02</v>
      </c>
      <c r="M113" s="4">
        <v>-45</v>
      </c>
      <c r="N113" s="4">
        <v>6972</v>
      </c>
      <c r="O113" s="4">
        <v>0.74</v>
      </c>
      <c r="P113" s="4">
        <v>23.5</v>
      </c>
      <c r="X113" s="9"/>
    </row>
    <row r="114" spans="1:24" x14ac:dyDescent="0.3">
      <c r="A114" s="1" t="s">
        <v>20</v>
      </c>
      <c r="B114" s="2"/>
      <c r="C114" s="2">
        <f t="shared" si="6"/>
        <v>0</v>
      </c>
      <c r="D114" s="2">
        <f t="shared" si="7"/>
        <v>0</v>
      </c>
      <c r="E114" s="2"/>
      <c r="F114" s="2"/>
      <c r="G114" s="2"/>
      <c r="H114" s="2"/>
      <c r="I114" s="2"/>
      <c r="J114" s="2"/>
      <c r="K114" s="2">
        <v>91</v>
      </c>
      <c r="L114" s="2">
        <v>0.02</v>
      </c>
      <c r="M114" s="2">
        <v>-66</v>
      </c>
      <c r="N114" s="2">
        <v>6032</v>
      </c>
      <c r="O114" s="2">
        <v>0.31</v>
      </c>
      <c r="P114" s="2"/>
      <c r="X114" s="9"/>
    </row>
    <row r="115" spans="1:24" x14ac:dyDescent="0.3">
      <c r="A115" s="3" t="s">
        <v>57</v>
      </c>
      <c r="B115" s="4"/>
      <c r="C115" s="2">
        <f t="shared" si="6"/>
        <v>0</v>
      </c>
      <c r="D115" s="2">
        <f t="shared" si="7"/>
        <v>0</v>
      </c>
      <c r="E115" s="4"/>
      <c r="F115" s="4"/>
      <c r="G115" s="4"/>
      <c r="H115" s="4"/>
      <c r="I115" s="4"/>
      <c r="J115" s="4"/>
      <c r="K115" s="4">
        <v>92</v>
      </c>
      <c r="L115" s="4">
        <v>0.02</v>
      </c>
      <c r="M115" s="4">
        <v>-5</v>
      </c>
      <c r="N115" s="4">
        <v>8608</v>
      </c>
      <c r="O115" s="4">
        <v>0.15</v>
      </c>
      <c r="P115" s="4">
        <v>12.3</v>
      </c>
      <c r="X115" s="9"/>
    </row>
    <row r="116" spans="1:24" x14ac:dyDescent="0.3">
      <c r="A116" s="1" t="s">
        <v>106</v>
      </c>
      <c r="B116" s="2"/>
      <c r="C116" s="2">
        <f t="shared" si="6"/>
        <v>0</v>
      </c>
      <c r="D116" s="2">
        <f t="shared" si="7"/>
        <v>0</v>
      </c>
      <c r="E116" s="2"/>
      <c r="F116" s="2"/>
      <c r="G116" s="2"/>
      <c r="H116" s="2"/>
      <c r="I116" s="2"/>
      <c r="J116" s="2"/>
      <c r="K116" s="2">
        <v>93</v>
      </c>
      <c r="L116" s="2">
        <v>0.02</v>
      </c>
      <c r="M116" s="2">
        <v>19</v>
      </c>
      <c r="N116" s="2">
        <v>9452</v>
      </c>
      <c r="O116" s="2">
        <v>0.17</v>
      </c>
      <c r="P116" s="2">
        <v>20</v>
      </c>
      <c r="X116" s="9"/>
    </row>
    <row r="117" spans="1:24" x14ac:dyDescent="0.3">
      <c r="A117" s="3" t="s">
        <v>64</v>
      </c>
      <c r="B117" s="4"/>
      <c r="C117" s="2">
        <f t="shared" si="6"/>
        <v>0</v>
      </c>
      <c r="D117" s="2">
        <f t="shared" si="7"/>
        <v>0</v>
      </c>
      <c r="E117" s="4"/>
      <c r="F117" s="4"/>
      <c r="G117" s="4"/>
      <c r="H117" s="4"/>
      <c r="I117" s="4"/>
      <c r="J117" s="4"/>
      <c r="K117" s="4">
        <v>94</v>
      </c>
      <c r="L117" s="4">
        <v>0.02</v>
      </c>
      <c r="M117" s="4">
        <v>11</v>
      </c>
      <c r="N117" s="4">
        <v>4225</v>
      </c>
      <c r="O117" s="4">
        <v>0.45</v>
      </c>
      <c r="P117" s="4">
        <v>26.1</v>
      </c>
      <c r="X117" s="9"/>
    </row>
    <row r="118" spans="1:24" x14ac:dyDescent="0.3">
      <c r="A118" s="1" t="s">
        <v>183</v>
      </c>
      <c r="B118" s="2"/>
      <c r="C118" s="2">
        <f t="shared" si="6"/>
        <v>0</v>
      </c>
      <c r="D118" s="2">
        <f t="shared" si="7"/>
        <v>0</v>
      </c>
      <c r="E118" s="2"/>
      <c r="F118" s="2"/>
      <c r="G118" s="2"/>
      <c r="H118" s="2"/>
      <c r="I118" s="2"/>
      <c r="J118" s="2"/>
      <c r="K118" s="2">
        <v>95</v>
      </c>
      <c r="L118" s="2">
        <v>0.02</v>
      </c>
      <c r="M118" s="2">
        <v>85</v>
      </c>
      <c r="N118" s="2">
        <v>2915</v>
      </c>
      <c r="O118" s="2">
        <v>1</v>
      </c>
      <c r="P118" s="2">
        <v>17</v>
      </c>
      <c r="X118" s="9"/>
    </row>
    <row r="119" spans="1:24" x14ac:dyDescent="0.3">
      <c r="A119" s="3" t="s">
        <v>113</v>
      </c>
      <c r="B119" s="4"/>
      <c r="C119" s="2">
        <f t="shared" si="6"/>
        <v>0</v>
      </c>
      <c r="D119" s="2">
        <f t="shared" si="7"/>
        <v>0</v>
      </c>
      <c r="E119" s="4"/>
      <c r="F119" s="4"/>
      <c r="G119" s="4"/>
      <c r="H119" s="4"/>
      <c r="I119" s="4"/>
      <c r="J119" s="4"/>
      <c r="K119" s="4">
        <v>96</v>
      </c>
      <c r="L119" s="4">
        <v>0.02</v>
      </c>
      <c r="M119" s="4">
        <v>-3</v>
      </c>
      <c r="N119" s="4">
        <v>3117</v>
      </c>
      <c r="O119" s="4">
        <v>0.13</v>
      </c>
      <c r="P119" s="4">
        <v>0</v>
      </c>
      <c r="X119" s="9"/>
    </row>
    <row r="120" spans="1:24" x14ac:dyDescent="0.3">
      <c r="A120" s="1" t="s">
        <v>144</v>
      </c>
      <c r="B120" s="2"/>
      <c r="C120" s="2">
        <f t="shared" si="6"/>
        <v>0</v>
      </c>
      <c r="D120" s="2">
        <f t="shared" si="7"/>
        <v>0</v>
      </c>
      <c r="E120" s="2"/>
      <c r="F120" s="2"/>
      <c r="G120" s="2"/>
      <c r="H120" s="2"/>
      <c r="I120" s="2"/>
      <c r="J120" s="2"/>
      <c r="K120" s="2">
        <v>97</v>
      </c>
      <c r="L120" s="2">
        <v>0.02</v>
      </c>
      <c r="M120" s="2">
        <v>-54</v>
      </c>
      <c r="N120" s="2">
        <v>10429</v>
      </c>
      <c r="O120" s="2">
        <v>0.4</v>
      </c>
      <c r="P120" s="2">
        <v>12.3</v>
      </c>
      <c r="X120" s="9"/>
    </row>
    <row r="121" spans="1:24" x14ac:dyDescent="0.3">
      <c r="A121" s="3" t="s">
        <v>40</v>
      </c>
      <c r="B121" s="4"/>
      <c r="C121" s="2">
        <f t="shared" si="6"/>
        <v>0</v>
      </c>
      <c r="D121" s="2">
        <f t="shared" si="7"/>
        <v>0</v>
      </c>
      <c r="E121" s="4"/>
      <c r="F121" s="4"/>
      <c r="G121" s="4"/>
      <c r="H121" s="4"/>
      <c r="I121" s="4"/>
      <c r="J121" s="4"/>
      <c r="K121" s="4">
        <v>98</v>
      </c>
      <c r="L121" s="4">
        <v>0.02</v>
      </c>
      <c r="M121" s="4">
        <v>-22</v>
      </c>
      <c r="N121" s="4">
        <v>9208</v>
      </c>
      <c r="O121" s="4">
        <v>0.19</v>
      </c>
      <c r="P121" s="4">
        <v>0</v>
      </c>
      <c r="X121" s="9"/>
    </row>
    <row r="122" spans="1:24" x14ac:dyDescent="0.3">
      <c r="A122" s="1" t="s">
        <v>117</v>
      </c>
      <c r="B122" s="2"/>
      <c r="C122" s="2">
        <f t="shared" si="6"/>
        <v>0</v>
      </c>
      <c r="D122" s="2">
        <f t="shared" si="7"/>
        <v>0</v>
      </c>
      <c r="E122" s="2"/>
      <c r="F122" s="2"/>
      <c r="G122" s="2"/>
      <c r="H122" s="2"/>
      <c r="I122" s="2"/>
      <c r="J122" s="2"/>
      <c r="K122" s="2">
        <v>99</v>
      </c>
      <c r="L122" s="2">
        <v>0.01</v>
      </c>
      <c r="M122" s="2">
        <v>7</v>
      </c>
      <c r="N122" s="2">
        <v>2931</v>
      </c>
      <c r="O122" s="2">
        <v>0.21</v>
      </c>
      <c r="P122" s="2">
        <v>2.2000000000000002</v>
      </c>
      <c r="X122" s="9"/>
    </row>
    <row r="123" spans="1:24" x14ac:dyDescent="0.3">
      <c r="A123" s="3" t="s">
        <v>41</v>
      </c>
      <c r="B123" s="4"/>
      <c r="C123" s="2">
        <f t="shared" si="6"/>
        <v>0</v>
      </c>
      <c r="D123" s="2">
        <f t="shared" si="7"/>
        <v>0</v>
      </c>
      <c r="E123" s="4"/>
      <c r="F123" s="4"/>
      <c r="G123" s="4"/>
      <c r="H123" s="4"/>
      <c r="I123" s="4"/>
      <c r="J123" s="4"/>
      <c r="K123" s="4">
        <v>100</v>
      </c>
      <c r="L123" s="4">
        <v>0.01</v>
      </c>
      <c r="M123" s="4">
        <v>91</v>
      </c>
      <c r="N123" s="4">
        <v>5334</v>
      </c>
      <c r="O123" s="4">
        <v>0.38</v>
      </c>
      <c r="P123" s="4"/>
      <c r="X123" s="9"/>
    </row>
    <row r="124" spans="1:24" x14ac:dyDescent="0.3">
      <c r="A124" s="1" t="s">
        <v>191</v>
      </c>
      <c r="B124" s="2"/>
      <c r="C124" s="2">
        <f t="shared" si="6"/>
        <v>0</v>
      </c>
      <c r="D124" s="2">
        <f t="shared" si="7"/>
        <v>0</v>
      </c>
      <c r="E124" s="2"/>
      <c r="F124" s="2"/>
      <c r="G124" s="2"/>
      <c r="H124" s="2"/>
      <c r="I124" s="2"/>
      <c r="J124" s="2"/>
      <c r="K124" s="2">
        <v>102</v>
      </c>
      <c r="L124" s="2">
        <v>0.01</v>
      </c>
      <c r="M124" s="2">
        <v>27</v>
      </c>
      <c r="N124" s="2">
        <v>14011</v>
      </c>
      <c r="O124" s="2">
        <v>0.31</v>
      </c>
      <c r="P124" s="2"/>
      <c r="X124" s="9"/>
    </row>
    <row r="125" spans="1:24" x14ac:dyDescent="0.3">
      <c r="A125" s="3" t="s">
        <v>174</v>
      </c>
      <c r="B125" s="4"/>
      <c r="C125" s="2">
        <f t="shared" si="6"/>
        <v>0</v>
      </c>
      <c r="D125" s="2">
        <f t="shared" si="7"/>
        <v>0</v>
      </c>
      <c r="E125" s="4"/>
      <c r="F125" s="4"/>
      <c r="G125" s="4"/>
      <c r="H125" s="4"/>
      <c r="I125" s="4"/>
      <c r="J125" s="4"/>
      <c r="K125" s="4">
        <v>103</v>
      </c>
      <c r="L125" s="4">
        <v>0.01</v>
      </c>
      <c r="M125" s="4">
        <v>-24</v>
      </c>
      <c r="N125" s="4">
        <v>6169</v>
      </c>
      <c r="O125" s="4">
        <v>0.19</v>
      </c>
      <c r="P125" s="4">
        <v>16.3</v>
      </c>
      <c r="X125" s="9"/>
    </row>
    <row r="126" spans="1:24" x14ac:dyDescent="0.3">
      <c r="A126" s="1" t="s">
        <v>89</v>
      </c>
      <c r="B126" s="2"/>
      <c r="C126" s="2">
        <f t="shared" si="6"/>
        <v>0</v>
      </c>
      <c r="D126" s="2">
        <f t="shared" si="7"/>
        <v>0</v>
      </c>
      <c r="E126" s="2"/>
      <c r="F126" s="2"/>
      <c r="G126" s="2"/>
      <c r="H126" s="2"/>
      <c r="I126" s="2"/>
      <c r="J126" s="2"/>
      <c r="K126" s="2">
        <v>104</v>
      </c>
      <c r="L126" s="2">
        <v>0.01</v>
      </c>
      <c r="M126" s="2">
        <v>-3</v>
      </c>
      <c r="N126" s="2">
        <v>4088</v>
      </c>
      <c r="O126" s="2">
        <v>0.46</v>
      </c>
      <c r="P126" s="2">
        <v>18.7</v>
      </c>
      <c r="X126" s="9"/>
    </row>
    <row r="127" spans="1:24" x14ac:dyDescent="0.3">
      <c r="A127" s="3" t="s">
        <v>34</v>
      </c>
      <c r="B127" s="4"/>
      <c r="C127" s="2">
        <f t="shared" si="6"/>
        <v>0</v>
      </c>
      <c r="D127" s="2">
        <f t="shared" si="7"/>
        <v>0</v>
      </c>
      <c r="E127" s="4"/>
      <c r="F127" s="4"/>
      <c r="G127" s="4"/>
      <c r="H127" s="4"/>
      <c r="I127" s="4"/>
      <c r="J127" s="4"/>
      <c r="K127" s="4">
        <v>105</v>
      </c>
      <c r="L127" s="4">
        <v>0.01</v>
      </c>
      <c r="M127" s="4">
        <v>162</v>
      </c>
      <c r="N127" s="4">
        <v>6302</v>
      </c>
      <c r="O127" s="4">
        <v>0.97</v>
      </c>
      <c r="P127" s="4">
        <v>26.1</v>
      </c>
      <c r="X127" s="9"/>
    </row>
    <row r="128" spans="1:24" x14ac:dyDescent="0.3">
      <c r="A128" s="1" t="s">
        <v>147</v>
      </c>
      <c r="B128" s="2"/>
      <c r="C128" s="2">
        <f t="shared" si="6"/>
        <v>0</v>
      </c>
      <c r="D128" s="2">
        <f t="shared" si="7"/>
        <v>0</v>
      </c>
      <c r="E128" s="2"/>
      <c r="F128" s="2"/>
      <c r="G128" s="2"/>
      <c r="H128" s="2"/>
      <c r="I128" s="2"/>
      <c r="J128" s="2"/>
      <c r="K128" s="2">
        <v>106</v>
      </c>
      <c r="L128" s="2">
        <v>0.01</v>
      </c>
      <c r="M128" s="2">
        <v>16</v>
      </c>
      <c r="N128" s="2">
        <v>5709</v>
      </c>
      <c r="O128" s="2">
        <v>0.15</v>
      </c>
      <c r="P128" s="2">
        <v>5</v>
      </c>
      <c r="X128" s="9"/>
    </row>
    <row r="129" spans="1:24" x14ac:dyDescent="0.3">
      <c r="A129" s="3" t="s">
        <v>139</v>
      </c>
      <c r="B129" s="4"/>
      <c r="C129" s="2">
        <f t="shared" si="6"/>
        <v>0</v>
      </c>
      <c r="D129" s="2">
        <f t="shared" si="7"/>
        <v>0</v>
      </c>
      <c r="E129" s="4"/>
      <c r="F129" s="4"/>
      <c r="G129" s="4"/>
      <c r="H129" s="4"/>
      <c r="I129" s="4"/>
      <c r="J129" s="4"/>
      <c r="K129" s="4">
        <v>107</v>
      </c>
      <c r="L129" s="4">
        <v>0.01</v>
      </c>
      <c r="M129" s="4">
        <v>23</v>
      </c>
      <c r="N129" s="4">
        <v>6066</v>
      </c>
      <c r="O129" s="4">
        <v>0.76</v>
      </c>
      <c r="P129" s="4">
        <v>20</v>
      </c>
      <c r="X129" s="9"/>
    </row>
    <row r="130" spans="1:24" x14ac:dyDescent="0.3">
      <c r="A130" s="1" t="s">
        <v>118</v>
      </c>
      <c r="B130" s="2"/>
      <c r="C130" s="2">
        <f t="shared" si="6"/>
        <v>0</v>
      </c>
      <c r="D130" s="2">
        <f t="shared" si="7"/>
        <v>0</v>
      </c>
      <c r="E130" s="2"/>
      <c r="F130" s="2"/>
      <c r="G130" s="2"/>
      <c r="H130" s="2"/>
      <c r="I130" s="2"/>
      <c r="J130" s="2"/>
      <c r="K130" s="2">
        <v>108</v>
      </c>
      <c r="L130" s="2">
        <v>0.01</v>
      </c>
      <c r="M130" s="2">
        <v>139</v>
      </c>
      <c r="N130" s="2">
        <v>4322</v>
      </c>
      <c r="O130" s="2">
        <v>0.85</v>
      </c>
      <c r="P130" s="2">
        <v>28.7</v>
      </c>
      <c r="X130" s="9"/>
    </row>
    <row r="131" spans="1:24" x14ac:dyDescent="0.3">
      <c r="A131" s="3" t="s">
        <v>168</v>
      </c>
      <c r="B131" s="4"/>
      <c r="C131" s="2">
        <f t="shared" si="6"/>
        <v>0</v>
      </c>
      <c r="D131" s="2">
        <f t="shared" si="7"/>
        <v>0</v>
      </c>
      <c r="E131" s="4"/>
      <c r="F131" s="4"/>
      <c r="G131" s="4"/>
      <c r="H131" s="4"/>
      <c r="I131" s="4"/>
      <c r="J131" s="4"/>
      <c r="K131" s="4">
        <v>110</v>
      </c>
      <c r="L131" s="4">
        <v>0.01</v>
      </c>
      <c r="M131" s="4">
        <v>14</v>
      </c>
      <c r="N131" s="4">
        <v>14800</v>
      </c>
      <c r="O131" s="4">
        <v>0.48</v>
      </c>
      <c r="P131" s="4">
        <v>15</v>
      </c>
      <c r="X131" s="9"/>
    </row>
    <row r="132" spans="1:24" x14ac:dyDescent="0.3">
      <c r="A132" s="1" t="s">
        <v>214</v>
      </c>
      <c r="B132" s="2"/>
      <c r="C132" s="2">
        <f t="shared" si="6"/>
        <v>0</v>
      </c>
      <c r="D132" s="2">
        <f t="shared" si="7"/>
        <v>0</v>
      </c>
      <c r="E132" s="2"/>
      <c r="F132" s="2"/>
      <c r="G132" s="2"/>
      <c r="H132" s="2"/>
      <c r="I132" s="2"/>
      <c r="J132" s="2"/>
      <c r="K132" s="2">
        <v>111</v>
      </c>
      <c r="L132" s="2">
        <v>0.01</v>
      </c>
      <c r="M132" s="2">
        <v>3</v>
      </c>
      <c r="N132" s="2">
        <v>3625</v>
      </c>
      <c r="O132" s="2">
        <v>0.3</v>
      </c>
      <c r="P132" s="2"/>
      <c r="X132" s="9"/>
    </row>
    <row r="133" spans="1:24" x14ac:dyDescent="0.3">
      <c r="A133" s="3" t="s">
        <v>135</v>
      </c>
      <c r="B133" s="4"/>
      <c r="C133" s="2">
        <f t="shared" si="6"/>
        <v>0</v>
      </c>
      <c r="D133" s="2">
        <f t="shared" si="7"/>
        <v>0</v>
      </c>
      <c r="E133" s="4"/>
      <c r="F133" s="4"/>
      <c r="G133" s="4"/>
      <c r="H133" s="4"/>
      <c r="I133" s="4"/>
      <c r="J133" s="4"/>
      <c r="K133" s="4">
        <v>112</v>
      </c>
      <c r="L133" s="4">
        <v>0.01</v>
      </c>
      <c r="M133" s="4">
        <v>297</v>
      </c>
      <c r="N133" s="4">
        <v>6720</v>
      </c>
      <c r="O133" s="4">
        <v>0.51</v>
      </c>
      <c r="P133" s="4">
        <v>18.7</v>
      </c>
      <c r="X133" s="9"/>
    </row>
    <row r="134" spans="1:24" x14ac:dyDescent="0.3">
      <c r="A134" s="1" t="s">
        <v>7</v>
      </c>
      <c r="B134" s="2"/>
      <c r="C134" s="2">
        <f t="shared" si="6"/>
        <v>0</v>
      </c>
      <c r="D134" s="2">
        <f t="shared" si="7"/>
        <v>0</v>
      </c>
      <c r="E134" s="2"/>
      <c r="F134" s="2"/>
      <c r="G134" s="2"/>
      <c r="H134" s="2"/>
      <c r="I134" s="2"/>
      <c r="J134" s="2"/>
      <c r="K134" s="2">
        <v>113</v>
      </c>
      <c r="L134" s="2">
        <v>0.01</v>
      </c>
      <c r="M134" s="2">
        <v>-66</v>
      </c>
      <c r="N134" s="2">
        <v>3209</v>
      </c>
      <c r="O134" s="2">
        <v>0.99</v>
      </c>
      <c r="P134" s="2">
        <v>11.5</v>
      </c>
      <c r="X134" s="9"/>
    </row>
    <row r="135" spans="1:24" x14ac:dyDescent="0.3">
      <c r="A135" s="3" t="s">
        <v>33</v>
      </c>
      <c r="B135" s="4"/>
      <c r="C135" s="2">
        <f t="shared" si="6"/>
        <v>0</v>
      </c>
      <c r="D135" s="2">
        <f t="shared" si="7"/>
        <v>0</v>
      </c>
      <c r="E135" s="4"/>
      <c r="F135" s="4"/>
      <c r="G135" s="4"/>
      <c r="H135" s="4"/>
      <c r="I135" s="4"/>
      <c r="J135" s="4"/>
      <c r="K135" s="4">
        <v>115</v>
      </c>
      <c r="L135" s="4">
        <v>0</v>
      </c>
      <c r="M135" s="4">
        <v>-24</v>
      </c>
      <c r="N135" s="4">
        <v>2395</v>
      </c>
      <c r="O135" s="4">
        <v>0.67</v>
      </c>
      <c r="P135" s="4">
        <v>20</v>
      </c>
      <c r="X135" s="9"/>
    </row>
    <row r="136" spans="1:24" x14ac:dyDescent="0.3">
      <c r="A136" s="1" t="s">
        <v>42</v>
      </c>
      <c r="B136" s="2"/>
      <c r="C136" s="2">
        <f t="shared" si="6"/>
        <v>0</v>
      </c>
      <c r="D136" s="2">
        <f t="shared" si="7"/>
        <v>0</v>
      </c>
      <c r="E136" s="2"/>
      <c r="F136" s="2"/>
      <c r="G136" s="2"/>
      <c r="H136" s="2"/>
      <c r="I136" s="2"/>
      <c r="J136" s="2"/>
      <c r="K136" s="2">
        <v>116</v>
      </c>
      <c r="L136" s="2">
        <v>0</v>
      </c>
      <c r="M136" s="2">
        <v>25</v>
      </c>
      <c r="N136" s="2">
        <v>2485</v>
      </c>
      <c r="O136" s="2">
        <v>0.74</v>
      </c>
      <c r="P136" s="2">
        <v>0</v>
      </c>
      <c r="X136" s="9"/>
    </row>
    <row r="137" spans="1:24" x14ac:dyDescent="0.3">
      <c r="A137" s="3" t="s">
        <v>150</v>
      </c>
      <c r="B137" s="4"/>
      <c r="C137" s="2">
        <f t="shared" si="6"/>
        <v>0</v>
      </c>
      <c r="D137" s="2">
        <f t="shared" si="7"/>
        <v>0</v>
      </c>
      <c r="E137" s="4"/>
      <c r="F137" s="4"/>
      <c r="G137" s="4"/>
      <c r="H137" s="4"/>
      <c r="I137" s="4"/>
      <c r="J137" s="4"/>
      <c r="K137" s="4">
        <v>117</v>
      </c>
      <c r="L137" s="4">
        <v>0</v>
      </c>
      <c r="M137" s="4">
        <v>20</v>
      </c>
      <c r="N137" s="4">
        <v>5125</v>
      </c>
      <c r="O137" s="4">
        <v>0.2</v>
      </c>
      <c r="P137" s="4">
        <v>28.8</v>
      </c>
      <c r="X137" s="9"/>
    </row>
    <row r="138" spans="1:24" x14ac:dyDescent="0.3">
      <c r="A138" s="1" t="s">
        <v>13</v>
      </c>
      <c r="B138" s="2"/>
      <c r="C138" s="2">
        <f t="shared" si="6"/>
        <v>0</v>
      </c>
      <c r="D138" s="2">
        <f t="shared" si="7"/>
        <v>0</v>
      </c>
      <c r="E138" s="2"/>
      <c r="F138" s="2"/>
      <c r="G138" s="2"/>
      <c r="H138" s="2"/>
      <c r="I138" s="2"/>
      <c r="J138" s="2"/>
      <c r="K138" s="2">
        <v>118</v>
      </c>
      <c r="L138" s="2">
        <v>0</v>
      </c>
      <c r="M138" s="2">
        <v>59</v>
      </c>
      <c r="N138" s="2">
        <v>6410</v>
      </c>
      <c r="O138" s="2">
        <v>0.5</v>
      </c>
      <c r="P138" s="2">
        <v>5</v>
      </c>
      <c r="X138" s="9"/>
    </row>
    <row r="139" spans="1:24" x14ac:dyDescent="0.3">
      <c r="A139" s="3" t="s">
        <v>185</v>
      </c>
      <c r="B139" s="4"/>
      <c r="C139" s="2">
        <f t="shared" si="6"/>
        <v>0</v>
      </c>
      <c r="D139" s="2">
        <f t="shared" si="7"/>
        <v>0</v>
      </c>
      <c r="E139" s="4"/>
      <c r="F139" s="4"/>
      <c r="G139" s="4"/>
      <c r="H139" s="4"/>
      <c r="I139" s="4"/>
      <c r="J139" s="4"/>
      <c r="K139" s="4">
        <v>119</v>
      </c>
      <c r="L139" s="4">
        <v>0</v>
      </c>
      <c r="M139" s="4"/>
      <c r="N139" s="4">
        <v>3644</v>
      </c>
      <c r="O139" s="4">
        <v>0.56999999999999995</v>
      </c>
      <c r="P139" s="4">
        <v>18.2</v>
      </c>
      <c r="X139" s="9"/>
    </row>
    <row r="140" spans="1:24" x14ac:dyDescent="0.3">
      <c r="A140" s="1" t="s">
        <v>164</v>
      </c>
      <c r="B140" s="2"/>
      <c r="C140" s="2">
        <f t="shared" ref="C140:C171" si="8">B140/B$210</f>
        <v>0</v>
      </c>
      <c r="D140" s="2">
        <f t="shared" ref="D140:D171" si="9">C140^2</f>
        <v>0</v>
      </c>
      <c r="E140" s="2"/>
      <c r="F140" s="2"/>
      <c r="G140" s="2"/>
      <c r="H140" s="2"/>
      <c r="I140" s="2"/>
      <c r="J140" s="2"/>
      <c r="K140" s="2">
        <v>120</v>
      </c>
      <c r="L140" s="2">
        <v>0</v>
      </c>
      <c r="M140" s="2">
        <v>41</v>
      </c>
      <c r="N140" s="2">
        <v>3369</v>
      </c>
      <c r="O140" s="2">
        <v>0.63</v>
      </c>
      <c r="P140" s="2">
        <v>24.2</v>
      </c>
      <c r="X140" s="9"/>
    </row>
    <row r="141" spans="1:24" x14ac:dyDescent="0.3">
      <c r="A141" s="3" t="s">
        <v>197</v>
      </c>
      <c r="B141" s="4"/>
      <c r="C141" s="2">
        <f t="shared" si="8"/>
        <v>0</v>
      </c>
      <c r="D141" s="2">
        <f t="shared" si="9"/>
        <v>0</v>
      </c>
      <c r="E141" s="4"/>
      <c r="F141" s="4"/>
      <c r="G141" s="4"/>
      <c r="H141" s="4"/>
      <c r="I141" s="4"/>
      <c r="J141" s="4"/>
      <c r="K141" s="4">
        <v>121</v>
      </c>
      <c r="L141" s="4">
        <v>0</v>
      </c>
      <c r="M141" s="4">
        <v>7</v>
      </c>
      <c r="N141" s="4">
        <v>1712</v>
      </c>
      <c r="O141" s="4">
        <v>0.21</v>
      </c>
      <c r="P141" s="4"/>
      <c r="X141" s="9"/>
    </row>
    <row r="142" spans="1:24" x14ac:dyDescent="0.3">
      <c r="A142" s="1" t="s">
        <v>171</v>
      </c>
      <c r="B142" s="2"/>
      <c r="C142" s="2">
        <f t="shared" si="8"/>
        <v>0</v>
      </c>
      <c r="D142" s="2">
        <f t="shared" si="9"/>
        <v>0</v>
      </c>
      <c r="E142" s="2"/>
      <c r="F142" s="2"/>
      <c r="G142" s="2"/>
      <c r="H142" s="2"/>
      <c r="I142" s="2"/>
      <c r="J142" s="2"/>
      <c r="K142" s="2">
        <v>122</v>
      </c>
      <c r="L142" s="2">
        <v>0</v>
      </c>
      <c r="M142" s="2">
        <v>-22</v>
      </c>
      <c r="N142" s="2">
        <v>4459</v>
      </c>
      <c r="O142" s="2">
        <v>0.38</v>
      </c>
      <c r="P142" s="2">
        <v>18.2</v>
      </c>
      <c r="X142" s="9"/>
    </row>
    <row r="143" spans="1:24" x14ac:dyDescent="0.3">
      <c r="A143" s="3" t="s">
        <v>148</v>
      </c>
      <c r="B143" s="4"/>
      <c r="C143" s="2">
        <f t="shared" si="8"/>
        <v>0</v>
      </c>
      <c r="D143" s="2">
        <f t="shared" si="9"/>
        <v>0</v>
      </c>
      <c r="E143" s="4"/>
      <c r="F143" s="4"/>
      <c r="G143" s="4"/>
      <c r="H143" s="4"/>
      <c r="I143" s="4"/>
      <c r="J143" s="4"/>
      <c r="K143" s="4">
        <v>123</v>
      </c>
      <c r="L143" s="4">
        <v>0</v>
      </c>
      <c r="M143" s="4">
        <v>9</v>
      </c>
      <c r="N143" s="4">
        <v>15492</v>
      </c>
      <c r="O143" s="4">
        <v>0.73</v>
      </c>
      <c r="P143" s="4">
        <v>0</v>
      </c>
      <c r="X143" s="9"/>
    </row>
    <row r="144" spans="1:24" x14ac:dyDescent="0.3">
      <c r="A144" s="1" t="s">
        <v>158</v>
      </c>
      <c r="B144" s="2"/>
      <c r="C144" s="2">
        <f t="shared" si="8"/>
        <v>0</v>
      </c>
      <c r="D144" s="2">
        <f t="shared" si="9"/>
        <v>0</v>
      </c>
      <c r="E144" s="2"/>
      <c r="F144" s="2"/>
      <c r="G144" s="2"/>
      <c r="H144" s="2"/>
      <c r="I144" s="2"/>
      <c r="J144" s="2"/>
      <c r="K144" s="2">
        <v>124</v>
      </c>
      <c r="L144" s="2">
        <v>0</v>
      </c>
      <c r="M144" s="2">
        <v>838</v>
      </c>
      <c r="N144" s="2">
        <v>7946</v>
      </c>
      <c r="O144" s="2">
        <v>0.39</v>
      </c>
      <c r="P144" s="2">
        <v>2.5</v>
      </c>
      <c r="X144" s="9"/>
    </row>
    <row r="145" spans="1:24" x14ac:dyDescent="0.3">
      <c r="A145" s="3" t="s">
        <v>138</v>
      </c>
      <c r="B145" s="4"/>
      <c r="C145" s="2">
        <f t="shared" si="8"/>
        <v>0</v>
      </c>
      <c r="D145" s="2">
        <f t="shared" si="9"/>
        <v>0</v>
      </c>
      <c r="E145" s="4"/>
      <c r="F145" s="4"/>
      <c r="G145" s="4"/>
      <c r="H145" s="4"/>
      <c r="I145" s="4"/>
      <c r="J145" s="4"/>
      <c r="K145" s="4">
        <v>125</v>
      </c>
      <c r="L145" s="4">
        <v>0</v>
      </c>
      <c r="M145" s="4">
        <v>55</v>
      </c>
      <c r="N145" s="4">
        <v>5799</v>
      </c>
      <c r="O145" s="4">
        <v>0.41</v>
      </c>
      <c r="P145" s="4">
        <v>18.2</v>
      </c>
      <c r="X145" s="9"/>
    </row>
    <row r="146" spans="1:24" x14ac:dyDescent="0.3">
      <c r="A146" s="1" t="s">
        <v>149</v>
      </c>
      <c r="B146" s="2"/>
      <c r="C146" s="2">
        <f t="shared" si="8"/>
        <v>0</v>
      </c>
      <c r="D146" s="2">
        <f t="shared" si="9"/>
        <v>0</v>
      </c>
      <c r="E146" s="2"/>
      <c r="F146" s="2"/>
      <c r="G146" s="2"/>
      <c r="H146" s="2"/>
      <c r="I146" s="2"/>
      <c r="J146" s="2"/>
      <c r="K146" s="2">
        <v>126</v>
      </c>
      <c r="L146" s="2">
        <v>0</v>
      </c>
      <c r="M146" s="2">
        <v>6</v>
      </c>
      <c r="N146" s="2">
        <v>3794</v>
      </c>
      <c r="O146" s="2">
        <v>0.47</v>
      </c>
      <c r="P146" s="2">
        <v>19.5</v>
      </c>
      <c r="X146" s="9"/>
    </row>
    <row r="147" spans="1:24" x14ac:dyDescent="0.3">
      <c r="A147" s="3" t="s">
        <v>187</v>
      </c>
      <c r="B147" s="4"/>
      <c r="C147" s="2">
        <f t="shared" si="8"/>
        <v>0</v>
      </c>
      <c r="D147" s="2">
        <f t="shared" si="9"/>
        <v>0</v>
      </c>
      <c r="E147" s="4"/>
      <c r="F147" s="4"/>
      <c r="G147" s="4"/>
      <c r="H147" s="4"/>
      <c r="I147" s="4"/>
      <c r="J147" s="4"/>
      <c r="K147" s="4">
        <v>127</v>
      </c>
      <c r="L147" s="4">
        <v>0</v>
      </c>
      <c r="M147" s="4">
        <v>32</v>
      </c>
      <c r="N147" s="4">
        <v>5370</v>
      </c>
      <c r="O147" s="4">
        <v>0.62</v>
      </c>
      <c r="P147" s="4">
        <v>26.1</v>
      </c>
      <c r="X147" s="9"/>
    </row>
    <row r="148" spans="1:24" x14ac:dyDescent="0.3">
      <c r="A148" s="1" t="s">
        <v>98</v>
      </c>
      <c r="B148" s="2"/>
      <c r="C148" s="2">
        <f t="shared" si="8"/>
        <v>0</v>
      </c>
      <c r="D148" s="2">
        <f t="shared" si="9"/>
        <v>0</v>
      </c>
      <c r="E148" s="2"/>
      <c r="F148" s="2"/>
      <c r="G148" s="2"/>
      <c r="H148" s="2"/>
      <c r="I148" s="2"/>
      <c r="J148" s="2"/>
      <c r="K148" s="2">
        <v>128</v>
      </c>
      <c r="L148" s="2">
        <v>0</v>
      </c>
      <c r="M148" s="2"/>
      <c r="N148" s="2">
        <v>687</v>
      </c>
      <c r="O148" s="2">
        <v>0.31</v>
      </c>
      <c r="P148" s="2">
        <v>15</v>
      </c>
      <c r="X148" s="9"/>
    </row>
    <row r="149" spans="1:24" x14ac:dyDescent="0.3">
      <c r="A149" s="3" t="s">
        <v>196</v>
      </c>
      <c r="B149" s="4"/>
      <c r="C149" s="2">
        <f t="shared" si="8"/>
        <v>0</v>
      </c>
      <c r="D149" s="2">
        <f t="shared" si="9"/>
        <v>0</v>
      </c>
      <c r="E149" s="4"/>
      <c r="F149" s="4"/>
      <c r="G149" s="4"/>
      <c r="H149" s="4"/>
      <c r="I149" s="4"/>
      <c r="J149" s="4"/>
      <c r="K149" s="4">
        <v>129</v>
      </c>
      <c r="L149" s="4">
        <v>0</v>
      </c>
      <c r="M149" s="4">
        <v>85</v>
      </c>
      <c r="N149" s="4">
        <v>1548</v>
      </c>
      <c r="O149" s="4">
        <v>0.75</v>
      </c>
      <c r="P149" s="4">
        <v>12.3</v>
      </c>
      <c r="X149" s="9"/>
    </row>
    <row r="150" spans="1:24" x14ac:dyDescent="0.3">
      <c r="A150" s="1" t="s">
        <v>62</v>
      </c>
      <c r="B150" s="2"/>
      <c r="C150" s="2">
        <f t="shared" si="8"/>
        <v>0</v>
      </c>
      <c r="D150" s="2">
        <f t="shared" si="9"/>
        <v>0</v>
      </c>
      <c r="E150" s="2"/>
      <c r="F150" s="2"/>
      <c r="G150" s="2"/>
      <c r="H150" s="2"/>
      <c r="I150" s="2"/>
      <c r="J150" s="2"/>
      <c r="K150" s="2">
        <v>130</v>
      </c>
      <c r="L150" s="2">
        <v>0</v>
      </c>
      <c r="M150" s="2">
        <v>-17</v>
      </c>
      <c r="N150" s="2">
        <v>4836</v>
      </c>
      <c r="O150" s="2">
        <v>0.95</v>
      </c>
      <c r="P150" s="2">
        <v>18.2</v>
      </c>
      <c r="X150" s="9"/>
    </row>
    <row r="151" spans="1:24" x14ac:dyDescent="0.3">
      <c r="A151" s="3" t="s">
        <v>104</v>
      </c>
      <c r="B151" s="4"/>
      <c r="C151" s="2">
        <f t="shared" si="8"/>
        <v>0</v>
      </c>
      <c r="D151" s="2">
        <f t="shared" si="9"/>
        <v>0</v>
      </c>
      <c r="E151" s="4"/>
      <c r="F151" s="4"/>
      <c r="G151" s="4"/>
      <c r="H151" s="4"/>
      <c r="I151" s="4"/>
      <c r="J151" s="4"/>
      <c r="K151" s="4">
        <v>131</v>
      </c>
      <c r="L151" s="4">
        <v>0</v>
      </c>
      <c r="M151" s="4">
        <v>27</v>
      </c>
      <c r="N151" s="4">
        <v>3812</v>
      </c>
      <c r="O151" s="4">
        <v>0.84</v>
      </c>
      <c r="P151" s="4">
        <v>31.9</v>
      </c>
      <c r="X151" s="9"/>
    </row>
    <row r="152" spans="1:24" x14ac:dyDescent="0.3">
      <c r="A152" s="1" t="s">
        <v>66</v>
      </c>
      <c r="B152" s="2"/>
      <c r="C152" s="2">
        <f t="shared" si="8"/>
        <v>0</v>
      </c>
      <c r="D152" s="2">
        <f t="shared" si="9"/>
        <v>0</v>
      </c>
      <c r="E152" s="2"/>
      <c r="F152" s="2"/>
      <c r="G152" s="2"/>
      <c r="H152" s="2"/>
      <c r="I152" s="2"/>
      <c r="J152" s="2"/>
      <c r="K152" s="2">
        <v>133</v>
      </c>
      <c r="L152" s="2">
        <v>0</v>
      </c>
      <c r="M152" s="2">
        <v>54</v>
      </c>
      <c r="N152" s="2">
        <v>6672</v>
      </c>
      <c r="O152" s="2">
        <v>0.19</v>
      </c>
      <c r="P152" s="2">
        <v>20</v>
      </c>
      <c r="X152" s="9"/>
    </row>
    <row r="153" spans="1:24" x14ac:dyDescent="0.3">
      <c r="A153" s="3" t="s">
        <v>203</v>
      </c>
      <c r="B153" s="4"/>
      <c r="C153" s="2">
        <f t="shared" si="8"/>
        <v>0</v>
      </c>
      <c r="D153" s="2">
        <f t="shared" si="9"/>
        <v>0</v>
      </c>
      <c r="E153" s="4"/>
      <c r="F153" s="4"/>
      <c r="G153" s="4"/>
      <c r="H153" s="4"/>
      <c r="I153" s="4"/>
      <c r="J153" s="4"/>
      <c r="K153" s="4">
        <v>134</v>
      </c>
      <c r="L153" s="4">
        <v>0</v>
      </c>
      <c r="M153" s="4">
        <v>-5</v>
      </c>
      <c r="N153" s="4"/>
      <c r="O153" s="4">
        <v>0.14000000000000001</v>
      </c>
      <c r="P153" s="4">
        <v>0</v>
      </c>
      <c r="X153" s="9"/>
    </row>
    <row r="154" spans="1:24" x14ac:dyDescent="0.3">
      <c r="A154" s="1" t="s">
        <v>114</v>
      </c>
      <c r="B154" s="2"/>
      <c r="C154" s="2">
        <f t="shared" si="8"/>
        <v>0</v>
      </c>
      <c r="D154" s="2">
        <f t="shared" si="9"/>
        <v>0</v>
      </c>
      <c r="E154" s="2"/>
      <c r="F154" s="2"/>
      <c r="G154" s="2"/>
      <c r="H154" s="2"/>
      <c r="I154" s="2"/>
      <c r="J154" s="2"/>
      <c r="K154" s="2">
        <v>135</v>
      </c>
      <c r="L154" s="2">
        <v>0</v>
      </c>
      <c r="M154" s="2">
        <v>20</v>
      </c>
      <c r="N154" s="2">
        <v>6790</v>
      </c>
      <c r="O154" s="2">
        <v>0.4</v>
      </c>
      <c r="P154" s="2">
        <v>26</v>
      </c>
      <c r="X154" s="9"/>
    </row>
    <row r="155" spans="1:24" x14ac:dyDescent="0.3">
      <c r="A155" s="3" t="s">
        <v>105</v>
      </c>
      <c r="B155" s="4"/>
      <c r="C155" s="2">
        <f t="shared" si="8"/>
        <v>0</v>
      </c>
      <c r="D155" s="2">
        <f t="shared" si="9"/>
        <v>0</v>
      </c>
      <c r="E155" s="4"/>
      <c r="F155" s="4"/>
      <c r="G155" s="4"/>
      <c r="H155" s="4"/>
      <c r="I155" s="4"/>
      <c r="J155" s="4"/>
      <c r="K155" s="4">
        <v>137</v>
      </c>
      <c r="L155" s="4">
        <v>0</v>
      </c>
      <c r="M155" s="4">
        <v>13</v>
      </c>
      <c r="N155" s="4"/>
      <c r="O155" s="4">
        <v>0.88</v>
      </c>
      <c r="P155" s="4"/>
      <c r="X155" s="9"/>
    </row>
    <row r="156" spans="1:24" x14ac:dyDescent="0.3">
      <c r="A156" s="1" t="s">
        <v>93</v>
      </c>
      <c r="B156" s="2"/>
      <c r="C156" s="2">
        <f t="shared" si="8"/>
        <v>0</v>
      </c>
      <c r="D156" s="2">
        <f t="shared" si="9"/>
        <v>0</v>
      </c>
      <c r="E156" s="2"/>
      <c r="F156" s="2"/>
      <c r="G156" s="2"/>
      <c r="H156" s="2"/>
      <c r="I156" s="2"/>
      <c r="J156" s="2"/>
      <c r="K156" s="2">
        <v>138</v>
      </c>
      <c r="L156" s="2">
        <v>0</v>
      </c>
      <c r="M156" s="2">
        <v>-7</v>
      </c>
      <c r="N156" s="2">
        <v>1613</v>
      </c>
      <c r="O156" s="2">
        <v>0.65</v>
      </c>
      <c r="P156" s="2">
        <v>14.8</v>
      </c>
      <c r="X156" s="9"/>
    </row>
    <row r="157" spans="1:24" x14ac:dyDescent="0.3">
      <c r="A157" s="3" t="s">
        <v>108</v>
      </c>
      <c r="B157" s="4"/>
      <c r="C157" s="2">
        <f t="shared" si="8"/>
        <v>0</v>
      </c>
      <c r="D157" s="2">
        <f t="shared" si="9"/>
        <v>0</v>
      </c>
      <c r="E157" s="4"/>
      <c r="F157" s="4"/>
      <c r="G157" s="4"/>
      <c r="H157" s="4"/>
      <c r="I157" s="4"/>
      <c r="J157" s="4"/>
      <c r="K157" s="4">
        <v>141</v>
      </c>
      <c r="L157" s="4">
        <v>0</v>
      </c>
      <c r="M157" s="4">
        <v>61</v>
      </c>
      <c r="N157" s="4">
        <v>2022</v>
      </c>
      <c r="O157" s="4">
        <v>1</v>
      </c>
      <c r="P157" s="4">
        <v>0</v>
      </c>
      <c r="X157" s="9"/>
    </row>
    <row r="158" spans="1:24" x14ac:dyDescent="0.3">
      <c r="A158" s="1" t="s">
        <v>141</v>
      </c>
      <c r="B158" s="2"/>
      <c r="C158" s="2">
        <f t="shared" si="8"/>
        <v>0</v>
      </c>
      <c r="D158" s="2">
        <f t="shared" si="9"/>
        <v>0</v>
      </c>
      <c r="E158" s="2"/>
      <c r="F158" s="2"/>
      <c r="G158" s="2"/>
      <c r="H158" s="2"/>
      <c r="I158" s="2"/>
      <c r="J158" s="2"/>
      <c r="K158" s="2">
        <v>142</v>
      </c>
      <c r="L158" s="2">
        <v>0</v>
      </c>
      <c r="M158" s="2">
        <v>61</v>
      </c>
      <c r="N158" s="2">
        <v>12350</v>
      </c>
      <c r="O158" s="2">
        <v>0.78</v>
      </c>
      <c r="P158" s="2"/>
      <c r="X158" s="9"/>
    </row>
    <row r="159" spans="1:24" x14ac:dyDescent="0.3">
      <c r="A159" s="3" t="s">
        <v>177</v>
      </c>
      <c r="B159" s="4"/>
      <c r="C159" s="2">
        <f t="shared" si="8"/>
        <v>0</v>
      </c>
      <c r="D159" s="2">
        <f t="shared" si="9"/>
        <v>0</v>
      </c>
      <c r="E159" s="4"/>
      <c r="F159" s="4"/>
      <c r="G159" s="4"/>
      <c r="H159" s="4"/>
      <c r="I159" s="4"/>
      <c r="J159" s="4"/>
      <c r="K159" s="4">
        <v>143</v>
      </c>
      <c r="L159" s="4">
        <v>0</v>
      </c>
      <c r="M159" s="4">
        <v>3</v>
      </c>
      <c r="N159" s="4">
        <v>5173</v>
      </c>
      <c r="O159" s="4">
        <v>0.56000000000000005</v>
      </c>
      <c r="P159" s="4">
        <v>13</v>
      </c>
      <c r="X159" s="9"/>
    </row>
    <row r="160" spans="1:24" x14ac:dyDescent="0.3">
      <c r="A160" s="1" t="s">
        <v>132</v>
      </c>
      <c r="B160" s="2"/>
      <c r="C160" s="2">
        <f t="shared" si="8"/>
        <v>0</v>
      </c>
      <c r="D160" s="2">
        <f t="shared" si="9"/>
        <v>0</v>
      </c>
      <c r="E160" s="2"/>
      <c r="F160" s="2"/>
      <c r="G160" s="2"/>
      <c r="H160" s="2"/>
      <c r="I160" s="2"/>
      <c r="J160" s="2"/>
      <c r="K160" s="2">
        <v>144</v>
      </c>
      <c r="L160" s="2">
        <v>0</v>
      </c>
      <c r="M160" s="2">
        <v>-37</v>
      </c>
      <c r="N160" s="2">
        <v>8245</v>
      </c>
      <c r="O160" s="2">
        <v>0.65</v>
      </c>
      <c r="P160" s="2">
        <v>20</v>
      </c>
      <c r="X160" s="9"/>
    </row>
    <row r="161" spans="1:24" x14ac:dyDescent="0.3">
      <c r="A161" s="3" t="s">
        <v>222</v>
      </c>
      <c r="B161" s="4"/>
      <c r="C161" s="2">
        <f t="shared" si="8"/>
        <v>0</v>
      </c>
      <c r="D161" s="2">
        <f t="shared" si="9"/>
        <v>0</v>
      </c>
      <c r="E161" s="4"/>
      <c r="F161" s="4"/>
      <c r="G161" s="4"/>
      <c r="H161" s="4"/>
      <c r="I161" s="4"/>
      <c r="J161" s="4"/>
      <c r="K161" s="4">
        <v>146</v>
      </c>
      <c r="L161" s="4">
        <v>0</v>
      </c>
      <c r="M161" s="4">
        <v>7</v>
      </c>
      <c r="N161" s="4">
        <v>1424</v>
      </c>
      <c r="O161" s="4">
        <v>0.56999999999999995</v>
      </c>
      <c r="P161" s="4"/>
      <c r="X161" s="9"/>
    </row>
    <row r="162" spans="1:24" x14ac:dyDescent="0.3">
      <c r="A162" s="1" t="s">
        <v>193</v>
      </c>
      <c r="B162" s="2"/>
      <c r="C162" s="2">
        <f t="shared" si="8"/>
        <v>0</v>
      </c>
      <c r="D162" s="2">
        <f t="shared" si="9"/>
        <v>0</v>
      </c>
      <c r="E162" s="2"/>
      <c r="F162" s="2"/>
      <c r="G162" s="2"/>
      <c r="H162" s="2"/>
      <c r="I162" s="2"/>
      <c r="J162" s="2"/>
      <c r="K162" s="2">
        <v>147</v>
      </c>
      <c r="L162" s="2">
        <v>0</v>
      </c>
      <c r="M162" s="2">
        <v>44</v>
      </c>
      <c r="N162" s="2">
        <v>8419</v>
      </c>
      <c r="O162" s="2">
        <v>0.74</v>
      </c>
      <c r="P162" s="2">
        <v>23.3</v>
      </c>
      <c r="X162" s="9"/>
    </row>
    <row r="163" spans="1:24" x14ac:dyDescent="0.3">
      <c r="A163" s="3" t="s">
        <v>37</v>
      </c>
      <c r="B163" s="4"/>
      <c r="C163" s="2">
        <f t="shared" si="8"/>
        <v>0</v>
      </c>
      <c r="D163" s="2">
        <f t="shared" si="9"/>
        <v>0</v>
      </c>
      <c r="E163" s="4"/>
      <c r="F163" s="4"/>
      <c r="G163" s="4"/>
      <c r="H163" s="4"/>
      <c r="I163" s="4"/>
      <c r="J163" s="4"/>
      <c r="K163" s="4">
        <v>148</v>
      </c>
      <c r="L163" s="4">
        <v>0</v>
      </c>
      <c r="M163" s="4"/>
      <c r="N163" s="4">
        <v>2548</v>
      </c>
      <c r="O163" s="4">
        <v>0.33</v>
      </c>
      <c r="P163" s="4">
        <v>6.3</v>
      </c>
      <c r="X163" s="9"/>
    </row>
    <row r="164" spans="1:24" x14ac:dyDescent="0.3">
      <c r="A164" s="1" t="s">
        <v>120</v>
      </c>
      <c r="B164" s="2"/>
      <c r="C164" s="2">
        <f t="shared" si="8"/>
        <v>0</v>
      </c>
      <c r="D164" s="2">
        <f t="shared" si="9"/>
        <v>0</v>
      </c>
      <c r="E164" s="2"/>
      <c r="F164" s="2"/>
      <c r="G164" s="2"/>
      <c r="H164" s="2"/>
      <c r="I164" s="2"/>
      <c r="J164" s="2"/>
      <c r="K164" s="2">
        <v>149</v>
      </c>
      <c r="L164" s="2">
        <v>0</v>
      </c>
      <c r="M164" s="2">
        <v>32</v>
      </c>
      <c r="N164" s="2">
        <v>4791</v>
      </c>
      <c r="O164" s="2">
        <v>0.65</v>
      </c>
      <c r="P164" s="2">
        <v>27.9</v>
      </c>
      <c r="X164" s="9"/>
    </row>
    <row r="165" spans="1:24" x14ac:dyDescent="0.3">
      <c r="A165" s="3" t="s">
        <v>50</v>
      </c>
      <c r="B165" s="4"/>
      <c r="C165" s="2">
        <f t="shared" si="8"/>
        <v>0</v>
      </c>
      <c r="D165" s="2">
        <f t="shared" si="9"/>
        <v>0</v>
      </c>
      <c r="E165" s="4"/>
      <c r="F165" s="4"/>
      <c r="G165" s="4"/>
      <c r="H165" s="4"/>
      <c r="I165" s="4"/>
      <c r="J165" s="4"/>
      <c r="K165" s="4">
        <v>150</v>
      </c>
      <c r="L165" s="4">
        <v>0</v>
      </c>
      <c r="M165" s="4">
        <v>106</v>
      </c>
      <c r="N165" s="4">
        <v>10998</v>
      </c>
      <c r="O165" s="4">
        <v>0.67</v>
      </c>
      <c r="P165" s="4">
        <v>28.2</v>
      </c>
      <c r="X165" s="9"/>
    </row>
    <row r="166" spans="1:24" x14ac:dyDescent="0.3">
      <c r="A166" s="1" t="s">
        <v>143</v>
      </c>
      <c r="B166" s="2"/>
      <c r="C166" s="2">
        <f t="shared" si="8"/>
        <v>0</v>
      </c>
      <c r="D166" s="2">
        <f t="shared" si="9"/>
        <v>0</v>
      </c>
      <c r="E166" s="2"/>
      <c r="F166" s="2"/>
      <c r="G166" s="2"/>
      <c r="H166" s="2"/>
      <c r="I166" s="2"/>
      <c r="J166" s="2"/>
      <c r="K166" s="2">
        <v>151</v>
      </c>
      <c r="L166" s="2">
        <v>0</v>
      </c>
      <c r="M166" s="2">
        <v>5</v>
      </c>
      <c r="N166" s="2">
        <v>4129</v>
      </c>
      <c r="O166" s="2">
        <v>0.99</v>
      </c>
      <c r="P166" s="2">
        <v>20.9</v>
      </c>
      <c r="X166" s="9"/>
    </row>
    <row r="167" spans="1:24" x14ac:dyDescent="0.3">
      <c r="A167" s="3" t="s">
        <v>195</v>
      </c>
      <c r="B167" s="4"/>
      <c r="C167" s="2">
        <f t="shared" si="8"/>
        <v>0</v>
      </c>
      <c r="D167" s="2">
        <f t="shared" si="9"/>
        <v>0</v>
      </c>
      <c r="E167" s="4"/>
      <c r="F167" s="4"/>
      <c r="G167" s="4"/>
      <c r="H167" s="4"/>
      <c r="I167" s="4"/>
      <c r="J167" s="4"/>
      <c r="K167" s="4">
        <v>152</v>
      </c>
      <c r="L167" s="4">
        <v>0</v>
      </c>
      <c r="M167" s="4">
        <v>-13</v>
      </c>
      <c r="N167" s="4">
        <v>7546</v>
      </c>
      <c r="O167" s="4">
        <v>0.64</v>
      </c>
      <c r="P167" s="4">
        <v>25</v>
      </c>
      <c r="X167" s="9"/>
    </row>
    <row r="168" spans="1:24" x14ac:dyDescent="0.3">
      <c r="A168" s="1" t="s">
        <v>208</v>
      </c>
      <c r="B168" s="2"/>
      <c r="C168" s="2">
        <f t="shared" si="8"/>
        <v>0</v>
      </c>
      <c r="D168" s="2">
        <f t="shared" si="9"/>
        <v>0</v>
      </c>
      <c r="E168" s="2"/>
      <c r="F168" s="2"/>
      <c r="G168" s="2"/>
      <c r="H168" s="2"/>
      <c r="I168" s="2"/>
      <c r="J168" s="2"/>
      <c r="K168" s="2">
        <v>153</v>
      </c>
      <c r="L168" s="2">
        <v>0</v>
      </c>
      <c r="M168" s="2">
        <v>14</v>
      </c>
      <c r="N168" s="2">
        <v>2695</v>
      </c>
      <c r="O168" s="2">
        <v>1</v>
      </c>
      <c r="P168" s="2"/>
      <c r="X168" s="9"/>
    </row>
    <row r="169" spans="1:24" x14ac:dyDescent="0.3">
      <c r="A169" s="3" t="s">
        <v>116</v>
      </c>
      <c r="B169" s="4"/>
      <c r="C169" s="2">
        <f t="shared" si="8"/>
        <v>0</v>
      </c>
      <c r="D169" s="2">
        <f t="shared" si="9"/>
        <v>0</v>
      </c>
      <c r="E169" s="4"/>
      <c r="F169" s="4"/>
      <c r="G169" s="4"/>
      <c r="H169" s="4"/>
      <c r="I169" s="4"/>
      <c r="J169" s="4"/>
      <c r="K169" s="4">
        <v>154</v>
      </c>
      <c r="L169" s="4">
        <v>0</v>
      </c>
      <c r="M169" s="4">
        <v>157</v>
      </c>
      <c r="N169" s="4"/>
      <c r="O169" s="4">
        <v>1</v>
      </c>
      <c r="P169" s="4"/>
      <c r="X169" s="9"/>
    </row>
    <row r="170" spans="1:24" x14ac:dyDescent="0.3">
      <c r="A170" s="1" t="s">
        <v>172</v>
      </c>
      <c r="B170" s="2"/>
      <c r="C170" s="2">
        <f t="shared" si="8"/>
        <v>0</v>
      </c>
      <c r="D170" s="2">
        <f t="shared" si="9"/>
        <v>0</v>
      </c>
      <c r="E170" s="2"/>
      <c r="F170" s="2"/>
      <c r="G170" s="2"/>
      <c r="H170" s="2"/>
      <c r="I170" s="2"/>
      <c r="J170" s="2"/>
      <c r="K170" s="2">
        <v>155</v>
      </c>
      <c r="L170" s="2">
        <v>0</v>
      </c>
      <c r="M170" s="2">
        <v>-60</v>
      </c>
      <c r="N170" s="2"/>
      <c r="O170" s="2">
        <v>1</v>
      </c>
      <c r="P170" s="2"/>
      <c r="X170" s="9"/>
    </row>
    <row r="171" spans="1:24" x14ac:dyDescent="0.3">
      <c r="A171" s="3" t="s">
        <v>165</v>
      </c>
      <c r="B171" s="4"/>
      <c r="C171" s="2">
        <f t="shared" si="8"/>
        <v>0</v>
      </c>
      <c r="D171" s="2">
        <f t="shared" si="9"/>
        <v>0</v>
      </c>
      <c r="E171" s="4"/>
      <c r="F171" s="4"/>
      <c r="G171" s="4"/>
      <c r="H171" s="4"/>
      <c r="I171" s="4"/>
      <c r="J171" s="4"/>
      <c r="K171" s="4">
        <v>156</v>
      </c>
      <c r="L171" s="4">
        <v>0</v>
      </c>
      <c r="M171" s="4">
        <v>-15</v>
      </c>
      <c r="N171" s="4">
        <v>6718</v>
      </c>
      <c r="O171" s="4">
        <v>1</v>
      </c>
      <c r="P171" s="4">
        <v>10</v>
      </c>
      <c r="X171" s="9"/>
    </row>
    <row r="172" spans="1:24" x14ac:dyDescent="0.3">
      <c r="A172" s="1" t="s">
        <v>189</v>
      </c>
      <c r="B172" s="2"/>
      <c r="C172" s="2">
        <f t="shared" ref="C172:C203" si="10">B172/B$210</f>
        <v>0</v>
      </c>
      <c r="D172" s="2">
        <f t="shared" ref="D172:D203" si="11">C172^2</f>
        <v>0</v>
      </c>
      <c r="E172" s="2"/>
      <c r="F172" s="2"/>
      <c r="G172" s="2"/>
      <c r="H172" s="2"/>
      <c r="I172" s="2"/>
      <c r="J172" s="2"/>
      <c r="K172" s="2">
        <v>157</v>
      </c>
      <c r="L172" s="2">
        <v>0</v>
      </c>
      <c r="M172" s="2">
        <v>52</v>
      </c>
      <c r="N172" s="2">
        <v>8301</v>
      </c>
      <c r="O172" s="2">
        <v>0.65</v>
      </c>
      <c r="P172" s="2">
        <v>20</v>
      </c>
      <c r="X172" s="9"/>
    </row>
    <row r="173" spans="1:24" x14ac:dyDescent="0.3">
      <c r="A173" s="3" t="s">
        <v>35</v>
      </c>
      <c r="B173" s="4"/>
      <c r="C173" s="2">
        <f t="shared" si="10"/>
        <v>0</v>
      </c>
      <c r="D173" s="2">
        <f t="shared" si="11"/>
        <v>0</v>
      </c>
      <c r="E173" s="4"/>
      <c r="F173" s="4"/>
      <c r="G173" s="4"/>
      <c r="H173" s="4"/>
      <c r="I173" s="4"/>
      <c r="J173" s="4"/>
      <c r="K173" s="4">
        <v>158</v>
      </c>
      <c r="L173" s="4">
        <v>0</v>
      </c>
      <c r="M173" s="4">
        <v>-39</v>
      </c>
      <c r="N173" s="4">
        <v>8519</v>
      </c>
      <c r="O173" s="4">
        <v>0.41</v>
      </c>
      <c r="P173" s="4">
        <v>0</v>
      </c>
      <c r="X173" s="9"/>
    </row>
    <row r="174" spans="1:24" x14ac:dyDescent="0.3">
      <c r="A174" s="1" t="s">
        <v>179</v>
      </c>
      <c r="B174" s="2"/>
      <c r="C174" s="2">
        <f t="shared" si="10"/>
        <v>0</v>
      </c>
      <c r="D174" s="2">
        <f t="shared" si="11"/>
        <v>0</v>
      </c>
      <c r="E174" s="2"/>
      <c r="F174" s="2"/>
      <c r="G174" s="2"/>
      <c r="H174" s="2"/>
      <c r="I174" s="2"/>
      <c r="J174" s="2"/>
      <c r="K174" s="2">
        <v>159</v>
      </c>
      <c r="L174" s="2">
        <v>0</v>
      </c>
      <c r="M174" s="2">
        <v>-6</v>
      </c>
      <c r="N174" s="2">
        <v>2812</v>
      </c>
      <c r="O174" s="2">
        <v>0.9</v>
      </c>
      <c r="P174" s="2">
        <v>77.900000000000006</v>
      </c>
      <c r="X174" s="9"/>
    </row>
    <row r="175" spans="1:24" x14ac:dyDescent="0.3">
      <c r="A175" s="3" t="s">
        <v>54</v>
      </c>
      <c r="B175" s="4"/>
      <c r="C175" s="2">
        <f t="shared" si="10"/>
        <v>0</v>
      </c>
      <c r="D175" s="2">
        <f t="shared" si="11"/>
        <v>0</v>
      </c>
      <c r="E175" s="4"/>
      <c r="F175" s="4"/>
      <c r="G175" s="4"/>
      <c r="H175" s="4"/>
      <c r="I175" s="4"/>
      <c r="J175" s="4"/>
      <c r="K175" s="4">
        <v>160</v>
      </c>
      <c r="L175" s="4">
        <v>0</v>
      </c>
      <c r="M175" s="4">
        <v>-13</v>
      </c>
      <c r="N175" s="4">
        <v>6650</v>
      </c>
      <c r="O175" s="4">
        <v>0.73</v>
      </c>
      <c r="P175" s="4">
        <v>18.2</v>
      </c>
      <c r="X175" s="9"/>
    </row>
    <row r="176" spans="1:24" x14ac:dyDescent="0.3">
      <c r="A176" s="1" t="s">
        <v>169</v>
      </c>
      <c r="B176" s="2"/>
      <c r="C176" s="2">
        <f t="shared" si="10"/>
        <v>0</v>
      </c>
      <c r="D176" s="2">
        <f t="shared" si="11"/>
        <v>0</v>
      </c>
      <c r="E176" s="2"/>
      <c r="F176" s="2"/>
      <c r="G176" s="2"/>
      <c r="H176" s="2"/>
      <c r="I176" s="2"/>
      <c r="J176" s="2"/>
      <c r="K176" s="2">
        <v>161</v>
      </c>
      <c r="L176" s="2">
        <v>0</v>
      </c>
      <c r="M176" s="2">
        <v>106</v>
      </c>
      <c r="N176" s="2">
        <v>156</v>
      </c>
      <c r="O176" s="2">
        <v>1</v>
      </c>
      <c r="P176" s="2">
        <v>49.6</v>
      </c>
      <c r="X176" s="9"/>
    </row>
    <row r="177" spans="1:24" x14ac:dyDescent="0.3">
      <c r="A177" s="3" t="s">
        <v>99</v>
      </c>
      <c r="B177" s="4"/>
      <c r="C177" s="2">
        <f t="shared" si="10"/>
        <v>0</v>
      </c>
      <c r="D177" s="2">
        <f t="shared" si="11"/>
        <v>0</v>
      </c>
      <c r="E177" s="4"/>
      <c r="F177" s="4"/>
      <c r="G177" s="4"/>
      <c r="H177" s="4"/>
      <c r="I177" s="4"/>
      <c r="J177" s="4"/>
      <c r="K177" s="4">
        <v>162</v>
      </c>
      <c r="L177" s="4">
        <v>0</v>
      </c>
      <c r="M177" s="4">
        <v>15</v>
      </c>
      <c r="N177" s="4">
        <v>4009</v>
      </c>
      <c r="O177" s="4">
        <v>0.8</v>
      </c>
      <c r="P177" s="4">
        <v>12.8</v>
      </c>
      <c r="X177" s="9"/>
    </row>
    <row r="178" spans="1:24" x14ac:dyDescent="0.3">
      <c r="A178" s="1" t="s">
        <v>209</v>
      </c>
      <c r="B178" s="2"/>
      <c r="C178" s="2">
        <f t="shared" si="10"/>
        <v>0</v>
      </c>
      <c r="D178" s="2">
        <f t="shared" si="11"/>
        <v>0</v>
      </c>
      <c r="E178" s="2"/>
      <c r="F178" s="2"/>
      <c r="G178" s="2"/>
      <c r="H178" s="2"/>
      <c r="I178" s="2"/>
      <c r="J178" s="2"/>
      <c r="K178" s="2">
        <v>163</v>
      </c>
      <c r="L178" s="2">
        <v>0</v>
      </c>
      <c r="M178" s="2">
        <v>-14</v>
      </c>
      <c r="N178" s="2">
        <v>2117</v>
      </c>
      <c r="O178" s="2">
        <v>0.97</v>
      </c>
      <c r="P178" s="2">
        <v>25</v>
      </c>
      <c r="X178" s="9"/>
    </row>
    <row r="179" spans="1:24" x14ac:dyDescent="0.3">
      <c r="A179" s="3" t="s">
        <v>200</v>
      </c>
      <c r="B179" s="4"/>
      <c r="C179" s="2">
        <f t="shared" si="10"/>
        <v>0</v>
      </c>
      <c r="D179" s="2">
        <f t="shared" si="11"/>
        <v>0</v>
      </c>
      <c r="E179" s="4"/>
      <c r="F179" s="4"/>
      <c r="G179" s="4"/>
      <c r="H179" s="4"/>
      <c r="I179" s="4"/>
      <c r="J179" s="4"/>
      <c r="K179" s="4">
        <v>164</v>
      </c>
      <c r="L179" s="4">
        <v>0</v>
      </c>
      <c r="M179" s="4">
        <v>-14</v>
      </c>
      <c r="N179" s="4">
        <v>3652</v>
      </c>
      <c r="O179" s="4">
        <v>1</v>
      </c>
      <c r="P179" s="4">
        <v>28.7</v>
      </c>
      <c r="X179" s="9"/>
    </row>
    <row r="180" spans="1:24" x14ac:dyDescent="0.3">
      <c r="A180" s="1" t="s">
        <v>225</v>
      </c>
      <c r="B180" s="2"/>
      <c r="C180" s="2">
        <f t="shared" si="10"/>
        <v>0</v>
      </c>
      <c r="D180" s="2">
        <f t="shared" si="11"/>
        <v>0</v>
      </c>
      <c r="E180" s="2"/>
      <c r="F180" s="2"/>
      <c r="G180" s="2"/>
      <c r="H180" s="2"/>
      <c r="I180" s="2"/>
      <c r="J180" s="2"/>
      <c r="K180" s="2">
        <v>165</v>
      </c>
      <c r="L180" s="2">
        <v>0</v>
      </c>
      <c r="M180" s="2">
        <v>15</v>
      </c>
      <c r="N180" s="2">
        <v>4394</v>
      </c>
      <c r="O180" s="2">
        <v>1</v>
      </c>
      <c r="P180" s="2">
        <v>8.5</v>
      </c>
      <c r="X180" s="9"/>
    </row>
    <row r="181" spans="1:24" x14ac:dyDescent="0.3">
      <c r="A181" s="3" t="s">
        <v>175</v>
      </c>
      <c r="B181" s="4"/>
      <c r="C181" s="2">
        <f t="shared" si="10"/>
        <v>0</v>
      </c>
      <c r="D181" s="2">
        <f t="shared" si="11"/>
        <v>0</v>
      </c>
      <c r="E181" s="4"/>
      <c r="F181" s="4"/>
      <c r="G181" s="4"/>
      <c r="H181" s="4"/>
      <c r="I181" s="4"/>
      <c r="J181" s="4"/>
      <c r="K181" s="4">
        <v>167</v>
      </c>
      <c r="L181" s="4">
        <v>0</v>
      </c>
      <c r="M181" s="4">
        <v>-41</v>
      </c>
      <c r="N181" s="4">
        <v>7208</v>
      </c>
      <c r="O181" s="4">
        <v>0.31</v>
      </c>
      <c r="P181" s="4">
        <v>9.9</v>
      </c>
      <c r="X181" s="9"/>
    </row>
    <row r="182" spans="1:24" x14ac:dyDescent="0.3">
      <c r="A182" s="1" t="s">
        <v>198</v>
      </c>
      <c r="B182" s="2"/>
      <c r="C182" s="2">
        <f t="shared" si="10"/>
        <v>0</v>
      </c>
      <c r="D182" s="2">
        <f t="shared" si="11"/>
        <v>0</v>
      </c>
      <c r="E182" s="2"/>
      <c r="F182" s="2"/>
      <c r="G182" s="2"/>
      <c r="H182" s="2"/>
      <c r="I182" s="2"/>
      <c r="J182" s="2"/>
      <c r="K182" s="2">
        <v>168</v>
      </c>
      <c r="L182" s="2">
        <v>0</v>
      </c>
      <c r="M182" s="2">
        <v>-30</v>
      </c>
      <c r="N182" s="2">
        <v>918</v>
      </c>
      <c r="O182" s="2">
        <v>0.48</v>
      </c>
      <c r="P182" s="2"/>
      <c r="X182" s="9"/>
    </row>
    <row r="183" spans="1:24" x14ac:dyDescent="0.3">
      <c r="A183" s="3" t="s">
        <v>188</v>
      </c>
      <c r="B183" s="4"/>
      <c r="C183" s="2">
        <f t="shared" si="10"/>
        <v>0</v>
      </c>
      <c r="D183" s="2">
        <f t="shared" si="11"/>
        <v>0</v>
      </c>
      <c r="E183" s="4"/>
      <c r="F183" s="4"/>
      <c r="G183" s="4"/>
      <c r="H183" s="4"/>
      <c r="I183" s="4"/>
      <c r="J183" s="4"/>
      <c r="K183" s="4">
        <v>169</v>
      </c>
      <c r="L183" s="4">
        <v>0</v>
      </c>
      <c r="M183" s="4">
        <v>23</v>
      </c>
      <c r="N183" s="4">
        <v>14459</v>
      </c>
      <c r="O183" s="4">
        <v>0.65</v>
      </c>
      <c r="P183" s="4">
        <v>54.2</v>
      </c>
      <c r="X183" s="9"/>
    </row>
    <row r="184" spans="1:24" x14ac:dyDescent="0.3">
      <c r="A184" s="1" t="s">
        <v>176</v>
      </c>
      <c r="B184" s="2"/>
      <c r="C184" s="2">
        <f t="shared" si="10"/>
        <v>0</v>
      </c>
      <c r="D184" s="2">
        <f t="shared" si="11"/>
        <v>0</v>
      </c>
      <c r="E184" s="2"/>
      <c r="F184" s="2"/>
      <c r="G184" s="2"/>
      <c r="H184" s="2"/>
      <c r="I184" s="2"/>
      <c r="J184" s="2"/>
      <c r="K184" s="2">
        <v>170</v>
      </c>
      <c r="L184" s="2">
        <v>0</v>
      </c>
      <c r="M184" s="2">
        <v>-42</v>
      </c>
      <c r="N184" s="2">
        <v>8664</v>
      </c>
      <c r="O184" s="2">
        <v>0.39</v>
      </c>
      <c r="P184" s="2">
        <v>15</v>
      </c>
      <c r="X184" s="9"/>
    </row>
    <row r="185" spans="1:24" x14ac:dyDescent="0.3">
      <c r="A185" s="3" t="s">
        <v>121</v>
      </c>
      <c r="B185" s="4"/>
      <c r="C185" s="2">
        <f t="shared" si="10"/>
        <v>0</v>
      </c>
      <c r="D185" s="2">
        <f t="shared" si="11"/>
        <v>0</v>
      </c>
      <c r="E185" s="4"/>
      <c r="F185" s="4"/>
      <c r="G185" s="4"/>
      <c r="H185" s="4"/>
      <c r="I185" s="4"/>
      <c r="J185" s="4"/>
      <c r="K185" s="4">
        <v>171</v>
      </c>
      <c r="L185" s="4">
        <v>0</v>
      </c>
      <c r="M185" s="4">
        <v>-16</v>
      </c>
      <c r="N185" s="4">
        <v>4211</v>
      </c>
      <c r="O185" s="4">
        <v>0.74</v>
      </c>
      <c r="P185" s="4">
        <v>20.9</v>
      </c>
      <c r="X185" s="9"/>
    </row>
    <row r="186" spans="1:24" x14ac:dyDescent="0.3">
      <c r="A186" s="1" t="s">
        <v>230</v>
      </c>
      <c r="B186" s="2"/>
      <c r="C186" s="2">
        <f t="shared" si="10"/>
        <v>0</v>
      </c>
      <c r="D186" s="2">
        <f t="shared" si="11"/>
        <v>0</v>
      </c>
      <c r="E186" s="2"/>
      <c r="F186" s="2"/>
      <c r="G186" s="2"/>
      <c r="H186" s="2"/>
      <c r="I186" s="2"/>
      <c r="J186" s="2"/>
      <c r="K186" s="2">
        <v>172</v>
      </c>
      <c r="L186" s="2">
        <v>0</v>
      </c>
      <c r="M186" s="2">
        <v>-25</v>
      </c>
      <c r="N186" s="2"/>
      <c r="O186" s="2">
        <v>1</v>
      </c>
      <c r="P186" s="2"/>
      <c r="X186" s="9"/>
    </row>
    <row r="187" spans="1:24" x14ac:dyDescent="0.3">
      <c r="A187" s="3" t="s">
        <v>238</v>
      </c>
      <c r="B187" s="4"/>
      <c r="C187" s="2">
        <f t="shared" si="10"/>
        <v>0</v>
      </c>
      <c r="D187" s="2">
        <f t="shared" si="11"/>
        <v>0</v>
      </c>
      <c r="E187" s="4"/>
      <c r="F187" s="4"/>
      <c r="G187" s="4"/>
      <c r="H187" s="4"/>
      <c r="I187" s="4"/>
      <c r="J187" s="4"/>
      <c r="K187" s="4">
        <v>173</v>
      </c>
      <c r="L187" s="4">
        <v>0</v>
      </c>
      <c r="M187" s="4">
        <v>-4</v>
      </c>
      <c r="N187" s="4">
        <v>1494</v>
      </c>
      <c r="O187" s="4">
        <v>0.57999999999999996</v>
      </c>
      <c r="P187" s="4"/>
      <c r="X187" s="9"/>
    </row>
    <row r="188" spans="1:24" x14ac:dyDescent="0.3">
      <c r="A188" s="1" t="s">
        <v>48</v>
      </c>
      <c r="B188" s="2"/>
      <c r="C188" s="2">
        <f t="shared" si="10"/>
        <v>0</v>
      </c>
      <c r="D188" s="2">
        <f t="shared" si="11"/>
        <v>0</v>
      </c>
      <c r="E188" s="2"/>
      <c r="F188" s="2"/>
      <c r="G188" s="2"/>
      <c r="H188" s="2"/>
      <c r="I188" s="2"/>
      <c r="J188" s="2"/>
      <c r="K188" s="2">
        <v>174</v>
      </c>
      <c r="L188" s="2">
        <v>0</v>
      </c>
      <c r="M188" s="2">
        <v>1</v>
      </c>
      <c r="N188" s="2">
        <v>13189</v>
      </c>
      <c r="O188" s="2">
        <v>0.93</v>
      </c>
      <c r="P188" s="2">
        <v>21.6</v>
      </c>
      <c r="X188" s="9"/>
    </row>
    <row r="189" spans="1:24" x14ac:dyDescent="0.3">
      <c r="A189" s="3" t="s">
        <v>227</v>
      </c>
      <c r="B189" s="4"/>
      <c r="C189" s="2">
        <f t="shared" si="10"/>
        <v>0</v>
      </c>
      <c r="D189" s="2">
        <f t="shared" si="11"/>
        <v>0</v>
      </c>
      <c r="E189" s="4"/>
      <c r="F189" s="4"/>
      <c r="G189" s="4"/>
      <c r="H189" s="4"/>
      <c r="I189" s="4"/>
      <c r="J189" s="4"/>
      <c r="K189" s="4">
        <v>175</v>
      </c>
      <c r="L189" s="4">
        <v>0</v>
      </c>
      <c r="M189" s="4"/>
      <c r="N189" s="4"/>
      <c r="O189" s="4">
        <v>1</v>
      </c>
      <c r="P189" s="4"/>
      <c r="X189" s="9"/>
    </row>
    <row r="190" spans="1:24" x14ac:dyDescent="0.3">
      <c r="A190" s="1" t="s">
        <v>181</v>
      </c>
      <c r="B190" s="2"/>
      <c r="C190" s="2">
        <f t="shared" si="10"/>
        <v>0</v>
      </c>
      <c r="D190" s="2">
        <f t="shared" si="11"/>
        <v>0</v>
      </c>
      <c r="E190" s="2"/>
      <c r="F190" s="2"/>
      <c r="G190" s="2"/>
      <c r="H190" s="2"/>
      <c r="I190" s="2"/>
      <c r="J190" s="2"/>
      <c r="K190" s="2">
        <v>176</v>
      </c>
      <c r="L190" s="2">
        <v>0</v>
      </c>
      <c r="M190" s="2">
        <v>-46</v>
      </c>
      <c r="N190" s="2">
        <v>2952</v>
      </c>
      <c r="O190" s="2">
        <v>0.91</v>
      </c>
      <c r="P190" s="2">
        <v>24.1</v>
      </c>
      <c r="X190" s="9"/>
    </row>
    <row r="191" spans="1:24" x14ac:dyDescent="0.3">
      <c r="A191" s="3" t="s">
        <v>145</v>
      </c>
      <c r="B191" s="4"/>
      <c r="C191" s="2">
        <f t="shared" si="10"/>
        <v>0</v>
      </c>
      <c r="D191" s="2">
        <f t="shared" si="11"/>
        <v>0</v>
      </c>
      <c r="E191" s="4"/>
      <c r="F191" s="4"/>
      <c r="G191" s="4"/>
      <c r="H191" s="4"/>
      <c r="I191" s="4"/>
      <c r="J191" s="4"/>
      <c r="K191" s="4">
        <v>177</v>
      </c>
      <c r="L191" s="4">
        <v>0</v>
      </c>
      <c r="M191" s="4">
        <v>18</v>
      </c>
      <c r="N191" s="4">
        <v>6908</v>
      </c>
      <c r="O191" s="4">
        <v>0.54</v>
      </c>
      <c r="P191" s="4">
        <v>25</v>
      </c>
      <c r="X191" s="9"/>
    </row>
    <row r="192" spans="1:24" x14ac:dyDescent="0.3">
      <c r="A192" s="1" t="s">
        <v>178</v>
      </c>
      <c r="B192" s="2"/>
      <c r="C192" s="2">
        <f t="shared" si="10"/>
        <v>0</v>
      </c>
      <c r="D192" s="2">
        <f t="shared" si="11"/>
        <v>0</v>
      </c>
      <c r="E192" s="2"/>
      <c r="F192" s="2"/>
      <c r="G192" s="2"/>
      <c r="H192" s="2"/>
      <c r="I192" s="2"/>
      <c r="J192" s="2"/>
      <c r="K192" s="2">
        <v>178</v>
      </c>
      <c r="L192" s="2">
        <v>0</v>
      </c>
      <c r="M192" s="2">
        <v>29</v>
      </c>
      <c r="N192" s="2">
        <v>4615</v>
      </c>
      <c r="O192" s="2">
        <v>1</v>
      </c>
      <c r="P192" s="2">
        <v>20</v>
      </c>
      <c r="X192" s="9"/>
    </row>
    <row r="193" spans="1:24" x14ac:dyDescent="0.3">
      <c r="A193" s="3" t="s">
        <v>192</v>
      </c>
      <c r="B193" s="4"/>
      <c r="C193" s="2">
        <f t="shared" si="10"/>
        <v>0</v>
      </c>
      <c r="D193" s="2">
        <f t="shared" si="11"/>
        <v>0</v>
      </c>
      <c r="E193" s="4"/>
      <c r="F193" s="4"/>
      <c r="G193" s="4"/>
      <c r="H193" s="4"/>
      <c r="I193" s="4"/>
      <c r="J193" s="4"/>
      <c r="K193" s="4">
        <v>179</v>
      </c>
      <c r="L193" s="4">
        <v>0</v>
      </c>
      <c r="M193" s="4">
        <v>-24</v>
      </c>
      <c r="N193" s="4">
        <v>13385</v>
      </c>
      <c r="O193" s="4">
        <v>0.85</v>
      </c>
      <c r="P193" s="4">
        <v>12.3</v>
      </c>
      <c r="X193" s="9"/>
    </row>
    <row r="194" spans="1:24" x14ac:dyDescent="0.3">
      <c r="A194" s="1" t="s">
        <v>58</v>
      </c>
      <c r="B194" s="2"/>
      <c r="C194" s="2">
        <f t="shared" si="10"/>
        <v>0</v>
      </c>
      <c r="D194" s="2">
        <f t="shared" si="11"/>
        <v>0</v>
      </c>
      <c r="E194" s="2"/>
      <c r="F194" s="2"/>
      <c r="G194" s="2"/>
      <c r="H194" s="2"/>
      <c r="I194" s="2"/>
      <c r="J194" s="2"/>
      <c r="K194" s="2">
        <v>180</v>
      </c>
      <c r="L194" s="2">
        <v>0</v>
      </c>
      <c r="M194" s="2">
        <v>-35</v>
      </c>
      <c r="N194" s="2">
        <v>7301</v>
      </c>
      <c r="O194" s="2">
        <v>0.46</v>
      </c>
      <c r="P194" s="2">
        <v>0</v>
      </c>
      <c r="X194" s="9"/>
    </row>
    <row r="195" spans="1:24" x14ac:dyDescent="0.3">
      <c r="A195" s="3" t="s">
        <v>134</v>
      </c>
      <c r="B195" s="4"/>
      <c r="C195" s="2">
        <f t="shared" si="10"/>
        <v>0</v>
      </c>
      <c r="D195" s="2">
        <f t="shared" si="11"/>
        <v>0</v>
      </c>
      <c r="E195" s="4"/>
      <c r="F195" s="4"/>
      <c r="G195" s="4"/>
      <c r="H195" s="4"/>
      <c r="I195" s="4"/>
      <c r="J195" s="4"/>
      <c r="K195" s="4">
        <v>182</v>
      </c>
      <c r="L195" s="4">
        <v>0</v>
      </c>
      <c r="M195" s="4">
        <v>40</v>
      </c>
      <c r="N195" s="4">
        <v>7334</v>
      </c>
      <c r="O195" s="4">
        <v>0.34</v>
      </c>
      <c r="P195" s="4">
        <v>26.2</v>
      </c>
      <c r="X195" s="9"/>
    </row>
    <row r="196" spans="1:24" x14ac:dyDescent="0.3">
      <c r="A196" s="1" t="s">
        <v>194</v>
      </c>
      <c r="B196" s="2"/>
      <c r="C196" s="2">
        <f t="shared" si="10"/>
        <v>0</v>
      </c>
      <c r="D196" s="2">
        <f t="shared" si="11"/>
        <v>0</v>
      </c>
      <c r="E196" s="2"/>
      <c r="F196" s="2"/>
      <c r="G196" s="2"/>
      <c r="H196" s="2"/>
      <c r="I196" s="2"/>
      <c r="J196" s="2"/>
      <c r="K196" s="2">
        <v>183</v>
      </c>
      <c r="L196" s="2">
        <v>0</v>
      </c>
      <c r="M196" s="2">
        <v>-56</v>
      </c>
      <c r="N196" s="2">
        <v>1382</v>
      </c>
      <c r="O196" s="2">
        <v>0.5</v>
      </c>
      <c r="P196" s="2">
        <v>30</v>
      </c>
      <c r="X196" s="9"/>
    </row>
    <row r="197" spans="1:24" x14ac:dyDescent="0.3">
      <c r="A197" s="3" t="s">
        <v>212</v>
      </c>
      <c r="B197" s="4"/>
      <c r="C197" s="2">
        <f t="shared" si="10"/>
        <v>0</v>
      </c>
      <c r="D197" s="2">
        <f t="shared" si="11"/>
        <v>0</v>
      </c>
      <c r="E197" s="4"/>
      <c r="F197" s="4"/>
      <c r="G197" s="4"/>
      <c r="H197" s="4"/>
      <c r="I197" s="4"/>
      <c r="J197" s="4"/>
      <c r="K197" s="4">
        <v>184</v>
      </c>
      <c r="L197" s="4">
        <v>0</v>
      </c>
      <c r="M197" s="4">
        <v>-34</v>
      </c>
      <c r="N197" s="4">
        <v>3577</v>
      </c>
      <c r="O197" s="4">
        <v>0.76</v>
      </c>
      <c r="P197" s="4">
        <v>25</v>
      </c>
      <c r="X197" s="9"/>
    </row>
    <row r="198" spans="1:24" x14ac:dyDescent="0.3">
      <c r="A198" s="1" t="s">
        <v>127</v>
      </c>
      <c r="B198" s="2"/>
      <c r="C198" s="2">
        <f t="shared" si="10"/>
        <v>0</v>
      </c>
      <c r="D198" s="2">
        <f t="shared" si="11"/>
        <v>0</v>
      </c>
      <c r="E198" s="2"/>
      <c r="F198" s="2"/>
      <c r="G198" s="2"/>
      <c r="H198" s="2"/>
      <c r="I198" s="2"/>
      <c r="J198" s="2"/>
      <c r="K198" s="2">
        <v>185</v>
      </c>
      <c r="L198" s="2">
        <v>0</v>
      </c>
      <c r="M198" s="2">
        <v>9</v>
      </c>
      <c r="N198" s="2">
        <v>7633</v>
      </c>
      <c r="O198" s="2">
        <v>1</v>
      </c>
      <c r="P198" s="2"/>
      <c r="X198" s="9"/>
    </row>
    <row r="199" spans="1:24" x14ac:dyDescent="0.3">
      <c r="A199" s="3" t="s">
        <v>157</v>
      </c>
      <c r="B199" s="4"/>
      <c r="C199" s="2">
        <f t="shared" si="10"/>
        <v>0</v>
      </c>
      <c r="D199" s="2">
        <f t="shared" si="11"/>
        <v>0</v>
      </c>
      <c r="E199" s="4"/>
      <c r="F199" s="4"/>
      <c r="G199" s="4"/>
      <c r="H199" s="4"/>
      <c r="I199" s="4"/>
      <c r="J199" s="4"/>
      <c r="K199" s="4">
        <v>186</v>
      </c>
      <c r="L199" s="4">
        <v>0</v>
      </c>
      <c r="M199" s="4">
        <v>-53</v>
      </c>
      <c r="N199" s="4">
        <v>2507</v>
      </c>
      <c r="O199" s="4">
        <v>0.51</v>
      </c>
      <c r="P199" s="4">
        <v>2.4</v>
      </c>
      <c r="X199" s="9"/>
    </row>
    <row r="200" spans="1:24" x14ac:dyDescent="0.3">
      <c r="A200" s="1" t="s">
        <v>125</v>
      </c>
      <c r="B200" s="2"/>
      <c r="C200" s="2">
        <f t="shared" si="10"/>
        <v>0</v>
      </c>
      <c r="D200" s="2">
        <f t="shared" si="11"/>
        <v>0</v>
      </c>
      <c r="E200" s="2"/>
      <c r="F200" s="2"/>
      <c r="G200" s="2"/>
      <c r="H200" s="2"/>
      <c r="I200" s="2"/>
      <c r="J200" s="2"/>
      <c r="K200" s="2">
        <v>187</v>
      </c>
      <c r="L200" s="2">
        <v>0</v>
      </c>
      <c r="M200" s="2">
        <v>27</v>
      </c>
      <c r="N200" s="2">
        <v>4604</v>
      </c>
      <c r="O200" s="2">
        <v>1</v>
      </c>
      <c r="P200" s="2">
        <v>18.2</v>
      </c>
      <c r="X200" s="9"/>
    </row>
    <row r="201" spans="1:24" x14ac:dyDescent="0.3">
      <c r="A201" s="3" t="s">
        <v>184</v>
      </c>
      <c r="B201" s="4"/>
      <c r="C201" s="2">
        <f t="shared" si="10"/>
        <v>0</v>
      </c>
      <c r="D201" s="2">
        <f t="shared" si="11"/>
        <v>0</v>
      </c>
      <c r="E201" s="4"/>
      <c r="F201" s="4"/>
      <c r="G201" s="4"/>
      <c r="H201" s="4"/>
      <c r="I201" s="4"/>
      <c r="J201" s="4"/>
      <c r="K201" s="4">
        <v>188</v>
      </c>
      <c r="L201" s="4">
        <v>0</v>
      </c>
      <c r="M201" s="4"/>
      <c r="N201" s="4">
        <v>4817</v>
      </c>
      <c r="O201" s="4">
        <v>1</v>
      </c>
      <c r="P201" s="4">
        <v>23.5</v>
      </c>
      <c r="X201" s="9"/>
    </row>
    <row r="202" spans="1:24" x14ac:dyDescent="0.3">
      <c r="A202" s="1" t="s">
        <v>190</v>
      </c>
      <c r="B202" s="2"/>
      <c r="C202" s="2">
        <f t="shared" si="10"/>
        <v>0</v>
      </c>
      <c r="D202" s="2">
        <f t="shared" si="11"/>
        <v>0</v>
      </c>
      <c r="E202" s="2"/>
      <c r="F202" s="2"/>
      <c r="G202" s="2"/>
      <c r="H202" s="2"/>
      <c r="I202" s="2"/>
      <c r="J202" s="2"/>
      <c r="K202" s="2">
        <v>189</v>
      </c>
      <c r="L202" s="2">
        <v>0</v>
      </c>
      <c r="M202" s="2">
        <v>4</v>
      </c>
      <c r="N202" s="2">
        <v>2264</v>
      </c>
      <c r="O202" s="2">
        <v>1</v>
      </c>
      <c r="P202" s="2">
        <v>20</v>
      </c>
      <c r="X202" s="9"/>
    </row>
    <row r="203" spans="1:24" x14ac:dyDescent="0.3">
      <c r="A203" s="3" t="s">
        <v>207</v>
      </c>
      <c r="B203" s="4"/>
      <c r="C203" s="2">
        <f t="shared" si="10"/>
        <v>0</v>
      </c>
      <c r="D203" s="2">
        <f t="shared" si="11"/>
        <v>0</v>
      </c>
      <c r="E203" s="4"/>
      <c r="F203" s="4"/>
      <c r="G203" s="4"/>
      <c r="H203" s="4"/>
      <c r="I203" s="4"/>
      <c r="J203" s="4"/>
      <c r="K203" s="4">
        <v>190</v>
      </c>
      <c r="L203" s="4">
        <v>0</v>
      </c>
      <c r="M203" s="4"/>
      <c r="N203" s="4">
        <v>10551</v>
      </c>
      <c r="O203" s="4">
        <v>1</v>
      </c>
      <c r="P203" s="4">
        <v>0.1</v>
      </c>
      <c r="X203" s="9"/>
    </row>
    <row r="204" spans="1:24" x14ac:dyDescent="0.3">
      <c r="A204" s="1" t="s">
        <v>232</v>
      </c>
      <c r="B204" s="2"/>
      <c r="C204" s="2">
        <f t="shared" ref="C204:C209" si="12">B204/B$210</f>
        <v>0</v>
      </c>
      <c r="D204" s="2">
        <f t="shared" ref="D204:D209" si="13">C204^2</f>
        <v>0</v>
      </c>
      <c r="E204" s="2"/>
      <c r="F204" s="2"/>
      <c r="G204" s="2"/>
      <c r="H204" s="2"/>
      <c r="I204" s="2"/>
      <c r="J204" s="2"/>
      <c r="K204" s="2">
        <v>191</v>
      </c>
      <c r="L204" s="2">
        <v>0</v>
      </c>
      <c r="M204" s="2"/>
      <c r="N204" s="2"/>
      <c r="O204" s="2">
        <v>1</v>
      </c>
      <c r="P204" s="2"/>
      <c r="X204" s="9"/>
    </row>
    <row r="205" spans="1:24" x14ac:dyDescent="0.3">
      <c r="A205" s="3" t="s">
        <v>211</v>
      </c>
      <c r="B205" s="4"/>
      <c r="C205" s="2">
        <f t="shared" si="12"/>
        <v>0</v>
      </c>
      <c r="D205" s="2">
        <f t="shared" si="13"/>
        <v>0</v>
      </c>
      <c r="E205" s="4"/>
      <c r="F205" s="4"/>
      <c r="G205" s="4"/>
      <c r="H205" s="4"/>
      <c r="I205" s="4"/>
      <c r="J205" s="4"/>
      <c r="K205" s="4">
        <v>192</v>
      </c>
      <c r="L205" s="4">
        <v>0</v>
      </c>
      <c r="M205" s="4">
        <v>-35</v>
      </c>
      <c r="N205" s="4"/>
      <c r="O205" s="4">
        <v>1</v>
      </c>
      <c r="P205" s="4">
        <v>22.5</v>
      </c>
      <c r="X205" s="9"/>
    </row>
    <row r="206" spans="1:24" x14ac:dyDescent="0.3">
      <c r="A206" s="1" t="s">
        <v>231</v>
      </c>
      <c r="B206" s="2"/>
      <c r="C206" s="2">
        <f t="shared" si="12"/>
        <v>0</v>
      </c>
      <c r="D206" s="2">
        <f t="shared" si="13"/>
        <v>0</v>
      </c>
      <c r="E206" s="2"/>
      <c r="F206" s="2"/>
      <c r="G206" s="2"/>
      <c r="H206" s="2"/>
      <c r="I206" s="2"/>
      <c r="J206" s="2"/>
      <c r="K206" s="2">
        <v>193</v>
      </c>
      <c r="L206" s="2">
        <v>0</v>
      </c>
      <c r="M206" s="2">
        <v>-36</v>
      </c>
      <c r="N206" s="2">
        <v>2697</v>
      </c>
      <c r="O206" s="2">
        <v>1</v>
      </c>
      <c r="P206" s="2"/>
      <c r="X206" s="9"/>
    </row>
    <row r="207" spans="1:24" x14ac:dyDescent="0.3">
      <c r="A207" s="3" t="s">
        <v>213</v>
      </c>
      <c r="B207" s="4"/>
      <c r="C207" s="2">
        <f t="shared" si="12"/>
        <v>0</v>
      </c>
      <c r="D207" s="2">
        <f t="shared" si="13"/>
        <v>0</v>
      </c>
      <c r="E207" s="4"/>
      <c r="F207" s="4"/>
      <c r="G207" s="4"/>
      <c r="H207" s="4"/>
      <c r="I207" s="4"/>
      <c r="J207" s="4"/>
      <c r="K207" s="4">
        <v>194</v>
      </c>
      <c r="L207" s="4">
        <v>0</v>
      </c>
      <c r="M207" s="4">
        <v>-34</v>
      </c>
      <c r="N207" s="4">
        <v>3206</v>
      </c>
      <c r="O207" s="4">
        <v>1</v>
      </c>
      <c r="P207" s="4">
        <v>0</v>
      </c>
      <c r="X207" s="9"/>
    </row>
    <row r="208" spans="1:24" x14ac:dyDescent="0.3">
      <c r="A208" s="1" t="s">
        <v>224</v>
      </c>
      <c r="B208" s="2"/>
      <c r="C208" s="2">
        <f t="shared" si="12"/>
        <v>0</v>
      </c>
      <c r="D208" s="2">
        <f t="shared" si="13"/>
        <v>0</v>
      </c>
      <c r="E208" s="2"/>
      <c r="F208" s="2"/>
      <c r="G208" s="2"/>
      <c r="H208" s="2"/>
      <c r="I208" s="2"/>
      <c r="J208" s="2"/>
      <c r="K208" s="2">
        <v>195</v>
      </c>
      <c r="L208" s="2">
        <v>0</v>
      </c>
      <c r="M208" s="2">
        <v>-69</v>
      </c>
      <c r="N208" s="2">
        <v>11495</v>
      </c>
      <c r="O208" s="2">
        <v>1</v>
      </c>
      <c r="P208" s="2"/>
      <c r="X208" s="9"/>
    </row>
    <row r="209" spans="1:24" x14ac:dyDescent="0.3">
      <c r="A209" s="14" t="s">
        <v>44</v>
      </c>
      <c r="B209" s="15"/>
      <c r="C209" s="2">
        <f t="shared" si="12"/>
        <v>0</v>
      </c>
      <c r="D209" s="2">
        <f t="shared" si="13"/>
        <v>0</v>
      </c>
      <c r="E209" s="15"/>
      <c r="F209" s="15"/>
      <c r="G209" s="15"/>
      <c r="H209" s="15"/>
      <c r="I209" s="15"/>
      <c r="J209" s="15"/>
      <c r="K209" s="15">
        <v>196</v>
      </c>
      <c r="L209" s="15">
        <v>0</v>
      </c>
      <c r="M209" s="15"/>
      <c r="N209" s="15"/>
      <c r="O209" s="15"/>
      <c r="P209" s="15">
        <v>14.8</v>
      </c>
      <c r="Q209" s="12"/>
      <c r="R209" s="12"/>
      <c r="S209" s="12"/>
      <c r="T209" s="12"/>
      <c r="U209" s="12"/>
      <c r="V209" s="12"/>
      <c r="W209" s="12"/>
      <c r="X209" s="13"/>
    </row>
    <row r="210" spans="1:24" x14ac:dyDescent="0.3">
      <c r="B210">
        <f>SUM(B12:B209)</f>
        <v>252951</v>
      </c>
      <c r="D210" s="20">
        <f>SUM(D12:D209)</f>
        <v>0.22498440713341719</v>
      </c>
    </row>
    <row r="211" spans="1:24" x14ac:dyDescent="0.3">
      <c r="D211" s="21">
        <f>SQRT(D210)</f>
        <v>0.47432521241593006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B77F9B4A-F945-404F-82FE-F8F42CC4FEBF}"/>
    <hyperlink ref="A7" r:id="rId2" display="https://unstats.un.org/unsd/tradekb/Knowledgebase/Quantity-and-Weight-Data-in-UN-Comtrade" xr:uid="{0101B4E0-DD12-47F1-A51F-254231CEB8AC}"/>
  </hyperlink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825D-4520-480A-B0B4-435232B4E271}">
  <dimension ref="A1:Y239"/>
  <sheetViews>
    <sheetView showGridLines="0" topLeftCell="A228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289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59</v>
      </c>
      <c r="B12" s="2">
        <v>1256004</v>
      </c>
      <c r="C12" s="2">
        <f t="shared" ref="C12:C75" si="0">B12/B$238</f>
        <v>0.48198324729806269</v>
      </c>
      <c r="D12" s="2">
        <f t="shared" ref="D12:D75" si="1">C12^2</f>
        <v>0.23230785067598544</v>
      </c>
      <c r="E12" s="2"/>
      <c r="F12" s="2"/>
      <c r="G12" s="2"/>
      <c r="H12" s="2">
        <v>1180674</v>
      </c>
      <c r="I12" s="2">
        <v>48.2</v>
      </c>
      <c r="J12" s="2">
        <v>21</v>
      </c>
      <c r="K12" s="2">
        <v>-4</v>
      </c>
      <c r="L12" s="2">
        <v>1</v>
      </c>
      <c r="M12" s="2">
        <v>29.6</v>
      </c>
      <c r="N12" s="2">
        <v>6</v>
      </c>
      <c r="O12" s="2">
        <v>9491</v>
      </c>
      <c r="P12" s="2">
        <v>0.18</v>
      </c>
      <c r="Q12" s="2">
        <v>0.3</v>
      </c>
      <c r="Y12" s="9"/>
    </row>
    <row r="13" spans="1:25" x14ac:dyDescent="0.3">
      <c r="A13" s="3" t="s">
        <v>80</v>
      </c>
      <c r="B13" s="4">
        <v>154105</v>
      </c>
      <c r="C13" s="2">
        <f t="shared" si="0"/>
        <v>5.9136776893121322E-2</v>
      </c>
      <c r="D13" s="2">
        <f t="shared" si="1"/>
        <v>3.497158381306808E-3</v>
      </c>
      <c r="E13" s="4"/>
      <c r="F13" s="4"/>
      <c r="G13" s="4"/>
      <c r="H13" s="4">
        <v>59150</v>
      </c>
      <c r="I13" s="4">
        <v>5.9</v>
      </c>
      <c r="J13" s="4">
        <v>8</v>
      </c>
      <c r="K13" s="4">
        <v>-18</v>
      </c>
      <c r="L13" s="4">
        <v>2</v>
      </c>
      <c r="M13" s="4">
        <v>8</v>
      </c>
      <c r="N13" s="4">
        <v>5</v>
      </c>
      <c r="O13" s="4">
        <v>3351</v>
      </c>
      <c r="P13" s="4">
        <v>0.14000000000000001</v>
      </c>
      <c r="Q13" s="4">
        <v>0.1</v>
      </c>
      <c r="Y13" s="9"/>
    </row>
    <row r="14" spans="1:25" x14ac:dyDescent="0.3">
      <c r="A14" s="1" t="s">
        <v>78</v>
      </c>
      <c r="B14" s="2">
        <v>147686</v>
      </c>
      <c r="C14" s="2">
        <f t="shared" si="0"/>
        <v>5.6673527998686066E-2</v>
      </c>
      <c r="D14" s="2">
        <f t="shared" si="1"/>
        <v>3.2118887758178535E-3</v>
      </c>
      <c r="E14" s="2"/>
      <c r="F14" s="2"/>
      <c r="G14" s="2"/>
      <c r="H14" s="2">
        <v>139240</v>
      </c>
      <c r="I14" s="2">
        <v>5.7</v>
      </c>
      <c r="J14" s="2">
        <v>13</v>
      </c>
      <c r="K14" s="2">
        <v>-23</v>
      </c>
      <c r="L14" s="2">
        <v>6</v>
      </c>
      <c r="M14" s="2">
        <v>3.3</v>
      </c>
      <c r="N14" s="2">
        <v>9</v>
      </c>
      <c r="O14" s="2">
        <v>3665</v>
      </c>
      <c r="P14" s="2">
        <v>0.14000000000000001</v>
      </c>
      <c r="Q14" s="2">
        <v>0.1</v>
      </c>
      <c r="Y14" s="9"/>
    </row>
    <row r="15" spans="1:25" x14ac:dyDescent="0.3">
      <c r="A15" s="3" t="s">
        <v>76</v>
      </c>
      <c r="B15" s="4">
        <v>130513</v>
      </c>
      <c r="C15" s="2">
        <f t="shared" si="0"/>
        <v>5.0083502564173411E-2</v>
      </c>
      <c r="D15" s="2">
        <f t="shared" si="1"/>
        <v>2.5083572290955647E-3</v>
      </c>
      <c r="E15" s="4"/>
      <c r="F15" s="4"/>
      <c r="G15" s="4"/>
      <c r="H15" s="4">
        <v>111221</v>
      </c>
      <c r="I15" s="4">
        <v>5</v>
      </c>
      <c r="J15" s="4">
        <v>9</v>
      </c>
      <c r="K15" s="4">
        <v>-15</v>
      </c>
      <c r="L15" s="4">
        <v>3</v>
      </c>
      <c r="M15" s="4">
        <v>5</v>
      </c>
      <c r="N15" s="4">
        <v>6</v>
      </c>
      <c r="O15" s="4">
        <v>5436</v>
      </c>
      <c r="P15" s="4">
        <v>0.21</v>
      </c>
      <c r="Q15" s="4">
        <v>0.1</v>
      </c>
      <c r="Y15" s="9"/>
    </row>
    <row r="16" spans="1:25" x14ac:dyDescent="0.3">
      <c r="A16" s="1" t="s">
        <v>77</v>
      </c>
      <c r="B16" s="2">
        <v>120784</v>
      </c>
      <c r="C16" s="2">
        <f t="shared" si="0"/>
        <v>4.6350063010666534E-2</v>
      </c>
      <c r="D16" s="2">
        <f t="shared" si="1"/>
        <v>2.1483283410927579E-3</v>
      </c>
      <c r="E16" s="2"/>
      <c r="F16" s="2"/>
      <c r="G16" s="2"/>
      <c r="H16" s="2">
        <v>104763</v>
      </c>
      <c r="I16" s="2">
        <v>4.5999999999999996</v>
      </c>
      <c r="J16" s="2">
        <v>6</v>
      </c>
      <c r="K16" s="2">
        <v>-24</v>
      </c>
      <c r="L16" s="2">
        <v>4</v>
      </c>
      <c r="M16" s="2">
        <v>4.7</v>
      </c>
      <c r="N16" s="2">
        <v>5</v>
      </c>
      <c r="O16" s="2">
        <v>4013</v>
      </c>
      <c r="P16" s="2">
        <v>0.13</v>
      </c>
      <c r="Q16" s="2">
        <v>0.1</v>
      </c>
      <c r="Y16" s="9"/>
    </row>
    <row r="17" spans="1:25" x14ac:dyDescent="0.3">
      <c r="A17" s="3" t="s">
        <v>0</v>
      </c>
      <c r="B17" s="4">
        <v>71971</v>
      </c>
      <c r="C17" s="2">
        <f t="shared" si="0"/>
        <v>2.7618396351674734E-2</v>
      </c>
      <c r="D17" s="2">
        <f t="shared" si="1"/>
        <v>7.6277581703820027E-4</v>
      </c>
      <c r="E17" s="4"/>
      <c r="F17" s="4"/>
      <c r="G17" s="4"/>
      <c r="H17" s="4">
        <v>47057</v>
      </c>
      <c r="I17" s="4">
        <v>2.8</v>
      </c>
      <c r="J17" s="4">
        <v>14</v>
      </c>
      <c r="K17" s="4">
        <v>31</v>
      </c>
      <c r="L17" s="4">
        <v>20</v>
      </c>
      <c r="M17" s="4">
        <v>1.1000000000000001</v>
      </c>
      <c r="N17" s="4">
        <v>7</v>
      </c>
      <c r="O17" s="4">
        <v>5604</v>
      </c>
      <c r="P17" s="4">
        <v>0.37</v>
      </c>
      <c r="Q17" s="4">
        <v>5</v>
      </c>
      <c r="Y17" s="9"/>
    </row>
    <row r="18" spans="1:25" x14ac:dyDescent="0.3">
      <c r="A18" s="1" t="s">
        <v>95</v>
      </c>
      <c r="B18" s="2">
        <v>62755</v>
      </c>
      <c r="C18" s="2">
        <f t="shared" si="0"/>
        <v>2.4081817163153881E-2</v>
      </c>
      <c r="D18" s="2">
        <f t="shared" si="1"/>
        <v>5.7993391787957284E-4</v>
      </c>
      <c r="E18" s="2"/>
      <c r="F18" s="2"/>
      <c r="G18" s="2"/>
      <c r="H18" s="2">
        <v>62232</v>
      </c>
      <c r="I18" s="2">
        <v>2.4</v>
      </c>
      <c r="J18" s="2">
        <v>10</v>
      </c>
      <c r="K18" s="2">
        <v>-5</v>
      </c>
      <c r="L18" s="2">
        <v>8</v>
      </c>
      <c r="M18" s="2">
        <v>1.9</v>
      </c>
      <c r="N18" s="2">
        <v>6</v>
      </c>
      <c r="O18" s="2">
        <v>9061</v>
      </c>
      <c r="P18" s="2">
        <v>0.52</v>
      </c>
      <c r="Q18" s="2">
        <v>4.5999999999999996</v>
      </c>
      <c r="Y18" s="9"/>
    </row>
    <row r="19" spans="1:25" x14ac:dyDescent="0.3">
      <c r="A19" s="3" t="s">
        <v>14</v>
      </c>
      <c r="B19" s="4">
        <v>59855</v>
      </c>
      <c r="C19" s="2">
        <f t="shared" si="0"/>
        <v>2.2968961298710469E-2</v>
      </c>
      <c r="D19" s="2">
        <f t="shared" si="1"/>
        <v>5.2757318314165932E-4</v>
      </c>
      <c r="E19" s="4"/>
      <c r="F19" s="4"/>
      <c r="G19" s="4"/>
      <c r="H19" s="4">
        <v>55334</v>
      </c>
      <c r="I19" s="4">
        <v>2.2999999999999998</v>
      </c>
      <c r="J19" s="4">
        <v>13</v>
      </c>
      <c r="K19" s="4">
        <v>-4</v>
      </c>
      <c r="L19" s="4">
        <v>5</v>
      </c>
      <c r="M19" s="4">
        <v>3.6</v>
      </c>
      <c r="N19" s="4">
        <v>4</v>
      </c>
      <c r="O19" s="4">
        <v>7145</v>
      </c>
      <c r="P19" s="4">
        <v>0.25</v>
      </c>
      <c r="Q19" s="4">
        <v>5</v>
      </c>
      <c r="Y19" s="9"/>
    </row>
    <row r="20" spans="1:25" x14ac:dyDescent="0.3">
      <c r="A20" s="1" t="s">
        <v>21</v>
      </c>
      <c r="B20" s="2">
        <v>52610</v>
      </c>
      <c r="C20" s="2">
        <f t="shared" si="0"/>
        <v>2.0188740354609602E-2</v>
      </c>
      <c r="D20" s="2">
        <f t="shared" si="1"/>
        <v>4.0758523710584225E-4</v>
      </c>
      <c r="E20" s="2"/>
      <c r="F20" s="2"/>
      <c r="G20" s="2"/>
      <c r="H20" s="2">
        <v>52258</v>
      </c>
      <c r="I20" s="2">
        <v>2</v>
      </c>
      <c r="J20" s="2">
        <v>40</v>
      </c>
      <c r="K20" s="2">
        <v>21</v>
      </c>
      <c r="L20" s="2">
        <v>18</v>
      </c>
      <c r="M20" s="2">
        <v>1.3</v>
      </c>
      <c r="N20" s="2">
        <v>10</v>
      </c>
      <c r="O20" s="2">
        <v>6407</v>
      </c>
      <c r="P20" s="2">
        <v>0.55000000000000004</v>
      </c>
      <c r="Q20" s="2">
        <v>5</v>
      </c>
      <c r="Y20" s="9"/>
    </row>
    <row r="21" spans="1:25" x14ac:dyDescent="0.3">
      <c r="A21" s="3" t="s">
        <v>68</v>
      </c>
      <c r="B21" s="4">
        <v>48623</v>
      </c>
      <c r="C21" s="2">
        <f t="shared" si="0"/>
        <v>1.8658755412700678E-2</v>
      </c>
      <c r="D21" s="2">
        <f t="shared" si="1"/>
        <v>3.4814915355098688E-4</v>
      </c>
      <c r="E21" s="4"/>
      <c r="F21" s="4"/>
      <c r="G21" s="4"/>
      <c r="H21" s="4">
        <v>34101</v>
      </c>
      <c r="I21" s="4">
        <v>1.9</v>
      </c>
      <c r="J21" s="4">
        <v>20</v>
      </c>
      <c r="K21" s="4">
        <v>11</v>
      </c>
      <c r="L21" s="4">
        <v>10</v>
      </c>
      <c r="M21" s="4">
        <v>1.9</v>
      </c>
      <c r="N21" s="4">
        <v>5</v>
      </c>
      <c r="O21" s="4">
        <v>4978</v>
      </c>
      <c r="P21" s="4">
        <v>0.17</v>
      </c>
      <c r="Q21" s="4">
        <v>0.1</v>
      </c>
      <c r="Y21" s="9"/>
    </row>
    <row r="22" spans="1:25" x14ac:dyDescent="0.3">
      <c r="A22" s="1" t="s">
        <v>74</v>
      </c>
      <c r="B22" s="2">
        <v>35093</v>
      </c>
      <c r="C22" s="2">
        <f t="shared" si="0"/>
        <v>1.3466707189969869E-2</v>
      </c>
      <c r="D22" s="2">
        <f t="shared" si="1"/>
        <v>1.8135220254038618E-4</v>
      </c>
      <c r="E22" s="2"/>
      <c r="F22" s="2"/>
      <c r="G22" s="2"/>
      <c r="H22" s="2">
        <v>28960</v>
      </c>
      <c r="I22" s="2">
        <v>1.3</v>
      </c>
      <c r="J22" s="2">
        <v>6</v>
      </c>
      <c r="K22" s="2">
        <v>-30</v>
      </c>
      <c r="L22" s="2">
        <v>12</v>
      </c>
      <c r="M22" s="2">
        <v>1.6</v>
      </c>
      <c r="N22" s="2">
        <v>7</v>
      </c>
      <c r="O22" s="2">
        <v>3688</v>
      </c>
      <c r="P22" s="2">
        <v>0.13</v>
      </c>
      <c r="Q22" s="2">
        <v>0.1</v>
      </c>
      <c r="Y22" s="9"/>
    </row>
    <row r="23" spans="1:25" x14ac:dyDescent="0.3">
      <c r="A23" s="3" t="s">
        <v>1</v>
      </c>
      <c r="B23" s="4">
        <v>32861</v>
      </c>
      <c r="C23" s="2">
        <f t="shared" si="0"/>
        <v>1.2610191917749975E-2</v>
      </c>
      <c r="D23" s="2">
        <f t="shared" si="1"/>
        <v>1.590169402024868E-4</v>
      </c>
      <c r="E23" s="4"/>
      <c r="F23" s="4"/>
      <c r="G23" s="4"/>
      <c r="H23" s="4">
        <v>32139</v>
      </c>
      <c r="I23" s="4">
        <v>1.3</v>
      </c>
      <c r="J23" s="4">
        <v>8</v>
      </c>
      <c r="K23" s="4">
        <v>-5</v>
      </c>
      <c r="L23" s="4">
        <v>125</v>
      </c>
      <c r="M23" s="4">
        <v>0.02</v>
      </c>
      <c r="N23" s="4">
        <v>1</v>
      </c>
      <c r="O23" s="4">
        <v>2154</v>
      </c>
      <c r="P23" s="4">
        <v>0.45</v>
      </c>
      <c r="Q23" s="4">
        <v>9.9</v>
      </c>
      <c r="Y23" s="9"/>
    </row>
    <row r="24" spans="1:25" x14ac:dyDescent="0.3">
      <c r="A24" s="1" t="s">
        <v>75</v>
      </c>
      <c r="B24" s="2">
        <v>23847</v>
      </c>
      <c r="C24" s="2">
        <f t="shared" si="0"/>
        <v>9.151128896338628E-3</v>
      </c>
      <c r="D24" s="2">
        <f t="shared" si="1"/>
        <v>8.3743160077403835E-5</v>
      </c>
      <c r="E24" s="16"/>
      <c r="F24" s="16"/>
      <c r="G24" s="16"/>
      <c r="H24" s="17">
        <v>-55737</v>
      </c>
      <c r="I24" s="2">
        <v>0.9</v>
      </c>
      <c r="J24" s="2">
        <v>10</v>
      </c>
      <c r="K24" s="2">
        <v>-1</v>
      </c>
      <c r="L24" s="2">
        <v>9</v>
      </c>
      <c r="M24" s="2">
        <v>1.9</v>
      </c>
      <c r="N24" s="2">
        <v>8</v>
      </c>
      <c r="O24" s="2">
        <v>4046</v>
      </c>
      <c r="P24" s="2">
        <v>0.16</v>
      </c>
      <c r="Q24" s="2">
        <v>0.1</v>
      </c>
      <c r="Y24" s="9"/>
    </row>
    <row r="25" spans="1:25" x14ac:dyDescent="0.3">
      <c r="A25" s="3" t="s">
        <v>86</v>
      </c>
      <c r="B25" s="4">
        <v>22443</v>
      </c>
      <c r="C25" s="2">
        <f t="shared" si="0"/>
        <v>8.6123531605874042E-3</v>
      </c>
      <c r="D25" s="2">
        <f t="shared" si="1"/>
        <v>7.4172626962679846E-5</v>
      </c>
      <c r="E25" s="4"/>
      <c r="F25" s="4"/>
      <c r="G25" s="4"/>
      <c r="H25" s="4">
        <v>19243</v>
      </c>
      <c r="I25" s="4">
        <v>0.9</v>
      </c>
      <c r="J25" s="4">
        <v>24</v>
      </c>
      <c r="K25" s="4">
        <v>15</v>
      </c>
      <c r="L25" s="4">
        <v>13</v>
      </c>
      <c r="M25" s="4">
        <v>1.6</v>
      </c>
      <c r="N25" s="4">
        <v>4</v>
      </c>
      <c r="O25" s="4">
        <v>8496</v>
      </c>
      <c r="P25" s="4">
        <v>0.28000000000000003</v>
      </c>
      <c r="Q25" s="4">
        <v>9.1</v>
      </c>
      <c r="Y25" s="9"/>
    </row>
    <row r="26" spans="1:25" x14ac:dyDescent="0.3">
      <c r="A26" s="1" t="s">
        <v>129</v>
      </c>
      <c r="B26" s="2">
        <v>20488</v>
      </c>
      <c r="C26" s="2">
        <f t="shared" si="0"/>
        <v>7.8621348105919319E-3</v>
      </c>
      <c r="D26" s="2">
        <f t="shared" si="1"/>
        <v>6.1813163779921428E-5</v>
      </c>
      <c r="E26" s="2"/>
      <c r="F26" s="2"/>
      <c r="G26" s="2"/>
      <c r="H26" s="2">
        <v>18969</v>
      </c>
      <c r="I26" s="2">
        <v>0.8</v>
      </c>
      <c r="J26" s="2">
        <v>9</v>
      </c>
      <c r="K26" s="2">
        <v>48</v>
      </c>
      <c r="L26" s="2">
        <v>42</v>
      </c>
      <c r="M26" s="2">
        <v>0.4</v>
      </c>
      <c r="N26" s="2">
        <v>3</v>
      </c>
      <c r="O26" s="2">
        <v>14081</v>
      </c>
      <c r="P26" s="2">
        <v>0.31</v>
      </c>
      <c r="Q26" s="2">
        <v>17.8</v>
      </c>
      <c r="Y26" s="9"/>
    </row>
    <row r="27" spans="1:25" x14ac:dyDescent="0.3">
      <c r="A27" s="3" t="s">
        <v>2</v>
      </c>
      <c r="B27" s="4">
        <v>17229</v>
      </c>
      <c r="C27" s="2">
        <f t="shared" si="0"/>
        <v>6.6115150649984572E-3</v>
      </c>
      <c r="D27" s="2">
        <f t="shared" si="1"/>
        <v>4.3712131454701553E-5</v>
      </c>
      <c r="E27" s="4"/>
      <c r="F27" s="4"/>
      <c r="G27" s="4"/>
      <c r="H27" s="4">
        <v>17229</v>
      </c>
      <c r="I27" s="4">
        <v>0.7</v>
      </c>
      <c r="J27" s="4">
        <v>31</v>
      </c>
      <c r="K27" s="4">
        <v>23</v>
      </c>
      <c r="L27" s="4">
        <v>172</v>
      </c>
      <c r="M27" s="4">
        <v>0</v>
      </c>
      <c r="N27" s="4">
        <v>31</v>
      </c>
      <c r="O27" s="4">
        <v>1452</v>
      </c>
      <c r="P27" s="4">
        <v>0.79</v>
      </c>
      <c r="Q27" s="4">
        <v>0</v>
      </c>
      <c r="Y27" s="9"/>
    </row>
    <row r="28" spans="1:25" x14ac:dyDescent="0.3">
      <c r="A28" s="1" t="s">
        <v>87</v>
      </c>
      <c r="B28" s="2">
        <v>17169</v>
      </c>
      <c r="C28" s="2">
        <f t="shared" si="0"/>
        <v>6.5884904609065245E-3</v>
      </c>
      <c r="D28" s="2">
        <f t="shared" si="1"/>
        <v>4.3408206553456266E-5</v>
      </c>
      <c r="E28" s="2"/>
      <c r="F28" s="2"/>
      <c r="G28" s="2"/>
      <c r="H28" s="2">
        <v>10088</v>
      </c>
      <c r="I28" s="2">
        <v>0.7</v>
      </c>
      <c r="J28" s="2">
        <v>14</v>
      </c>
      <c r="K28" s="2">
        <v>-3</v>
      </c>
      <c r="L28" s="2">
        <v>24</v>
      </c>
      <c r="M28" s="2">
        <v>0.9</v>
      </c>
      <c r="N28" s="2">
        <v>-4</v>
      </c>
      <c r="O28" s="2">
        <v>3992</v>
      </c>
      <c r="P28" s="2">
        <v>0.2</v>
      </c>
      <c r="Q28" s="2">
        <v>0.1</v>
      </c>
      <c r="Y28" s="9"/>
    </row>
    <row r="29" spans="1:25" x14ac:dyDescent="0.3">
      <c r="A29" s="3" t="s">
        <v>101</v>
      </c>
      <c r="B29" s="4">
        <v>17016</v>
      </c>
      <c r="C29" s="2">
        <f t="shared" si="0"/>
        <v>6.5297777204720965E-3</v>
      </c>
      <c r="D29" s="2">
        <f t="shared" si="1"/>
        <v>4.2637997078773772E-5</v>
      </c>
      <c r="E29" s="4"/>
      <c r="F29" s="4"/>
      <c r="G29" s="4"/>
      <c r="H29" s="4">
        <v>14673</v>
      </c>
      <c r="I29" s="4">
        <v>0.7</v>
      </c>
      <c r="J29" s="4">
        <v>7</v>
      </c>
      <c r="K29" s="4">
        <v>-11</v>
      </c>
      <c r="L29" s="4">
        <v>15</v>
      </c>
      <c r="M29" s="4">
        <v>1.4</v>
      </c>
      <c r="N29" s="4">
        <v>6</v>
      </c>
      <c r="O29" s="4">
        <v>3098</v>
      </c>
      <c r="P29" s="4">
        <v>0.13</v>
      </c>
      <c r="Q29" s="4">
        <v>0.1</v>
      </c>
      <c r="Y29" s="9"/>
    </row>
    <row r="30" spans="1:25" x14ac:dyDescent="0.3">
      <c r="A30" s="1" t="s">
        <v>90</v>
      </c>
      <c r="B30" s="2">
        <v>15347</v>
      </c>
      <c r="C30" s="2">
        <f t="shared" si="0"/>
        <v>5.8893099833148372E-3</v>
      </c>
      <c r="D30" s="2">
        <f t="shared" si="1"/>
        <v>3.4683972079571805E-5</v>
      </c>
      <c r="E30" s="2"/>
      <c r="F30" s="2"/>
      <c r="G30" s="2"/>
      <c r="H30" s="2">
        <v>11476</v>
      </c>
      <c r="I30" s="2">
        <v>0.6</v>
      </c>
      <c r="J30" s="2">
        <v>1</v>
      </c>
      <c r="K30" s="2">
        <v>-45</v>
      </c>
      <c r="L30" s="2">
        <v>19</v>
      </c>
      <c r="M30" s="2">
        <v>1.2</v>
      </c>
      <c r="N30" s="2">
        <v>9</v>
      </c>
      <c r="O30" s="2">
        <v>3143</v>
      </c>
      <c r="P30" s="2">
        <v>0.12</v>
      </c>
      <c r="Q30" s="2">
        <v>0.1</v>
      </c>
      <c r="Y30" s="9"/>
    </row>
    <row r="31" spans="1:25" x14ac:dyDescent="0.3">
      <c r="A31" s="3" t="s">
        <v>131</v>
      </c>
      <c r="B31" s="4">
        <v>12889</v>
      </c>
      <c r="C31" s="2">
        <f t="shared" si="0"/>
        <v>4.9460687023486632E-3</v>
      </c>
      <c r="D31" s="2">
        <f t="shared" si="1"/>
        <v>2.4463595608352988E-5</v>
      </c>
      <c r="E31" s="4"/>
      <c r="F31" s="4"/>
      <c r="G31" s="4"/>
      <c r="H31" s="4">
        <v>12054</v>
      </c>
      <c r="I31" s="4">
        <v>0.5</v>
      </c>
      <c r="J31" s="4">
        <v>71</v>
      </c>
      <c r="K31" s="4">
        <v>29</v>
      </c>
      <c r="L31" s="4">
        <v>26</v>
      </c>
      <c r="M31" s="4">
        <v>0.7</v>
      </c>
      <c r="N31" s="4">
        <v>-3</v>
      </c>
      <c r="O31" s="4">
        <v>1505</v>
      </c>
      <c r="P31" s="4">
        <v>0.1</v>
      </c>
      <c r="Q31" s="4">
        <v>0.1</v>
      </c>
      <c r="Y31" s="9"/>
    </row>
    <row r="32" spans="1:25" x14ac:dyDescent="0.3">
      <c r="A32" s="1" t="s">
        <v>10</v>
      </c>
      <c r="B32" s="2">
        <v>12710</v>
      </c>
      <c r="C32" s="2">
        <f t="shared" si="0"/>
        <v>4.877378633474397E-3</v>
      </c>
      <c r="D32" s="2">
        <f t="shared" si="1"/>
        <v>2.3788822334272576E-5</v>
      </c>
      <c r="E32" s="16"/>
      <c r="F32" s="16"/>
      <c r="G32" s="16"/>
      <c r="H32" s="17">
        <v>-6467</v>
      </c>
      <c r="I32" s="2">
        <v>0.5</v>
      </c>
      <c r="J32" s="2">
        <v>25</v>
      </c>
      <c r="K32" s="2">
        <v>10</v>
      </c>
      <c r="L32" s="2">
        <v>22</v>
      </c>
      <c r="M32" s="2">
        <v>1.1000000000000001</v>
      </c>
      <c r="N32" s="2">
        <v>16</v>
      </c>
      <c r="O32" s="2">
        <v>2641</v>
      </c>
      <c r="P32" s="2">
        <v>0.78</v>
      </c>
      <c r="Q32" s="2">
        <v>10.5</v>
      </c>
      <c r="Y32" s="9"/>
    </row>
    <row r="33" spans="1:25" x14ac:dyDescent="0.3">
      <c r="A33" s="3" t="s">
        <v>6</v>
      </c>
      <c r="B33" s="4">
        <v>11950</v>
      </c>
      <c r="C33" s="2">
        <f t="shared" si="0"/>
        <v>4.5857336483099177E-3</v>
      </c>
      <c r="D33" s="2">
        <f t="shared" si="1"/>
        <v>2.102895309324179E-5</v>
      </c>
      <c r="E33" s="4"/>
      <c r="F33" s="4"/>
      <c r="G33" s="4"/>
      <c r="H33" s="4">
        <v>11913</v>
      </c>
      <c r="I33" s="4">
        <v>0.5</v>
      </c>
      <c r="J33" s="4">
        <v>18</v>
      </c>
      <c r="K33" s="4">
        <v>-4</v>
      </c>
      <c r="L33" s="4">
        <v>82</v>
      </c>
      <c r="M33" s="4">
        <v>7.0000000000000007E-2</v>
      </c>
      <c r="N33" s="4">
        <v>-1</v>
      </c>
      <c r="O33" s="4">
        <v>8263</v>
      </c>
      <c r="P33" s="4">
        <v>0.44</v>
      </c>
      <c r="Q33" s="4">
        <v>25.7</v>
      </c>
      <c r="Y33" s="9"/>
    </row>
    <row r="34" spans="1:25" x14ac:dyDescent="0.3">
      <c r="A34" s="1" t="s">
        <v>19</v>
      </c>
      <c r="B34" s="2">
        <v>11282</v>
      </c>
      <c r="C34" s="2">
        <f t="shared" si="0"/>
        <v>4.3293930560864002E-3</v>
      </c>
      <c r="D34" s="2">
        <f t="shared" si="1"/>
        <v>1.8743644234089141E-5</v>
      </c>
      <c r="E34" s="16"/>
      <c r="F34" s="16"/>
      <c r="G34" s="16"/>
      <c r="H34" s="17">
        <v>-2465</v>
      </c>
      <c r="I34" s="2">
        <v>0.4</v>
      </c>
      <c r="J34" s="2">
        <v>7</v>
      </c>
      <c r="K34" s="2">
        <v>9</v>
      </c>
      <c r="L34" s="2">
        <v>29</v>
      </c>
      <c r="M34" s="2">
        <v>0.6</v>
      </c>
      <c r="N34" s="2">
        <v>14</v>
      </c>
      <c r="O34" s="2">
        <v>4731</v>
      </c>
      <c r="P34" s="2">
        <v>0.68</v>
      </c>
      <c r="Q34" s="2">
        <v>8.6999999999999993</v>
      </c>
      <c r="Y34" s="9"/>
    </row>
    <row r="35" spans="1:25" x14ac:dyDescent="0.3">
      <c r="A35" s="3" t="s">
        <v>27</v>
      </c>
      <c r="B35" s="4">
        <v>10879</v>
      </c>
      <c r="C35" s="2">
        <f t="shared" si="0"/>
        <v>4.1747444652689199E-3</v>
      </c>
      <c r="D35" s="2">
        <f t="shared" si="1"/>
        <v>1.742849135029348E-5</v>
      </c>
      <c r="E35" s="4"/>
      <c r="F35" s="4"/>
      <c r="G35" s="4"/>
      <c r="H35" s="4">
        <v>10806</v>
      </c>
      <c r="I35" s="4">
        <v>0.4</v>
      </c>
      <c r="J35" s="4">
        <v>7</v>
      </c>
      <c r="K35" s="4">
        <v>48</v>
      </c>
      <c r="L35" s="4">
        <v>43</v>
      </c>
      <c r="M35" s="4">
        <v>0.4</v>
      </c>
      <c r="N35" s="4">
        <v>6</v>
      </c>
      <c r="O35" s="4">
        <v>4830</v>
      </c>
      <c r="P35" s="4">
        <v>0.17</v>
      </c>
      <c r="Q35" s="4">
        <v>5</v>
      </c>
      <c r="Y35" s="9"/>
    </row>
    <row r="36" spans="1:25" x14ac:dyDescent="0.3">
      <c r="A36" s="1" t="s">
        <v>72</v>
      </c>
      <c r="B36" s="2">
        <v>10609</v>
      </c>
      <c r="C36" s="2">
        <f t="shared" si="0"/>
        <v>4.0711337468552228E-3</v>
      </c>
      <c r="D36" s="2">
        <f t="shared" si="1"/>
        <v>1.6574129984783446E-5</v>
      </c>
      <c r="E36" s="16"/>
      <c r="F36" s="16"/>
      <c r="G36" s="16"/>
      <c r="H36" s="17">
        <v>-783760</v>
      </c>
      <c r="I36" s="2">
        <v>0.4</v>
      </c>
      <c r="J36" s="2">
        <v>-9</v>
      </c>
      <c r="K36" s="2">
        <v>-25</v>
      </c>
      <c r="L36" s="2">
        <v>23</v>
      </c>
      <c r="M36" s="2">
        <v>1</v>
      </c>
      <c r="N36" s="2">
        <v>-7</v>
      </c>
      <c r="O36" s="2">
        <v>6840</v>
      </c>
      <c r="P36" s="2">
        <v>0.1</v>
      </c>
      <c r="Q36" s="2">
        <v>2.2999999999999998</v>
      </c>
      <c r="Y36" s="9"/>
    </row>
    <row r="37" spans="1:25" x14ac:dyDescent="0.3">
      <c r="A37" s="3" t="s">
        <v>65</v>
      </c>
      <c r="B37" s="4">
        <v>10088</v>
      </c>
      <c r="C37" s="2">
        <f t="shared" si="0"/>
        <v>3.8712034346569412E-3</v>
      </c>
      <c r="D37" s="2">
        <f t="shared" si="1"/>
        <v>1.4986216032499698E-5</v>
      </c>
      <c r="E37" s="4"/>
      <c r="F37" s="4"/>
      <c r="G37" s="4"/>
      <c r="H37" s="4">
        <v>9815</v>
      </c>
      <c r="I37" s="4">
        <v>0.4</v>
      </c>
      <c r="J37" s="4">
        <v>6</v>
      </c>
      <c r="K37" s="4">
        <v>45</v>
      </c>
      <c r="L37" s="4">
        <v>52</v>
      </c>
      <c r="M37" s="4">
        <v>0.2</v>
      </c>
      <c r="N37" s="4">
        <v>-4</v>
      </c>
      <c r="O37" s="4">
        <v>10597</v>
      </c>
      <c r="P37" s="4">
        <v>0.27</v>
      </c>
      <c r="Q37" s="4">
        <v>14.9</v>
      </c>
      <c r="Y37" s="9"/>
    </row>
    <row r="38" spans="1:25" x14ac:dyDescent="0.3">
      <c r="A38" s="1" t="s">
        <v>124</v>
      </c>
      <c r="B38" s="2">
        <v>9673</v>
      </c>
      <c r="C38" s="2">
        <f t="shared" si="0"/>
        <v>3.7119499230210736E-3</v>
      </c>
      <c r="D38" s="2">
        <f t="shared" si="1"/>
        <v>1.3778572231016155E-5</v>
      </c>
      <c r="E38" s="2"/>
      <c r="F38" s="2"/>
      <c r="G38" s="2"/>
      <c r="H38" s="2">
        <v>9673</v>
      </c>
      <c r="I38" s="2">
        <v>0.4</v>
      </c>
      <c r="J38" s="2">
        <v>25</v>
      </c>
      <c r="K38" s="2">
        <v>99</v>
      </c>
      <c r="L38" s="2">
        <v>107</v>
      </c>
      <c r="M38" s="2">
        <v>0.04</v>
      </c>
      <c r="N38" s="2">
        <v>6</v>
      </c>
      <c r="O38" s="2">
        <v>7181</v>
      </c>
      <c r="P38" s="2">
        <v>0.22</v>
      </c>
      <c r="Q38" s="2">
        <v>22.9</v>
      </c>
      <c r="Y38" s="9"/>
    </row>
    <row r="39" spans="1:25" x14ac:dyDescent="0.3">
      <c r="A39" s="3" t="s">
        <v>3</v>
      </c>
      <c r="B39" s="4">
        <v>8830</v>
      </c>
      <c r="C39" s="2">
        <f t="shared" si="0"/>
        <v>3.3884542355294201E-3</v>
      </c>
      <c r="D39" s="2">
        <f t="shared" si="1"/>
        <v>1.1481622106277267E-5</v>
      </c>
      <c r="E39" s="4"/>
      <c r="F39" s="4"/>
      <c r="G39" s="4"/>
      <c r="H39" s="4">
        <v>3187</v>
      </c>
      <c r="I39" s="4">
        <v>0.3</v>
      </c>
      <c r="J39" s="4">
        <v>0</v>
      </c>
      <c r="K39" s="4">
        <v>120</v>
      </c>
      <c r="L39" s="4">
        <v>69</v>
      </c>
      <c r="M39" s="4">
        <v>0.1</v>
      </c>
      <c r="N39" s="4">
        <v>7</v>
      </c>
      <c r="O39" s="4">
        <v>2985</v>
      </c>
      <c r="P39" s="4">
        <v>0.68</v>
      </c>
      <c r="Q39" s="4">
        <v>19.600000000000001</v>
      </c>
      <c r="Y39" s="9"/>
    </row>
    <row r="40" spans="1:25" x14ac:dyDescent="0.3">
      <c r="A40" s="1" t="s">
        <v>40</v>
      </c>
      <c r="B40" s="2">
        <v>8536</v>
      </c>
      <c r="C40" s="2">
        <f t="shared" si="0"/>
        <v>3.2756336754789501E-3</v>
      </c>
      <c r="D40" s="2">
        <f t="shared" si="1"/>
        <v>1.0729775975931736E-5</v>
      </c>
      <c r="E40" s="16"/>
      <c r="F40" s="16"/>
      <c r="G40" s="16"/>
      <c r="H40" s="17">
        <v>-30236</v>
      </c>
      <c r="I40" s="2">
        <v>0.3</v>
      </c>
      <c r="J40" s="2">
        <v>3</v>
      </c>
      <c r="K40" s="2">
        <v>10</v>
      </c>
      <c r="L40" s="2">
        <v>38</v>
      </c>
      <c r="M40" s="2">
        <v>0.5</v>
      </c>
      <c r="N40" s="2">
        <v>1</v>
      </c>
      <c r="O40" s="2">
        <v>4971</v>
      </c>
      <c r="P40" s="2">
        <v>0.23</v>
      </c>
      <c r="Q40" s="2">
        <v>0</v>
      </c>
      <c r="Y40" s="9"/>
    </row>
    <row r="41" spans="1:25" x14ac:dyDescent="0.3">
      <c r="A41" s="3" t="s">
        <v>30</v>
      </c>
      <c r="B41" s="4">
        <v>8058</v>
      </c>
      <c r="C41" s="2">
        <f t="shared" si="0"/>
        <v>3.0922043295465535E-3</v>
      </c>
      <c r="D41" s="2">
        <f t="shared" si="1"/>
        <v>9.5617276156664508E-6</v>
      </c>
      <c r="E41" s="4"/>
      <c r="F41" s="4"/>
      <c r="G41" s="4"/>
      <c r="H41" s="4">
        <v>8006</v>
      </c>
      <c r="I41" s="4">
        <v>0.3</v>
      </c>
      <c r="J41" s="4">
        <v>8</v>
      </c>
      <c r="K41" s="4">
        <v>-3</v>
      </c>
      <c r="L41" s="4">
        <v>55</v>
      </c>
      <c r="M41" s="4">
        <v>0.2</v>
      </c>
      <c r="N41" s="4">
        <v>4</v>
      </c>
      <c r="O41" s="4">
        <v>5485</v>
      </c>
      <c r="P41" s="4">
        <v>0.28000000000000003</v>
      </c>
      <c r="Q41" s="4">
        <v>5</v>
      </c>
      <c r="Y41" s="9"/>
    </row>
    <row r="42" spans="1:25" x14ac:dyDescent="0.3">
      <c r="A42" s="1" t="s">
        <v>91</v>
      </c>
      <c r="B42" s="2">
        <v>7947</v>
      </c>
      <c r="C42" s="2">
        <f t="shared" si="0"/>
        <v>3.0496088119764779E-3</v>
      </c>
      <c r="D42" s="2">
        <f t="shared" si="1"/>
        <v>9.3001139060845842E-6</v>
      </c>
      <c r="E42" s="2"/>
      <c r="F42" s="2"/>
      <c r="G42" s="2"/>
      <c r="H42" s="2">
        <v>969</v>
      </c>
      <c r="I42" s="2">
        <v>0.3</v>
      </c>
      <c r="J42" s="2">
        <v>16</v>
      </c>
      <c r="K42" s="2">
        <v>-12</v>
      </c>
      <c r="L42" s="2">
        <v>33</v>
      </c>
      <c r="M42" s="2">
        <v>0.5</v>
      </c>
      <c r="N42" s="2">
        <v>11</v>
      </c>
      <c r="O42" s="2">
        <v>5015</v>
      </c>
      <c r="P42" s="2">
        <v>0.23</v>
      </c>
      <c r="Q42" s="2">
        <v>17.899999999999999</v>
      </c>
      <c r="Y42" s="9"/>
    </row>
    <row r="43" spans="1:25" x14ac:dyDescent="0.3">
      <c r="A43" s="3" t="s">
        <v>73</v>
      </c>
      <c r="B43" s="4">
        <v>7031</v>
      </c>
      <c r="C43" s="2">
        <f t="shared" si="0"/>
        <v>2.698099856172973E-3</v>
      </c>
      <c r="D43" s="2">
        <f t="shared" si="1"/>
        <v>7.2797428338806176E-6</v>
      </c>
      <c r="E43" s="18"/>
      <c r="F43" s="18"/>
      <c r="G43" s="18"/>
      <c r="H43" s="19">
        <v>-12055</v>
      </c>
      <c r="I43" s="4">
        <v>0.3</v>
      </c>
      <c r="J43" s="4">
        <v>-12</v>
      </c>
      <c r="K43" s="4">
        <v>-5</v>
      </c>
      <c r="L43" s="4">
        <v>7</v>
      </c>
      <c r="M43" s="4">
        <v>3</v>
      </c>
      <c r="N43" s="4">
        <v>2</v>
      </c>
      <c r="O43" s="4">
        <v>3113</v>
      </c>
      <c r="P43" s="4">
        <v>0.41</v>
      </c>
      <c r="Q43" s="4">
        <v>0</v>
      </c>
      <c r="Y43" s="9"/>
    </row>
    <row r="44" spans="1:25" x14ac:dyDescent="0.3">
      <c r="A44" s="1" t="s">
        <v>69</v>
      </c>
      <c r="B44" s="2">
        <v>6466</v>
      </c>
      <c r="C44" s="2">
        <f t="shared" si="0"/>
        <v>2.4812848343072741E-3</v>
      </c>
      <c r="D44" s="2">
        <f t="shared" si="1"/>
        <v>6.1567744289632773E-6</v>
      </c>
      <c r="E44" s="2"/>
      <c r="F44" s="2"/>
      <c r="G44" s="2"/>
      <c r="H44" s="2">
        <v>6466</v>
      </c>
      <c r="I44" s="2">
        <v>0.2</v>
      </c>
      <c r="J44" s="2">
        <v>-15</v>
      </c>
      <c r="K44" s="2">
        <v>41</v>
      </c>
      <c r="L44" s="2">
        <v>83</v>
      </c>
      <c r="M44" s="2">
        <v>7.0000000000000007E-2</v>
      </c>
      <c r="N44" s="2">
        <v>24</v>
      </c>
      <c r="O44" s="2">
        <v>9188</v>
      </c>
      <c r="P44" s="2">
        <v>0.4</v>
      </c>
      <c r="Q44" s="2">
        <v>18.7</v>
      </c>
      <c r="Y44" s="9"/>
    </row>
    <row r="45" spans="1:25" x14ac:dyDescent="0.3">
      <c r="A45" s="3" t="s">
        <v>81</v>
      </c>
      <c r="B45" s="4">
        <v>6127</v>
      </c>
      <c r="C45" s="2">
        <f t="shared" si="0"/>
        <v>2.3511958211878546E-3</v>
      </c>
      <c r="D45" s="2">
        <f t="shared" si="1"/>
        <v>5.5281217895712303E-6</v>
      </c>
      <c r="E45" s="4"/>
      <c r="F45" s="4"/>
      <c r="G45" s="4"/>
      <c r="H45" s="4">
        <v>5227</v>
      </c>
      <c r="I45" s="4">
        <v>0.2</v>
      </c>
      <c r="J45" s="4">
        <v>13</v>
      </c>
      <c r="K45" s="4">
        <v>21</v>
      </c>
      <c r="L45" s="4">
        <v>31</v>
      </c>
      <c r="M45" s="4">
        <v>0.5</v>
      </c>
      <c r="N45" s="4">
        <v>3</v>
      </c>
      <c r="O45" s="4">
        <v>2495</v>
      </c>
      <c r="P45" s="4">
        <v>0.21</v>
      </c>
      <c r="Q45" s="4">
        <v>0.1</v>
      </c>
      <c r="Y45" s="9"/>
    </row>
    <row r="46" spans="1:25" x14ac:dyDescent="0.3">
      <c r="A46" s="1" t="s">
        <v>11</v>
      </c>
      <c r="B46" s="2">
        <v>6006</v>
      </c>
      <c r="C46" s="2">
        <f t="shared" si="0"/>
        <v>2.304762869602457E-3</v>
      </c>
      <c r="D46" s="2">
        <f t="shared" si="1"/>
        <v>5.3119318850981519E-6</v>
      </c>
      <c r="E46" s="16"/>
      <c r="F46" s="16"/>
      <c r="G46" s="16"/>
      <c r="H46" s="17">
        <v>-96696</v>
      </c>
      <c r="I46" s="2">
        <v>0.2</v>
      </c>
      <c r="J46" s="2">
        <v>-4</v>
      </c>
      <c r="K46" s="2">
        <v>-26</v>
      </c>
      <c r="L46" s="2">
        <v>35</v>
      </c>
      <c r="M46" s="2">
        <v>0.5</v>
      </c>
      <c r="N46" s="2">
        <v>11</v>
      </c>
      <c r="O46" s="2">
        <v>4235</v>
      </c>
      <c r="P46" s="2">
        <v>0.49</v>
      </c>
      <c r="Q46" s="2">
        <v>2.7</v>
      </c>
      <c r="Y46" s="9"/>
    </row>
    <row r="47" spans="1:25" x14ac:dyDescent="0.3">
      <c r="A47" s="3" t="s">
        <v>136</v>
      </c>
      <c r="B47" s="4">
        <v>5878</v>
      </c>
      <c r="C47" s="2">
        <f t="shared" si="0"/>
        <v>2.2556437142063341E-3</v>
      </c>
      <c r="D47" s="2">
        <f t="shared" si="1"/>
        <v>5.0879285654385464E-6</v>
      </c>
      <c r="E47" s="4"/>
      <c r="F47" s="4"/>
      <c r="G47" s="4"/>
      <c r="H47" s="4">
        <v>5806</v>
      </c>
      <c r="I47" s="4">
        <v>0.2</v>
      </c>
      <c r="J47" s="4">
        <v>7</v>
      </c>
      <c r="K47" s="4">
        <v>-4</v>
      </c>
      <c r="L47" s="4">
        <v>44</v>
      </c>
      <c r="M47" s="4">
        <v>0.4</v>
      </c>
      <c r="N47" s="4">
        <v>10</v>
      </c>
      <c r="O47" s="4">
        <v>16192</v>
      </c>
      <c r="P47" s="4">
        <v>0.47</v>
      </c>
      <c r="Q47" s="4">
        <v>5.9</v>
      </c>
      <c r="Y47" s="9"/>
    </row>
    <row r="48" spans="1:25" x14ac:dyDescent="0.3">
      <c r="A48" s="1" t="s">
        <v>115</v>
      </c>
      <c r="B48" s="2">
        <v>5803</v>
      </c>
      <c r="C48" s="2">
        <f t="shared" si="0"/>
        <v>2.2268629590914183E-3</v>
      </c>
      <c r="D48" s="2">
        <f t="shared" si="1"/>
        <v>4.9589186385733881E-6</v>
      </c>
      <c r="E48" s="2"/>
      <c r="F48" s="2"/>
      <c r="G48" s="2"/>
      <c r="H48" s="2">
        <v>5447</v>
      </c>
      <c r="I48" s="2">
        <v>0.2</v>
      </c>
      <c r="J48" s="2">
        <v>2</v>
      </c>
      <c r="K48" s="2">
        <v>10</v>
      </c>
      <c r="L48" s="2">
        <v>28</v>
      </c>
      <c r="M48" s="2">
        <v>0.7</v>
      </c>
      <c r="N48" s="2">
        <v>7</v>
      </c>
      <c r="O48" s="2">
        <v>1630</v>
      </c>
      <c r="P48" s="2">
        <v>0.13</v>
      </c>
      <c r="Q48" s="2">
        <v>0.1</v>
      </c>
      <c r="Y48" s="9"/>
    </row>
    <row r="49" spans="1:25" x14ac:dyDescent="0.3">
      <c r="A49" s="3" t="s">
        <v>85</v>
      </c>
      <c r="B49" s="4">
        <v>5710</v>
      </c>
      <c r="C49" s="2">
        <f t="shared" si="0"/>
        <v>2.191174822748923E-3</v>
      </c>
      <c r="D49" s="2">
        <f t="shared" si="1"/>
        <v>4.8012471038487738E-6</v>
      </c>
      <c r="E49" s="4"/>
      <c r="F49" s="4"/>
      <c r="G49" s="4"/>
      <c r="H49" s="4">
        <v>4595</v>
      </c>
      <c r="I49" s="4">
        <v>0.2</v>
      </c>
      <c r="J49" s="4">
        <v>-3</v>
      </c>
      <c r="K49" s="4">
        <v>-27</v>
      </c>
      <c r="L49" s="4">
        <v>41</v>
      </c>
      <c r="M49" s="4">
        <v>0.4</v>
      </c>
      <c r="N49" s="4">
        <v>8</v>
      </c>
      <c r="O49" s="4">
        <v>10695</v>
      </c>
      <c r="P49" s="4">
        <v>0.45</v>
      </c>
      <c r="Q49" s="4">
        <v>4.8</v>
      </c>
      <c r="Y49" s="9"/>
    </row>
    <row r="50" spans="1:25" x14ac:dyDescent="0.3">
      <c r="A50" s="1" t="s">
        <v>61</v>
      </c>
      <c r="B50" s="2">
        <v>5426</v>
      </c>
      <c r="C50" s="2">
        <f t="shared" si="0"/>
        <v>2.0821916967137749E-3</v>
      </c>
      <c r="D50" s="2">
        <f t="shared" si="1"/>
        <v>4.3355222618637885E-6</v>
      </c>
      <c r="E50" s="16"/>
      <c r="F50" s="16"/>
      <c r="G50" s="16"/>
      <c r="H50" s="17">
        <v>-10206</v>
      </c>
      <c r="I50" s="2">
        <v>0.2</v>
      </c>
      <c r="J50" s="2">
        <v>34</v>
      </c>
      <c r="K50" s="2">
        <v>87</v>
      </c>
      <c r="L50" s="2">
        <v>45</v>
      </c>
      <c r="M50" s="2">
        <v>0.3</v>
      </c>
      <c r="N50" s="2">
        <v>3</v>
      </c>
      <c r="O50" s="2">
        <v>4185</v>
      </c>
      <c r="P50" s="2">
        <v>0.11</v>
      </c>
      <c r="Q50" s="2">
        <v>0</v>
      </c>
      <c r="Y50" s="9"/>
    </row>
    <row r="51" spans="1:25" x14ac:dyDescent="0.3">
      <c r="A51" s="3" t="s">
        <v>13</v>
      </c>
      <c r="B51" s="4">
        <v>5337</v>
      </c>
      <c r="C51" s="2">
        <f t="shared" si="0"/>
        <v>2.0480385339774082E-3</v>
      </c>
      <c r="D51" s="2">
        <f t="shared" si="1"/>
        <v>4.1944618366563314E-6</v>
      </c>
      <c r="E51" s="4"/>
      <c r="F51" s="4"/>
      <c r="G51" s="4"/>
      <c r="H51" s="4">
        <v>5336</v>
      </c>
      <c r="I51" s="4">
        <v>0.2</v>
      </c>
      <c r="J51" s="4">
        <v>26</v>
      </c>
      <c r="K51" s="4">
        <v>107</v>
      </c>
      <c r="L51" s="4">
        <v>117</v>
      </c>
      <c r="M51" s="4">
        <v>0.03</v>
      </c>
      <c r="N51" s="4">
        <v>-12</v>
      </c>
      <c r="O51" s="4">
        <v>5045</v>
      </c>
      <c r="P51" s="4">
        <v>0.28999999999999998</v>
      </c>
      <c r="Q51" s="4">
        <v>5.4</v>
      </c>
      <c r="Y51" s="9"/>
    </row>
    <row r="52" spans="1:25" x14ac:dyDescent="0.3">
      <c r="A52" s="1" t="s">
        <v>88</v>
      </c>
      <c r="B52" s="2">
        <v>5196</v>
      </c>
      <c r="C52" s="2">
        <f t="shared" si="0"/>
        <v>1.9939307143613666E-3</v>
      </c>
      <c r="D52" s="2">
        <f t="shared" si="1"/>
        <v>3.9757596936736295E-6</v>
      </c>
      <c r="E52" s="2"/>
      <c r="F52" s="2"/>
      <c r="G52" s="2"/>
      <c r="H52" s="2">
        <v>3600</v>
      </c>
      <c r="I52" s="2">
        <v>0.2</v>
      </c>
      <c r="J52" s="2">
        <v>17</v>
      </c>
      <c r="K52" s="2">
        <v>-9</v>
      </c>
      <c r="L52" s="2">
        <v>37</v>
      </c>
      <c r="M52" s="2">
        <v>0.5</v>
      </c>
      <c r="N52" s="2">
        <v>12</v>
      </c>
      <c r="O52" s="2">
        <v>4829</v>
      </c>
      <c r="P52" s="2">
        <v>0.24</v>
      </c>
      <c r="Q52" s="2">
        <v>0.1</v>
      </c>
      <c r="Y52" s="9"/>
    </row>
    <row r="53" spans="1:25" x14ac:dyDescent="0.3">
      <c r="A53" s="3" t="s">
        <v>55</v>
      </c>
      <c r="B53" s="4">
        <v>5159</v>
      </c>
      <c r="C53" s="2">
        <f t="shared" si="0"/>
        <v>1.9797322085046746E-3</v>
      </c>
      <c r="D53" s="2">
        <f t="shared" si="1"/>
        <v>3.9193396173907964E-6</v>
      </c>
      <c r="E53" s="4"/>
      <c r="F53" s="4"/>
      <c r="G53" s="4"/>
      <c r="H53" s="4">
        <v>5159</v>
      </c>
      <c r="I53" s="4">
        <v>0.2</v>
      </c>
      <c r="J53" s="4">
        <v>-2</v>
      </c>
      <c r="K53" s="4">
        <v>171</v>
      </c>
      <c r="L53" s="4">
        <v>63</v>
      </c>
      <c r="M53" s="4">
        <v>0.1</v>
      </c>
      <c r="N53" s="4">
        <v>14</v>
      </c>
      <c r="O53" s="4">
        <v>10696</v>
      </c>
      <c r="P53" s="4">
        <v>0.63</v>
      </c>
      <c r="Q53" s="4">
        <v>18.7</v>
      </c>
      <c r="Y53" s="9"/>
    </row>
    <row r="54" spans="1:25" x14ac:dyDescent="0.3">
      <c r="A54" s="1" t="s">
        <v>5</v>
      </c>
      <c r="B54" s="2">
        <v>5117</v>
      </c>
      <c r="C54" s="2">
        <f t="shared" si="0"/>
        <v>1.9636149856403218E-3</v>
      </c>
      <c r="D54" s="2">
        <f t="shared" si="1"/>
        <v>3.8557838118312411E-6</v>
      </c>
      <c r="E54" s="16"/>
      <c r="F54" s="16"/>
      <c r="G54" s="16"/>
      <c r="H54" s="17">
        <v>-32819</v>
      </c>
      <c r="I54" s="2">
        <v>0.2</v>
      </c>
      <c r="J54" s="2">
        <v>-9</v>
      </c>
      <c r="K54" s="2">
        <v>11</v>
      </c>
      <c r="L54" s="2">
        <v>34</v>
      </c>
      <c r="M54" s="2">
        <v>0.5</v>
      </c>
      <c r="N54" s="2">
        <v>5</v>
      </c>
      <c r="O54" s="2">
        <v>3649</v>
      </c>
      <c r="P54" s="2">
        <v>0.53</v>
      </c>
      <c r="Q54" s="2">
        <v>0.8</v>
      </c>
      <c r="Y54" s="9"/>
    </row>
    <row r="55" spans="1:25" x14ac:dyDescent="0.3">
      <c r="A55" s="3" t="s">
        <v>154</v>
      </c>
      <c r="B55" s="4">
        <v>4969</v>
      </c>
      <c r="C55" s="2">
        <f t="shared" si="0"/>
        <v>1.9068209622135548E-3</v>
      </c>
      <c r="D55" s="2">
        <f t="shared" si="1"/>
        <v>3.6359661819370268E-6</v>
      </c>
      <c r="E55" s="4"/>
      <c r="F55" s="4"/>
      <c r="G55" s="4"/>
      <c r="H55" s="4">
        <v>4814</v>
      </c>
      <c r="I55" s="4">
        <v>0.2</v>
      </c>
      <c r="J55" s="4">
        <v>5</v>
      </c>
      <c r="K55" s="4">
        <v>-11</v>
      </c>
      <c r="L55" s="4">
        <v>21</v>
      </c>
      <c r="M55" s="4">
        <v>1.1000000000000001</v>
      </c>
      <c r="N55" s="4">
        <v>3</v>
      </c>
      <c r="O55" s="4">
        <v>2677</v>
      </c>
      <c r="P55" s="4">
        <v>0.12</v>
      </c>
      <c r="Q55" s="4">
        <v>0</v>
      </c>
      <c r="Y55" s="9"/>
    </row>
    <row r="56" spans="1:25" x14ac:dyDescent="0.3">
      <c r="A56" s="1" t="s">
        <v>18</v>
      </c>
      <c r="B56" s="2">
        <v>4322</v>
      </c>
      <c r="C56" s="2">
        <f t="shared" si="0"/>
        <v>1.6585389814222145E-3</v>
      </c>
      <c r="D56" s="2">
        <f t="shared" si="1"/>
        <v>2.7507515528970367E-6</v>
      </c>
      <c r="E56" s="2"/>
      <c r="F56" s="2"/>
      <c r="G56" s="2"/>
      <c r="H56" s="2">
        <v>4077</v>
      </c>
      <c r="I56" s="2">
        <v>0.2</v>
      </c>
      <c r="J56" s="2">
        <v>-5</v>
      </c>
      <c r="K56" s="2">
        <v>-2</v>
      </c>
      <c r="L56" s="2">
        <v>72</v>
      </c>
      <c r="M56" s="2">
        <v>0.09</v>
      </c>
      <c r="N56" s="2">
        <v>-4</v>
      </c>
      <c r="O56" s="2">
        <v>5686</v>
      </c>
      <c r="P56" s="2">
        <v>0.3</v>
      </c>
      <c r="Q56" s="2">
        <v>44</v>
      </c>
      <c r="Y56" s="9"/>
    </row>
    <row r="57" spans="1:25" x14ac:dyDescent="0.3">
      <c r="A57" s="3" t="s">
        <v>26</v>
      </c>
      <c r="B57" s="4">
        <v>4065</v>
      </c>
      <c r="C57" s="2">
        <f t="shared" si="0"/>
        <v>1.5599169272284363E-3</v>
      </c>
      <c r="D57" s="2">
        <f t="shared" si="1"/>
        <v>2.4333408198538067E-6</v>
      </c>
      <c r="E57" s="4"/>
      <c r="F57" s="4"/>
      <c r="G57" s="4"/>
      <c r="H57" s="4">
        <v>4065</v>
      </c>
      <c r="I57" s="4">
        <v>0.2</v>
      </c>
      <c r="J57" s="4">
        <v>31</v>
      </c>
      <c r="K57" s="4">
        <v>179</v>
      </c>
      <c r="L57" s="4">
        <v>112</v>
      </c>
      <c r="M57" s="4">
        <v>0.03</v>
      </c>
      <c r="N57" s="4">
        <v>5</v>
      </c>
      <c r="O57" s="4">
        <v>7506</v>
      </c>
      <c r="P57" s="4">
        <v>0.13</v>
      </c>
      <c r="Q57" s="4">
        <v>18.7</v>
      </c>
      <c r="Y57" s="9"/>
    </row>
    <row r="58" spans="1:25" x14ac:dyDescent="0.3">
      <c r="A58" s="1" t="s">
        <v>52</v>
      </c>
      <c r="B58" s="2">
        <v>3831</v>
      </c>
      <c r="C58" s="2">
        <f t="shared" si="0"/>
        <v>1.470120971269899E-3</v>
      </c>
      <c r="D58" s="2">
        <f t="shared" si="1"/>
        <v>2.1612556701675515E-6</v>
      </c>
      <c r="E58" s="16"/>
      <c r="F58" s="16"/>
      <c r="G58" s="16"/>
      <c r="H58" s="17">
        <v>-53260</v>
      </c>
      <c r="I58" s="2">
        <v>0.1</v>
      </c>
      <c r="J58" s="2">
        <v>-9</v>
      </c>
      <c r="K58" s="2">
        <v>-4</v>
      </c>
      <c r="L58" s="2">
        <v>17</v>
      </c>
      <c r="M58" s="2">
        <v>1.4</v>
      </c>
      <c r="N58" s="2">
        <v>7</v>
      </c>
      <c r="O58" s="2">
        <v>2575</v>
      </c>
      <c r="P58" s="2">
        <v>0.51</v>
      </c>
      <c r="Q58" s="2">
        <v>0.2</v>
      </c>
      <c r="Y58" s="9"/>
    </row>
    <row r="59" spans="1:25" x14ac:dyDescent="0.3">
      <c r="A59" s="3" t="s">
        <v>82</v>
      </c>
      <c r="B59" s="4">
        <v>3532</v>
      </c>
      <c r="C59" s="2">
        <f t="shared" si="0"/>
        <v>1.3553816942117681E-3</v>
      </c>
      <c r="D59" s="2">
        <f t="shared" si="1"/>
        <v>1.8370595370043627E-6</v>
      </c>
      <c r="E59" s="4"/>
      <c r="F59" s="4"/>
      <c r="G59" s="4"/>
      <c r="H59" s="4">
        <v>3478</v>
      </c>
      <c r="I59" s="4">
        <v>0.1</v>
      </c>
      <c r="J59" s="4">
        <v>1</v>
      </c>
      <c r="K59" s="4">
        <v>-19</v>
      </c>
      <c r="L59" s="4">
        <v>47</v>
      </c>
      <c r="M59" s="4">
        <v>0.3</v>
      </c>
      <c r="N59" s="4">
        <v>11</v>
      </c>
      <c r="O59" s="4">
        <v>4003</v>
      </c>
      <c r="P59" s="4">
        <v>0.17</v>
      </c>
      <c r="Q59" s="4">
        <v>0.1</v>
      </c>
      <c r="Y59" s="9"/>
    </row>
    <row r="60" spans="1:25" x14ac:dyDescent="0.3">
      <c r="A60" s="1" t="s">
        <v>45</v>
      </c>
      <c r="B60" s="2">
        <v>3355</v>
      </c>
      <c r="C60" s="2">
        <f t="shared" si="0"/>
        <v>1.2874591121405667E-3</v>
      </c>
      <c r="D60" s="2">
        <f t="shared" si="1"/>
        <v>1.6575509654337763E-6</v>
      </c>
      <c r="E60" s="2"/>
      <c r="F60" s="2"/>
      <c r="G60" s="2"/>
      <c r="H60" s="2">
        <v>3355</v>
      </c>
      <c r="I60" s="2">
        <v>0.1</v>
      </c>
      <c r="J60" s="2">
        <v>49</v>
      </c>
      <c r="K60" s="2">
        <v>-38</v>
      </c>
      <c r="L60" s="2">
        <v>84</v>
      </c>
      <c r="M60" s="2">
        <v>7.0000000000000007E-2</v>
      </c>
      <c r="N60" s="2">
        <v>19</v>
      </c>
      <c r="O60" s="2">
        <v>7274</v>
      </c>
      <c r="P60" s="2">
        <v>0.12</v>
      </c>
      <c r="Q60" s="2">
        <v>18.7</v>
      </c>
      <c r="Y60" s="9"/>
    </row>
    <row r="61" spans="1:25" x14ac:dyDescent="0.3">
      <c r="A61" s="3" t="s">
        <v>102</v>
      </c>
      <c r="B61" s="4">
        <v>3330</v>
      </c>
      <c r="C61" s="2">
        <f t="shared" si="0"/>
        <v>1.2778655271022616E-3</v>
      </c>
      <c r="D61" s="2">
        <f t="shared" si="1"/>
        <v>1.6329403053563409E-6</v>
      </c>
      <c r="E61" s="4"/>
      <c r="F61" s="4"/>
      <c r="G61" s="4"/>
      <c r="H61" s="4">
        <v>305</v>
      </c>
      <c r="I61" s="4">
        <v>0.1</v>
      </c>
      <c r="J61" s="4">
        <v>-1</v>
      </c>
      <c r="K61" s="4">
        <v>-23</v>
      </c>
      <c r="L61" s="4">
        <v>11</v>
      </c>
      <c r="M61" s="4">
        <v>1.8</v>
      </c>
      <c r="N61" s="4">
        <v>4</v>
      </c>
      <c r="O61" s="4">
        <v>2114</v>
      </c>
      <c r="P61" s="4">
        <v>0.15</v>
      </c>
      <c r="Q61" s="4">
        <v>0</v>
      </c>
      <c r="Y61" s="9"/>
    </row>
    <row r="62" spans="1:25" x14ac:dyDescent="0.3">
      <c r="A62" s="1" t="s">
        <v>8</v>
      </c>
      <c r="B62" s="2">
        <v>3266</v>
      </c>
      <c r="C62" s="2">
        <f t="shared" si="0"/>
        <v>1.2533059494041999E-3</v>
      </c>
      <c r="D62" s="2">
        <f t="shared" si="1"/>
        <v>1.570775802811963E-6</v>
      </c>
      <c r="E62" s="2"/>
      <c r="F62" s="2"/>
      <c r="G62" s="2"/>
      <c r="H62" s="2">
        <v>3030</v>
      </c>
      <c r="I62" s="2">
        <v>0.1</v>
      </c>
      <c r="J62" s="2">
        <v>-16</v>
      </c>
      <c r="K62" s="2">
        <v>-38</v>
      </c>
      <c r="L62" s="2">
        <v>64</v>
      </c>
      <c r="M62" s="2">
        <v>0.1</v>
      </c>
      <c r="N62" s="2">
        <v>2</v>
      </c>
      <c r="O62" s="2">
        <v>5410</v>
      </c>
      <c r="P62" s="2">
        <v>0.49</v>
      </c>
      <c r="Q62" s="2">
        <v>5</v>
      </c>
      <c r="Y62" s="9"/>
    </row>
    <row r="63" spans="1:25" x14ac:dyDescent="0.3">
      <c r="A63" s="3" t="s">
        <v>31</v>
      </c>
      <c r="B63" s="4">
        <v>3094</v>
      </c>
      <c r="C63" s="2">
        <f t="shared" si="0"/>
        <v>1.1873020843406598E-3</v>
      </c>
      <c r="D63" s="2">
        <f t="shared" si="1"/>
        <v>1.4096862394796752E-6</v>
      </c>
      <c r="E63" s="18"/>
      <c r="F63" s="18"/>
      <c r="G63" s="18"/>
      <c r="H63" s="19">
        <v>-10027</v>
      </c>
      <c r="I63" s="4">
        <v>0.1</v>
      </c>
      <c r="J63" s="4">
        <v>-3</v>
      </c>
      <c r="K63" s="4">
        <v>-16</v>
      </c>
      <c r="L63" s="4">
        <v>25</v>
      </c>
      <c r="M63" s="4">
        <v>0.8</v>
      </c>
      <c r="N63" s="4">
        <v>-4</v>
      </c>
      <c r="O63" s="4">
        <v>3918</v>
      </c>
      <c r="P63" s="4">
        <v>0.35</v>
      </c>
      <c r="Q63" s="4">
        <v>10.199999999999999</v>
      </c>
      <c r="Y63" s="9"/>
    </row>
    <row r="64" spans="1:25" x14ac:dyDescent="0.3">
      <c r="A64" s="1" t="s">
        <v>107</v>
      </c>
      <c r="B64" s="2">
        <v>3029</v>
      </c>
      <c r="C64" s="2">
        <f t="shared" si="0"/>
        <v>1.1623587632410661E-3</v>
      </c>
      <c r="D64" s="2">
        <f t="shared" si="1"/>
        <v>1.3510778944833008E-6</v>
      </c>
      <c r="E64" s="2"/>
      <c r="F64" s="2"/>
      <c r="G64" s="2"/>
      <c r="H64" s="2">
        <v>944</v>
      </c>
      <c r="I64" s="2">
        <v>0.1</v>
      </c>
      <c r="J64" s="2">
        <v>-9</v>
      </c>
      <c r="K64" s="2">
        <v>-34</v>
      </c>
      <c r="L64" s="2">
        <v>14</v>
      </c>
      <c r="M64" s="2">
        <v>1.4</v>
      </c>
      <c r="N64" s="2">
        <v>4</v>
      </c>
      <c r="O64" s="2">
        <v>1631</v>
      </c>
      <c r="P64" s="2">
        <v>0.21</v>
      </c>
      <c r="Q64" s="2">
        <v>0.1</v>
      </c>
      <c r="Y64" s="9"/>
    </row>
    <row r="65" spans="1:25" x14ac:dyDescent="0.3">
      <c r="A65" s="3" t="s">
        <v>12</v>
      </c>
      <c r="B65" s="4">
        <v>2910</v>
      </c>
      <c r="C65" s="2">
        <f t="shared" si="0"/>
        <v>1.116693298458733E-3</v>
      </c>
      <c r="D65" s="2">
        <f t="shared" si="1"/>
        <v>1.2470039228226449E-6</v>
      </c>
      <c r="E65" s="18"/>
      <c r="F65" s="18"/>
      <c r="G65" s="18"/>
      <c r="H65" s="19">
        <v>-30734</v>
      </c>
      <c r="I65" s="4">
        <v>0.1</v>
      </c>
      <c r="J65" s="4">
        <v>-9</v>
      </c>
      <c r="K65" s="4">
        <v>-16</v>
      </c>
      <c r="L65" s="4">
        <v>128</v>
      </c>
      <c r="M65" s="4">
        <v>0.02</v>
      </c>
      <c r="N65" s="4">
        <v>-7</v>
      </c>
      <c r="O65" s="4">
        <v>4460</v>
      </c>
      <c r="P65" s="4">
        <v>0.23</v>
      </c>
      <c r="Q65" s="4">
        <v>20.6</v>
      </c>
      <c r="Y65" s="9"/>
    </row>
    <row r="66" spans="1:25" x14ac:dyDescent="0.3">
      <c r="A66" s="1" t="s">
        <v>37</v>
      </c>
      <c r="B66" s="2">
        <v>2873</v>
      </c>
      <c r="C66" s="2">
        <f t="shared" si="0"/>
        <v>1.1024947926020412E-3</v>
      </c>
      <c r="D66" s="2">
        <f t="shared" si="1"/>
        <v>1.2154947677146178E-6</v>
      </c>
      <c r="E66" s="2"/>
      <c r="F66" s="2"/>
      <c r="G66" s="2"/>
      <c r="H66" s="2">
        <v>2873</v>
      </c>
      <c r="I66" s="2">
        <v>0.1</v>
      </c>
      <c r="J66" s="2">
        <v>196</v>
      </c>
      <c r="K66" s="2">
        <v>136</v>
      </c>
      <c r="L66" s="2">
        <v>71</v>
      </c>
      <c r="M66" s="2">
        <v>0.09</v>
      </c>
      <c r="N66" s="2">
        <v>-4</v>
      </c>
      <c r="O66" s="2">
        <v>3735</v>
      </c>
      <c r="P66" s="2">
        <v>0.21</v>
      </c>
      <c r="Q66" s="2">
        <v>30.2</v>
      </c>
      <c r="Y66" s="9"/>
    </row>
    <row r="67" spans="1:25" x14ac:dyDescent="0.3">
      <c r="A67" s="3" t="s">
        <v>36</v>
      </c>
      <c r="B67" s="4">
        <v>2467</v>
      </c>
      <c r="C67" s="2">
        <f t="shared" si="0"/>
        <v>9.4669497157996371E-4</v>
      </c>
      <c r="D67" s="2">
        <f t="shared" si="1"/>
        <v>8.9623136921478835E-7</v>
      </c>
      <c r="E67" s="4"/>
      <c r="F67" s="4"/>
      <c r="G67" s="4"/>
      <c r="H67" s="4">
        <v>2467</v>
      </c>
      <c r="I67" s="4">
        <v>0.1</v>
      </c>
      <c r="J67" s="4">
        <v>16</v>
      </c>
      <c r="K67" s="4">
        <v>48</v>
      </c>
      <c r="L67" s="4">
        <v>89</v>
      </c>
      <c r="M67" s="4">
        <v>0.06</v>
      </c>
      <c r="N67" s="4">
        <v>27</v>
      </c>
      <c r="O67" s="4">
        <v>8483</v>
      </c>
      <c r="P67" s="4">
        <v>0.34</v>
      </c>
      <c r="Q67" s="4">
        <v>18.399999999999999</v>
      </c>
      <c r="Y67" s="9"/>
    </row>
    <row r="68" spans="1:25" x14ac:dyDescent="0.3">
      <c r="A68" s="1" t="s">
        <v>203</v>
      </c>
      <c r="B68" s="2">
        <v>2454</v>
      </c>
      <c r="C68" s="2">
        <f t="shared" si="0"/>
        <v>9.4170630736004491E-4</v>
      </c>
      <c r="D68" s="2">
        <f t="shared" si="1"/>
        <v>8.8681076932169138E-7</v>
      </c>
      <c r="E68" s="2"/>
      <c r="F68" s="2"/>
      <c r="G68" s="2"/>
      <c r="H68" s="2">
        <v>2454</v>
      </c>
      <c r="I68" s="2">
        <v>0.1</v>
      </c>
      <c r="J68" s="2">
        <v>193</v>
      </c>
      <c r="K68" s="2">
        <v>12816</v>
      </c>
      <c r="L68" s="2">
        <v>110</v>
      </c>
      <c r="M68" s="2">
        <v>0.04</v>
      </c>
      <c r="N68" s="2">
        <v>-4</v>
      </c>
      <c r="O68" s="2"/>
      <c r="P68" s="2">
        <v>0.57999999999999996</v>
      </c>
      <c r="Q68" s="2">
        <v>0</v>
      </c>
      <c r="Y68" s="9"/>
    </row>
    <row r="69" spans="1:25" x14ac:dyDescent="0.3">
      <c r="A69" s="3" t="s">
        <v>38</v>
      </c>
      <c r="B69" s="4">
        <v>2402</v>
      </c>
      <c r="C69" s="2">
        <f t="shared" si="0"/>
        <v>9.2175165048037004E-4</v>
      </c>
      <c r="D69" s="2">
        <f t="shared" si="1"/>
        <v>8.4962610516328627E-7</v>
      </c>
      <c r="E69" s="4"/>
      <c r="F69" s="4"/>
      <c r="G69" s="4"/>
      <c r="H69" s="4">
        <v>2402</v>
      </c>
      <c r="I69" s="4">
        <v>0.1</v>
      </c>
      <c r="J69" s="4">
        <v>12</v>
      </c>
      <c r="K69" s="4">
        <v>-50</v>
      </c>
      <c r="L69" s="4">
        <v>74</v>
      </c>
      <c r="M69" s="4">
        <v>0.08</v>
      </c>
      <c r="N69" s="4">
        <v>-18</v>
      </c>
      <c r="O69" s="4">
        <v>7216</v>
      </c>
      <c r="P69" s="4">
        <v>0.49</v>
      </c>
      <c r="Q69" s="4">
        <v>29.9</v>
      </c>
      <c r="Y69" s="9"/>
    </row>
    <row r="70" spans="1:25" x14ac:dyDescent="0.3">
      <c r="A70" s="1" t="s">
        <v>153</v>
      </c>
      <c r="B70" s="2">
        <v>2253</v>
      </c>
      <c r="C70" s="2">
        <f t="shared" si="0"/>
        <v>8.6457388365207056E-4</v>
      </c>
      <c r="D70" s="2">
        <f t="shared" si="1"/>
        <v>7.474880002932241E-7</v>
      </c>
      <c r="E70" s="16"/>
      <c r="F70" s="16"/>
      <c r="G70" s="16"/>
      <c r="H70" s="17">
        <v>-1815</v>
      </c>
      <c r="I70" s="2">
        <v>0.1</v>
      </c>
      <c r="J70" s="2">
        <v>1</v>
      </c>
      <c r="K70" s="2">
        <v>-56</v>
      </c>
      <c r="L70" s="2">
        <v>40</v>
      </c>
      <c r="M70" s="2">
        <v>0.5</v>
      </c>
      <c r="N70" s="2">
        <v>2</v>
      </c>
      <c r="O70" s="2">
        <v>2740</v>
      </c>
      <c r="P70" s="2">
        <v>0.12</v>
      </c>
      <c r="Q70" s="2">
        <v>0.1</v>
      </c>
      <c r="Y70" s="9"/>
    </row>
    <row r="71" spans="1:25" x14ac:dyDescent="0.3">
      <c r="A71" s="3" t="s">
        <v>176</v>
      </c>
      <c r="B71" s="4">
        <v>2153</v>
      </c>
      <c r="C71" s="2">
        <f t="shared" si="0"/>
        <v>8.2619954349884956E-4</v>
      </c>
      <c r="D71" s="2">
        <f t="shared" si="1"/>
        <v>6.8260568567770737E-7</v>
      </c>
      <c r="E71" s="4"/>
      <c r="F71" s="4"/>
      <c r="G71" s="4"/>
      <c r="H71" s="4">
        <v>2153</v>
      </c>
      <c r="I71" s="4">
        <v>0.1</v>
      </c>
      <c r="J71" s="4">
        <v>-4</v>
      </c>
      <c r="K71" s="4">
        <v>-1</v>
      </c>
      <c r="L71" s="4">
        <v>104</v>
      </c>
      <c r="M71" s="4">
        <v>0.04</v>
      </c>
      <c r="N71" s="4">
        <v>14</v>
      </c>
      <c r="O71" s="4">
        <v>6128</v>
      </c>
      <c r="P71" s="4">
        <v>0.15</v>
      </c>
      <c r="Q71" s="4">
        <v>12</v>
      </c>
      <c r="Y71" s="9"/>
    </row>
    <row r="72" spans="1:25" x14ac:dyDescent="0.3">
      <c r="A72" s="1" t="s">
        <v>22</v>
      </c>
      <c r="B72" s="2">
        <v>2092</v>
      </c>
      <c r="C72" s="2">
        <f t="shared" si="0"/>
        <v>8.0279119600538474E-4</v>
      </c>
      <c r="D72" s="2">
        <f t="shared" si="1"/>
        <v>6.4447370438375605E-7</v>
      </c>
      <c r="E72" s="2"/>
      <c r="F72" s="2"/>
      <c r="G72" s="2"/>
      <c r="H72" s="2">
        <v>1398</v>
      </c>
      <c r="I72" s="2">
        <v>0.1</v>
      </c>
      <c r="J72" s="2">
        <v>-22</v>
      </c>
      <c r="K72" s="2">
        <v>-1</v>
      </c>
      <c r="L72" s="2">
        <v>46</v>
      </c>
      <c r="M72" s="2">
        <v>0.3</v>
      </c>
      <c r="N72" s="2">
        <v>3</v>
      </c>
      <c r="O72" s="2">
        <v>3025</v>
      </c>
      <c r="P72" s="2">
        <v>0.43</v>
      </c>
      <c r="Q72" s="2">
        <v>4.4000000000000004</v>
      </c>
      <c r="Y72" s="9"/>
    </row>
    <row r="73" spans="1:25" x14ac:dyDescent="0.3">
      <c r="A73" s="3" t="s">
        <v>146</v>
      </c>
      <c r="B73" s="4">
        <v>2051</v>
      </c>
      <c r="C73" s="2">
        <f t="shared" si="0"/>
        <v>7.8705771654256408E-4</v>
      </c>
      <c r="D73" s="2">
        <f t="shared" si="1"/>
        <v>6.1945984916919515E-7</v>
      </c>
      <c r="E73" s="4"/>
      <c r="F73" s="4"/>
      <c r="G73" s="4"/>
      <c r="H73" s="4">
        <v>2051</v>
      </c>
      <c r="I73" s="4">
        <v>0.1</v>
      </c>
      <c r="J73" s="4">
        <v>13</v>
      </c>
      <c r="K73" s="4">
        <v>14</v>
      </c>
      <c r="L73" s="4">
        <v>62</v>
      </c>
      <c r="M73" s="4">
        <v>0.1</v>
      </c>
      <c r="N73" s="4">
        <v>0</v>
      </c>
      <c r="O73" s="4">
        <v>10373</v>
      </c>
      <c r="P73" s="4">
        <v>0.22</v>
      </c>
      <c r="Q73" s="4">
        <v>12.8</v>
      </c>
      <c r="Y73" s="9"/>
    </row>
    <row r="74" spans="1:25" x14ac:dyDescent="0.3">
      <c r="A74" s="1" t="s">
        <v>148</v>
      </c>
      <c r="B74" s="2">
        <v>1970</v>
      </c>
      <c r="C74" s="2">
        <f t="shared" si="0"/>
        <v>7.5597450101845499E-4</v>
      </c>
      <c r="D74" s="2">
        <f t="shared" si="1"/>
        <v>5.7149744619010204E-7</v>
      </c>
      <c r="E74" s="2"/>
      <c r="F74" s="2"/>
      <c r="G74" s="2"/>
      <c r="H74" s="2">
        <v>1970</v>
      </c>
      <c r="I74" s="2">
        <v>0.1</v>
      </c>
      <c r="J74" s="2">
        <v>58</v>
      </c>
      <c r="K74" s="2">
        <v>178</v>
      </c>
      <c r="L74" s="2">
        <v>126</v>
      </c>
      <c r="M74" s="2">
        <v>0.02</v>
      </c>
      <c r="N74" s="2">
        <v>5</v>
      </c>
      <c r="O74" s="2">
        <v>5446</v>
      </c>
      <c r="P74" s="2">
        <v>0.53</v>
      </c>
      <c r="Q74" s="2">
        <v>20.2</v>
      </c>
      <c r="Y74" s="9"/>
    </row>
    <row r="75" spans="1:25" x14ac:dyDescent="0.3">
      <c r="A75" s="3" t="s">
        <v>109</v>
      </c>
      <c r="B75" s="4">
        <v>1952</v>
      </c>
      <c r="C75" s="2">
        <f t="shared" si="0"/>
        <v>7.4906711979087521E-4</v>
      </c>
      <c r="D75" s="2">
        <f t="shared" si="1"/>
        <v>5.6110154995179739E-7</v>
      </c>
      <c r="E75" s="4"/>
      <c r="F75" s="4"/>
      <c r="G75" s="4"/>
      <c r="H75" s="4">
        <v>1486</v>
      </c>
      <c r="I75" s="4">
        <v>0.1</v>
      </c>
      <c r="J75" s="4">
        <v>17</v>
      </c>
      <c r="K75" s="4">
        <v>69</v>
      </c>
      <c r="L75" s="4">
        <v>54</v>
      </c>
      <c r="M75" s="4">
        <v>0.2</v>
      </c>
      <c r="N75" s="4">
        <v>3</v>
      </c>
      <c r="O75" s="4">
        <v>1950</v>
      </c>
      <c r="P75" s="4">
        <v>0.1</v>
      </c>
      <c r="Q75" s="4">
        <v>0.1</v>
      </c>
      <c r="Y75" s="9"/>
    </row>
    <row r="76" spans="1:25" x14ac:dyDescent="0.3">
      <c r="A76" s="1" t="s">
        <v>92</v>
      </c>
      <c r="B76" s="2">
        <v>1875</v>
      </c>
      <c r="C76" s="2">
        <f t="shared" ref="C76:C139" si="2">B76/B$238</f>
        <v>7.1951887787289497E-4</v>
      </c>
      <c r="D76" s="2">
        <f t="shared" ref="D76:D139" si="3">C76^2</f>
        <v>5.1770741561546996E-7</v>
      </c>
      <c r="E76" s="2"/>
      <c r="F76" s="2"/>
      <c r="G76" s="2"/>
      <c r="H76" s="2">
        <v>1238</v>
      </c>
      <c r="I76" s="2">
        <v>0.1</v>
      </c>
      <c r="J76" s="2">
        <v>11</v>
      </c>
      <c r="K76" s="2">
        <v>4</v>
      </c>
      <c r="L76" s="2">
        <v>30</v>
      </c>
      <c r="M76" s="2">
        <v>0.6</v>
      </c>
      <c r="N76" s="2">
        <v>10</v>
      </c>
      <c r="O76" s="2">
        <v>2209</v>
      </c>
      <c r="P76" s="2">
        <v>0.09</v>
      </c>
      <c r="Q76" s="2">
        <v>0.1</v>
      </c>
      <c r="Y76" s="9"/>
    </row>
    <row r="77" spans="1:25" x14ac:dyDescent="0.3">
      <c r="A77" s="3" t="s">
        <v>4</v>
      </c>
      <c r="B77" s="4">
        <v>1844</v>
      </c>
      <c r="C77" s="2">
        <f t="shared" si="2"/>
        <v>7.076228324253965E-4</v>
      </c>
      <c r="D77" s="2">
        <f t="shared" si="3"/>
        <v>5.0073007296974076E-7</v>
      </c>
      <c r="E77" s="4"/>
      <c r="F77" s="4"/>
      <c r="G77" s="4"/>
      <c r="H77" s="4">
        <v>1844</v>
      </c>
      <c r="I77" s="4">
        <v>0.1</v>
      </c>
      <c r="J77" s="4">
        <v>-7</v>
      </c>
      <c r="K77" s="4">
        <v>-30</v>
      </c>
      <c r="L77" s="4">
        <v>139</v>
      </c>
      <c r="M77" s="4">
        <v>0.02</v>
      </c>
      <c r="N77" s="4">
        <v>1</v>
      </c>
      <c r="O77" s="4">
        <v>6825</v>
      </c>
      <c r="P77" s="4">
        <v>0.28999999999999998</v>
      </c>
      <c r="Q77" s="4">
        <v>30.1</v>
      </c>
      <c r="Y77" s="9"/>
    </row>
    <row r="78" spans="1:25" x14ac:dyDescent="0.3">
      <c r="A78" s="1" t="s">
        <v>53</v>
      </c>
      <c r="B78" s="2">
        <v>1831</v>
      </c>
      <c r="C78" s="2">
        <f t="shared" si="2"/>
        <v>7.026341682054777E-4</v>
      </c>
      <c r="D78" s="2">
        <f t="shared" si="3"/>
        <v>4.9369477432980353E-7</v>
      </c>
      <c r="E78" s="2"/>
      <c r="F78" s="2"/>
      <c r="G78" s="2"/>
      <c r="H78" s="2">
        <v>1831</v>
      </c>
      <c r="I78" s="2">
        <v>0.1</v>
      </c>
      <c r="J78" s="2">
        <v>129</v>
      </c>
      <c r="K78" s="2">
        <v>213</v>
      </c>
      <c r="L78" s="2">
        <v>166</v>
      </c>
      <c r="M78" s="2">
        <v>0</v>
      </c>
      <c r="N78" s="2">
        <v>22</v>
      </c>
      <c r="O78" s="2">
        <v>9009</v>
      </c>
      <c r="P78" s="2">
        <v>0.23</v>
      </c>
      <c r="Q78" s="2">
        <v>24.8</v>
      </c>
      <c r="Y78" s="9"/>
    </row>
    <row r="79" spans="1:25" x14ac:dyDescent="0.3">
      <c r="A79" s="3" t="s">
        <v>54</v>
      </c>
      <c r="B79" s="4">
        <v>1721</v>
      </c>
      <c r="C79" s="2">
        <f t="shared" si="2"/>
        <v>6.6042239403693451E-4</v>
      </c>
      <c r="D79" s="2">
        <f t="shared" si="3"/>
        <v>4.3615773854547599E-7</v>
      </c>
      <c r="E79" s="4"/>
      <c r="F79" s="4"/>
      <c r="G79" s="4"/>
      <c r="H79" s="4">
        <v>1714</v>
      </c>
      <c r="I79" s="4">
        <v>0.1</v>
      </c>
      <c r="J79" s="4">
        <v>40</v>
      </c>
      <c r="K79" s="4">
        <v>159</v>
      </c>
      <c r="L79" s="4">
        <v>154</v>
      </c>
      <c r="M79" s="4">
        <v>0.01</v>
      </c>
      <c r="N79" s="4">
        <v>9</v>
      </c>
      <c r="O79" s="4">
        <v>9148</v>
      </c>
      <c r="P79" s="4">
        <v>0.31</v>
      </c>
      <c r="Q79" s="4">
        <v>18.7</v>
      </c>
      <c r="Y79" s="9"/>
    </row>
    <row r="80" spans="1:25" x14ac:dyDescent="0.3">
      <c r="A80" s="1" t="s">
        <v>29</v>
      </c>
      <c r="B80" s="2">
        <v>1644</v>
      </c>
      <c r="C80" s="2">
        <f t="shared" si="2"/>
        <v>6.3087415211895428E-4</v>
      </c>
      <c r="D80" s="2">
        <f t="shared" si="3"/>
        <v>3.9800219581180946E-7</v>
      </c>
      <c r="E80" s="2"/>
      <c r="F80" s="2"/>
      <c r="G80" s="2"/>
      <c r="H80" s="2">
        <v>1630</v>
      </c>
      <c r="I80" s="2">
        <v>0.1</v>
      </c>
      <c r="J80" s="2">
        <v>-14</v>
      </c>
      <c r="K80" s="2">
        <v>-21</v>
      </c>
      <c r="L80" s="2">
        <v>86</v>
      </c>
      <c r="M80" s="2">
        <v>7.0000000000000007E-2</v>
      </c>
      <c r="N80" s="2">
        <v>-4</v>
      </c>
      <c r="O80" s="2">
        <v>4984</v>
      </c>
      <c r="P80" s="2">
        <v>0.19</v>
      </c>
      <c r="Q80" s="2">
        <v>5</v>
      </c>
      <c r="Y80" s="9"/>
    </row>
    <row r="81" spans="1:25" x14ac:dyDescent="0.3">
      <c r="A81" s="3" t="s">
        <v>84</v>
      </c>
      <c r="B81" s="4">
        <v>1636</v>
      </c>
      <c r="C81" s="2">
        <f t="shared" si="2"/>
        <v>6.2780420490669668E-4</v>
      </c>
      <c r="D81" s="2">
        <f t="shared" si="3"/>
        <v>3.9413811969852961E-7</v>
      </c>
      <c r="E81" s="4"/>
      <c r="F81" s="4"/>
      <c r="G81" s="4"/>
      <c r="H81" s="4">
        <v>1636</v>
      </c>
      <c r="I81" s="4">
        <v>0.1</v>
      </c>
      <c r="J81" s="4">
        <v>9</v>
      </c>
      <c r="K81" s="4">
        <v>44</v>
      </c>
      <c r="L81" s="4">
        <v>73</v>
      </c>
      <c r="M81" s="4">
        <v>0.09</v>
      </c>
      <c r="N81" s="4">
        <v>-1</v>
      </c>
      <c r="O81" s="4">
        <v>9851</v>
      </c>
      <c r="P81" s="4">
        <v>0.22</v>
      </c>
      <c r="Q81" s="4">
        <v>15.9</v>
      </c>
      <c r="Y81" s="9"/>
    </row>
    <row r="82" spans="1:25" x14ac:dyDescent="0.3">
      <c r="A82" s="1" t="s">
        <v>134</v>
      </c>
      <c r="B82" s="2">
        <v>1554</v>
      </c>
      <c r="C82" s="2">
        <f t="shared" si="2"/>
        <v>5.9633724598105536E-4</v>
      </c>
      <c r="D82" s="2">
        <f t="shared" si="3"/>
        <v>3.5561811094426971E-7</v>
      </c>
      <c r="E82" s="2"/>
      <c r="F82" s="2"/>
      <c r="G82" s="2"/>
      <c r="H82" s="2">
        <v>1554</v>
      </c>
      <c r="I82" s="2">
        <v>0.1</v>
      </c>
      <c r="J82" s="2">
        <v>-11</v>
      </c>
      <c r="K82" s="2">
        <v>-28</v>
      </c>
      <c r="L82" s="2">
        <v>81</v>
      </c>
      <c r="M82" s="2">
        <v>7.0000000000000007E-2</v>
      </c>
      <c r="N82" s="2">
        <v>2</v>
      </c>
      <c r="O82" s="2">
        <v>6996</v>
      </c>
      <c r="P82" s="2">
        <v>0.43</v>
      </c>
      <c r="Q82" s="2">
        <v>28.7</v>
      </c>
      <c r="Y82" s="9"/>
    </row>
    <row r="83" spans="1:25" x14ac:dyDescent="0.3">
      <c r="A83" s="3" t="s">
        <v>35</v>
      </c>
      <c r="B83" s="4">
        <v>1545</v>
      </c>
      <c r="C83" s="2">
        <f t="shared" si="2"/>
        <v>5.9288355536726541E-4</v>
      </c>
      <c r="D83" s="2">
        <f t="shared" si="3"/>
        <v>3.5151091022492925E-7</v>
      </c>
      <c r="E83" s="4"/>
      <c r="F83" s="4"/>
      <c r="G83" s="4"/>
      <c r="H83" s="4">
        <v>1539</v>
      </c>
      <c r="I83" s="4">
        <v>0.1</v>
      </c>
      <c r="J83" s="4">
        <v>-1</v>
      </c>
      <c r="K83" s="4">
        <v>-40</v>
      </c>
      <c r="L83" s="4">
        <v>120</v>
      </c>
      <c r="M83" s="4">
        <v>0.03</v>
      </c>
      <c r="N83" s="4">
        <v>-4</v>
      </c>
      <c r="O83" s="4">
        <v>8075</v>
      </c>
      <c r="P83" s="4">
        <v>0.24</v>
      </c>
      <c r="Q83" s="4">
        <v>16.5</v>
      </c>
      <c r="Y83" s="9"/>
    </row>
    <row r="84" spans="1:25" x14ac:dyDescent="0.3">
      <c r="A84" s="1" t="s">
        <v>112</v>
      </c>
      <c r="B84" s="2">
        <v>1451</v>
      </c>
      <c r="C84" s="2">
        <f t="shared" si="2"/>
        <v>5.5681167562323763E-4</v>
      </c>
      <c r="D84" s="2">
        <f t="shared" si="3"/>
        <v>3.1003924211035759E-7</v>
      </c>
      <c r="E84" s="2"/>
      <c r="F84" s="2"/>
      <c r="G84" s="2"/>
      <c r="H84" s="2">
        <v>1432</v>
      </c>
      <c r="I84" s="2">
        <v>0.1</v>
      </c>
      <c r="J84" s="2">
        <v>-25</v>
      </c>
      <c r="K84" s="2">
        <v>-37</v>
      </c>
      <c r="L84" s="2">
        <v>56</v>
      </c>
      <c r="M84" s="2">
        <v>0.2</v>
      </c>
      <c r="N84" s="2">
        <v>5</v>
      </c>
      <c r="O84" s="2">
        <v>12125</v>
      </c>
      <c r="P84" s="2">
        <v>0.41</v>
      </c>
      <c r="Q84" s="2">
        <v>12.4</v>
      </c>
      <c r="Y84" s="9"/>
    </row>
    <row r="85" spans="1:25" x14ac:dyDescent="0.3">
      <c r="A85" s="3" t="s">
        <v>125</v>
      </c>
      <c r="B85" s="4">
        <v>1435</v>
      </c>
      <c r="C85" s="2">
        <f t="shared" si="2"/>
        <v>5.5067178119872233E-4</v>
      </c>
      <c r="D85" s="2">
        <f t="shared" si="3"/>
        <v>3.0323941060857352E-7</v>
      </c>
      <c r="E85" s="4"/>
      <c r="F85" s="4"/>
      <c r="G85" s="4"/>
      <c r="H85" s="4">
        <v>1435</v>
      </c>
      <c r="I85" s="4">
        <v>0.1</v>
      </c>
      <c r="J85" s="4">
        <v>79</v>
      </c>
      <c r="K85" s="4">
        <v>-7</v>
      </c>
      <c r="L85" s="4">
        <v>157</v>
      </c>
      <c r="M85" s="4">
        <v>0.01</v>
      </c>
      <c r="N85" s="4">
        <v>23</v>
      </c>
      <c r="O85" s="4">
        <v>6795</v>
      </c>
      <c r="P85" s="4">
        <v>0.17</v>
      </c>
      <c r="Q85" s="4">
        <v>18.7</v>
      </c>
      <c r="Y85" s="9"/>
    </row>
    <row r="86" spans="1:25" x14ac:dyDescent="0.3">
      <c r="A86" s="1" t="s">
        <v>150</v>
      </c>
      <c r="B86" s="2">
        <v>1292</v>
      </c>
      <c r="C86" s="2">
        <f t="shared" si="2"/>
        <v>4.9579647477961618E-4</v>
      </c>
      <c r="D86" s="2">
        <f t="shared" si="3"/>
        <v>2.4581414440389458E-7</v>
      </c>
      <c r="E86" s="2"/>
      <c r="F86" s="2"/>
      <c r="G86" s="2"/>
      <c r="H86" s="2">
        <v>1292</v>
      </c>
      <c r="I86" s="2">
        <v>0</v>
      </c>
      <c r="J86" s="2">
        <v>33</v>
      </c>
      <c r="K86" s="2">
        <v>263</v>
      </c>
      <c r="L86" s="2">
        <v>92</v>
      </c>
      <c r="M86" s="2">
        <v>0.06</v>
      </c>
      <c r="N86" s="2">
        <v>4</v>
      </c>
      <c r="O86" s="2">
        <v>11875</v>
      </c>
      <c r="P86" s="2">
        <v>0.37</v>
      </c>
      <c r="Q86" s="2">
        <v>26.6</v>
      </c>
      <c r="Y86" s="9"/>
    </row>
    <row r="87" spans="1:25" x14ac:dyDescent="0.3">
      <c r="A87" s="3" t="s">
        <v>66</v>
      </c>
      <c r="B87" s="4">
        <v>1193</v>
      </c>
      <c r="C87" s="2">
        <f t="shared" si="2"/>
        <v>4.5780587802792731E-4</v>
      </c>
      <c r="D87" s="2">
        <f t="shared" si="3"/>
        <v>2.0958622195692146E-7</v>
      </c>
      <c r="E87" s="4"/>
      <c r="F87" s="4"/>
      <c r="G87" s="4"/>
      <c r="H87" s="4">
        <v>1193</v>
      </c>
      <c r="I87" s="4">
        <v>0</v>
      </c>
      <c r="J87" s="4">
        <v>-5</v>
      </c>
      <c r="K87" s="4">
        <v>-15</v>
      </c>
      <c r="L87" s="4">
        <v>129</v>
      </c>
      <c r="M87" s="4">
        <v>0.02</v>
      </c>
      <c r="N87" s="4">
        <v>0</v>
      </c>
      <c r="O87" s="4">
        <v>6460</v>
      </c>
      <c r="P87" s="4">
        <v>0.22</v>
      </c>
      <c r="Q87" s="4">
        <v>18.5</v>
      </c>
      <c r="Y87" s="9"/>
    </row>
    <row r="88" spans="1:25" x14ac:dyDescent="0.3">
      <c r="A88" s="1" t="s">
        <v>67</v>
      </c>
      <c r="B88" s="2">
        <v>1098</v>
      </c>
      <c r="C88" s="2">
        <f t="shared" si="2"/>
        <v>4.213502548823673E-4</v>
      </c>
      <c r="D88" s="2">
        <f t="shared" si="3"/>
        <v>1.7753603728943588E-7</v>
      </c>
      <c r="E88" s="2"/>
      <c r="F88" s="2"/>
      <c r="G88" s="2"/>
      <c r="H88" s="2">
        <v>1098</v>
      </c>
      <c r="I88" s="2">
        <v>0</v>
      </c>
      <c r="J88" s="2">
        <v>49</v>
      </c>
      <c r="K88" s="2">
        <v>307</v>
      </c>
      <c r="L88" s="2">
        <v>98</v>
      </c>
      <c r="M88" s="2">
        <v>0.05</v>
      </c>
      <c r="N88" s="2">
        <v>-5</v>
      </c>
      <c r="O88" s="2">
        <v>4139</v>
      </c>
      <c r="P88" s="2">
        <v>0.35</v>
      </c>
      <c r="Q88" s="2">
        <v>12</v>
      </c>
      <c r="Y88" s="9"/>
    </row>
    <row r="89" spans="1:25" x14ac:dyDescent="0.3">
      <c r="A89" s="3" t="s">
        <v>110</v>
      </c>
      <c r="B89" s="4">
        <v>1049</v>
      </c>
      <c r="C89" s="2">
        <f t="shared" si="2"/>
        <v>4.0254682820728898E-4</v>
      </c>
      <c r="D89" s="2">
        <f t="shared" si="3"/>
        <v>1.6204394889974864E-7</v>
      </c>
      <c r="E89" s="4"/>
      <c r="F89" s="4"/>
      <c r="G89" s="4"/>
      <c r="H89" s="4">
        <v>1049</v>
      </c>
      <c r="I89" s="4">
        <v>0</v>
      </c>
      <c r="J89" s="4">
        <v>9</v>
      </c>
      <c r="K89" s="4">
        <v>-6</v>
      </c>
      <c r="L89" s="4">
        <v>57</v>
      </c>
      <c r="M89" s="4">
        <v>0.2</v>
      </c>
      <c r="N89" s="4">
        <v>6</v>
      </c>
      <c r="O89" s="4">
        <v>13501</v>
      </c>
      <c r="P89" s="4">
        <v>0.46</v>
      </c>
      <c r="Q89" s="4">
        <v>4.5999999999999996</v>
      </c>
      <c r="Y89" s="9"/>
    </row>
    <row r="90" spans="1:25" x14ac:dyDescent="0.3">
      <c r="A90" s="1" t="s">
        <v>119</v>
      </c>
      <c r="B90" s="2">
        <v>1013</v>
      </c>
      <c r="C90" s="2">
        <f t="shared" si="2"/>
        <v>3.8873206575212941E-4</v>
      </c>
      <c r="D90" s="2">
        <f t="shared" si="3"/>
        <v>1.5111261894391787E-7</v>
      </c>
      <c r="E90" s="2"/>
      <c r="F90" s="2"/>
      <c r="G90" s="2"/>
      <c r="H90" s="2">
        <v>955</v>
      </c>
      <c r="I90" s="2">
        <v>0</v>
      </c>
      <c r="J90" s="2">
        <v>43</v>
      </c>
      <c r="K90" s="2">
        <v>17</v>
      </c>
      <c r="L90" s="2">
        <v>49</v>
      </c>
      <c r="M90" s="2">
        <v>0.3</v>
      </c>
      <c r="N90" s="2">
        <v>18</v>
      </c>
      <c r="O90" s="2">
        <v>3431</v>
      </c>
      <c r="P90" s="2">
        <v>0.16</v>
      </c>
      <c r="Q90" s="2">
        <v>0.1</v>
      </c>
      <c r="Y90" s="9"/>
    </row>
    <row r="91" spans="1:25" x14ac:dyDescent="0.3">
      <c r="A91" s="3" t="s">
        <v>122</v>
      </c>
      <c r="B91" s="4">
        <v>1009</v>
      </c>
      <c r="C91" s="2">
        <f t="shared" si="2"/>
        <v>3.8719709214600056E-4</v>
      </c>
      <c r="D91" s="2">
        <f t="shared" si="3"/>
        <v>1.4992158816631844E-7</v>
      </c>
      <c r="E91" s="4"/>
      <c r="F91" s="4"/>
      <c r="G91" s="4"/>
      <c r="H91" s="4">
        <v>973</v>
      </c>
      <c r="I91" s="4">
        <v>0</v>
      </c>
      <c r="J91" s="4">
        <v>15</v>
      </c>
      <c r="K91" s="4">
        <v>118</v>
      </c>
      <c r="L91" s="4">
        <v>48</v>
      </c>
      <c r="M91" s="4">
        <v>0.3</v>
      </c>
      <c r="N91" s="4">
        <v>9</v>
      </c>
      <c r="O91" s="4">
        <v>5051</v>
      </c>
      <c r="P91" s="4">
        <v>0.17</v>
      </c>
      <c r="Q91" s="4">
        <v>22.5</v>
      </c>
      <c r="Y91" s="9"/>
    </row>
    <row r="92" spans="1:25" x14ac:dyDescent="0.3">
      <c r="A92" s="1" t="s">
        <v>106</v>
      </c>
      <c r="B92" s="2">
        <v>966</v>
      </c>
      <c r="C92" s="2">
        <f t="shared" si="2"/>
        <v>3.7069612588011547E-4</v>
      </c>
      <c r="D92" s="2">
        <f t="shared" si="3"/>
        <v>1.3741561774252642E-7</v>
      </c>
      <c r="E92" s="2"/>
      <c r="F92" s="2"/>
      <c r="G92" s="2"/>
      <c r="H92" s="2">
        <v>966</v>
      </c>
      <c r="I92" s="2">
        <v>0</v>
      </c>
      <c r="J92" s="2">
        <v>10</v>
      </c>
      <c r="K92" s="2">
        <v>25</v>
      </c>
      <c r="L92" s="2">
        <v>77</v>
      </c>
      <c r="M92" s="2">
        <v>7.0000000000000007E-2</v>
      </c>
      <c r="N92" s="2">
        <v>6</v>
      </c>
      <c r="O92" s="2">
        <v>9774</v>
      </c>
      <c r="P92" s="2">
        <v>0.28999999999999998</v>
      </c>
      <c r="Q92" s="2">
        <v>17.100000000000001</v>
      </c>
      <c r="Y92" s="9"/>
    </row>
    <row r="93" spans="1:25" x14ac:dyDescent="0.3">
      <c r="A93" s="3" t="s">
        <v>126</v>
      </c>
      <c r="B93" s="4">
        <v>784</v>
      </c>
      <c r="C93" s="2">
        <f t="shared" si="2"/>
        <v>3.0085482680125314E-4</v>
      </c>
      <c r="D93" s="2">
        <f t="shared" si="3"/>
        <v>9.051362680961203E-8</v>
      </c>
      <c r="E93" s="4"/>
      <c r="F93" s="4"/>
      <c r="G93" s="4"/>
      <c r="H93" s="4">
        <v>760</v>
      </c>
      <c r="I93" s="4">
        <v>0</v>
      </c>
      <c r="J93" s="4">
        <v>-35</v>
      </c>
      <c r="K93" s="4">
        <v>188</v>
      </c>
      <c r="L93" s="4">
        <v>131</v>
      </c>
      <c r="M93" s="4">
        <v>0.02</v>
      </c>
      <c r="N93" s="4">
        <v>-22</v>
      </c>
      <c r="O93" s="4">
        <v>2517</v>
      </c>
      <c r="P93" s="4">
        <v>0.54</v>
      </c>
      <c r="Q93" s="4">
        <v>5.6</v>
      </c>
      <c r="Y93" s="9"/>
    </row>
    <row r="94" spans="1:25" x14ac:dyDescent="0.3">
      <c r="A94" s="1" t="s">
        <v>130</v>
      </c>
      <c r="B94" s="2">
        <v>726</v>
      </c>
      <c r="C94" s="2">
        <f t="shared" si="2"/>
        <v>2.7859770951238494E-4</v>
      </c>
      <c r="D94" s="2">
        <f t="shared" si="3"/>
        <v>7.7616683745547218E-8</v>
      </c>
      <c r="E94" s="2"/>
      <c r="F94" s="2"/>
      <c r="G94" s="2"/>
      <c r="H94" s="2">
        <v>726</v>
      </c>
      <c r="I94" s="2">
        <v>0</v>
      </c>
      <c r="J94" s="2">
        <v>-10</v>
      </c>
      <c r="K94" s="2">
        <v>-52</v>
      </c>
      <c r="L94" s="2">
        <v>130</v>
      </c>
      <c r="M94" s="2">
        <v>0.02</v>
      </c>
      <c r="N94" s="2">
        <v>-7</v>
      </c>
      <c r="O94" s="2">
        <v>5438</v>
      </c>
      <c r="P94" s="2">
        <v>0.28999999999999998</v>
      </c>
      <c r="Q94" s="2">
        <v>27.1</v>
      </c>
      <c r="Y94" s="9"/>
    </row>
    <row r="95" spans="1:25" x14ac:dyDescent="0.3">
      <c r="A95" s="3" t="s">
        <v>151</v>
      </c>
      <c r="B95" s="4">
        <v>682</v>
      </c>
      <c r="C95" s="2">
        <f t="shared" si="2"/>
        <v>2.6171299984496766E-4</v>
      </c>
      <c r="D95" s="2">
        <f t="shared" si="3"/>
        <v>6.8493694287852043E-8</v>
      </c>
      <c r="E95" s="18"/>
      <c r="F95" s="18"/>
      <c r="G95" s="18"/>
      <c r="H95" s="19">
        <v>-14</v>
      </c>
      <c r="I95" s="4">
        <v>0</v>
      </c>
      <c r="J95" s="4">
        <v>1</v>
      </c>
      <c r="K95" s="4">
        <v>-9</v>
      </c>
      <c r="L95" s="4">
        <v>50</v>
      </c>
      <c r="M95" s="4">
        <v>0.3</v>
      </c>
      <c r="N95" s="4">
        <v>6</v>
      </c>
      <c r="O95" s="4">
        <v>1345</v>
      </c>
      <c r="P95" s="4">
        <v>0.09</v>
      </c>
      <c r="Q95" s="4">
        <v>0.1</v>
      </c>
      <c r="Y95" s="9"/>
    </row>
    <row r="96" spans="1:25" x14ac:dyDescent="0.3">
      <c r="A96" s="1" t="s">
        <v>20</v>
      </c>
      <c r="B96" s="2">
        <v>680</v>
      </c>
      <c r="C96" s="2">
        <f t="shared" si="2"/>
        <v>2.6094551304190323E-4</v>
      </c>
      <c r="D96" s="2">
        <f t="shared" si="3"/>
        <v>6.8092560776702086E-8</v>
      </c>
      <c r="E96" s="2"/>
      <c r="F96" s="2"/>
      <c r="G96" s="2"/>
      <c r="H96" s="2">
        <v>680</v>
      </c>
      <c r="I96" s="2">
        <v>0</v>
      </c>
      <c r="J96" s="2">
        <v>5</v>
      </c>
      <c r="K96" s="2">
        <v>13</v>
      </c>
      <c r="L96" s="2">
        <v>36</v>
      </c>
      <c r="M96" s="2">
        <v>0.5</v>
      </c>
      <c r="N96" s="2">
        <v>11</v>
      </c>
      <c r="O96" s="2">
        <v>4399</v>
      </c>
      <c r="P96" s="2">
        <v>0.47</v>
      </c>
      <c r="Q96" s="2"/>
      <c r="Y96" s="9"/>
    </row>
    <row r="97" spans="1:25" x14ac:dyDescent="0.3">
      <c r="A97" s="3" t="s">
        <v>98</v>
      </c>
      <c r="B97" s="4">
        <v>659</v>
      </c>
      <c r="C97" s="2">
        <f t="shared" si="2"/>
        <v>2.5288690160972684E-4</v>
      </c>
      <c r="D97" s="2">
        <f t="shared" si="3"/>
        <v>6.3951785005767663E-8</v>
      </c>
      <c r="E97" s="4"/>
      <c r="F97" s="4"/>
      <c r="G97" s="4"/>
      <c r="H97" s="4">
        <v>650</v>
      </c>
      <c r="I97" s="4">
        <v>0</v>
      </c>
      <c r="J97" s="4">
        <v>99</v>
      </c>
      <c r="K97" s="4">
        <v>194</v>
      </c>
      <c r="L97" s="4">
        <v>113</v>
      </c>
      <c r="M97" s="4">
        <v>0.03</v>
      </c>
      <c r="N97" s="4">
        <v>10</v>
      </c>
      <c r="O97" s="4">
        <v>1806</v>
      </c>
      <c r="P97" s="4">
        <v>0.14000000000000001</v>
      </c>
      <c r="Q97" s="4">
        <v>3.8</v>
      </c>
      <c r="Y97" s="9"/>
    </row>
    <row r="98" spans="1:25" x14ac:dyDescent="0.3">
      <c r="A98" s="1" t="s">
        <v>140</v>
      </c>
      <c r="B98" s="2">
        <v>654</v>
      </c>
      <c r="C98" s="2">
        <f t="shared" si="2"/>
        <v>2.5096818460206574E-4</v>
      </c>
      <c r="D98" s="2">
        <f t="shared" si="3"/>
        <v>6.2985029682456554E-8</v>
      </c>
      <c r="E98" s="2"/>
      <c r="F98" s="2"/>
      <c r="G98" s="2"/>
      <c r="H98" s="2">
        <v>654</v>
      </c>
      <c r="I98" s="2">
        <v>0</v>
      </c>
      <c r="J98" s="2">
        <v>20</v>
      </c>
      <c r="K98" s="2">
        <v>49</v>
      </c>
      <c r="L98" s="2">
        <v>119</v>
      </c>
      <c r="M98" s="2">
        <v>0.03</v>
      </c>
      <c r="N98" s="2">
        <v>-6</v>
      </c>
      <c r="O98" s="2"/>
      <c r="P98" s="2">
        <v>0.44</v>
      </c>
      <c r="Q98" s="2"/>
      <c r="Y98" s="9"/>
    </row>
    <row r="99" spans="1:25" x14ac:dyDescent="0.3">
      <c r="A99" s="3" t="s">
        <v>46</v>
      </c>
      <c r="B99" s="4">
        <v>620</v>
      </c>
      <c r="C99" s="2">
        <f t="shared" si="2"/>
        <v>2.379209089499706E-4</v>
      </c>
      <c r="D99" s="2">
        <f t="shared" si="3"/>
        <v>5.6606358915580199E-8</v>
      </c>
      <c r="E99" s="4"/>
      <c r="F99" s="4"/>
      <c r="G99" s="4"/>
      <c r="H99" s="4">
        <v>620</v>
      </c>
      <c r="I99" s="4">
        <v>0</v>
      </c>
      <c r="J99" s="4">
        <v>-45</v>
      </c>
      <c r="K99" s="4">
        <v>-17</v>
      </c>
      <c r="L99" s="4">
        <v>80</v>
      </c>
      <c r="M99" s="4">
        <v>7.0000000000000007E-2</v>
      </c>
      <c r="N99" s="4">
        <v>1</v>
      </c>
      <c r="O99" s="4">
        <v>8018</v>
      </c>
      <c r="P99" s="4">
        <v>0.22</v>
      </c>
      <c r="Q99" s="4">
        <v>14.9</v>
      </c>
      <c r="Y99" s="9"/>
    </row>
    <row r="100" spans="1:25" x14ac:dyDescent="0.3">
      <c r="A100" s="1" t="s">
        <v>23</v>
      </c>
      <c r="B100" s="2">
        <v>601</v>
      </c>
      <c r="C100" s="2">
        <f t="shared" si="2"/>
        <v>2.306297843208586E-4</v>
      </c>
      <c r="D100" s="2">
        <f t="shared" si="3"/>
        <v>5.3190097415885755E-8</v>
      </c>
      <c r="E100" s="16"/>
      <c r="F100" s="16"/>
      <c r="G100" s="16"/>
      <c r="H100" s="17">
        <v>-23560</v>
      </c>
      <c r="I100" s="2">
        <v>0</v>
      </c>
      <c r="J100" s="2">
        <v>-7</v>
      </c>
      <c r="K100" s="2">
        <v>-54</v>
      </c>
      <c r="L100" s="2">
        <v>27</v>
      </c>
      <c r="M100" s="2">
        <v>0.7</v>
      </c>
      <c r="N100" s="2">
        <v>5</v>
      </c>
      <c r="O100" s="2">
        <v>2175</v>
      </c>
      <c r="P100" s="2">
        <v>0.65</v>
      </c>
      <c r="Q100" s="2">
        <v>0</v>
      </c>
      <c r="Y100" s="9"/>
    </row>
    <row r="101" spans="1:25" x14ac:dyDescent="0.3">
      <c r="A101" s="3" t="s">
        <v>48</v>
      </c>
      <c r="B101" s="4">
        <v>587</v>
      </c>
      <c r="C101" s="2">
        <f t="shared" si="2"/>
        <v>2.2525737669940764E-4</v>
      </c>
      <c r="D101" s="2">
        <f t="shared" si="3"/>
        <v>5.0740885757498836E-8</v>
      </c>
      <c r="E101" s="4"/>
      <c r="F101" s="4"/>
      <c r="G101" s="4"/>
      <c r="H101" s="4">
        <v>587</v>
      </c>
      <c r="I101" s="4">
        <v>0</v>
      </c>
      <c r="J101" s="4">
        <v>61</v>
      </c>
      <c r="K101" s="4">
        <v>168</v>
      </c>
      <c r="L101" s="4">
        <v>179</v>
      </c>
      <c r="M101" s="4">
        <v>0</v>
      </c>
      <c r="N101" s="4">
        <v>13</v>
      </c>
      <c r="O101" s="4">
        <v>9458</v>
      </c>
      <c r="P101" s="4">
        <v>0.25</v>
      </c>
      <c r="Q101" s="4">
        <v>14.1</v>
      </c>
      <c r="Y101" s="9"/>
    </row>
    <row r="102" spans="1:25" x14ac:dyDescent="0.3">
      <c r="A102" s="1" t="s">
        <v>114</v>
      </c>
      <c r="B102" s="2">
        <v>580</v>
      </c>
      <c r="C102" s="2">
        <f t="shared" si="2"/>
        <v>2.2257117288868218E-4</v>
      </c>
      <c r="D102" s="2">
        <f t="shared" si="3"/>
        <v>4.9537927001043654E-8</v>
      </c>
      <c r="E102" s="2"/>
      <c r="F102" s="2"/>
      <c r="G102" s="2"/>
      <c r="H102" s="2">
        <v>580</v>
      </c>
      <c r="I102" s="2">
        <v>0</v>
      </c>
      <c r="J102" s="2">
        <v>30</v>
      </c>
      <c r="K102" s="2">
        <v>2</v>
      </c>
      <c r="L102" s="2">
        <v>78</v>
      </c>
      <c r="M102" s="2">
        <v>7.0000000000000007E-2</v>
      </c>
      <c r="N102" s="2">
        <v>16</v>
      </c>
      <c r="O102" s="2">
        <v>7713</v>
      </c>
      <c r="P102" s="2">
        <v>0.86</v>
      </c>
      <c r="Q102" s="2">
        <v>26</v>
      </c>
      <c r="Y102" s="9"/>
    </row>
    <row r="103" spans="1:25" x14ac:dyDescent="0.3">
      <c r="A103" s="3" t="s">
        <v>58</v>
      </c>
      <c r="B103" s="4">
        <v>557</v>
      </c>
      <c r="C103" s="2">
        <f t="shared" si="2"/>
        <v>2.1374507465344133E-4</v>
      </c>
      <c r="D103" s="2">
        <f t="shared" si="3"/>
        <v>4.5686956938605206E-8</v>
      </c>
      <c r="E103" s="4"/>
      <c r="F103" s="4"/>
      <c r="G103" s="4"/>
      <c r="H103" s="4">
        <v>543</v>
      </c>
      <c r="I103" s="4">
        <v>0</v>
      </c>
      <c r="J103" s="4">
        <v>2</v>
      </c>
      <c r="K103" s="4">
        <v>25</v>
      </c>
      <c r="L103" s="4">
        <v>181</v>
      </c>
      <c r="M103" s="4">
        <v>0</v>
      </c>
      <c r="N103" s="4">
        <v>-2</v>
      </c>
      <c r="O103" s="4">
        <v>6965</v>
      </c>
      <c r="P103" s="4">
        <v>0.35</v>
      </c>
      <c r="Q103" s="4">
        <v>0</v>
      </c>
      <c r="Y103" s="9"/>
    </row>
    <row r="104" spans="1:25" x14ac:dyDescent="0.3">
      <c r="A104" s="1" t="s">
        <v>70</v>
      </c>
      <c r="B104" s="2">
        <v>539</v>
      </c>
      <c r="C104" s="2">
        <f t="shared" si="2"/>
        <v>2.0683769342586154E-4</v>
      </c>
      <c r="D104" s="2">
        <f t="shared" si="3"/>
        <v>4.2781831421730685E-8</v>
      </c>
      <c r="E104" s="2"/>
      <c r="F104" s="2"/>
      <c r="G104" s="2"/>
      <c r="H104" s="2">
        <v>539</v>
      </c>
      <c r="I104" s="2">
        <v>0</v>
      </c>
      <c r="J104" s="2">
        <v>-31</v>
      </c>
      <c r="K104" s="2">
        <v>16</v>
      </c>
      <c r="L104" s="2">
        <v>58</v>
      </c>
      <c r="M104" s="2">
        <v>0.2</v>
      </c>
      <c r="N104" s="2">
        <v>-5</v>
      </c>
      <c r="O104" s="2">
        <v>13009</v>
      </c>
      <c r="P104" s="2">
        <v>0.27</v>
      </c>
      <c r="Q104" s="2">
        <v>21</v>
      </c>
      <c r="Y104" s="9"/>
    </row>
    <row r="105" spans="1:25" x14ac:dyDescent="0.3">
      <c r="A105" s="3" t="s">
        <v>103</v>
      </c>
      <c r="B105" s="4">
        <v>524</v>
      </c>
      <c r="C105" s="2">
        <f t="shared" si="2"/>
        <v>2.0108154240287837E-4</v>
      </c>
      <c r="D105" s="2">
        <f t="shared" si="3"/>
        <v>4.0433786695120574E-8</v>
      </c>
      <c r="E105" s="4"/>
      <c r="F105" s="4"/>
      <c r="G105" s="4"/>
      <c r="H105" s="4">
        <v>524</v>
      </c>
      <c r="I105" s="4">
        <v>0</v>
      </c>
      <c r="J105" s="4">
        <v>-7</v>
      </c>
      <c r="K105" s="4">
        <v>-26</v>
      </c>
      <c r="L105" s="4">
        <v>75</v>
      </c>
      <c r="M105" s="4">
        <v>0.08</v>
      </c>
      <c r="N105" s="4">
        <v>13</v>
      </c>
      <c r="O105" s="4">
        <v>9099</v>
      </c>
      <c r="P105" s="4">
        <v>0.27</v>
      </c>
      <c r="Q105" s="4">
        <v>11.8</v>
      </c>
      <c r="Y105" s="9"/>
    </row>
    <row r="106" spans="1:25" x14ac:dyDescent="0.3">
      <c r="A106" s="1" t="s">
        <v>63</v>
      </c>
      <c r="B106" s="2">
        <v>483</v>
      </c>
      <c r="C106" s="2">
        <f t="shared" si="2"/>
        <v>1.8534806294005774E-4</v>
      </c>
      <c r="D106" s="2">
        <f t="shared" si="3"/>
        <v>3.4353904435631606E-8</v>
      </c>
      <c r="E106" s="2"/>
      <c r="F106" s="2"/>
      <c r="G106" s="2"/>
      <c r="H106" s="2">
        <v>483</v>
      </c>
      <c r="I106" s="2">
        <v>0</v>
      </c>
      <c r="J106" s="2">
        <v>9</v>
      </c>
      <c r="K106" s="2">
        <v>-25</v>
      </c>
      <c r="L106" s="2">
        <v>108</v>
      </c>
      <c r="M106" s="2">
        <v>0.04</v>
      </c>
      <c r="N106" s="2">
        <v>35</v>
      </c>
      <c r="O106" s="2">
        <v>6896</v>
      </c>
      <c r="P106" s="2">
        <v>0.75</v>
      </c>
      <c r="Q106" s="2">
        <v>7</v>
      </c>
      <c r="Y106" s="9"/>
    </row>
    <row r="107" spans="1:25" x14ac:dyDescent="0.3">
      <c r="A107" s="3" t="s">
        <v>79</v>
      </c>
      <c r="B107" s="4">
        <v>474</v>
      </c>
      <c r="C107" s="2">
        <f t="shared" si="2"/>
        <v>1.8189437232626784E-4</v>
      </c>
      <c r="D107" s="2">
        <f t="shared" si="3"/>
        <v>3.3085562683966951E-8</v>
      </c>
      <c r="E107" s="18"/>
      <c r="F107" s="18"/>
      <c r="G107" s="18"/>
      <c r="H107" s="19">
        <v>-5802</v>
      </c>
      <c r="I107" s="4">
        <v>0</v>
      </c>
      <c r="J107" s="4">
        <v>4</v>
      </c>
      <c r="K107" s="4">
        <v>-38</v>
      </c>
      <c r="L107" s="4">
        <v>39</v>
      </c>
      <c r="M107" s="4">
        <v>0.5</v>
      </c>
      <c r="N107" s="4">
        <v>11</v>
      </c>
      <c r="O107" s="4">
        <v>2800</v>
      </c>
      <c r="P107" s="4">
        <v>0.45</v>
      </c>
      <c r="Q107" s="4">
        <v>1.6</v>
      </c>
      <c r="Y107" s="9"/>
    </row>
    <row r="108" spans="1:25" x14ac:dyDescent="0.3">
      <c r="A108" s="1" t="s">
        <v>94</v>
      </c>
      <c r="B108" s="2">
        <v>468</v>
      </c>
      <c r="C108" s="2">
        <f t="shared" si="2"/>
        <v>1.7959191191707459E-4</v>
      </c>
      <c r="D108" s="2">
        <f t="shared" si="3"/>
        <v>3.2253254826030282E-8</v>
      </c>
      <c r="E108" s="2"/>
      <c r="F108" s="2"/>
      <c r="G108" s="2"/>
      <c r="H108" s="2">
        <v>468</v>
      </c>
      <c r="I108" s="2">
        <v>0</v>
      </c>
      <c r="J108" s="2">
        <v>32</v>
      </c>
      <c r="K108" s="2">
        <v>500</v>
      </c>
      <c r="L108" s="2">
        <v>67</v>
      </c>
      <c r="M108" s="2">
        <v>0.1</v>
      </c>
      <c r="N108" s="2">
        <v>4</v>
      </c>
      <c r="O108" s="2">
        <v>4133</v>
      </c>
      <c r="P108" s="2">
        <v>0.27</v>
      </c>
      <c r="Q108" s="2">
        <v>1.9</v>
      </c>
      <c r="Y108" s="9"/>
    </row>
    <row r="109" spans="1:25" x14ac:dyDescent="0.3">
      <c r="A109" s="3" t="s">
        <v>32</v>
      </c>
      <c r="B109" s="4">
        <v>463</v>
      </c>
      <c r="C109" s="2">
        <f t="shared" si="2"/>
        <v>1.7767319490941352E-4</v>
      </c>
      <c r="D109" s="2">
        <f t="shared" si="3"/>
        <v>3.1567764189318447E-8</v>
      </c>
      <c r="E109" s="4"/>
      <c r="F109" s="4"/>
      <c r="G109" s="4"/>
      <c r="H109" s="4">
        <v>463</v>
      </c>
      <c r="I109" s="4">
        <v>0</v>
      </c>
      <c r="J109" s="4">
        <v>-18</v>
      </c>
      <c r="K109" s="4">
        <v>18</v>
      </c>
      <c r="L109" s="4">
        <v>121</v>
      </c>
      <c r="M109" s="4">
        <v>0.03</v>
      </c>
      <c r="N109" s="4">
        <v>17</v>
      </c>
      <c r="O109" s="4">
        <v>8857</v>
      </c>
      <c r="P109" s="4">
        <v>0.36</v>
      </c>
      <c r="Q109" s="4">
        <v>19.600000000000001</v>
      </c>
      <c r="Y109" s="9"/>
    </row>
    <row r="110" spans="1:25" x14ac:dyDescent="0.3">
      <c r="A110" s="1" t="s">
        <v>89</v>
      </c>
      <c r="B110" s="2">
        <v>452</v>
      </c>
      <c r="C110" s="2">
        <f t="shared" si="2"/>
        <v>1.7345201749255921E-4</v>
      </c>
      <c r="D110" s="2">
        <f t="shared" si="3"/>
        <v>3.0085602372239065E-8</v>
      </c>
      <c r="E110" s="2"/>
      <c r="F110" s="2"/>
      <c r="G110" s="2"/>
      <c r="H110" s="2">
        <v>452</v>
      </c>
      <c r="I110" s="2">
        <v>0</v>
      </c>
      <c r="J110" s="2">
        <v>-5</v>
      </c>
      <c r="K110" s="2">
        <v>33</v>
      </c>
      <c r="L110" s="2">
        <v>105</v>
      </c>
      <c r="M110" s="2">
        <v>0.04</v>
      </c>
      <c r="N110" s="2">
        <v>4</v>
      </c>
      <c r="O110" s="2">
        <v>9711</v>
      </c>
      <c r="P110" s="2">
        <v>0.34</v>
      </c>
      <c r="Q110" s="2">
        <v>17.2</v>
      </c>
      <c r="Y110" s="9"/>
    </row>
    <row r="111" spans="1:25" x14ac:dyDescent="0.3">
      <c r="A111" s="3" t="s">
        <v>57</v>
      </c>
      <c r="B111" s="4">
        <v>442</v>
      </c>
      <c r="C111" s="2">
        <f t="shared" si="2"/>
        <v>1.696145834772371E-4</v>
      </c>
      <c r="D111" s="2">
        <f t="shared" si="3"/>
        <v>2.8769106928156633E-8</v>
      </c>
      <c r="E111" s="4"/>
      <c r="F111" s="4"/>
      <c r="G111" s="4"/>
      <c r="H111" s="4">
        <v>442</v>
      </c>
      <c r="I111" s="4">
        <v>0</v>
      </c>
      <c r="J111" s="4">
        <v>22</v>
      </c>
      <c r="K111" s="4">
        <v>21</v>
      </c>
      <c r="L111" s="4">
        <v>124</v>
      </c>
      <c r="M111" s="4">
        <v>0.03</v>
      </c>
      <c r="N111" s="4">
        <v>0</v>
      </c>
      <c r="O111" s="4">
        <v>4086</v>
      </c>
      <c r="P111" s="4">
        <v>0.51</v>
      </c>
      <c r="Q111" s="4">
        <v>14.9</v>
      </c>
      <c r="Y111" s="9"/>
    </row>
    <row r="112" spans="1:25" x14ac:dyDescent="0.3">
      <c r="A112" s="1" t="s">
        <v>141</v>
      </c>
      <c r="B112" s="2">
        <v>425</v>
      </c>
      <c r="C112" s="2">
        <f t="shared" si="2"/>
        <v>1.6309094565118953E-4</v>
      </c>
      <c r="D112" s="2">
        <f t="shared" si="3"/>
        <v>2.6598656553399257E-8</v>
      </c>
      <c r="E112" s="2"/>
      <c r="F112" s="2"/>
      <c r="G112" s="2"/>
      <c r="H112" s="2">
        <v>425</v>
      </c>
      <c r="I112" s="2">
        <v>0</v>
      </c>
      <c r="J112" s="2">
        <v>35</v>
      </c>
      <c r="K112" s="2">
        <v>0</v>
      </c>
      <c r="L112" s="2">
        <v>122</v>
      </c>
      <c r="M112" s="2">
        <v>0.03</v>
      </c>
      <c r="N112" s="2">
        <v>11</v>
      </c>
      <c r="O112" s="2">
        <v>7189</v>
      </c>
      <c r="P112" s="2">
        <v>0.59</v>
      </c>
      <c r="Q112" s="2"/>
      <c r="Y112" s="9"/>
    </row>
    <row r="113" spans="1:25" x14ac:dyDescent="0.3">
      <c r="A113" s="3" t="s">
        <v>100</v>
      </c>
      <c r="B113" s="4">
        <v>393</v>
      </c>
      <c r="C113" s="2">
        <f t="shared" si="2"/>
        <v>1.5081115680215878E-4</v>
      </c>
      <c r="D113" s="2">
        <f t="shared" si="3"/>
        <v>2.2744005016005323E-8</v>
      </c>
      <c r="E113" s="4"/>
      <c r="F113" s="4"/>
      <c r="G113" s="4"/>
      <c r="H113" s="4">
        <v>393</v>
      </c>
      <c r="I113" s="4">
        <v>0</v>
      </c>
      <c r="J113" s="4">
        <v>-9</v>
      </c>
      <c r="K113" s="4">
        <v>736</v>
      </c>
      <c r="L113" s="4">
        <v>123</v>
      </c>
      <c r="M113" s="4">
        <v>0.03</v>
      </c>
      <c r="N113" s="4">
        <v>-13</v>
      </c>
      <c r="O113" s="4">
        <v>10416</v>
      </c>
      <c r="P113" s="4">
        <v>0.28000000000000003</v>
      </c>
      <c r="Q113" s="4">
        <v>16.899999999999999</v>
      </c>
      <c r="Y113" s="9"/>
    </row>
    <row r="114" spans="1:25" x14ac:dyDescent="0.3">
      <c r="A114" s="1" t="s">
        <v>167</v>
      </c>
      <c r="B114" s="2">
        <v>381</v>
      </c>
      <c r="C114" s="2">
        <f t="shared" si="2"/>
        <v>1.4620623598377225E-4</v>
      </c>
      <c r="D114" s="2">
        <f t="shared" si="3"/>
        <v>2.1376263440542501E-8</v>
      </c>
      <c r="E114" s="2"/>
      <c r="F114" s="2"/>
      <c r="G114" s="2"/>
      <c r="H114" s="2">
        <v>381</v>
      </c>
      <c r="I114" s="2">
        <v>0</v>
      </c>
      <c r="J114" s="2">
        <v>4</v>
      </c>
      <c r="K114" s="2">
        <v>0</v>
      </c>
      <c r="L114" s="2">
        <v>138</v>
      </c>
      <c r="M114" s="2">
        <v>0.02</v>
      </c>
      <c r="N114" s="2">
        <v>2</v>
      </c>
      <c r="O114" s="2">
        <v>7317</v>
      </c>
      <c r="P114" s="2">
        <v>0.24</v>
      </c>
      <c r="Q114" s="2">
        <v>22.3</v>
      </c>
      <c r="Y114" s="9"/>
    </row>
    <row r="115" spans="1:25" x14ac:dyDescent="0.3">
      <c r="A115" s="3" t="s">
        <v>71</v>
      </c>
      <c r="B115" s="4">
        <v>364</v>
      </c>
      <c r="C115" s="2">
        <f t="shared" si="2"/>
        <v>1.3968259815772468E-4</v>
      </c>
      <c r="D115" s="2">
        <f t="shared" si="3"/>
        <v>1.9511228228092392E-8</v>
      </c>
      <c r="E115" s="4"/>
      <c r="F115" s="4"/>
      <c r="G115" s="4"/>
      <c r="H115" s="4">
        <v>364</v>
      </c>
      <c r="I115" s="4">
        <v>0</v>
      </c>
      <c r="J115" s="4">
        <v>40</v>
      </c>
      <c r="K115" s="4">
        <v>29</v>
      </c>
      <c r="L115" s="4">
        <v>149</v>
      </c>
      <c r="M115" s="4">
        <v>0.01</v>
      </c>
      <c r="N115" s="4">
        <v>16</v>
      </c>
      <c r="O115" s="4">
        <v>5268</v>
      </c>
      <c r="P115" s="4">
        <v>0.19</v>
      </c>
      <c r="Q115" s="4">
        <v>18.7</v>
      </c>
      <c r="Y115" s="9"/>
    </row>
    <row r="116" spans="1:25" x14ac:dyDescent="0.3">
      <c r="A116" s="1" t="s">
        <v>133</v>
      </c>
      <c r="B116" s="2">
        <v>310</v>
      </c>
      <c r="C116" s="2">
        <f t="shared" si="2"/>
        <v>1.189604544749853E-4</v>
      </c>
      <c r="D116" s="2">
        <f t="shared" si="3"/>
        <v>1.415158972889505E-8</v>
      </c>
      <c r="E116" s="2"/>
      <c r="F116" s="2"/>
      <c r="G116" s="2"/>
      <c r="H116" s="2">
        <v>310</v>
      </c>
      <c r="I116" s="2">
        <v>0</v>
      </c>
      <c r="J116" s="2">
        <v>-19</v>
      </c>
      <c r="K116" s="2">
        <v>14</v>
      </c>
      <c r="L116" s="2">
        <v>168</v>
      </c>
      <c r="M116" s="2">
        <v>0</v>
      </c>
      <c r="N116" s="2">
        <v>-5</v>
      </c>
      <c r="O116" s="2">
        <v>8447</v>
      </c>
      <c r="P116" s="2">
        <v>0.42</v>
      </c>
      <c r="Q116" s="2">
        <v>23.4</v>
      </c>
      <c r="Y116" s="9"/>
    </row>
    <row r="117" spans="1:25" x14ac:dyDescent="0.3">
      <c r="A117" s="3" t="s">
        <v>128</v>
      </c>
      <c r="B117" s="4">
        <v>303</v>
      </c>
      <c r="C117" s="2">
        <f t="shared" si="2"/>
        <v>1.1627425066425983E-4</v>
      </c>
      <c r="D117" s="2">
        <f t="shared" si="3"/>
        <v>1.3519701367535128E-8</v>
      </c>
      <c r="E117" s="18"/>
      <c r="F117" s="18"/>
      <c r="G117" s="18"/>
      <c r="H117" s="19">
        <v>-9175</v>
      </c>
      <c r="I117" s="4">
        <v>0</v>
      </c>
      <c r="J117" s="4">
        <v>-23</v>
      </c>
      <c r="K117" s="4">
        <v>-5</v>
      </c>
      <c r="L117" s="4">
        <v>16</v>
      </c>
      <c r="M117" s="4">
        <v>1.4</v>
      </c>
      <c r="N117" s="4">
        <v>3</v>
      </c>
      <c r="O117" s="4">
        <v>1870</v>
      </c>
      <c r="P117" s="4">
        <v>0.14000000000000001</v>
      </c>
      <c r="Q117" s="4">
        <v>0.1</v>
      </c>
      <c r="Y117" s="9"/>
    </row>
    <row r="118" spans="1:25" x14ac:dyDescent="0.3">
      <c r="A118" s="1" t="s">
        <v>83</v>
      </c>
      <c r="B118" s="2">
        <v>301</v>
      </c>
      <c r="C118" s="2">
        <f t="shared" si="2"/>
        <v>1.1550676386119541E-4</v>
      </c>
      <c r="D118" s="2">
        <f t="shared" si="3"/>
        <v>1.3341812497685958E-8</v>
      </c>
      <c r="E118" s="16"/>
      <c r="F118" s="16"/>
      <c r="G118" s="16"/>
      <c r="H118" s="17">
        <v>-1370</v>
      </c>
      <c r="I118" s="2">
        <v>0</v>
      </c>
      <c r="J118" s="2">
        <v>5</v>
      </c>
      <c r="K118" s="2">
        <v>-12</v>
      </c>
      <c r="L118" s="2">
        <v>51</v>
      </c>
      <c r="M118" s="2">
        <v>0.2</v>
      </c>
      <c r="N118" s="2">
        <v>9</v>
      </c>
      <c r="O118" s="2">
        <v>1788</v>
      </c>
      <c r="P118" s="2">
        <v>0.12</v>
      </c>
      <c r="Q118" s="2">
        <v>0.1</v>
      </c>
      <c r="Y118" s="9"/>
    </row>
    <row r="119" spans="1:25" x14ac:dyDescent="0.3">
      <c r="A119" s="3" t="s">
        <v>9</v>
      </c>
      <c r="B119" s="4">
        <v>294</v>
      </c>
      <c r="C119" s="2">
        <f t="shared" si="2"/>
        <v>1.1282056005046993E-4</v>
      </c>
      <c r="D119" s="2">
        <f t="shared" si="3"/>
        <v>1.2728478770101691E-8</v>
      </c>
      <c r="E119" s="4"/>
      <c r="F119" s="4"/>
      <c r="G119" s="4"/>
      <c r="H119" s="4">
        <v>282</v>
      </c>
      <c r="I119" s="4">
        <v>0</v>
      </c>
      <c r="J119" s="4">
        <v>-4</v>
      </c>
      <c r="K119" s="4">
        <v>-74</v>
      </c>
      <c r="L119" s="4">
        <v>102</v>
      </c>
      <c r="M119" s="4">
        <v>0.05</v>
      </c>
      <c r="N119" s="4">
        <v>-16</v>
      </c>
      <c r="O119" s="4">
        <v>4503</v>
      </c>
      <c r="P119" s="4">
        <v>0.21</v>
      </c>
      <c r="Q119" s="4">
        <v>22.4</v>
      </c>
      <c r="Y119" s="9"/>
    </row>
    <row r="120" spans="1:25" x14ac:dyDescent="0.3">
      <c r="A120" s="1" t="s">
        <v>138</v>
      </c>
      <c r="B120" s="2">
        <v>292</v>
      </c>
      <c r="C120" s="2">
        <f t="shared" si="2"/>
        <v>1.1205307324740552E-4</v>
      </c>
      <c r="D120" s="2">
        <f t="shared" si="3"/>
        <v>1.2555891224188426E-8</v>
      </c>
      <c r="E120" s="2"/>
      <c r="F120" s="2"/>
      <c r="G120" s="2"/>
      <c r="H120" s="2">
        <v>292</v>
      </c>
      <c r="I120" s="2">
        <v>0</v>
      </c>
      <c r="J120" s="2">
        <v>29</v>
      </c>
      <c r="K120" s="2">
        <v>10</v>
      </c>
      <c r="L120" s="2">
        <v>143</v>
      </c>
      <c r="M120" s="2">
        <v>0.01</v>
      </c>
      <c r="N120" s="2">
        <v>36</v>
      </c>
      <c r="O120" s="2">
        <v>5756</v>
      </c>
      <c r="P120" s="2">
        <v>0.17</v>
      </c>
      <c r="Q120" s="2">
        <v>18.7</v>
      </c>
      <c r="Y120" s="9"/>
    </row>
    <row r="121" spans="1:25" x14ac:dyDescent="0.3">
      <c r="A121" s="3" t="s">
        <v>62</v>
      </c>
      <c r="B121" s="4">
        <v>281</v>
      </c>
      <c r="C121" s="2">
        <f t="shared" si="2"/>
        <v>1.078318958305512E-4</v>
      </c>
      <c r="D121" s="2">
        <f t="shared" si="3"/>
        <v>1.1627717758410845E-8</v>
      </c>
      <c r="E121" s="4"/>
      <c r="F121" s="4"/>
      <c r="G121" s="4"/>
      <c r="H121" s="4">
        <v>281</v>
      </c>
      <c r="I121" s="4">
        <v>0</v>
      </c>
      <c r="J121" s="4">
        <v>-23</v>
      </c>
      <c r="K121" s="4">
        <v>-82</v>
      </c>
      <c r="L121" s="4">
        <v>118</v>
      </c>
      <c r="M121" s="4">
        <v>0.03</v>
      </c>
      <c r="N121" s="4">
        <v>14</v>
      </c>
      <c r="O121" s="4">
        <v>10352</v>
      </c>
      <c r="P121" s="4">
        <v>0.5</v>
      </c>
      <c r="Q121" s="4">
        <v>18.7</v>
      </c>
      <c r="Y121" s="9"/>
    </row>
    <row r="122" spans="1:25" x14ac:dyDescent="0.3">
      <c r="A122" s="1" t="s">
        <v>34</v>
      </c>
      <c r="B122" s="2">
        <v>276</v>
      </c>
      <c r="C122" s="2">
        <f t="shared" si="2"/>
        <v>1.0591317882289014E-4</v>
      </c>
      <c r="D122" s="2">
        <f t="shared" si="3"/>
        <v>1.1217601448369506E-8</v>
      </c>
      <c r="E122" s="2"/>
      <c r="F122" s="2"/>
      <c r="G122" s="2"/>
      <c r="H122" s="2">
        <v>276</v>
      </c>
      <c r="I122" s="2">
        <v>0</v>
      </c>
      <c r="J122" s="2">
        <v>-42</v>
      </c>
      <c r="K122" s="2">
        <v>65</v>
      </c>
      <c r="L122" s="2">
        <v>146</v>
      </c>
      <c r="M122" s="2">
        <v>0.01</v>
      </c>
      <c r="N122" s="2">
        <v>-4</v>
      </c>
      <c r="O122" s="2">
        <v>8868</v>
      </c>
      <c r="P122" s="2">
        <v>0.34</v>
      </c>
      <c r="Q122" s="2">
        <v>24.6</v>
      </c>
      <c r="Y122" s="9"/>
    </row>
    <row r="123" spans="1:25" x14ac:dyDescent="0.3">
      <c r="A123" s="3" t="s">
        <v>97</v>
      </c>
      <c r="B123" s="4">
        <v>274</v>
      </c>
      <c r="C123" s="2">
        <f t="shared" si="2"/>
        <v>1.0514569201982572E-4</v>
      </c>
      <c r="D123" s="2">
        <f t="shared" si="3"/>
        <v>1.1055616550328041E-8</v>
      </c>
      <c r="E123" s="4"/>
      <c r="F123" s="4"/>
      <c r="G123" s="4"/>
      <c r="H123" s="4">
        <v>254</v>
      </c>
      <c r="I123" s="4">
        <v>0</v>
      </c>
      <c r="J123" s="4">
        <v>-5</v>
      </c>
      <c r="K123" s="4">
        <v>-48</v>
      </c>
      <c r="L123" s="4">
        <v>66</v>
      </c>
      <c r="M123" s="4">
        <v>0.1</v>
      </c>
      <c r="N123" s="4">
        <v>8</v>
      </c>
      <c r="O123" s="4">
        <v>1656</v>
      </c>
      <c r="P123" s="4">
        <v>0.12</v>
      </c>
      <c r="Q123" s="4">
        <v>0.1</v>
      </c>
      <c r="Y123" s="9"/>
    </row>
    <row r="124" spans="1:25" x14ac:dyDescent="0.3">
      <c r="A124" s="1" t="s">
        <v>64</v>
      </c>
      <c r="B124" s="2">
        <v>230</v>
      </c>
      <c r="C124" s="2">
        <f t="shared" si="2"/>
        <v>8.8260982352408456E-5</v>
      </c>
      <c r="D124" s="2">
        <f t="shared" si="3"/>
        <v>7.7900010058121574E-9</v>
      </c>
      <c r="E124" s="2"/>
      <c r="F124" s="2"/>
      <c r="G124" s="2"/>
      <c r="H124" s="2">
        <v>230</v>
      </c>
      <c r="I124" s="2">
        <v>0</v>
      </c>
      <c r="J124" s="2">
        <v>44</v>
      </c>
      <c r="K124" s="2">
        <v>-89</v>
      </c>
      <c r="L124" s="2">
        <v>94</v>
      </c>
      <c r="M124" s="2">
        <v>0.05</v>
      </c>
      <c r="N124" s="2">
        <v>33</v>
      </c>
      <c r="O124" s="2">
        <v>9523</v>
      </c>
      <c r="P124" s="2">
        <v>0.56999999999999995</v>
      </c>
      <c r="Q124" s="2">
        <v>24.7</v>
      </c>
      <c r="Y124" s="9"/>
    </row>
    <row r="125" spans="1:25" x14ac:dyDescent="0.3">
      <c r="A125" s="3" t="s">
        <v>156</v>
      </c>
      <c r="B125" s="4">
        <v>227</v>
      </c>
      <c r="C125" s="2">
        <f t="shared" si="2"/>
        <v>8.7109752147811816E-5</v>
      </c>
      <c r="D125" s="2">
        <f t="shared" si="3"/>
        <v>7.588108919253206E-9</v>
      </c>
      <c r="E125" s="4"/>
      <c r="F125" s="4"/>
      <c r="G125" s="4"/>
      <c r="H125" s="4">
        <v>227</v>
      </c>
      <c r="I125" s="4">
        <v>0</v>
      </c>
      <c r="J125" s="4">
        <v>-5</v>
      </c>
      <c r="K125" s="4">
        <v>21</v>
      </c>
      <c r="L125" s="4">
        <v>68</v>
      </c>
      <c r="M125" s="4">
        <v>0.1</v>
      </c>
      <c r="N125" s="4">
        <v>6</v>
      </c>
      <c r="O125" s="4">
        <v>9830</v>
      </c>
      <c r="P125" s="4">
        <v>0.24</v>
      </c>
      <c r="Q125" s="4">
        <v>10.8</v>
      </c>
      <c r="Y125" s="9"/>
    </row>
    <row r="126" spans="1:25" x14ac:dyDescent="0.3">
      <c r="A126" s="1" t="s">
        <v>60</v>
      </c>
      <c r="B126" s="2">
        <v>220</v>
      </c>
      <c r="C126" s="2">
        <f t="shared" si="2"/>
        <v>8.442354833708635E-5</v>
      </c>
      <c r="D126" s="2">
        <f t="shared" si="3"/>
        <v>7.1273355138243554E-9</v>
      </c>
      <c r="E126" s="2"/>
      <c r="F126" s="2"/>
      <c r="G126" s="2"/>
      <c r="H126" s="2">
        <v>189</v>
      </c>
      <c r="I126" s="2">
        <v>0</v>
      </c>
      <c r="J126" s="2">
        <v>-8</v>
      </c>
      <c r="K126" s="2">
        <v>-38</v>
      </c>
      <c r="L126" s="2">
        <v>76</v>
      </c>
      <c r="M126" s="2">
        <v>7.0000000000000007E-2</v>
      </c>
      <c r="N126" s="2">
        <v>9</v>
      </c>
      <c r="O126" s="2">
        <v>3470</v>
      </c>
      <c r="P126" s="2">
        <v>0.16</v>
      </c>
      <c r="Q126" s="2">
        <v>0.1</v>
      </c>
      <c r="Y126" s="9"/>
    </row>
    <row r="127" spans="1:25" x14ac:dyDescent="0.3">
      <c r="A127" s="3" t="s">
        <v>42</v>
      </c>
      <c r="B127" s="4">
        <v>217</v>
      </c>
      <c r="C127" s="2">
        <f t="shared" si="2"/>
        <v>8.327231813248971E-5</v>
      </c>
      <c r="D127" s="2">
        <f t="shared" si="3"/>
        <v>6.9342789671585746E-9</v>
      </c>
      <c r="E127" s="4"/>
      <c r="F127" s="4"/>
      <c r="G127" s="4"/>
      <c r="H127" s="4">
        <v>217</v>
      </c>
      <c r="I127" s="4">
        <v>0</v>
      </c>
      <c r="J127" s="4">
        <v>24</v>
      </c>
      <c r="K127" s="4">
        <v>55</v>
      </c>
      <c r="L127" s="4">
        <v>65</v>
      </c>
      <c r="M127" s="4">
        <v>0.1</v>
      </c>
      <c r="N127" s="4">
        <v>10</v>
      </c>
      <c r="O127" s="4">
        <v>4260</v>
      </c>
      <c r="P127" s="4">
        <v>0.39</v>
      </c>
      <c r="Q127" s="4">
        <v>0</v>
      </c>
      <c r="Y127" s="9"/>
    </row>
    <row r="128" spans="1:25" x14ac:dyDescent="0.3">
      <c r="A128" s="1" t="s">
        <v>117</v>
      </c>
      <c r="B128" s="2">
        <v>216</v>
      </c>
      <c r="C128" s="2">
        <f t="shared" si="2"/>
        <v>8.2888574730957497E-5</v>
      </c>
      <c r="D128" s="2">
        <f t="shared" si="3"/>
        <v>6.870515820929526E-9</v>
      </c>
      <c r="E128" s="2"/>
      <c r="F128" s="2"/>
      <c r="G128" s="2"/>
      <c r="H128" s="2">
        <v>208</v>
      </c>
      <c r="I128" s="2">
        <v>0</v>
      </c>
      <c r="J128" s="2">
        <v>-7</v>
      </c>
      <c r="K128" s="2">
        <v>-44</v>
      </c>
      <c r="L128" s="2">
        <v>103</v>
      </c>
      <c r="M128" s="2">
        <v>0.04</v>
      </c>
      <c r="N128" s="2">
        <v>10</v>
      </c>
      <c r="O128" s="2">
        <v>2451</v>
      </c>
      <c r="P128" s="2">
        <v>0.24</v>
      </c>
      <c r="Q128" s="2">
        <v>0.1</v>
      </c>
      <c r="Y128" s="9"/>
    </row>
    <row r="129" spans="1:25" x14ac:dyDescent="0.3">
      <c r="A129" s="3" t="s">
        <v>25</v>
      </c>
      <c r="B129" s="4">
        <v>191</v>
      </c>
      <c r="C129" s="2">
        <f t="shared" si="2"/>
        <v>7.3294989692652233E-5</v>
      </c>
      <c r="D129" s="2">
        <f t="shared" si="3"/>
        <v>5.3721555140459975E-9</v>
      </c>
      <c r="E129" s="4"/>
      <c r="F129" s="4"/>
      <c r="G129" s="4"/>
      <c r="H129" s="4">
        <v>191</v>
      </c>
      <c r="I129" s="4">
        <v>0</v>
      </c>
      <c r="J129" s="4">
        <v>-36</v>
      </c>
      <c r="K129" s="4">
        <v>75</v>
      </c>
      <c r="L129" s="4">
        <v>88</v>
      </c>
      <c r="M129" s="4">
        <v>0.06</v>
      </c>
      <c r="N129" s="4">
        <v>4</v>
      </c>
      <c r="O129" s="4">
        <v>3022</v>
      </c>
      <c r="P129" s="4">
        <v>0.19</v>
      </c>
      <c r="Q129" s="4">
        <v>0</v>
      </c>
      <c r="Y129" s="9"/>
    </row>
    <row r="130" spans="1:25" x14ac:dyDescent="0.3">
      <c r="A130" s="1" t="s">
        <v>177</v>
      </c>
      <c r="B130" s="2">
        <v>191</v>
      </c>
      <c r="C130" s="2">
        <f t="shared" si="2"/>
        <v>7.3294989692652233E-5</v>
      </c>
      <c r="D130" s="2">
        <f t="shared" si="3"/>
        <v>5.3721555140459975E-9</v>
      </c>
      <c r="E130" s="2"/>
      <c r="F130" s="2"/>
      <c r="G130" s="2"/>
      <c r="H130" s="2">
        <v>191</v>
      </c>
      <c r="I130" s="2">
        <v>0</v>
      </c>
      <c r="J130" s="2">
        <v>-9</v>
      </c>
      <c r="K130" s="2">
        <v>19</v>
      </c>
      <c r="L130" s="2">
        <v>140</v>
      </c>
      <c r="M130" s="2">
        <v>0.02</v>
      </c>
      <c r="N130" s="2">
        <v>13</v>
      </c>
      <c r="O130" s="2">
        <v>5296</v>
      </c>
      <c r="P130" s="2">
        <v>0.39</v>
      </c>
      <c r="Q130" s="2">
        <v>29.1</v>
      </c>
      <c r="Y130" s="9"/>
    </row>
    <row r="131" spans="1:25" x14ac:dyDescent="0.3">
      <c r="A131" s="3" t="s">
        <v>24</v>
      </c>
      <c r="B131" s="4">
        <v>186</v>
      </c>
      <c r="C131" s="2">
        <f t="shared" si="2"/>
        <v>7.137627268499118E-5</v>
      </c>
      <c r="D131" s="2">
        <f t="shared" si="3"/>
        <v>5.0945723024022181E-9</v>
      </c>
      <c r="E131" s="4"/>
      <c r="F131" s="4"/>
      <c r="G131" s="4"/>
      <c r="H131" s="4">
        <v>173</v>
      </c>
      <c r="I131" s="4">
        <v>0</v>
      </c>
      <c r="J131" s="4">
        <v>-6</v>
      </c>
      <c r="K131" s="4">
        <v>-74</v>
      </c>
      <c r="L131" s="4">
        <v>101</v>
      </c>
      <c r="M131" s="4">
        <v>0.05</v>
      </c>
      <c r="N131" s="4">
        <v>-7</v>
      </c>
      <c r="O131" s="4">
        <v>4933</v>
      </c>
      <c r="P131" s="4">
        <v>0.22</v>
      </c>
      <c r="Q131" s="4">
        <v>25.4</v>
      </c>
      <c r="Y131" s="9"/>
    </row>
    <row r="132" spans="1:25" x14ac:dyDescent="0.3">
      <c r="A132" s="1" t="s">
        <v>104</v>
      </c>
      <c r="B132" s="2">
        <v>174</v>
      </c>
      <c r="C132" s="2">
        <f t="shared" si="2"/>
        <v>6.6771351866604648E-5</v>
      </c>
      <c r="D132" s="2">
        <f t="shared" si="3"/>
        <v>4.4584134300939279E-9</v>
      </c>
      <c r="E132" s="2"/>
      <c r="F132" s="2"/>
      <c r="G132" s="2"/>
      <c r="H132" s="2">
        <v>174</v>
      </c>
      <c r="I132" s="2">
        <v>0</v>
      </c>
      <c r="J132" s="2">
        <v>-9</v>
      </c>
      <c r="K132" s="2">
        <v>21</v>
      </c>
      <c r="L132" s="2">
        <v>152</v>
      </c>
      <c r="M132" s="2">
        <v>0.01</v>
      </c>
      <c r="N132" s="2">
        <v>-8</v>
      </c>
      <c r="O132" s="2">
        <v>7608</v>
      </c>
      <c r="P132" s="2">
        <v>0.31</v>
      </c>
      <c r="Q132" s="2">
        <v>14.8</v>
      </c>
      <c r="Y132" s="9"/>
    </row>
    <row r="133" spans="1:25" x14ac:dyDescent="0.3">
      <c r="A133" s="3" t="s">
        <v>7</v>
      </c>
      <c r="B133" s="4">
        <v>167</v>
      </c>
      <c r="C133" s="2">
        <f t="shared" si="2"/>
        <v>6.4085148055879182E-5</v>
      </c>
      <c r="D133" s="2">
        <f t="shared" si="3"/>
        <v>4.1069062013439549E-9</v>
      </c>
      <c r="E133" s="4"/>
      <c r="F133" s="4"/>
      <c r="G133" s="4"/>
      <c r="H133" s="4">
        <v>167</v>
      </c>
      <c r="I133" s="4">
        <v>0</v>
      </c>
      <c r="J133" s="4">
        <v>8</v>
      </c>
      <c r="K133" s="4">
        <v>-85</v>
      </c>
      <c r="L133" s="4">
        <v>201</v>
      </c>
      <c r="M133" s="4">
        <v>0</v>
      </c>
      <c r="N133" s="4">
        <v>-26</v>
      </c>
      <c r="O133" s="4">
        <v>4134</v>
      </c>
      <c r="P133" s="4">
        <v>0.36</v>
      </c>
      <c r="Q133" s="4">
        <v>9.8000000000000007</v>
      </c>
      <c r="Y133" s="9"/>
    </row>
    <row r="134" spans="1:25" x14ac:dyDescent="0.3">
      <c r="A134" s="1" t="s">
        <v>162</v>
      </c>
      <c r="B134" s="2">
        <v>159</v>
      </c>
      <c r="C134" s="2">
        <f t="shared" si="2"/>
        <v>6.1015200843621497E-5</v>
      </c>
      <c r="D134" s="2">
        <f t="shared" si="3"/>
        <v>3.7228547339874692E-9</v>
      </c>
      <c r="E134" s="2"/>
      <c r="F134" s="2"/>
      <c r="G134" s="2"/>
      <c r="H134" s="2">
        <v>159</v>
      </c>
      <c r="I134" s="2">
        <v>0</v>
      </c>
      <c r="J134" s="2">
        <v>7</v>
      </c>
      <c r="K134" s="2">
        <v>16</v>
      </c>
      <c r="L134" s="2">
        <v>176</v>
      </c>
      <c r="M134" s="2">
        <v>0</v>
      </c>
      <c r="N134" s="2">
        <v>-77</v>
      </c>
      <c r="O134" s="2">
        <v>17995</v>
      </c>
      <c r="P134" s="2">
        <v>0.84</v>
      </c>
      <c r="Q134" s="2">
        <v>15.3</v>
      </c>
      <c r="Y134" s="9"/>
    </row>
    <row r="135" spans="1:25" x14ac:dyDescent="0.3">
      <c r="A135" s="3" t="s">
        <v>149</v>
      </c>
      <c r="B135" s="4">
        <v>152</v>
      </c>
      <c r="C135" s="2">
        <f t="shared" si="2"/>
        <v>5.8328997032896017E-5</v>
      </c>
      <c r="D135" s="2">
        <f t="shared" si="3"/>
        <v>3.4022718948635925E-9</v>
      </c>
      <c r="E135" s="4"/>
      <c r="F135" s="4"/>
      <c r="G135" s="4"/>
      <c r="H135" s="4">
        <v>152</v>
      </c>
      <c r="I135" s="4">
        <v>0</v>
      </c>
      <c r="J135" s="4">
        <v>17</v>
      </c>
      <c r="K135" s="4">
        <v>-38</v>
      </c>
      <c r="L135" s="4">
        <v>193</v>
      </c>
      <c r="M135" s="4">
        <v>0</v>
      </c>
      <c r="N135" s="4">
        <v>-11</v>
      </c>
      <c r="O135" s="4">
        <v>5762</v>
      </c>
      <c r="P135" s="4">
        <v>0.16</v>
      </c>
      <c r="Q135" s="4">
        <v>18.600000000000001</v>
      </c>
      <c r="Y135" s="9"/>
    </row>
    <row r="136" spans="1:25" x14ac:dyDescent="0.3">
      <c r="A136" s="1" t="s">
        <v>96</v>
      </c>
      <c r="B136" s="2">
        <v>147</v>
      </c>
      <c r="C136" s="2">
        <f t="shared" si="2"/>
        <v>5.6410280025234964E-5</v>
      </c>
      <c r="D136" s="2">
        <f t="shared" si="3"/>
        <v>3.1821196925254228E-9</v>
      </c>
      <c r="E136" s="16"/>
      <c r="F136" s="16"/>
      <c r="G136" s="16"/>
      <c r="H136" s="17">
        <v>-445</v>
      </c>
      <c r="I136" s="2">
        <v>0</v>
      </c>
      <c r="J136" s="2">
        <v>4</v>
      </c>
      <c r="K136" s="2">
        <v>43</v>
      </c>
      <c r="L136" s="2">
        <v>59</v>
      </c>
      <c r="M136" s="2">
        <v>0.1</v>
      </c>
      <c r="N136" s="2">
        <v>8</v>
      </c>
      <c r="O136" s="2">
        <v>2500</v>
      </c>
      <c r="P136" s="2">
        <v>0.09</v>
      </c>
      <c r="Q136" s="2">
        <v>0.1</v>
      </c>
      <c r="Y136" s="9"/>
    </row>
    <row r="137" spans="1:25" x14ac:dyDescent="0.3">
      <c r="A137" s="3" t="s">
        <v>163</v>
      </c>
      <c r="B137" s="4">
        <v>145</v>
      </c>
      <c r="C137" s="2">
        <f t="shared" si="2"/>
        <v>5.5642793222170545E-5</v>
      </c>
      <c r="D137" s="2">
        <f t="shared" si="3"/>
        <v>3.0961204375652284E-9</v>
      </c>
      <c r="E137" s="4"/>
      <c r="F137" s="4"/>
      <c r="G137" s="4"/>
      <c r="H137" s="4">
        <v>145</v>
      </c>
      <c r="I137" s="4">
        <v>0</v>
      </c>
      <c r="J137" s="4">
        <v>6</v>
      </c>
      <c r="K137" s="4">
        <v>-71</v>
      </c>
      <c r="L137" s="4">
        <v>95</v>
      </c>
      <c r="M137" s="4">
        <v>0.05</v>
      </c>
      <c r="N137" s="4">
        <v>15</v>
      </c>
      <c r="O137" s="4">
        <v>4991</v>
      </c>
      <c r="P137" s="4">
        <v>0.17</v>
      </c>
      <c r="Q137" s="4">
        <v>11.8</v>
      </c>
      <c r="Y137" s="9"/>
    </row>
    <row r="138" spans="1:25" x14ac:dyDescent="0.3">
      <c r="A138" s="1" t="s">
        <v>183</v>
      </c>
      <c r="B138" s="2">
        <v>143</v>
      </c>
      <c r="C138" s="2">
        <f t="shared" si="2"/>
        <v>5.4875306419106125E-5</v>
      </c>
      <c r="D138" s="2">
        <f t="shared" si="3"/>
        <v>3.0112992545907898E-9</v>
      </c>
      <c r="E138" s="2"/>
      <c r="F138" s="2"/>
      <c r="G138" s="2"/>
      <c r="H138" s="2">
        <v>143</v>
      </c>
      <c r="I138" s="2">
        <v>0</v>
      </c>
      <c r="J138" s="2">
        <v>-32</v>
      </c>
      <c r="K138" s="2">
        <v>-64</v>
      </c>
      <c r="L138" s="2">
        <v>167</v>
      </c>
      <c r="M138" s="2">
        <v>0</v>
      </c>
      <c r="N138" s="2">
        <v>-5</v>
      </c>
      <c r="O138" s="2">
        <v>8769</v>
      </c>
      <c r="P138" s="2">
        <v>0.28000000000000003</v>
      </c>
      <c r="Q138" s="2">
        <v>14.1</v>
      </c>
      <c r="Y138" s="9"/>
    </row>
    <row r="139" spans="1:25" x14ac:dyDescent="0.3">
      <c r="A139" s="3" t="s">
        <v>111</v>
      </c>
      <c r="B139" s="4">
        <v>140</v>
      </c>
      <c r="C139" s="2">
        <f t="shared" si="2"/>
        <v>5.3724076214509492E-5</v>
      </c>
      <c r="D139" s="2">
        <f t="shared" si="3"/>
        <v>2.8862763651024247E-9</v>
      </c>
      <c r="E139" s="4"/>
      <c r="F139" s="4"/>
      <c r="G139" s="4"/>
      <c r="H139" s="4">
        <v>140</v>
      </c>
      <c r="I139" s="4">
        <v>0</v>
      </c>
      <c r="J139" s="4">
        <v>133</v>
      </c>
      <c r="K139" s="4"/>
      <c r="L139" s="4">
        <v>106</v>
      </c>
      <c r="M139" s="4">
        <v>0.04</v>
      </c>
      <c r="N139" s="4">
        <v>12</v>
      </c>
      <c r="O139" s="4">
        <v>3030</v>
      </c>
      <c r="P139" s="4">
        <v>0.15</v>
      </c>
      <c r="Q139" s="4">
        <v>8.1999999999999993</v>
      </c>
      <c r="Y139" s="9"/>
    </row>
    <row r="140" spans="1:25" x14ac:dyDescent="0.3">
      <c r="A140" s="1" t="s">
        <v>155</v>
      </c>
      <c r="B140" s="2">
        <v>128</v>
      </c>
      <c r="C140" s="2">
        <f t="shared" ref="C140:C203" si="4">B140/B$238</f>
        <v>4.9119155396122966E-5</v>
      </c>
      <c r="D140" s="2">
        <f t="shared" ref="D140:D203" si="5">C140^2</f>
        <v>2.412691426828476E-9</v>
      </c>
      <c r="E140" s="2"/>
      <c r="F140" s="2"/>
      <c r="G140" s="2"/>
      <c r="H140" s="2">
        <v>128</v>
      </c>
      <c r="I140" s="2">
        <v>0</v>
      </c>
      <c r="J140" s="2">
        <v>20</v>
      </c>
      <c r="K140" s="2">
        <v>-60</v>
      </c>
      <c r="L140" s="2">
        <v>93</v>
      </c>
      <c r="M140" s="2">
        <v>0.06</v>
      </c>
      <c r="N140" s="2">
        <v>15</v>
      </c>
      <c r="O140" s="2">
        <v>8194</v>
      </c>
      <c r="P140" s="2">
        <v>0.2</v>
      </c>
      <c r="Q140" s="2">
        <v>11.8</v>
      </c>
      <c r="Y140" s="9"/>
    </row>
    <row r="141" spans="1:25" x14ac:dyDescent="0.3">
      <c r="A141" s="3" t="s">
        <v>105</v>
      </c>
      <c r="B141" s="4">
        <v>127</v>
      </c>
      <c r="C141" s="2">
        <f t="shared" si="4"/>
        <v>4.8735411994590753E-5</v>
      </c>
      <c r="D141" s="2">
        <f t="shared" si="5"/>
        <v>2.3751403822825004E-9</v>
      </c>
      <c r="E141" s="4"/>
      <c r="F141" s="4"/>
      <c r="G141" s="4"/>
      <c r="H141" s="4">
        <v>118</v>
      </c>
      <c r="I141" s="4">
        <v>0</v>
      </c>
      <c r="J141" s="4">
        <v>-12</v>
      </c>
      <c r="K141" s="4">
        <v>31</v>
      </c>
      <c r="L141" s="4">
        <v>153</v>
      </c>
      <c r="M141" s="4">
        <v>0.01</v>
      </c>
      <c r="N141" s="4">
        <v>-9</v>
      </c>
      <c r="O141" s="4"/>
      <c r="P141" s="4">
        <v>0.28999999999999998</v>
      </c>
      <c r="Q141" s="4"/>
      <c r="Y141" s="9"/>
    </row>
    <row r="142" spans="1:25" x14ac:dyDescent="0.3">
      <c r="A142" s="1" t="s">
        <v>184</v>
      </c>
      <c r="B142" s="2">
        <v>121</v>
      </c>
      <c r="C142" s="2">
        <f t="shared" si="4"/>
        <v>4.6432951585397487E-5</v>
      </c>
      <c r="D142" s="2">
        <f t="shared" si="5"/>
        <v>2.1560189929318668E-9</v>
      </c>
      <c r="E142" s="2"/>
      <c r="F142" s="2"/>
      <c r="G142" s="2"/>
      <c r="H142" s="2">
        <v>121</v>
      </c>
      <c r="I142" s="2">
        <v>0</v>
      </c>
      <c r="J142" s="2">
        <v>120</v>
      </c>
      <c r="K142" s="2">
        <v>22</v>
      </c>
      <c r="L142" s="2">
        <v>206</v>
      </c>
      <c r="M142" s="2">
        <v>0</v>
      </c>
      <c r="N142" s="2">
        <v>14</v>
      </c>
      <c r="O142" s="2">
        <v>7614</v>
      </c>
      <c r="P142" s="2">
        <v>0.55000000000000004</v>
      </c>
      <c r="Q142" s="2">
        <v>17.899999999999999</v>
      </c>
      <c r="Y142" s="9"/>
    </row>
    <row r="143" spans="1:25" x14ac:dyDescent="0.3">
      <c r="A143" s="3" t="s">
        <v>118</v>
      </c>
      <c r="B143" s="4">
        <v>118</v>
      </c>
      <c r="C143" s="2">
        <f t="shared" si="4"/>
        <v>4.5281721380800854E-5</v>
      </c>
      <c r="D143" s="2">
        <f t="shared" si="5"/>
        <v>2.0504342912084772E-9</v>
      </c>
      <c r="E143" s="4"/>
      <c r="F143" s="4"/>
      <c r="G143" s="4"/>
      <c r="H143" s="4">
        <v>118</v>
      </c>
      <c r="I143" s="4">
        <v>0</v>
      </c>
      <c r="J143" s="4">
        <v>-19</v>
      </c>
      <c r="K143" s="4">
        <v>34</v>
      </c>
      <c r="L143" s="4">
        <v>148</v>
      </c>
      <c r="M143" s="4">
        <v>0.01</v>
      </c>
      <c r="N143" s="4">
        <v>10</v>
      </c>
      <c r="O143" s="4">
        <v>7408</v>
      </c>
      <c r="P143" s="4">
        <v>0.32</v>
      </c>
      <c r="Q143" s="4">
        <v>17.600000000000001</v>
      </c>
      <c r="Y143" s="9"/>
    </row>
    <row r="144" spans="1:25" x14ac:dyDescent="0.3">
      <c r="A144" s="1" t="s">
        <v>50</v>
      </c>
      <c r="B144" s="2">
        <v>106</v>
      </c>
      <c r="C144" s="2">
        <f t="shared" si="4"/>
        <v>4.0676800562414329E-5</v>
      </c>
      <c r="D144" s="2">
        <f t="shared" si="5"/>
        <v>1.6546021039944307E-9</v>
      </c>
      <c r="E144" s="2"/>
      <c r="F144" s="2"/>
      <c r="G144" s="2"/>
      <c r="H144" s="2">
        <v>106</v>
      </c>
      <c r="I144" s="2">
        <v>0</v>
      </c>
      <c r="J144" s="2">
        <v>-5</v>
      </c>
      <c r="K144" s="2">
        <v>93</v>
      </c>
      <c r="L144" s="2">
        <v>163</v>
      </c>
      <c r="M144" s="2">
        <v>0</v>
      </c>
      <c r="N144" s="2">
        <v>-10</v>
      </c>
      <c r="O144" s="2">
        <v>7568</v>
      </c>
      <c r="P144" s="2">
        <v>0.19</v>
      </c>
      <c r="Q144" s="2">
        <v>24.4</v>
      </c>
      <c r="Y144" s="9"/>
    </row>
    <row r="145" spans="1:25" x14ac:dyDescent="0.3">
      <c r="A145" s="3" t="s">
        <v>185</v>
      </c>
      <c r="B145" s="4">
        <v>104</v>
      </c>
      <c r="C145" s="2">
        <f t="shared" si="4"/>
        <v>3.9909313759349909E-5</v>
      </c>
      <c r="D145" s="2">
        <f t="shared" si="5"/>
        <v>1.592753324742236E-9</v>
      </c>
      <c r="E145" s="4"/>
      <c r="F145" s="4"/>
      <c r="G145" s="4"/>
      <c r="H145" s="4">
        <v>104</v>
      </c>
      <c r="I145" s="4">
        <v>0</v>
      </c>
      <c r="J145" s="4">
        <v>119</v>
      </c>
      <c r="K145" s="4">
        <v>-68</v>
      </c>
      <c r="L145" s="4">
        <v>200</v>
      </c>
      <c r="M145" s="4">
        <v>0</v>
      </c>
      <c r="N145" s="4">
        <v>1</v>
      </c>
      <c r="O145" s="4">
        <v>4212</v>
      </c>
      <c r="P145" s="4">
        <v>0.24</v>
      </c>
      <c r="Q145" s="4">
        <v>18.7</v>
      </c>
      <c r="Y145" s="9"/>
    </row>
    <row r="146" spans="1:25" x14ac:dyDescent="0.3">
      <c r="A146" s="1" t="s">
        <v>189</v>
      </c>
      <c r="B146" s="2">
        <v>100</v>
      </c>
      <c r="C146" s="2">
        <f t="shared" si="4"/>
        <v>3.8374340153221063E-5</v>
      </c>
      <c r="D146" s="2">
        <f t="shared" si="5"/>
        <v>1.4725899821951143E-9</v>
      </c>
      <c r="E146" s="2"/>
      <c r="F146" s="2"/>
      <c r="G146" s="2"/>
      <c r="H146" s="2">
        <v>100</v>
      </c>
      <c r="I146" s="2">
        <v>0</v>
      </c>
      <c r="J146" s="2"/>
      <c r="K146" s="2">
        <v>3233</v>
      </c>
      <c r="L146" s="2">
        <v>197</v>
      </c>
      <c r="M146" s="2">
        <v>0</v>
      </c>
      <c r="N146" s="2">
        <v>11</v>
      </c>
      <c r="O146" s="2">
        <v>8312</v>
      </c>
      <c r="P146" s="2">
        <v>0.57999999999999996</v>
      </c>
      <c r="Q146" s="2">
        <v>8</v>
      </c>
      <c r="Y146" s="9"/>
    </row>
    <row r="147" spans="1:25" x14ac:dyDescent="0.3">
      <c r="A147" s="3" t="s">
        <v>135</v>
      </c>
      <c r="B147" s="4">
        <v>97</v>
      </c>
      <c r="C147" s="2">
        <f t="shared" si="4"/>
        <v>3.7223109948624436E-5</v>
      </c>
      <c r="D147" s="2">
        <f t="shared" si="5"/>
        <v>1.3855599142473836E-9</v>
      </c>
      <c r="E147" s="4"/>
      <c r="F147" s="4"/>
      <c r="G147" s="4"/>
      <c r="H147" s="4">
        <v>97</v>
      </c>
      <c r="I147" s="4">
        <v>0</v>
      </c>
      <c r="J147" s="4">
        <v>-24</v>
      </c>
      <c r="K147" s="4">
        <v>-32</v>
      </c>
      <c r="L147" s="4">
        <v>170</v>
      </c>
      <c r="M147" s="4">
        <v>0</v>
      </c>
      <c r="N147" s="4">
        <v>0</v>
      </c>
      <c r="O147" s="4">
        <v>10106</v>
      </c>
      <c r="P147" s="4">
        <v>0.19</v>
      </c>
      <c r="Q147" s="4">
        <v>17.600000000000001</v>
      </c>
      <c r="Y147" s="9"/>
    </row>
    <row r="148" spans="1:25" x14ac:dyDescent="0.3">
      <c r="A148" s="1" t="s">
        <v>142</v>
      </c>
      <c r="B148" s="2">
        <v>91</v>
      </c>
      <c r="C148" s="2">
        <f t="shared" si="4"/>
        <v>3.492064953943117E-5</v>
      </c>
      <c r="D148" s="2">
        <f t="shared" si="5"/>
        <v>1.2194517642557745E-9</v>
      </c>
      <c r="E148" s="2"/>
      <c r="F148" s="2"/>
      <c r="G148" s="2"/>
      <c r="H148" s="2">
        <v>91</v>
      </c>
      <c r="I148" s="2">
        <v>0</v>
      </c>
      <c r="J148" s="2">
        <v>0</v>
      </c>
      <c r="K148" s="2">
        <v>279</v>
      </c>
      <c r="L148" s="2">
        <v>156</v>
      </c>
      <c r="M148" s="2">
        <v>0.01</v>
      </c>
      <c r="N148" s="2">
        <v>8</v>
      </c>
      <c r="O148" s="2">
        <v>9673</v>
      </c>
      <c r="P148" s="2">
        <v>0.25</v>
      </c>
      <c r="Q148" s="2">
        <v>17.600000000000001</v>
      </c>
      <c r="Y148" s="9"/>
    </row>
    <row r="149" spans="1:25" x14ac:dyDescent="0.3">
      <c r="A149" s="3" t="s">
        <v>43</v>
      </c>
      <c r="B149" s="4">
        <v>89</v>
      </c>
      <c r="C149" s="2">
        <f t="shared" si="4"/>
        <v>3.4153162736366751E-5</v>
      </c>
      <c r="D149" s="2">
        <f t="shared" si="5"/>
        <v>1.1664385248967504E-9</v>
      </c>
      <c r="E149" s="4"/>
      <c r="F149" s="4"/>
      <c r="G149" s="4"/>
      <c r="H149" s="4">
        <v>89</v>
      </c>
      <c r="I149" s="4">
        <v>0</v>
      </c>
      <c r="J149" s="4">
        <v>-1</v>
      </c>
      <c r="K149" s="4">
        <v>-83</v>
      </c>
      <c r="L149" s="4">
        <v>147</v>
      </c>
      <c r="M149" s="4">
        <v>0.01</v>
      </c>
      <c r="N149" s="4">
        <v>-1</v>
      </c>
      <c r="O149" s="4">
        <v>2950</v>
      </c>
      <c r="P149" s="4">
        <v>0.3</v>
      </c>
      <c r="Q149" s="4">
        <v>3.8</v>
      </c>
      <c r="Y149" s="9"/>
    </row>
    <row r="150" spans="1:25" x14ac:dyDescent="0.3">
      <c r="A150" s="1" t="s">
        <v>33</v>
      </c>
      <c r="B150" s="2">
        <v>88</v>
      </c>
      <c r="C150" s="2">
        <f t="shared" si="4"/>
        <v>3.3769419334834537E-5</v>
      </c>
      <c r="D150" s="2">
        <f t="shared" si="5"/>
        <v>1.1403736822118966E-9</v>
      </c>
      <c r="E150" s="2"/>
      <c r="F150" s="2"/>
      <c r="G150" s="2"/>
      <c r="H150" s="2">
        <v>82</v>
      </c>
      <c r="I150" s="2">
        <v>0</v>
      </c>
      <c r="J150" s="2">
        <v>-56</v>
      </c>
      <c r="K150" s="2">
        <v>1367</v>
      </c>
      <c r="L150" s="2">
        <v>79</v>
      </c>
      <c r="M150" s="2">
        <v>7.0000000000000007E-2</v>
      </c>
      <c r="N150" s="2">
        <v>-17</v>
      </c>
      <c r="O150" s="2">
        <v>5312</v>
      </c>
      <c r="P150" s="2">
        <v>0.73</v>
      </c>
      <c r="Q150" s="2">
        <v>40.700000000000003</v>
      </c>
      <c r="Y150" s="9"/>
    </row>
    <row r="151" spans="1:25" x14ac:dyDescent="0.3">
      <c r="A151" s="3" t="s">
        <v>144</v>
      </c>
      <c r="B151" s="4">
        <v>86</v>
      </c>
      <c r="C151" s="2">
        <f t="shared" si="4"/>
        <v>3.3001932531770118E-5</v>
      </c>
      <c r="D151" s="2">
        <f t="shared" si="5"/>
        <v>1.0891275508315068E-9</v>
      </c>
      <c r="E151" s="4"/>
      <c r="F151" s="4"/>
      <c r="G151" s="4"/>
      <c r="H151" s="4">
        <v>82</v>
      </c>
      <c r="I151" s="4">
        <v>0</v>
      </c>
      <c r="J151" s="4">
        <v>-30</v>
      </c>
      <c r="K151" s="4">
        <v>153</v>
      </c>
      <c r="L151" s="4">
        <v>127</v>
      </c>
      <c r="M151" s="4">
        <v>0.02</v>
      </c>
      <c r="N151" s="4">
        <v>-1</v>
      </c>
      <c r="O151" s="4">
        <v>2347</v>
      </c>
      <c r="P151" s="4">
        <v>0.67</v>
      </c>
      <c r="Q151" s="4">
        <v>14.9</v>
      </c>
      <c r="Y151" s="9"/>
    </row>
    <row r="152" spans="1:25" x14ac:dyDescent="0.3">
      <c r="A152" s="1" t="s">
        <v>39</v>
      </c>
      <c r="B152" s="2">
        <v>85</v>
      </c>
      <c r="C152" s="2">
        <f t="shared" si="4"/>
        <v>3.2618189130237904E-5</v>
      </c>
      <c r="D152" s="2">
        <f t="shared" si="5"/>
        <v>1.0639462621359701E-9</v>
      </c>
      <c r="E152" s="2"/>
      <c r="F152" s="2"/>
      <c r="G152" s="2"/>
      <c r="H152" s="2">
        <v>85</v>
      </c>
      <c r="I152" s="2">
        <v>0</v>
      </c>
      <c r="J152" s="2">
        <v>37</v>
      </c>
      <c r="K152" s="2">
        <v>93</v>
      </c>
      <c r="L152" s="2">
        <v>191</v>
      </c>
      <c r="M152" s="2">
        <v>0</v>
      </c>
      <c r="N152" s="2">
        <v>-6</v>
      </c>
      <c r="O152" s="2">
        <v>8358</v>
      </c>
      <c r="P152" s="2">
        <v>0.51</v>
      </c>
      <c r="Q152" s="2">
        <v>4.8</v>
      </c>
      <c r="Y152" s="9"/>
    </row>
    <row r="153" spans="1:25" x14ac:dyDescent="0.3">
      <c r="A153" s="3" t="s">
        <v>139</v>
      </c>
      <c r="B153" s="4">
        <v>69</v>
      </c>
      <c r="C153" s="2">
        <f t="shared" si="4"/>
        <v>2.6478294705722536E-5</v>
      </c>
      <c r="D153" s="2">
        <f t="shared" si="5"/>
        <v>7.0110009052309411E-10</v>
      </c>
      <c r="E153" s="4"/>
      <c r="F153" s="4"/>
      <c r="G153" s="4"/>
      <c r="H153" s="4">
        <v>69</v>
      </c>
      <c r="I153" s="4">
        <v>0</v>
      </c>
      <c r="J153" s="4">
        <v>-2</v>
      </c>
      <c r="K153" s="4">
        <v>-56</v>
      </c>
      <c r="L153" s="4">
        <v>160</v>
      </c>
      <c r="M153" s="4">
        <v>0.01</v>
      </c>
      <c r="N153" s="4">
        <v>2</v>
      </c>
      <c r="O153" s="4">
        <v>8706</v>
      </c>
      <c r="P153" s="4">
        <v>0.28000000000000003</v>
      </c>
      <c r="Q153" s="4">
        <v>16.100000000000001</v>
      </c>
      <c r="Y153" s="9"/>
    </row>
    <row r="154" spans="1:25" x14ac:dyDescent="0.3">
      <c r="A154" s="1" t="s">
        <v>47</v>
      </c>
      <c r="B154" s="2">
        <v>65</v>
      </c>
      <c r="C154" s="2">
        <f t="shared" si="4"/>
        <v>2.4943321099593693E-5</v>
      </c>
      <c r="D154" s="2">
        <f t="shared" si="5"/>
        <v>6.2216926747743589E-10</v>
      </c>
      <c r="E154" s="2"/>
      <c r="F154" s="2"/>
      <c r="G154" s="2"/>
      <c r="H154" s="2">
        <v>55</v>
      </c>
      <c r="I154" s="2">
        <v>0</v>
      </c>
      <c r="J154" s="2">
        <v>3</v>
      </c>
      <c r="K154" s="2">
        <v>91</v>
      </c>
      <c r="L154" s="2">
        <v>53</v>
      </c>
      <c r="M154" s="2">
        <v>0.2</v>
      </c>
      <c r="N154" s="2">
        <v>8</v>
      </c>
      <c r="O154" s="2">
        <v>3030</v>
      </c>
      <c r="P154" s="2">
        <v>0.21</v>
      </c>
      <c r="Q154" s="2">
        <v>9.3000000000000007</v>
      </c>
      <c r="Y154" s="9"/>
    </row>
    <row r="155" spans="1:25" x14ac:dyDescent="0.3">
      <c r="A155" s="3" t="s">
        <v>44</v>
      </c>
      <c r="B155" s="4">
        <v>63</v>
      </c>
      <c r="C155" s="2">
        <f t="shared" si="4"/>
        <v>2.417583429652927E-5</v>
      </c>
      <c r="D155" s="2">
        <f t="shared" si="5"/>
        <v>5.844709639332409E-10</v>
      </c>
      <c r="E155" s="4"/>
      <c r="F155" s="4"/>
      <c r="G155" s="4"/>
      <c r="H155" s="4">
        <v>63</v>
      </c>
      <c r="I155" s="4">
        <v>0</v>
      </c>
      <c r="J155" s="4">
        <v>193</v>
      </c>
      <c r="K155" s="4"/>
      <c r="L155" s="4">
        <v>114</v>
      </c>
      <c r="M155" s="4">
        <v>0.03</v>
      </c>
      <c r="N155" s="4">
        <v>-2</v>
      </c>
      <c r="O155" s="4">
        <v>3650</v>
      </c>
      <c r="P155" s="4">
        <v>0.16</v>
      </c>
      <c r="Q155" s="4">
        <v>9.3000000000000007</v>
      </c>
      <c r="Y155" s="9"/>
    </row>
    <row r="156" spans="1:25" x14ac:dyDescent="0.3">
      <c r="A156" s="1" t="s">
        <v>120</v>
      </c>
      <c r="B156" s="2">
        <v>61</v>
      </c>
      <c r="C156" s="2">
        <f t="shared" si="4"/>
        <v>2.340834749346485E-5</v>
      </c>
      <c r="D156" s="2">
        <f t="shared" si="5"/>
        <v>5.4795073237480214E-10</v>
      </c>
      <c r="E156" s="16"/>
      <c r="F156" s="16"/>
      <c r="G156" s="16"/>
      <c r="H156" s="17">
        <v>-2</v>
      </c>
      <c r="I156" s="2">
        <v>0</v>
      </c>
      <c r="J156" s="2">
        <v>13</v>
      </c>
      <c r="K156" s="2">
        <v>-50</v>
      </c>
      <c r="L156" s="2">
        <v>184</v>
      </c>
      <c r="M156" s="2">
        <v>0</v>
      </c>
      <c r="N156" s="2">
        <v>5</v>
      </c>
      <c r="O156" s="2">
        <v>6319</v>
      </c>
      <c r="P156" s="2">
        <v>0.16</v>
      </c>
      <c r="Q156" s="2">
        <v>17.2</v>
      </c>
      <c r="Y156" s="9"/>
    </row>
    <row r="157" spans="1:25" x14ac:dyDescent="0.3">
      <c r="A157" s="3" t="s">
        <v>147</v>
      </c>
      <c r="B157" s="4">
        <v>58</v>
      </c>
      <c r="C157" s="2">
        <f t="shared" si="4"/>
        <v>2.2257117288868217E-5</v>
      </c>
      <c r="D157" s="2">
        <f t="shared" si="5"/>
        <v>4.9537927001043649E-10</v>
      </c>
      <c r="E157" s="4"/>
      <c r="F157" s="4"/>
      <c r="G157" s="4"/>
      <c r="H157" s="4">
        <v>58</v>
      </c>
      <c r="I157" s="4">
        <v>0</v>
      </c>
      <c r="J157" s="4">
        <v>32</v>
      </c>
      <c r="K157" s="4">
        <v>115</v>
      </c>
      <c r="L157" s="4">
        <v>111</v>
      </c>
      <c r="M157" s="4">
        <v>0.03</v>
      </c>
      <c r="N157" s="4">
        <v>3</v>
      </c>
      <c r="O157" s="4">
        <v>3307</v>
      </c>
      <c r="P157" s="4">
        <v>0.3</v>
      </c>
      <c r="Q157" s="4">
        <v>8.4</v>
      </c>
      <c r="Y157" s="9"/>
    </row>
    <row r="158" spans="1:25" x14ac:dyDescent="0.3">
      <c r="A158" s="1" t="s">
        <v>143</v>
      </c>
      <c r="B158" s="2">
        <v>55</v>
      </c>
      <c r="C158" s="2">
        <f t="shared" si="4"/>
        <v>2.1105887084271588E-5</v>
      </c>
      <c r="D158" s="2">
        <f t="shared" si="5"/>
        <v>4.4545846961402221E-10</v>
      </c>
      <c r="E158" s="2"/>
      <c r="F158" s="2"/>
      <c r="G158" s="2"/>
      <c r="H158" s="2">
        <v>55</v>
      </c>
      <c r="I158" s="2">
        <v>0</v>
      </c>
      <c r="J158" s="2">
        <v>136</v>
      </c>
      <c r="K158" s="2">
        <v>67</v>
      </c>
      <c r="L158" s="2">
        <v>185</v>
      </c>
      <c r="M158" s="2">
        <v>0</v>
      </c>
      <c r="N158" s="2">
        <v>-3</v>
      </c>
      <c r="O158" s="2">
        <v>6015</v>
      </c>
      <c r="P158" s="2">
        <v>0.24</v>
      </c>
      <c r="Q158" s="2">
        <v>17.600000000000001</v>
      </c>
      <c r="Y158" s="9"/>
    </row>
    <row r="159" spans="1:25" x14ac:dyDescent="0.3">
      <c r="A159" s="3" t="s">
        <v>51</v>
      </c>
      <c r="B159" s="4">
        <v>52</v>
      </c>
      <c r="C159" s="2">
        <f t="shared" si="4"/>
        <v>1.9954656879674954E-5</v>
      </c>
      <c r="D159" s="2">
        <f t="shared" si="5"/>
        <v>3.9818833118555899E-10</v>
      </c>
      <c r="E159" s="4"/>
      <c r="F159" s="4"/>
      <c r="G159" s="4"/>
      <c r="H159" s="4">
        <v>52</v>
      </c>
      <c r="I159" s="4">
        <v>0</v>
      </c>
      <c r="J159" s="4">
        <v>26</v>
      </c>
      <c r="K159" s="4">
        <v>-73</v>
      </c>
      <c r="L159" s="4">
        <v>96</v>
      </c>
      <c r="M159" s="4">
        <v>0.05</v>
      </c>
      <c r="N159" s="4">
        <v>6</v>
      </c>
      <c r="O159" s="4">
        <v>3717</v>
      </c>
      <c r="P159" s="4">
        <v>0.19</v>
      </c>
      <c r="Q159" s="4">
        <v>29.3</v>
      </c>
      <c r="Y159" s="9"/>
    </row>
    <row r="160" spans="1:25" x14ac:dyDescent="0.3">
      <c r="A160" s="1" t="s">
        <v>181</v>
      </c>
      <c r="B160" s="2">
        <v>52</v>
      </c>
      <c r="C160" s="2">
        <f t="shared" si="4"/>
        <v>1.9954656879674954E-5</v>
      </c>
      <c r="D160" s="2">
        <f t="shared" si="5"/>
        <v>3.9818833118555899E-10</v>
      </c>
      <c r="E160" s="2"/>
      <c r="F160" s="2"/>
      <c r="G160" s="2"/>
      <c r="H160" s="2">
        <v>52</v>
      </c>
      <c r="I160" s="2">
        <v>0</v>
      </c>
      <c r="J160" s="2"/>
      <c r="K160" s="2">
        <v>1200</v>
      </c>
      <c r="L160" s="2">
        <v>187</v>
      </c>
      <c r="M160" s="2">
        <v>0</v>
      </c>
      <c r="N160" s="2">
        <v>-12</v>
      </c>
      <c r="O160" s="2">
        <v>5082</v>
      </c>
      <c r="P160" s="2">
        <v>0.28000000000000003</v>
      </c>
      <c r="Q160" s="2">
        <v>25.5</v>
      </c>
      <c r="Y160" s="9"/>
    </row>
    <row r="161" spans="1:25" x14ac:dyDescent="0.3">
      <c r="A161" s="3" t="s">
        <v>179</v>
      </c>
      <c r="B161" s="4">
        <v>51</v>
      </c>
      <c r="C161" s="2">
        <f t="shared" si="4"/>
        <v>1.9570913478142745E-5</v>
      </c>
      <c r="D161" s="2">
        <f t="shared" si="5"/>
        <v>3.8302065436894935E-10</v>
      </c>
      <c r="E161" s="4"/>
      <c r="F161" s="4"/>
      <c r="G161" s="4"/>
      <c r="H161" s="4">
        <v>51</v>
      </c>
      <c r="I161" s="4">
        <v>0</v>
      </c>
      <c r="J161" s="4">
        <v>26</v>
      </c>
      <c r="K161" s="4">
        <v>16</v>
      </c>
      <c r="L161" s="4">
        <v>133</v>
      </c>
      <c r="M161" s="4">
        <v>0.02</v>
      </c>
      <c r="N161" s="4">
        <v>10</v>
      </c>
      <c r="O161" s="4">
        <v>4278</v>
      </c>
      <c r="P161" s="4">
        <v>0.57999999999999996</v>
      </c>
      <c r="Q161" s="4">
        <v>22</v>
      </c>
      <c r="Y161" s="9"/>
    </row>
    <row r="162" spans="1:25" x14ac:dyDescent="0.3">
      <c r="A162" s="1" t="s">
        <v>152</v>
      </c>
      <c r="B162" s="2">
        <v>45</v>
      </c>
      <c r="C162" s="2">
        <f t="shared" si="4"/>
        <v>1.7268453068949479E-5</v>
      </c>
      <c r="D162" s="2">
        <f t="shared" si="5"/>
        <v>2.9819947139451069E-10</v>
      </c>
      <c r="E162" s="16"/>
      <c r="F162" s="16"/>
      <c r="G162" s="16"/>
      <c r="H162" s="17">
        <v>-1590</v>
      </c>
      <c r="I162" s="2">
        <v>0</v>
      </c>
      <c r="J162" s="2">
        <v>15</v>
      </c>
      <c r="K162" s="2">
        <v>-8</v>
      </c>
      <c r="L162" s="2">
        <v>61</v>
      </c>
      <c r="M162" s="2">
        <v>0.1</v>
      </c>
      <c r="N162" s="2">
        <v>9</v>
      </c>
      <c r="O162" s="2">
        <v>2940</v>
      </c>
      <c r="P162" s="2">
        <v>0.13</v>
      </c>
      <c r="Q162" s="2">
        <v>13.2</v>
      </c>
      <c r="Y162" s="9"/>
    </row>
    <row r="163" spans="1:25" x14ac:dyDescent="0.3">
      <c r="A163" s="3" t="s">
        <v>171</v>
      </c>
      <c r="B163" s="4">
        <v>44</v>
      </c>
      <c r="C163" s="2">
        <f t="shared" si="4"/>
        <v>1.6884709667417269E-5</v>
      </c>
      <c r="D163" s="2">
        <f t="shared" si="5"/>
        <v>2.8509342055297415E-10</v>
      </c>
      <c r="E163" s="4"/>
      <c r="F163" s="4"/>
      <c r="G163" s="4"/>
      <c r="H163" s="4">
        <v>44</v>
      </c>
      <c r="I163" s="4">
        <v>0</v>
      </c>
      <c r="J163" s="4">
        <v>-20</v>
      </c>
      <c r="K163" s="4">
        <v>-77</v>
      </c>
      <c r="L163" s="4">
        <v>150</v>
      </c>
      <c r="M163" s="4">
        <v>0.01</v>
      </c>
      <c r="N163" s="4">
        <v>11</v>
      </c>
      <c r="O163" s="4">
        <v>6879</v>
      </c>
      <c r="P163" s="4">
        <v>0.15</v>
      </c>
      <c r="Q163" s="4">
        <v>18.7</v>
      </c>
      <c r="Y163" s="9"/>
    </row>
    <row r="164" spans="1:25" x14ac:dyDescent="0.3">
      <c r="A164" s="1" t="s">
        <v>191</v>
      </c>
      <c r="B164" s="2">
        <v>43</v>
      </c>
      <c r="C164" s="2">
        <f t="shared" si="4"/>
        <v>1.6500966265885059E-5</v>
      </c>
      <c r="D164" s="2">
        <f t="shared" si="5"/>
        <v>2.7228188770787669E-10</v>
      </c>
      <c r="E164" s="2"/>
      <c r="F164" s="2"/>
      <c r="G164" s="2"/>
      <c r="H164" s="2">
        <v>43</v>
      </c>
      <c r="I164" s="2">
        <v>0</v>
      </c>
      <c r="J164" s="2">
        <v>-12</v>
      </c>
      <c r="K164" s="2">
        <v>-17</v>
      </c>
      <c r="L164" s="2">
        <v>144</v>
      </c>
      <c r="M164" s="2">
        <v>0.01</v>
      </c>
      <c r="N164" s="2">
        <v>5</v>
      </c>
      <c r="O164" s="2">
        <v>12919</v>
      </c>
      <c r="P164" s="2">
        <v>0.32</v>
      </c>
      <c r="Q164" s="2"/>
      <c r="Y164" s="9"/>
    </row>
    <row r="165" spans="1:25" x14ac:dyDescent="0.3">
      <c r="A165" s="3" t="s">
        <v>174</v>
      </c>
      <c r="B165" s="4">
        <v>42</v>
      </c>
      <c r="C165" s="2">
        <f t="shared" si="4"/>
        <v>1.6117222864352849E-5</v>
      </c>
      <c r="D165" s="2">
        <f t="shared" si="5"/>
        <v>2.5976487285921826E-10</v>
      </c>
      <c r="E165" s="4"/>
      <c r="F165" s="4"/>
      <c r="G165" s="4"/>
      <c r="H165" s="4">
        <v>35</v>
      </c>
      <c r="I165" s="4">
        <v>0</v>
      </c>
      <c r="J165" s="4">
        <v>271</v>
      </c>
      <c r="K165" s="4">
        <v>-29</v>
      </c>
      <c r="L165" s="4">
        <v>116</v>
      </c>
      <c r="M165" s="4">
        <v>0.03</v>
      </c>
      <c r="N165" s="4">
        <v>-1</v>
      </c>
      <c r="O165" s="4">
        <v>8900</v>
      </c>
      <c r="P165" s="4">
        <v>0.3</v>
      </c>
      <c r="Q165" s="4">
        <v>32.299999999999997</v>
      </c>
      <c r="Y165" s="9"/>
    </row>
    <row r="166" spans="1:25" x14ac:dyDescent="0.3">
      <c r="A166" s="1" t="s">
        <v>145</v>
      </c>
      <c r="B166" s="2">
        <v>38</v>
      </c>
      <c r="C166" s="2">
        <f t="shared" si="4"/>
        <v>1.4582249258224004E-5</v>
      </c>
      <c r="D166" s="2">
        <f t="shared" si="5"/>
        <v>2.1264199342897453E-10</v>
      </c>
      <c r="E166" s="2"/>
      <c r="F166" s="2"/>
      <c r="G166" s="2"/>
      <c r="H166" s="2">
        <v>38</v>
      </c>
      <c r="I166" s="2">
        <v>0</v>
      </c>
      <c r="J166" s="2">
        <v>12</v>
      </c>
      <c r="K166" s="2">
        <v>-90</v>
      </c>
      <c r="L166" s="2">
        <v>194</v>
      </c>
      <c r="M166" s="2">
        <v>0</v>
      </c>
      <c r="N166" s="2">
        <v>21</v>
      </c>
      <c r="O166" s="2">
        <v>5537</v>
      </c>
      <c r="P166" s="2">
        <v>0.13</v>
      </c>
      <c r="Q166" s="2">
        <v>22.9</v>
      </c>
      <c r="Y166" s="9"/>
    </row>
    <row r="167" spans="1:25" x14ac:dyDescent="0.3">
      <c r="A167" s="3" t="s">
        <v>28</v>
      </c>
      <c r="B167" s="4">
        <v>36</v>
      </c>
      <c r="C167" s="2">
        <f t="shared" si="4"/>
        <v>1.3814762455159583E-5</v>
      </c>
      <c r="D167" s="2">
        <f t="shared" si="5"/>
        <v>1.9084766169248682E-10</v>
      </c>
      <c r="E167" s="4"/>
      <c r="F167" s="4"/>
      <c r="G167" s="4"/>
      <c r="H167" s="4">
        <v>36</v>
      </c>
      <c r="I167" s="4">
        <v>0</v>
      </c>
      <c r="J167" s="4">
        <v>81</v>
      </c>
      <c r="K167" s="4">
        <v>-79</v>
      </c>
      <c r="L167" s="4">
        <v>91</v>
      </c>
      <c r="M167" s="4">
        <v>0.06</v>
      </c>
      <c r="N167" s="4">
        <v>8</v>
      </c>
      <c r="O167" s="4">
        <v>1945</v>
      </c>
      <c r="P167" s="4">
        <v>0.36</v>
      </c>
      <c r="Q167" s="4">
        <v>16.2</v>
      </c>
      <c r="Y167" s="9"/>
    </row>
    <row r="168" spans="1:25" x14ac:dyDescent="0.3">
      <c r="A168" s="1" t="s">
        <v>159</v>
      </c>
      <c r="B168" s="2">
        <v>34</v>
      </c>
      <c r="C168" s="2">
        <f t="shared" si="4"/>
        <v>1.3047275652095161E-5</v>
      </c>
      <c r="D168" s="2">
        <f t="shared" si="5"/>
        <v>1.7023140194175523E-10</v>
      </c>
      <c r="E168" s="2"/>
      <c r="F168" s="2"/>
      <c r="G168" s="2"/>
      <c r="H168" s="2">
        <v>34</v>
      </c>
      <c r="I168" s="2">
        <v>0</v>
      </c>
      <c r="J168" s="2">
        <v>1</v>
      </c>
      <c r="K168" s="2">
        <v>-35</v>
      </c>
      <c r="L168" s="2">
        <v>134</v>
      </c>
      <c r="M168" s="2">
        <v>0.02</v>
      </c>
      <c r="N168" s="2">
        <v>-8</v>
      </c>
      <c r="O168" s="2">
        <v>7161</v>
      </c>
      <c r="P168" s="2">
        <v>0.26</v>
      </c>
      <c r="Q168" s="2">
        <v>18.7</v>
      </c>
      <c r="Y168" s="9"/>
    </row>
    <row r="169" spans="1:25" x14ac:dyDescent="0.3">
      <c r="A169" s="3" t="s">
        <v>49</v>
      </c>
      <c r="B169" s="4">
        <v>33</v>
      </c>
      <c r="C169" s="2">
        <f t="shared" si="4"/>
        <v>1.2663532250562951E-5</v>
      </c>
      <c r="D169" s="2">
        <f t="shared" si="5"/>
        <v>1.6036504906104796E-10</v>
      </c>
      <c r="E169" s="4"/>
      <c r="F169" s="4"/>
      <c r="G169" s="4"/>
      <c r="H169" s="4">
        <v>33</v>
      </c>
      <c r="I169" s="4">
        <v>0</v>
      </c>
      <c r="J169" s="4">
        <v>11</v>
      </c>
      <c r="K169" s="4">
        <v>-59</v>
      </c>
      <c r="L169" s="4">
        <v>85</v>
      </c>
      <c r="M169" s="4">
        <v>7.0000000000000007E-2</v>
      </c>
      <c r="N169" s="4">
        <v>-1</v>
      </c>
      <c r="O169" s="4">
        <v>2945</v>
      </c>
      <c r="P169" s="4">
        <v>0.3</v>
      </c>
      <c r="Q169" s="4">
        <v>14</v>
      </c>
      <c r="Y169" s="9"/>
    </row>
    <row r="170" spans="1:25" x14ac:dyDescent="0.3">
      <c r="A170" s="1" t="s">
        <v>200</v>
      </c>
      <c r="B170" s="2">
        <v>31</v>
      </c>
      <c r="C170" s="2">
        <f t="shared" si="4"/>
        <v>1.189604544749853E-5</v>
      </c>
      <c r="D170" s="2">
        <f t="shared" si="5"/>
        <v>1.415158972889505E-10</v>
      </c>
      <c r="E170" s="2"/>
      <c r="F170" s="2"/>
      <c r="G170" s="2"/>
      <c r="H170" s="2">
        <v>31</v>
      </c>
      <c r="I170" s="2">
        <v>0</v>
      </c>
      <c r="J170" s="2">
        <v>179</v>
      </c>
      <c r="K170" s="2">
        <v>520</v>
      </c>
      <c r="L170" s="2">
        <v>162</v>
      </c>
      <c r="M170" s="2">
        <v>0</v>
      </c>
      <c r="N170" s="2">
        <v>-3</v>
      </c>
      <c r="O170" s="2">
        <v>5317</v>
      </c>
      <c r="P170" s="2">
        <v>0.5</v>
      </c>
      <c r="Q170" s="2">
        <v>17.600000000000001</v>
      </c>
      <c r="Y170" s="9"/>
    </row>
    <row r="171" spans="1:25" x14ac:dyDescent="0.3">
      <c r="A171" s="3" t="s">
        <v>113</v>
      </c>
      <c r="B171" s="4">
        <v>30</v>
      </c>
      <c r="C171" s="2">
        <f t="shared" si="4"/>
        <v>1.151230204596632E-5</v>
      </c>
      <c r="D171" s="2">
        <f t="shared" si="5"/>
        <v>1.3253309839756032E-10</v>
      </c>
      <c r="E171" s="4"/>
      <c r="F171" s="4"/>
      <c r="G171" s="4"/>
      <c r="H171" s="4">
        <v>30</v>
      </c>
      <c r="I171" s="4">
        <v>0</v>
      </c>
      <c r="J171" s="4">
        <v>-18</v>
      </c>
      <c r="K171" s="4">
        <v>900</v>
      </c>
      <c r="L171" s="4">
        <v>70</v>
      </c>
      <c r="M171" s="4">
        <v>0.1</v>
      </c>
      <c r="N171" s="4">
        <v>7</v>
      </c>
      <c r="O171" s="4">
        <v>3711</v>
      </c>
      <c r="P171" s="4">
        <v>0.08</v>
      </c>
      <c r="Q171" s="4">
        <v>0</v>
      </c>
      <c r="Y171" s="9"/>
    </row>
    <row r="172" spans="1:25" x14ac:dyDescent="0.3">
      <c r="A172" s="1" t="s">
        <v>208</v>
      </c>
      <c r="B172" s="2">
        <v>21</v>
      </c>
      <c r="C172" s="2">
        <f t="shared" si="4"/>
        <v>8.0586114321764245E-6</v>
      </c>
      <c r="D172" s="2">
        <f t="shared" si="5"/>
        <v>6.4941218214804565E-11</v>
      </c>
      <c r="E172" s="16"/>
      <c r="F172" s="16"/>
      <c r="G172" s="16"/>
      <c r="H172" s="17">
        <v>-16</v>
      </c>
      <c r="I172" s="2">
        <v>0</v>
      </c>
      <c r="J172" s="2"/>
      <c r="K172" s="2"/>
      <c r="L172" s="2">
        <v>173</v>
      </c>
      <c r="M172" s="2">
        <v>0</v>
      </c>
      <c r="N172" s="2">
        <v>6</v>
      </c>
      <c r="O172" s="2">
        <v>4532</v>
      </c>
      <c r="P172" s="2">
        <v>0.48</v>
      </c>
      <c r="Q172" s="2"/>
      <c r="Y172" s="9"/>
    </row>
    <row r="173" spans="1:25" x14ac:dyDescent="0.3">
      <c r="A173" s="3" t="s">
        <v>121</v>
      </c>
      <c r="B173" s="4">
        <v>18</v>
      </c>
      <c r="C173" s="2">
        <f t="shared" si="4"/>
        <v>6.9073812275797914E-6</v>
      </c>
      <c r="D173" s="2">
        <f t="shared" si="5"/>
        <v>4.7711915423121705E-11</v>
      </c>
      <c r="E173" s="4"/>
      <c r="F173" s="4"/>
      <c r="G173" s="4"/>
      <c r="H173" s="4">
        <v>18</v>
      </c>
      <c r="I173" s="4">
        <v>0</v>
      </c>
      <c r="J173" s="4">
        <v>1</v>
      </c>
      <c r="K173" s="4"/>
      <c r="L173" s="4">
        <v>182</v>
      </c>
      <c r="M173" s="4">
        <v>0</v>
      </c>
      <c r="N173" s="4">
        <v>-9</v>
      </c>
      <c r="O173" s="4">
        <v>4617</v>
      </c>
      <c r="P173" s="4">
        <v>0.39</v>
      </c>
      <c r="Q173" s="4">
        <v>17.600000000000001</v>
      </c>
      <c r="Y173" s="9"/>
    </row>
    <row r="174" spans="1:25" x14ac:dyDescent="0.3">
      <c r="A174" s="1" t="s">
        <v>93</v>
      </c>
      <c r="B174" s="2">
        <v>18</v>
      </c>
      <c r="C174" s="2">
        <f t="shared" si="4"/>
        <v>6.9073812275797914E-6</v>
      </c>
      <c r="D174" s="2">
        <f t="shared" si="5"/>
        <v>4.7711915423121705E-11</v>
      </c>
      <c r="E174" s="2"/>
      <c r="F174" s="2"/>
      <c r="G174" s="2"/>
      <c r="H174" s="2">
        <v>14</v>
      </c>
      <c r="I174" s="2">
        <v>0</v>
      </c>
      <c r="J174" s="2">
        <v>-34</v>
      </c>
      <c r="K174" s="2"/>
      <c r="L174" s="2">
        <v>97</v>
      </c>
      <c r="M174" s="2">
        <v>0.05</v>
      </c>
      <c r="N174" s="2">
        <v>7</v>
      </c>
      <c r="O174" s="2">
        <v>4507</v>
      </c>
      <c r="P174" s="2">
        <v>0.38</v>
      </c>
      <c r="Q174" s="2">
        <v>9.6</v>
      </c>
      <c r="Y174" s="9"/>
    </row>
    <row r="175" spans="1:25" x14ac:dyDescent="0.3">
      <c r="A175" s="3" t="s">
        <v>206</v>
      </c>
      <c r="B175" s="4">
        <v>15</v>
      </c>
      <c r="C175" s="2">
        <f t="shared" si="4"/>
        <v>5.7561510229831601E-6</v>
      </c>
      <c r="D175" s="2">
        <f t="shared" si="5"/>
        <v>3.313327459939008E-11</v>
      </c>
      <c r="E175" s="4"/>
      <c r="F175" s="4"/>
      <c r="G175" s="4"/>
      <c r="H175" s="4">
        <v>15</v>
      </c>
      <c r="I175" s="4">
        <v>0</v>
      </c>
      <c r="J175" s="4"/>
      <c r="K175" s="4"/>
      <c r="L175" s="4">
        <v>215</v>
      </c>
      <c r="M175" s="4">
        <v>0</v>
      </c>
      <c r="N175" s="4">
        <v>14</v>
      </c>
      <c r="O175" s="4">
        <v>3362</v>
      </c>
      <c r="P175" s="4">
        <v>0.41</v>
      </c>
      <c r="Q175" s="4">
        <v>16.3</v>
      </c>
      <c r="Y175" s="9"/>
    </row>
    <row r="176" spans="1:25" x14ac:dyDescent="0.3">
      <c r="A176" s="1" t="s">
        <v>182</v>
      </c>
      <c r="B176" s="2">
        <v>14</v>
      </c>
      <c r="C176" s="2">
        <f t="shared" si="4"/>
        <v>5.3724076214509494E-6</v>
      </c>
      <c r="D176" s="2">
        <f t="shared" si="5"/>
        <v>2.8862763651024248E-11</v>
      </c>
      <c r="E176" s="2"/>
      <c r="F176" s="2"/>
      <c r="G176" s="2"/>
      <c r="H176" s="2">
        <v>14</v>
      </c>
      <c r="I176" s="2">
        <v>0</v>
      </c>
      <c r="J176" s="2">
        <v>70</v>
      </c>
      <c r="K176" s="2">
        <v>133</v>
      </c>
      <c r="L176" s="2">
        <v>145</v>
      </c>
      <c r="M176" s="2">
        <v>0.01</v>
      </c>
      <c r="N176" s="2">
        <v>53</v>
      </c>
      <c r="O176" s="2">
        <v>3222</v>
      </c>
      <c r="P176" s="2">
        <v>0.24</v>
      </c>
      <c r="Q176" s="2">
        <v>24.9</v>
      </c>
      <c r="Y176" s="9"/>
    </row>
    <row r="177" spans="1:25" x14ac:dyDescent="0.3">
      <c r="A177" s="3" t="s">
        <v>173</v>
      </c>
      <c r="B177" s="4">
        <v>13</v>
      </c>
      <c r="C177" s="2">
        <f t="shared" si="4"/>
        <v>4.9886642199187386E-6</v>
      </c>
      <c r="D177" s="2">
        <f t="shared" si="5"/>
        <v>2.4886770699097437E-11</v>
      </c>
      <c r="E177" s="4"/>
      <c r="F177" s="4"/>
      <c r="G177" s="4"/>
      <c r="H177" s="4">
        <v>12</v>
      </c>
      <c r="I177" s="4">
        <v>0</v>
      </c>
      <c r="J177" s="4">
        <v>-35</v>
      </c>
      <c r="K177" s="4">
        <v>-70</v>
      </c>
      <c r="L177" s="4">
        <v>60</v>
      </c>
      <c r="M177" s="4">
        <v>0.1</v>
      </c>
      <c r="N177" s="4">
        <v>1</v>
      </c>
      <c r="O177" s="4">
        <v>884</v>
      </c>
      <c r="P177" s="4">
        <v>0.22</v>
      </c>
      <c r="Q177" s="4">
        <v>0.1</v>
      </c>
      <c r="Y177" s="9"/>
    </row>
    <row r="178" spans="1:25" x14ac:dyDescent="0.3">
      <c r="A178" s="1" t="s">
        <v>132</v>
      </c>
      <c r="B178" s="2">
        <v>13</v>
      </c>
      <c r="C178" s="2">
        <f t="shared" si="4"/>
        <v>4.9886642199187386E-6</v>
      </c>
      <c r="D178" s="2">
        <f t="shared" si="5"/>
        <v>2.4886770699097437E-11</v>
      </c>
      <c r="E178" s="2"/>
      <c r="F178" s="2"/>
      <c r="G178" s="2"/>
      <c r="H178" s="2">
        <v>11</v>
      </c>
      <c r="I178" s="2">
        <v>0</v>
      </c>
      <c r="J178" s="2"/>
      <c r="K178" s="2">
        <v>333</v>
      </c>
      <c r="L178" s="2">
        <v>90</v>
      </c>
      <c r="M178" s="2">
        <v>0.06</v>
      </c>
      <c r="N178" s="2">
        <v>45</v>
      </c>
      <c r="O178" s="2">
        <v>11181</v>
      </c>
      <c r="P178" s="2">
        <v>0.42</v>
      </c>
      <c r="Q178" s="2">
        <v>17.8</v>
      </c>
      <c r="Y178" s="9"/>
    </row>
    <row r="179" spans="1:25" x14ac:dyDescent="0.3">
      <c r="A179" s="3" t="s">
        <v>172</v>
      </c>
      <c r="B179" s="4">
        <v>12</v>
      </c>
      <c r="C179" s="2">
        <f t="shared" si="4"/>
        <v>4.6049208183865279E-6</v>
      </c>
      <c r="D179" s="2">
        <f t="shared" si="5"/>
        <v>2.1205295743609649E-11</v>
      </c>
      <c r="E179" s="4"/>
      <c r="F179" s="4"/>
      <c r="G179" s="4"/>
      <c r="H179" s="4">
        <v>12</v>
      </c>
      <c r="I179" s="4">
        <v>0</v>
      </c>
      <c r="J179" s="4"/>
      <c r="K179" s="4">
        <v>-97</v>
      </c>
      <c r="L179" s="4">
        <v>164</v>
      </c>
      <c r="M179" s="4">
        <v>0</v>
      </c>
      <c r="N179" s="4">
        <v>32</v>
      </c>
      <c r="O179" s="4"/>
      <c r="P179" s="4">
        <v>0.52</v>
      </c>
      <c r="Q179" s="4"/>
      <c r="Y179" s="9"/>
    </row>
    <row r="180" spans="1:25" x14ac:dyDescent="0.3">
      <c r="A180" s="1" t="s">
        <v>168</v>
      </c>
      <c r="B180" s="2">
        <v>11</v>
      </c>
      <c r="C180" s="2">
        <f t="shared" si="4"/>
        <v>4.2211774168543172E-6</v>
      </c>
      <c r="D180" s="2">
        <f t="shared" si="5"/>
        <v>1.7818338784560884E-11</v>
      </c>
      <c r="E180" s="2"/>
      <c r="F180" s="2"/>
      <c r="G180" s="2"/>
      <c r="H180" s="2">
        <v>11</v>
      </c>
      <c r="I180" s="2">
        <v>0</v>
      </c>
      <c r="J180" s="2"/>
      <c r="K180" s="2">
        <v>-54</v>
      </c>
      <c r="L180" s="2">
        <v>137</v>
      </c>
      <c r="M180" s="2">
        <v>0.02</v>
      </c>
      <c r="N180" s="2">
        <v>3</v>
      </c>
      <c r="O180" s="2">
        <v>13134</v>
      </c>
      <c r="P180" s="2">
        <v>0.23</v>
      </c>
      <c r="Q180" s="2">
        <v>12.1</v>
      </c>
      <c r="Y180" s="9"/>
    </row>
    <row r="181" spans="1:25" x14ac:dyDescent="0.3">
      <c r="A181" s="3" t="s">
        <v>190</v>
      </c>
      <c r="B181" s="4">
        <v>11</v>
      </c>
      <c r="C181" s="2">
        <f t="shared" si="4"/>
        <v>4.2211774168543172E-6</v>
      </c>
      <c r="D181" s="2">
        <f t="shared" si="5"/>
        <v>1.7818338784560884E-11</v>
      </c>
      <c r="E181" s="4"/>
      <c r="F181" s="4"/>
      <c r="G181" s="4"/>
      <c r="H181" s="4">
        <v>11</v>
      </c>
      <c r="I181" s="4">
        <v>0</v>
      </c>
      <c r="J181" s="4"/>
      <c r="K181" s="4">
        <v>267</v>
      </c>
      <c r="L181" s="4">
        <v>195</v>
      </c>
      <c r="M181" s="4">
        <v>0</v>
      </c>
      <c r="N181" s="4">
        <v>25</v>
      </c>
      <c r="O181" s="4">
        <v>8578</v>
      </c>
      <c r="P181" s="4">
        <v>0.49</v>
      </c>
      <c r="Q181" s="4">
        <v>15.8</v>
      </c>
      <c r="Y181" s="9"/>
    </row>
    <row r="182" spans="1:25" x14ac:dyDescent="0.3">
      <c r="A182" s="1" t="s">
        <v>180</v>
      </c>
      <c r="B182" s="2">
        <v>11</v>
      </c>
      <c r="C182" s="2">
        <f t="shared" si="4"/>
        <v>4.2211774168543172E-6</v>
      </c>
      <c r="D182" s="2">
        <f t="shared" si="5"/>
        <v>1.7818338784560884E-11</v>
      </c>
      <c r="E182" s="2"/>
      <c r="F182" s="2"/>
      <c r="G182" s="2"/>
      <c r="H182" s="2">
        <v>11</v>
      </c>
      <c r="I182" s="2">
        <v>0</v>
      </c>
      <c r="J182" s="2">
        <v>93</v>
      </c>
      <c r="K182" s="2">
        <v>10</v>
      </c>
      <c r="L182" s="2">
        <v>205</v>
      </c>
      <c r="M182" s="2">
        <v>0</v>
      </c>
      <c r="N182" s="2">
        <v>6</v>
      </c>
      <c r="O182" s="2">
        <v>5445</v>
      </c>
      <c r="P182" s="2">
        <v>0.59</v>
      </c>
      <c r="Q182" s="2">
        <v>4</v>
      </c>
      <c r="Y182" s="9"/>
    </row>
    <row r="183" spans="1:25" x14ac:dyDescent="0.3">
      <c r="A183" s="3" t="s">
        <v>210</v>
      </c>
      <c r="B183" s="4">
        <v>11</v>
      </c>
      <c r="C183" s="2">
        <f t="shared" si="4"/>
        <v>4.2211774168543172E-6</v>
      </c>
      <c r="D183" s="2">
        <f t="shared" si="5"/>
        <v>1.7818338784560884E-11</v>
      </c>
      <c r="E183" s="4"/>
      <c r="F183" s="4"/>
      <c r="G183" s="4"/>
      <c r="H183" s="4">
        <v>11</v>
      </c>
      <c r="I183" s="4">
        <v>0</v>
      </c>
      <c r="J183" s="4"/>
      <c r="K183" s="4"/>
      <c r="L183" s="4">
        <v>209</v>
      </c>
      <c r="M183" s="4">
        <v>0</v>
      </c>
      <c r="N183" s="4">
        <v>58</v>
      </c>
      <c r="O183" s="4">
        <v>4791</v>
      </c>
      <c r="P183" s="4">
        <v>0.55000000000000004</v>
      </c>
      <c r="Q183" s="4">
        <v>10</v>
      </c>
      <c r="Y183" s="9"/>
    </row>
    <row r="184" spans="1:25" x14ac:dyDescent="0.3">
      <c r="A184" s="1" t="s">
        <v>160</v>
      </c>
      <c r="B184" s="2">
        <v>9</v>
      </c>
      <c r="C184" s="2">
        <f t="shared" si="4"/>
        <v>3.4536906137898957E-6</v>
      </c>
      <c r="D184" s="2">
        <f t="shared" si="5"/>
        <v>1.1927978855780426E-11</v>
      </c>
      <c r="E184" s="2"/>
      <c r="F184" s="2"/>
      <c r="G184" s="2"/>
      <c r="H184" s="2">
        <v>9</v>
      </c>
      <c r="I184" s="2">
        <v>0</v>
      </c>
      <c r="J184" s="2">
        <v>20</v>
      </c>
      <c r="K184" s="2">
        <v>-65</v>
      </c>
      <c r="L184" s="2">
        <v>87</v>
      </c>
      <c r="M184" s="2">
        <v>0.06</v>
      </c>
      <c r="N184" s="2">
        <v>4</v>
      </c>
      <c r="O184" s="2">
        <v>2955</v>
      </c>
      <c r="P184" s="2">
        <v>0.13</v>
      </c>
      <c r="Q184" s="2">
        <v>9.3000000000000007</v>
      </c>
      <c r="Y184" s="9"/>
    </row>
    <row r="185" spans="1:25" x14ac:dyDescent="0.3">
      <c r="A185" s="3" t="s">
        <v>196</v>
      </c>
      <c r="B185" s="4">
        <v>8</v>
      </c>
      <c r="C185" s="2">
        <f t="shared" si="4"/>
        <v>3.0699472122576854E-6</v>
      </c>
      <c r="D185" s="2">
        <f t="shared" si="5"/>
        <v>9.4245758860487345E-12</v>
      </c>
      <c r="E185" s="4"/>
      <c r="F185" s="4"/>
      <c r="G185" s="4"/>
      <c r="H185" s="4">
        <v>8</v>
      </c>
      <c r="I185" s="4">
        <v>0</v>
      </c>
      <c r="J185" s="4">
        <v>-51</v>
      </c>
      <c r="K185" s="4"/>
      <c r="L185" s="4">
        <v>177</v>
      </c>
      <c r="M185" s="4">
        <v>0</v>
      </c>
      <c r="N185" s="4">
        <v>9</v>
      </c>
      <c r="O185" s="4">
        <v>802</v>
      </c>
      <c r="P185" s="4">
        <v>0.92</v>
      </c>
      <c r="Q185" s="4">
        <v>14.9</v>
      </c>
      <c r="Y185" s="9"/>
    </row>
    <row r="186" spans="1:25" x14ac:dyDescent="0.3">
      <c r="A186" s="1" t="s">
        <v>165</v>
      </c>
      <c r="B186" s="2">
        <v>7</v>
      </c>
      <c r="C186" s="2">
        <f t="shared" si="4"/>
        <v>2.6862038107254747E-6</v>
      </c>
      <c r="D186" s="2">
        <f t="shared" si="5"/>
        <v>7.2156909127560621E-12</v>
      </c>
      <c r="E186" s="2"/>
      <c r="F186" s="2"/>
      <c r="G186" s="2"/>
      <c r="H186" s="2">
        <v>7</v>
      </c>
      <c r="I186" s="2">
        <v>0</v>
      </c>
      <c r="J186" s="2">
        <v>54</v>
      </c>
      <c r="K186" s="2">
        <v>0</v>
      </c>
      <c r="L186" s="2">
        <v>186</v>
      </c>
      <c r="M186" s="2">
        <v>0</v>
      </c>
      <c r="N186" s="2">
        <v>23</v>
      </c>
      <c r="O186" s="2">
        <v>6282</v>
      </c>
      <c r="P186" s="2">
        <v>0.69</v>
      </c>
      <c r="Q186" s="2">
        <v>9.9</v>
      </c>
      <c r="Y186" s="9"/>
    </row>
    <row r="187" spans="1:25" x14ac:dyDescent="0.3">
      <c r="A187" s="3" t="s">
        <v>188</v>
      </c>
      <c r="B187" s="4">
        <v>7</v>
      </c>
      <c r="C187" s="2">
        <f t="shared" si="4"/>
        <v>2.6862038107254747E-6</v>
      </c>
      <c r="D187" s="2">
        <f t="shared" si="5"/>
        <v>7.2156909127560621E-12</v>
      </c>
      <c r="E187" s="4"/>
      <c r="F187" s="4"/>
      <c r="G187" s="4"/>
      <c r="H187" s="4">
        <v>7</v>
      </c>
      <c r="I187" s="4">
        <v>0</v>
      </c>
      <c r="J187" s="4"/>
      <c r="K187" s="4">
        <v>-77</v>
      </c>
      <c r="L187" s="4">
        <v>189</v>
      </c>
      <c r="M187" s="4">
        <v>0</v>
      </c>
      <c r="N187" s="4">
        <v>15</v>
      </c>
      <c r="O187" s="4">
        <v>6815</v>
      </c>
      <c r="P187" s="4">
        <v>0.5</v>
      </c>
      <c r="Q187" s="4">
        <v>16.600000000000001</v>
      </c>
      <c r="Y187" s="9"/>
    </row>
    <row r="188" spans="1:25" x14ac:dyDescent="0.3">
      <c r="A188" s="1" t="s">
        <v>195</v>
      </c>
      <c r="B188" s="2">
        <v>7</v>
      </c>
      <c r="C188" s="2">
        <f t="shared" si="4"/>
        <v>2.6862038107254747E-6</v>
      </c>
      <c r="D188" s="2">
        <f t="shared" si="5"/>
        <v>7.2156909127560621E-12</v>
      </c>
      <c r="E188" s="2"/>
      <c r="F188" s="2"/>
      <c r="G188" s="2"/>
      <c r="H188" s="2">
        <v>7</v>
      </c>
      <c r="I188" s="2">
        <v>0</v>
      </c>
      <c r="J188" s="2">
        <v>16</v>
      </c>
      <c r="K188" s="2">
        <v>75</v>
      </c>
      <c r="L188" s="2">
        <v>198</v>
      </c>
      <c r="M188" s="2">
        <v>0</v>
      </c>
      <c r="N188" s="2">
        <v>-13</v>
      </c>
      <c r="O188" s="2">
        <v>3884</v>
      </c>
      <c r="P188" s="2">
        <v>0.59</v>
      </c>
      <c r="Q188" s="2">
        <v>20.9</v>
      </c>
      <c r="Y188" s="9"/>
    </row>
    <row r="189" spans="1:25" x14ac:dyDescent="0.3">
      <c r="A189" s="3" t="s">
        <v>207</v>
      </c>
      <c r="B189" s="4">
        <v>7</v>
      </c>
      <c r="C189" s="2">
        <f t="shared" si="4"/>
        <v>2.6862038107254747E-6</v>
      </c>
      <c r="D189" s="2">
        <f t="shared" si="5"/>
        <v>7.2156909127560621E-12</v>
      </c>
      <c r="E189" s="4"/>
      <c r="F189" s="4"/>
      <c r="G189" s="4"/>
      <c r="H189" s="4">
        <v>7</v>
      </c>
      <c r="I189" s="4">
        <v>0</v>
      </c>
      <c r="J189" s="4"/>
      <c r="K189" s="4"/>
      <c r="L189" s="4">
        <v>207</v>
      </c>
      <c r="M189" s="4">
        <v>0</v>
      </c>
      <c r="N189" s="4">
        <v>17</v>
      </c>
      <c r="O189" s="4">
        <v>3600</v>
      </c>
      <c r="P189" s="4">
        <v>0.41</v>
      </c>
      <c r="Q189" s="4">
        <v>3</v>
      </c>
      <c r="Y189" s="9"/>
    </row>
    <row r="190" spans="1:25" x14ac:dyDescent="0.3">
      <c r="A190" s="1" t="s">
        <v>137</v>
      </c>
      <c r="B190" s="2">
        <v>7</v>
      </c>
      <c r="C190" s="2">
        <f t="shared" si="4"/>
        <v>2.6862038107254747E-6</v>
      </c>
      <c r="D190" s="2">
        <f t="shared" si="5"/>
        <v>7.2156909127560621E-12</v>
      </c>
      <c r="E190" s="2"/>
      <c r="F190" s="2"/>
      <c r="G190" s="2"/>
      <c r="H190" s="2">
        <v>7</v>
      </c>
      <c r="I190" s="2">
        <v>0</v>
      </c>
      <c r="J190" s="2"/>
      <c r="K190" s="2">
        <v>75</v>
      </c>
      <c r="L190" s="2">
        <v>208</v>
      </c>
      <c r="M190" s="2">
        <v>0</v>
      </c>
      <c r="N190" s="2">
        <v>26</v>
      </c>
      <c r="O190" s="2">
        <v>6521</v>
      </c>
      <c r="P190" s="2">
        <v>0.56000000000000005</v>
      </c>
      <c r="Q190" s="2">
        <v>22.9</v>
      </c>
      <c r="Y190" s="9"/>
    </row>
    <row r="191" spans="1:25" x14ac:dyDescent="0.3">
      <c r="A191" s="3" t="s">
        <v>213</v>
      </c>
      <c r="B191" s="4">
        <v>7</v>
      </c>
      <c r="C191" s="2">
        <f t="shared" si="4"/>
        <v>2.6862038107254747E-6</v>
      </c>
      <c r="D191" s="2">
        <f t="shared" si="5"/>
        <v>7.2156909127560621E-12</v>
      </c>
      <c r="E191" s="4"/>
      <c r="F191" s="4"/>
      <c r="G191" s="4"/>
      <c r="H191" s="4">
        <v>7</v>
      </c>
      <c r="I191" s="4">
        <v>0</v>
      </c>
      <c r="J191" s="4"/>
      <c r="K191" s="4"/>
      <c r="L191" s="4">
        <v>212</v>
      </c>
      <c r="M191" s="4">
        <v>0</v>
      </c>
      <c r="N191" s="4">
        <v>-14</v>
      </c>
      <c r="O191" s="4">
        <v>5428</v>
      </c>
      <c r="P191" s="4">
        <v>0.41</v>
      </c>
      <c r="Q191" s="4">
        <v>0</v>
      </c>
      <c r="Y191" s="9"/>
    </row>
    <row r="192" spans="1:25" x14ac:dyDescent="0.3">
      <c r="A192" s="1" t="s">
        <v>204</v>
      </c>
      <c r="B192" s="2">
        <v>7</v>
      </c>
      <c r="C192" s="2">
        <f t="shared" si="4"/>
        <v>2.6862038107254747E-6</v>
      </c>
      <c r="D192" s="2">
        <f t="shared" si="5"/>
        <v>7.2156909127560621E-12</v>
      </c>
      <c r="E192" s="2"/>
      <c r="F192" s="2"/>
      <c r="G192" s="2"/>
      <c r="H192" s="2">
        <v>7</v>
      </c>
      <c r="I192" s="2">
        <v>0</v>
      </c>
      <c r="J192" s="2">
        <v>191</v>
      </c>
      <c r="K192" s="2">
        <v>-30</v>
      </c>
      <c r="L192" s="2">
        <v>214</v>
      </c>
      <c r="M192" s="2">
        <v>0</v>
      </c>
      <c r="N192" s="2">
        <v>-7</v>
      </c>
      <c r="O192" s="2">
        <v>7926</v>
      </c>
      <c r="P192" s="2">
        <v>0.22</v>
      </c>
      <c r="Q192" s="2"/>
      <c r="Y192" s="9"/>
    </row>
    <row r="193" spans="1:25" x14ac:dyDescent="0.3">
      <c r="A193" s="3" t="s">
        <v>108</v>
      </c>
      <c r="B193" s="4">
        <v>4</v>
      </c>
      <c r="C193" s="2">
        <f t="shared" si="4"/>
        <v>1.5349736061288427E-6</v>
      </c>
      <c r="D193" s="2">
        <f t="shared" si="5"/>
        <v>2.3561439715121836E-12</v>
      </c>
      <c r="E193" s="4"/>
      <c r="F193" s="4"/>
      <c r="G193" s="4"/>
      <c r="H193" s="4">
        <v>4</v>
      </c>
      <c r="I193" s="4">
        <v>0</v>
      </c>
      <c r="J193" s="4">
        <v>-10</v>
      </c>
      <c r="K193" s="4">
        <v>-96</v>
      </c>
      <c r="L193" s="4">
        <v>99</v>
      </c>
      <c r="M193" s="4">
        <v>0.05</v>
      </c>
      <c r="N193" s="4">
        <v>4</v>
      </c>
      <c r="O193" s="4">
        <v>2698</v>
      </c>
      <c r="P193" s="4">
        <v>0.8</v>
      </c>
      <c r="Q193" s="4">
        <v>37</v>
      </c>
      <c r="Y193" s="9"/>
    </row>
    <row r="194" spans="1:25" x14ac:dyDescent="0.3">
      <c r="A194" s="1" t="s">
        <v>56</v>
      </c>
      <c r="B194" s="2">
        <v>4</v>
      </c>
      <c r="C194" s="2">
        <f t="shared" si="4"/>
        <v>1.5349736061288427E-6</v>
      </c>
      <c r="D194" s="2">
        <f t="shared" si="5"/>
        <v>2.3561439715121836E-12</v>
      </c>
      <c r="E194" s="2"/>
      <c r="F194" s="2"/>
      <c r="G194" s="2"/>
      <c r="H194" s="2">
        <v>4</v>
      </c>
      <c r="I194" s="2">
        <v>0</v>
      </c>
      <c r="J194" s="2">
        <v>6</v>
      </c>
      <c r="K194" s="2">
        <v>-56</v>
      </c>
      <c r="L194" s="2">
        <v>142</v>
      </c>
      <c r="M194" s="2">
        <v>0.01</v>
      </c>
      <c r="N194" s="2">
        <v>2</v>
      </c>
      <c r="O194" s="2">
        <v>3055</v>
      </c>
      <c r="P194" s="2">
        <v>0.19</v>
      </c>
      <c r="Q194" s="2">
        <v>10.3</v>
      </c>
      <c r="Y194" s="9"/>
    </row>
    <row r="195" spans="1:25" x14ac:dyDescent="0.3">
      <c r="A195" s="3" t="s">
        <v>158</v>
      </c>
      <c r="B195" s="4">
        <v>4</v>
      </c>
      <c r="C195" s="2">
        <f t="shared" si="4"/>
        <v>1.5349736061288427E-6</v>
      </c>
      <c r="D195" s="2">
        <f t="shared" si="5"/>
        <v>2.3561439715121836E-12</v>
      </c>
      <c r="E195" s="4"/>
      <c r="F195" s="4"/>
      <c r="G195" s="4"/>
      <c r="H195" s="4">
        <v>4</v>
      </c>
      <c r="I195" s="4">
        <v>0</v>
      </c>
      <c r="J195" s="4">
        <v>20</v>
      </c>
      <c r="K195" s="4">
        <v>-73</v>
      </c>
      <c r="L195" s="4">
        <v>178</v>
      </c>
      <c r="M195" s="4">
        <v>0</v>
      </c>
      <c r="N195" s="4">
        <v>23</v>
      </c>
      <c r="O195" s="4">
        <v>4049</v>
      </c>
      <c r="P195" s="4">
        <v>0.28999999999999998</v>
      </c>
      <c r="Q195" s="4">
        <v>2.5</v>
      </c>
      <c r="Y195" s="9"/>
    </row>
    <row r="196" spans="1:25" x14ac:dyDescent="0.3">
      <c r="A196" s="1" t="s">
        <v>116</v>
      </c>
      <c r="B196" s="2">
        <v>3</v>
      </c>
      <c r="C196" s="2">
        <f t="shared" si="4"/>
        <v>1.151230204596632E-6</v>
      </c>
      <c r="D196" s="2">
        <f t="shared" si="5"/>
        <v>1.3253309839756031E-12</v>
      </c>
      <c r="E196" s="2"/>
      <c r="F196" s="2"/>
      <c r="G196" s="2"/>
      <c r="H196" s="2">
        <v>3</v>
      </c>
      <c r="I196" s="2">
        <v>0</v>
      </c>
      <c r="J196" s="2"/>
      <c r="K196" s="2">
        <v>-94</v>
      </c>
      <c r="L196" s="2">
        <v>190</v>
      </c>
      <c r="M196" s="2">
        <v>0</v>
      </c>
      <c r="N196" s="2">
        <v>0</v>
      </c>
      <c r="O196" s="2"/>
      <c r="P196" s="2">
        <v>0.12</v>
      </c>
      <c r="Q196" s="2"/>
      <c r="Y196" s="9"/>
    </row>
    <row r="197" spans="1:25" x14ac:dyDescent="0.3">
      <c r="A197" s="3" t="s">
        <v>193</v>
      </c>
      <c r="B197" s="4">
        <v>3</v>
      </c>
      <c r="C197" s="2">
        <f t="shared" si="4"/>
        <v>1.151230204596632E-6</v>
      </c>
      <c r="D197" s="2">
        <f t="shared" si="5"/>
        <v>1.3253309839756031E-12</v>
      </c>
      <c r="E197" s="4"/>
      <c r="F197" s="4"/>
      <c r="G197" s="4"/>
      <c r="H197" s="4">
        <v>3</v>
      </c>
      <c r="I197" s="4">
        <v>0</v>
      </c>
      <c r="J197" s="4"/>
      <c r="K197" s="4">
        <v>0</v>
      </c>
      <c r="L197" s="4">
        <v>202</v>
      </c>
      <c r="M197" s="4">
        <v>0</v>
      </c>
      <c r="N197" s="4">
        <v>-21</v>
      </c>
      <c r="O197" s="4">
        <v>9142</v>
      </c>
      <c r="P197" s="4">
        <v>0.3</v>
      </c>
      <c r="Q197" s="4">
        <v>23.2</v>
      </c>
      <c r="Y197" s="9"/>
    </row>
    <row r="198" spans="1:25" x14ac:dyDescent="0.3">
      <c r="A198" s="1" t="s">
        <v>161</v>
      </c>
      <c r="B198" s="2">
        <v>2</v>
      </c>
      <c r="C198" s="2">
        <f t="shared" si="4"/>
        <v>7.6748680306442135E-7</v>
      </c>
      <c r="D198" s="2">
        <f t="shared" si="5"/>
        <v>5.8903599287804591E-13</v>
      </c>
      <c r="E198" s="2"/>
      <c r="F198" s="2"/>
      <c r="G198" s="2"/>
      <c r="H198" s="2">
        <v>2</v>
      </c>
      <c r="I198" s="2">
        <v>0</v>
      </c>
      <c r="J198" s="2">
        <v>-14</v>
      </c>
      <c r="K198" s="2">
        <v>0</v>
      </c>
      <c r="L198" s="2">
        <v>109</v>
      </c>
      <c r="M198" s="2">
        <v>0.04</v>
      </c>
      <c r="N198" s="2">
        <v>3</v>
      </c>
      <c r="O198" s="2">
        <v>2382</v>
      </c>
      <c r="P198" s="2">
        <v>0.14000000000000001</v>
      </c>
      <c r="Q198" s="2">
        <v>3.3</v>
      </c>
      <c r="Y198" s="9"/>
    </row>
    <row r="199" spans="1:25" x14ac:dyDescent="0.3">
      <c r="A199" s="3" t="s">
        <v>99</v>
      </c>
      <c r="B199" s="4">
        <v>2</v>
      </c>
      <c r="C199" s="2">
        <f t="shared" si="4"/>
        <v>7.6748680306442135E-7</v>
      </c>
      <c r="D199" s="2">
        <f t="shared" si="5"/>
        <v>5.8903599287804591E-13</v>
      </c>
      <c r="E199" s="4"/>
      <c r="F199" s="4"/>
      <c r="G199" s="4"/>
      <c r="H199" s="4">
        <v>2</v>
      </c>
      <c r="I199" s="4">
        <v>0</v>
      </c>
      <c r="J199" s="4">
        <v>-36</v>
      </c>
      <c r="K199" s="4">
        <v>-60</v>
      </c>
      <c r="L199" s="4">
        <v>132</v>
      </c>
      <c r="M199" s="4">
        <v>0.02</v>
      </c>
      <c r="N199" s="4">
        <v>0</v>
      </c>
      <c r="O199" s="4">
        <v>6474</v>
      </c>
      <c r="P199" s="4">
        <v>0.23</v>
      </c>
      <c r="Q199" s="4">
        <v>18.7</v>
      </c>
      <c r="Y199" s="9"/>
    </row>
    <row r="200" spans="1:25" x14ac:dyDescent="0.3">
      <c r="A200" s="1" t="s">
        <v>192</v>
      </c>
      <c r="B200" s="2">
        <v>2</v>
      </c>
      <c r="C200" s="2">
        <f t="shared" si="4"/>
        <v>7.6748680306442135E-7</v>
      </c>
      <c r="D200" s="2">
        <f t="shared" si="5"/>
        <v>5.8903599287804591E-13</v>
      </c>
      <c r="E200" s="2"/>
      <c r="F200" s="2"/>
      <c r="G200" s="2"/>
      <c r="H200" s="2">
        <v>2</v>
      </c>
      <c r="I200" s="2">
        <v>0</v>
      </c>
      <c r="J200" s="2">
        <v>-25</v>
      </c>
      <c r="K200" s="2">
        <v>-94</v>
      </c>
      <c r="L200" s="2">
        <v>158</v>
      </c>
      <c r="M200" s="2">
        <v>0.01</v>
      </c>
      <c r="N200" s="2">
        <v>-5</v>
      </c>
      <c r="O200" s="2">
        <v>2845</v>
      </c>
      <c r="P200" s="2">
        <v>0.56000000000000005</v>
      </c>
      <c r="Q200" s="2">
        <v>14.9</v>
      </c>
      <c r="Y200" s="9"/>
    </row>
    <row r="201" spans="1:25" x14ac:dyDescent="0.3">
      <c r="A201" s="3" t="s">
        <v>123</v>
      </c>
      <c r="B201" s="4">
        <v>1</v>
      </c>
      <c r="C201" s="2">
        <f t="shared" si="4"/>
        <v>3.8374340153221068E-7</v>
      </c>
      <c r="D201" s="2">
        <f t="shared" si="5"/>
        <v>1.4725899821951148E-13</v>
      </c>
      <c r="E201" s="4"/>
      <c r="F201" s="4"/>
      <c r="G201" s="4"/>
      <c r="H201" s="4">
        <v>1</v>
      </c>
      <c r="I201" s="4">
        <v>0</v>
      </c>
      <c r="J201" s="4">
        <v>-52</v>
      </c>
      <c r="K201" s="4"/>
      <c r="L201" s="4">
        <v>100</v>
      </c>
      <c r="M201" s="4">
        <v>0.05</v>
      </c>
      <c r="N201" s="4">
        <v>9</v>
      </c>
      <c r="O201" s="4">
        <v>1865</v>
      </c>
      <c r="P201" s="4">
        <v>0.11</v>
      </c>
      <c r="Q201" s="4">
        <v>11.4</v>
      </c>
      <c r="Y201" s="9"/>
    </row>
    <row r="202" spans="1:25" x14ac:dyDescent="0.3">
      <c r="A202" s="1" t="s">
        <v>194</v>
      </c>
      <c r="B202" s="2">
        <v>1</v>
      </c>
      <c r="C202" s="2">
        <f t="shared" si="4"/>
        <v>3.8374340153221068E-7</v>
      </c>
      <c r="D202" s="2">
        <f t="shared" si="5"/>
        <v>1.4725899821951148E-13</v>
      </c>
      <c r="E202" s="2"/>
      <c r="F202" s="2"/>
      <c r="G202" s="2"/>
      <c r="H202" s="2">
        <v>1</v>
      </c>
      <c r="I202" s="2">
        <v>0</v>
      </c>
      <c r="J202" s="2">
        <v>-43</v>
      </c>
      <c r="K202" s="2"/>
      <c r="L202" s="2">
        <v>141</v>
      </c>
      <c r="M202" s="2">
        <v>0.01</v>
      </c>
      <c r="N202" s="2">
        <v>5</v>
      </c>
      <c r="O202" s="2">
        <v>1635</v>
      </c>
      <c r="P202" s="2">
        <v>0.49</v>
      </c>
      <c r="Q202" s="2">
        <v>10.1</v>
      </c>
      <c r="Y202" s="9"/>
    </row>
    <row r="203" spans="1:25" x14ac:dyDescent="0.3">
      <c r="A203" s="3" t="s">
        <v>186</v>
      </c>
      <c r="B203" s="4"/>
      <c r="C203" s="2">
        <f t="shared" si="4"/>
        <v>0</v>
      </c>
      <c r="D203" s="2">
        <f t="shared" si="5"/>
        <v>0</v>
      </c>
      <c r="E203" s="18"/>
      <c r="F203" s="18"/>
      <c r="G203" s="18"/>
      <c r="H203" s="19">
        <v>-242</v>
      </c>
      <c r="I203" s="4"/>
      <c r="J203" s="4"/>
      <c r="K203" s="4"/>
      <c r="L203" s="4"/>
      <c r="M203" s="4"/>
      <c r="N203" s="4"/>
      <c r="O203" s="4"/>
      <c r="P203" s="4"/>
      <c r="Q203" s="4"/>
      <c r="Y203" s="9"/>
    </row>
    <row r="204" spans="1:25" x14ac:dyDescent="0.3">
      <c r="A204" s="1" t="s">
        <v>41</v>
      </c>
      <c r="B204" s="2"/>
      <c r="C204" s="2">
        <f t="shared" ref="C204:C237" si="6">B204/B$238</f>
        <v>0</v>
      </c>
      <c r="D204" s="2">
        <f t="shared" ref="D204:D237" si="7">C204^2</f>
        <v>0</v>
      </c>
      <c r="E204" s="2"/>
      <c r="F204" s="2"/>
      <c r="G204" s="2"/>
      <c r="H204" s="2"/>
      <c r="I204" s="2"/>
      <c r="J204" s="2"/>
      <c r="K204" s="2"/>
      <c r="L204" s="2">
        <v>115</v>
      </c>
      <c r="M204" s="2">
        <v>0.03</v>
      </c>
      <c r="N204" s="2">
        <v>16</v>
      </c>
      <c r="O204" s="2">
        <v>2992</v>
      </c>
      <c r="P204" s="2">
        <v>0.55000000000000004</v>
      </c>
      <c r="Q204" s="2"/>
      <c r="Y204" s="9"/>
    </row>
    <row r="205" spans="1:25" x14ac:dyDescent="0.3">
      <c r="A205" s="3" t="s">
        <v>197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/>
      <c r="L205" s="4">
        <v>135</v>
      </c>
      <c r="M205" s="4">
        <v>0.02</v>
      </c>
      <c r="N205" s="4">
        <v>8</v>
      </c>
      <c r="O205" s="4">
        <v>696</v>
      </c>
      <c r="P205" s="4">
        <v>0.61</v>
      </c>
      <c r="Q205" s="4"/>
      <c r="Y205" s="9"/>
    </row>
    <row r="206" spans="1:25" x14ac:dyDescent="0.3">
      <c r="A206" s="1" t="s">
        <v>209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/>
      <c r="L206" s="2">
        <v>136</v>
      </c>
      <c r="M206" s="2">
        <v>0.02</v>
      </c>
      <c r="N206" s="2">
        <v>8</v>
      </c>
      <c r="O206" s="2">
        <v>2448</v>
      </c>
      <c r="P206" s="2">
        <v>0.74</v>
      </c>
      <c r="Q206" s="2">
        <v>22.8</v>
      </c>
      <c r="Y206" s="9"/>
    </row>
    <row r="207" spans="1:25" x14ac:dyDescent="0.3">
      <c r="A207" s="3" t="s">
        <v>157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/>
      <c r="L207" s="4">
        <v>151</v>
      </c>
      <c r="M207" s="4">
        <v>0.01</v>
      </c>
      <c r="N207" s="4">
        <v>10</v>
      </c>
      <c r="O207" s="4">
        <v>3290</v>
      </c>
      <c r="P207" s="4">
        <v>0.24</v>
      </c>
      <c r="Q207" s="4">
        <v>12.6</v>
      </c>
      <c r="Y207" s="9"/>
    </row>
    <row r="208" spans="1:25" x14ac:dyDescent="0.3">
      <c r="A208" s="1" t="s">
        <v>222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/>
      <c r="L208" s="2">
        <v>155</v>
      </c>
      <c r="M208" s="2">
        <v>0.01</v>
      </c>
      <c r="N208" s="2">
        <v>0</v>
      </c>
      <c r="O208" s="2">
        <v>1272</v>
      </c>
      <c r="P208" s="2">
        <v>0.78</v>
      </c>
      <c r="Q208" s="2"/>
      <c r="Y208" s="9"/>
    </row>
    <row r="209" spans="1:25" x14ac:dyDescent="0.3">
      <c r="A209" s="3" t="s">
        <v>175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/>
      <c r="L209" s="4">
        <v>159</v>
      </c>
      <c r="M209" s="4">
        <v>0.01</v>
      </c>
      <c r="N209" s="4">
        <v>-26</v>
      </c>
      <c r="O209" s="4">
        <v>8151</v>
      </c>
      <c r="P209" s="4">
        <v>0.22</v>
      </c>
      <c r="Q209" s="4">
        <v>18.399999999999999</v>
      </c>
      <c r="Y209" s="9"/>
    </row>
    <row r="210" spans="1:25" x14ac:dyDescent="0.3">
      <c r="A210" s="1" t="s">
        <v>198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/>
      <c r="L210" s="2">
        <v>161</v>
      </c>
      <c r="M210" s="2">
        <v>0.01</v>
      </c>
      <c r="N210" s="2">
        <v>2</v>
      </c>
      <c r="O210" s="2">
        <v>4883</v>
      </c>
      <c r="P210" s="2">
        <v>0.46</v>
      </c>
      <c r="Q210" s="2"/>
      <c r="Y210" s="9"/>
    </row>
    <row r="211" spans="1:25" x14ac:dyDescent="0.3">
      <c r="A211" s="3" t="s">
        <v>223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/>
      <c r="L211" s="4">
        <v>165</v>
      </c>
      <c r="M211" s="4">
        <v>0</v>
      </c>
      <c r="N211" s="4">
        <v>-4</v>
      </c>
      <c r="O211" s="4"/>
      <c r="P211" s="4">
        <v>0.26</v>
      </c>
      <c r="Q211" s="4"/>
      <c r="Y211" s="9"/>
    </row>
    <row r="212" spans="1:25" x14ac:dyDescent="0.3">
      <c r="A212" s="1" t="s">
        <v>169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/>
      <c r="L212" s="2">
        <v>169</v>
      </c>
      <c r="M212" s="2">
        <v>0</v>
      </c>
      <c r="N212" s="2">
        <v>-23</v>
      </c>
      <c r="O212" s="2">
        <v>2467</v>
      </c>
      <c r="P212" s="2">
        <v>0.42</v>
      </c>
      <c r="Q212" s="2">
        <v>51.6</v>
      </c>
      <c r="Y212" s="9"/>
    </row>
    <row r="213" spans="1:25" x14ac:dyDescent="0.3">
      <c r="A213" s="3" t="s">
        <v>214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/>
      <c r="L213" s="4">
        <v>171</v>
      </c>
      <c r="M213" s="4">
        <v>0</v>
      </c>
      <c r="N213" s="4">
        <v>-3</v>
      </c>
      <c r="O213" s="4">
        <v>3373</v>
      </c>
      <c r="P213" s="4">
        <v>0.79</v>
      </c>
      <c r="Q213" s="4"/>
      <c r="Y213" s="9"/>
    </row>
    <row r="214" spans="1:25" x14ac:dyDescent="0.3">
      <c r="A214" s="1" t="s">
        <v>164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/>
      <c r="L214" s="2">
        <v>174</v>
      </c>
      <c r="M214" s="2">
        <v>0</v>
      </c>
      <c r="N214" s="2">
        <v>10</v>
      </c>
      <c r="O214" s="2">
        <v>6058</v>
      </c>
      <c r="P214" s="2">
        <v>0.28000000000000003</v>
      </c>
      <c r="Q214" s="2">
        <v>25</v>
      </c>
      <c r="Y214" s="9"/>
    </row>
    <row r="215" spans="1:25" x14ac:dyDescent="0.3">
      <c r="A215" s="3" t="s">
        <v>205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/>
      <c r="L215" s="4">
        <v>175</v>
      </c>
      <c r="M215" s="4">
        <v>0</v>
      </c>
      <c r="N215" s="4">
        <v>-13</v>
      </c>
      <c r="O215" s="4">
        <v>5608</v>
      </c>
      <c r="P215" s="4">
        <v>0.36</v>
      </c>
      <c r="Q215" s="4"/>
      <c r="Y215" s="9"/>
    </row>
    <row r="216" spans="1:25" x14ac:dyDescent="0.3">
      <c r="A216" s="1" t="s">
        <v>202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/>
      <c r="L216" s="2">
        <v>180</v>
      </c>
      <c r="M216" s="2">
        <v>0</v>
      </c>
      <c r="N216" s="2">
        <v>23</v>
      </c>
      <c r="O216" s="2">
        <v>4396</v>
      </c>
      <c r="P216" s="2">
        <v>0.33</v>
      </c>
      <c r="Q216" s="2">
        <v>14.4</v>
      </c>
      <c r="Y216" s="9"/>
    </row>
    <row r="217" spans="1:25" x14ac:dyDescent="0.3">
      <c r="A217" s="3" t="s">
        <v>201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/>
      <c r="L217" s="4">
        <v>183</v>
      </c>
      <c r="M217" s="4">
        <v>0</v>
      </c>
      <c r="N217" s="4">
        <v>-51</v>
      </c>
      <c r="O217" s="4">
        <v>845</v>
      </c>
      <c r="P217" s="4">
        <v>1</v>
      </c>
      <c r="Q217" s="4"/>
      <c r="Y217" s="9"/>
    </row>
    <row r="218" spans="1:25" x14ac:dyDescent="0.3">
      <c r="A218" s="1" t="s">
        <v>230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/>
      <c r="L218" s="2">
        <v>188</v>
      </c>
      <c r="M218" s="2">
        <v>0</v>
      </c>
      <c r="N218" s="2">
        <v>14</v>
      </c>
      <c r="O218" s="2"/>
      <c r="P218" s="2">
        <v>0.93</v>
      </c>
      <c r="Q218" s="2"/>
      <c r="Y218" s="9"/>
    </row>
    <row r="219" spans="1:25" x14ac:dyDescent="0.3">
      <c r="A219" s="3" t="s">
        <v>224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/>
      <c r="L219" s="4">
        <v>192</v>
      </c>
      <c r="M219" s="4">
        <v>0</v>
      </c>
      <c r="N219" s="4">
        <v>23</v>
      </c>
      <c r="O219" s="4">
        <v>12746</v>
      </c>
      <c r="P219" s="4">
        <v>1</v>
      </c>
      <c r="Q219" s="4"/>
      <c r="Y219" s="9"/>
    </row>
    <row r="220" spans="1:25" x14ac:dyDescent="0.3">
      <c r="A220" s="1" t="s">
        <v>187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196</v>
      </c>
      <c r="M220" s="2">
        <v>0</v>
      </c>
      <c r="N220" s="2">
        <v>22</v>
      </c>
      <c r="O220" s="2">
        <v>6150</v>
      </c>
      <c r="P220" s="2">
        <v>0.27</v>
      </c>
      <c r="Q220" s="2">
        <v>24.7</v>
      </c>
      <c r="Y220" s="9"/>
    </row>
    <row r="221" spans="1:25" x14ac:dyDescent="0.3">
      <c r="A221" s="3" t="s">
        <v>228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199</v>
      </c>
      <c r="M221" s="4">
        <v>0</v>
      </c>
      <c r="N221" s="4">
        <v>-30</v>
      </c>
      <c r="O221" s="4"/>
      <c r="P221" s="4">
        <v>0.45</v>
      </c>
      <c r="Q221" s="4"/>
      <c r="Y221" s="9"/>
    </row>
    <row r="222" spans="1:25" x14ac:dyDescent="0.3">
      <c r="A222" s="1" t="s">
        <v>232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203</v>
      </c>
      <c r="M222" s="2">
        <v>0</v>
      </c>
      <c r="N222" s="2">
        <v>-25</v>
      </c>
      <c r="O222" s="2"/>
      <c r="P222" s="2">
        <v>0.2</v>
      </c>
      <c r="Q222" s="2"/>
      <c r="Y222" s="9"/>
    </row>
    <row r="223" spans="1:25" x14ac:dyDescent="0.3">
      <c r="A223" s="3" t="s">
        <v>212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204</v>
      </c>
      <c r="M223" s="4">
        <v>0</v>
      </c>
      <c r="N223" s="4">
        <v>-23</v>
      </c>
      <c r="O223" s="4">
        <v>3699</v>
      </c>
      <c r="P223" s="4">
        <v>0.69</v>
      </c>
      <c r="Q223" s="4">
        <v>20.6</v>
      </c>
      <c r="Y223" s="9"/>
    </row>
    <row r="224" spans="1:25" x14ac:dyDescent="0.3">
      <c r="A224" s="1" t="s">
        <v>225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210</v>
      </c>
      <c r="M224" s="2">
        <v>0</v>
      </c>
      <c r="N224" s="2">
        <v>15</v>
      </c>
      <c r="O224" s="2">
        <v>3974</v>
      </c>
      <c r="P224" s="2">
        <v>0.65</v>
      </c>
      <c r="Q224" s="2">
        <v>4.3</v>
      </c>
      <c r="Y224" s="9"/>
    </row>
    <row r="225" spans="1:25" x14ac:dyDescent="0.3">
      <c r="A225" s="3" t="s">
        <v>166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/>
      <c r="L225" s="4">
        <v>211</v>
      </c>
      <c r="M225" s="4">
        <v>0</v>
      </c>
      <c r="N225" s="4">
        <v>27</v>
      </c>
      <c r="O225" s="4"/>
      <c r="P225" s="4">
        <v>0.25</v>
      </c>
      <c r="Q225" s="4"/>
      <c r="Y225" s="9"/>
    </row>
    <row r="226" spans="1:25" x14ac:dyDescent="0.3">
      <c r="A226" s="1" t="s">
        <v>178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/>
      <c r="L226" s="2">
        <v>213</v>
      </c>
      <c r="M226" s="2">
        <v>0</v>
      </c>
      <c r="N226" s="2">
        <v>-8</v>
      </c>
      <c r="O226" s="2">
        <v>4788</v>
      </c>
      <c r="P226" s="2">
        <v>0.51</v>
      </c>
      <c r="Q226" s="2">
        <v>9.9</v>
      </c>
      <c r="Y226" s="9"/>
    </row>
    <row r="227" spans="1:25" x14ac:dyDescent="0.3">
      <c r="A227" s="3" t="s">
        <v>229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/>
      <c r="L227" s="4">
        <v>216</v>
      </c>
      <c r="M227" s="4">
        <v>0</v>
      </c>
      <c r="N227" s="4">
        <v>16</v>
      </c>
      <c r="O227" s="4">
        <v>11400</v>
      </c>
      <c r="P227" s="4">
        <v>0.32</v>
      </c>
      <c r="Q227" s="4">
        <v>6</v>
      </c>
      <c r="Y227" s="9"/>
    </row>
    <row r="228" spans="1:25" x14ac:dyDescent="0.3">
      <c r="A228" s="1" t="s">
        <v>211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/>
      <c r="L228" s="2">
        <v>217</v>
      </c>
      <c r="M228" s="2">
        <v>0</v>
      </c>
      <c r="N228" s="2">
        <v>-6</v>
      </c>
      <c r="O228" s="2"/>
      <c r="P228" s="2">
        <v>0.5</v>
      </c>
      <c r="Q228" s="2">
        <v>1.4</v>
      </c>
      <c r="Y228" s="9"/>
    </row>
    <row r="229" spans="1:25" x14ac:dyDescent="0.3">
      <c r="A229" s="3" t="s">
        <v>238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/>
      <c r="L229" s="4">
        <v>218</v>
      </c>
      <c r="M229" s="4">
        <v>0</v>
      </c>
      <c r="N229" s="4">
        <v>4</v>
      </c>
      <c r="O229" s="4">
        <v>2846</v>
      </c>
      <c r="P229" s="4">
        <v>0.63</v>
      </c>
      <c r="Q229" s="4"/>
      <c r="Y229" s="9"/>
    </row>
    <row r="230" spans="1:25" x14ac:dyDescent="0.3">
      <c r="A230" s="1" t="s">
        <v>199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/>
      <c r="L230" s="2">
        <v>219</v>
      </c>
      <c r="M230" s="2">
        <v>0</v>
      </c>
      <c r="N230" s="2">
        <v>-31</v>
      </c>
      <c r="O230" s="2">
        <v>4910</v>
      </c>
      <c r="P230" s="2">
        <v>0.2</v>
      </c>
      <c r="Q230" s="2"/>
      <c r="Y230" s="9"/>
    </row>
    <row r="231" spans="1:25" x14ac:dyDescent="0.3">
      <c r="A231" s="3" t="s">
        <v>235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/>
      <c r="L231" s="4">
        <v>220</v>
      </c>
      <c r="M231" s="4">
        <v>0</v>
      </c>
      <c r="N231" s="4">
        <v>5</v>
      </c>
      <c r="O231" s="4"/>
      <c r="P231" s="4">
        <v>0.99</v>
      </c>
      <c r="Q231" s="4"/>
      <c r="Y231" s="9"/>
    </row>
    <row r="232" spans="1:25" x14ac:dyDescent="0.3">
      <c r="A232" s="1" t="s">
        <v>237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/>
      <c r="L232" s="2">
        <v>221</v>
      </c>
      <c r="M232" s="2">
        <v>0</v>
      </c>
      <c r="N232" s="2">
        <v>9</v>
      </c>
      <c r="O232" s="2"/>
      <c r="P232" s="2">
        <v>0.47</v>
      </c>
      <c r="Q232" s="2"/>
      <c r="Y232" s="9"/>
    </row>
    <row r="233" spans="1:25" x14ac:dyDescent="0.3">
      <c r="A233" s="3" t="s">
        <v>234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/>
      <c r="L233" s="4">
        <v>222</v>
      </c>
      <c r="M233" s="4">
        <v>0</v>
      </c>
      <c r="N233" s="4">
        <v>4</v>
      </c>
      <c r="O233" s="4"/>
      <c r="P233" s="4">
        <v>0.95</v>
      </c>
      <c r="Q233" s="4"/>
      <c r="Y233" s="9"/>
    </row>
    <row r="234" spans="1:25" x14ac:dyDescent="0.3">
      <c r="A234" s="1" t="s">
        <v>127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/>
      <c r="L234" s="2">
        <v>223</v>
      </c>
      <c r="M234" s="2">
        <v>0</v>
      </c>
      <c r="N234" s="2">
        <v>6</v>
      </c>
      <c r="O234" s="2">
        <v>7092</v>
      </c>
      <c r="P234" s="2">
        <v>0.5</v>
      </c>
      <c r="Q234" s="2"/>
      <c r="Y234" s="9"/>
    </row>
    <row r="235" spans="1:25" x14ac:dyDescent="0.3">
      <c r="A235" s="3" t="s">
        <v>170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/>
      <c r="L235" s="4">
        <v>224</v>
      </c>
      <c r="M235" s="4">
        <v>0</v>
      </c>
      <c r="N235" s="4"/>
      <c r="O235" s="4">
        <v>11334</v>
      </c>
      <c r="P235" s="4">
        <v>1</v>
      </c>
      <c r="Q235" s="4"/>
      <c r="Y235" s="9"/>
    </row>
    <row r="236" spans="1:25" x14ac:dyDescent="0.3">
      <c r="A236" s="1" t="s">
        <v>231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/>
      <c r="L236" s="2">
        <v>225</v>
      </c>
      <c r="M236" s="2">
        <v>0</v>
      </c>
      <c r="N236" s="2">
        <v>-20</v>
      </c>
      <c r="O236" s="2">
        <v>2729</v>
      </c>
      <c r="P236" s="2">
        <v>0.97</v>
      </c>
      <c r="Q236" s="2"/>
      <c r="Y236" s="9"/>
    </row>
    <row r="237" spans="1:25" x14ac:dyDescent="0.3">
      <c r="A237" s="14" t="s">
        <v>227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/>
      <c r="L237" s="15">
        <v>226</v>
      </c>
      <c r="M237" s="15">
        <v>0</v>
      </c>
      <c r="N237" s="15">
        <v>-49</v>
      </c>
      <c r="O237" s="15"/>
      <c r="P237" s="15">
        <v>0.5</v>
      </c>
      <c r="Q237" s="15"/>
      <c r="R237" s="12"/>
      <c r="S237" s="12"/>
      <c r="T237" s="12"/>
      <c r="U237" s="12"/>
      <c r="V237" s="12"/>
      <c r="W237" s="12"/>
      <c r="X237" s="12"/>
      <c r="Y237" s="13"/>
    </row>
    <row r="238" spans="1:25" x14ac:dyDescent="0.3">
      <c r="B238">
        <f>SUM(B12:B237)</f>
        <v>2605908</v>
      </c>
      <c r="D238" s="20">
        <f>SUM(D12:D237)</f>
        <v>0.24731132789314467</v>
      </c>
    </row>
    <row r="239" spans="1:25" x14ac:dyDescent="0.3">
      <c r="D239" s="21">
        <f>SQRT(D238)</f>
        <v>0.49730405979958042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8BC149E2-93EC-4E41-83FE-199BE3B37163}"/>
    <hyperlink ref="A7" r:id="rId2" display="https://unstats.un.org/unsd/tradekb/Knowledgebase/Quantity-and-Weight-Data-in-UN-Comtrade" xr:uid="{5E7B08D6-8D19-4974-A81B-B0B2D8F9659B}"/>
  </hyperlink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9A7E-AA28-47DC-BCB7-CFDA4EACB85C}">
  <dimension ref="A1:X239"/>
  <sheetViews>
    <sheetView showGridLines="0" topLeftCell="A229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290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208189</v>
      </c>
      <c r="C12" s="2">
        <f t="shared" ref="C12:C75" si="0">B12/B$238</f>
        <v>0.37590369712333616</v>
      </c>
      <c r="D12" s="2">
        <f t="shared" ref="D12:D75" si="1">C12^2</f>
        <v>0.14130358951099284</v>
      </c>
      <c r="E12" s="2"/>
      <c r="F12" s="2"/>
      <c r="G12" s="2">
        <v>186648</v>
      </c>
      <c r="H12" s="2">
        <v>37.6</v>
      </c>
      <c r="I12" s="2">
        <v>20</v>
      </c>
      <c r="J12" s="2">
        <v>13</v>
      </c>
      <c r="K12" s="2">
        <v>1</v>
      </c>
      <c r="L12" s="2">
        <v>32.700000000000003</v>
      </c>
      <c r="M12" s="2">
        <v>15</v>
      </c>
      <c r="N12" s="2">
        <v>10960</v>
      </c>
      <c r="O12" s="2">
        <v>0.6</v>
      </c>
      <c r="P12" s="2">
        <v>0.1</v>
      </c>
      <c r="X12" s="9"/>
    </row>
    <row r="13" spans="1:24" x14ac:dyDescent="0.3">
      <c r="A13" s="3" t="s">
        <v>76</v>
      </c>
      <c r="B13" s="4">
        <v>71715</v>
      </c>
      <c r="C13" s="2">
        <f t="shared" si="0"/>
        <v>0.1294877906094945</v>
      </c>
      <c r="D13" s="2">
        <f t="shared" si="1"/>
        <v>1.6767087916928294E-2</v>
      </c>
      <c r="E13" s="4"/>
      <c r="F13" s="4"/>
      <c r="G13" s="4">
        <v>68484</v>
      </c>
      <c r="H13" s="4">
        <v>12.9</v>
      </c>
      <c r="I13" s="4">
        <v>12</v>
      </c>
      <c r="J13" s="4">
        <v>-1</v>
      </c>
      <c r="K13" s="4">
        <v>3</v>
      </c>
      <c r="L13" s="4">
        <v>4.8</v>
      </c>
      <c r="M13" s="4">
        <v>8</v>
      </c>
      <c r="N13" s="4">
        <v>7577</v>
      </c>
      <c r="O13" s="4">
        <v>0.48</v>
      </c>
      <c r="P13" s="4">
        <v>0.1</v>
      </c>
      <c r="X13" s="9"/>
    </row>
    <row r="14" spans="1:24" x14ac:dyDescent="0.3">
      <c r="A14" s="1" t="s">
        <v>80</v>
      </c>
      <c r="B14" s="2">
        <v>34363</v>
      </c>
      <c r="C14" s="2">
        <f t="shared" si="0"/>
        <v>6.2045443055344901E-2</v>
      </c>
      <c r="D14" s="2">
        <f t="shared" si="1"/>
        <v>3.8496370039340466E-3</v>
      </c>
      <c r="E14" s="2"/>
      <c r="F14" s="2"/>
      <c r="G14" s="2">
        <v>30280</v>
      </c>
      <c r="H14" s="2">
        <v>6.2</v>
      </c>
      <c r="I14" s="2">
        <v>8</v>
      </c>
      <c r="J14" s="2">
        <v>13</v>
      </c>
      <c r="K14" s="2">
        <v>2</v>
      </c>
      <c r="L14" s="2">
        <v>5.9</v>
      </c>
      <c r="M14" s="2">
        <v>6</v>
      </c>
      <c r="N14" s="2">
        <v>6006</v>
      </c>
      <c r="O14" s="2">
        <v>0.26</v>
      </c>
      <c r="P14" s="2">
        <v>0.1</v>
      </c>
      <c r="X14" s="9"/>
    </row>
    <row r="15" spans="1:24" x14ac:dyDescent="0.3">
      <c r="A15" s="3" t="s">
        <v>95</v>
      </c>
      <c r="B15" s="4">
        <v>32059</v>
      </c>
      <c r="C15" s="2">
        <f t="shared" si="0"/>
        <v>5.7885366787279992E-2</v>
      </c>
      <c r="D15" s="2">
        <f t="shared" si="1"/>
        <v>3.3507156880979378E-3</v>
      </c>
      <c r="E15" s="4"/>
      <c r="F15" s="4"/>
      <c r="G15" s="4">
        <v>30531</v>
      </c>
      <c r="H15" s="4">
        <v>5.8</v>
      </c>
      <c r="I15" s="4">
        <v>10</v>
      </c>
      <c r="J15" s="4">
        <v>-2</v>
      </c>
      <c r="K15" s="4">
        <v>12</v>
      </c>
      <c r="L15" s="4">
        <v>2</v>
      </c>
      <c r="M15" s="4">
        <v>10</v>
      </c>
      <c r="N15" s="4">
        <v>8895</v>
      </c>
      <c r="O15" s="4">
        <v>0.56000000000000005</v>
      </c>
      <c r="P15" s="4">
        <v>2.6</v>
      </c>
      <c r="X15" s="9"/>
    </row>
    <row r="16" spans="1:24" x14ac:dyDescent="0.3">
      <c r="A16" s="1" t="s">
        <v>78</v>
      </c>
      <c r="B16" s="2">
        <v>21984</v>
      </c>
      <c r="C16" s="2">
        <f t="shared" si="0"/>
        <v>3.9694061057786056E-2</v>
      </c>
      <c r="D16" s="2">
        <f t="shared" si="1"/>
        <v>1.5756184832592475E-3</v>
      </c>
      <c r="E16" s="2"/>
      <c r="F16" s="2"/>
      <c r="G16" s="2">
        <v>6616</v>
      </c>
      <c r="H16" s="2">
        <v>4</v>
      </c>
      <c r="I16" s="2">
        <v>22</v>
      </c>
      <c r="J16" s="2">
        <v>42</v>
      </c>
      <c r="K16" s="2">
        <v>8</v>
      </c>
      <c r="L16" s="2">
        <v>3</v>
      </c>
      <c r="M16" s="2">
        <v>15</v>
      </c>
      <c r="N16" s="2">
        <v>5721</v>
      </c>
      <c r="O16" s="2">
        <v>0.25</v>
      </c>
      <c r="P16" s="2">
        <v>0.1</v>
      </c>
      <c r="X16" s="9"/>
    </row>
    <row r="17" spans="1:24" x14ac:dyDescent="0.3">
      <c r="A17" s="3" t="s">
        <v>0</v>
      </c>
      <c r="B17" s="4">
        <v>12619</v>
      </c>
      <c r="C17" s="2">
        <f t="shared" si="0"/>
        <v>2.2784723275482272E-2</v>
      </c>
      <c r="D17" s="2">
        <f t="shared" si="1"/>
        <v>5.191436147403036E-4</v>
      </c>
      <c r="E17" s="4"/>
      <c r="F17" s="4"/>
      <c r="G17" s="4">
        <v>4930</v>
      </c>
      <c r="H17" s="4">
        <v>2.2999999999999998</v>
      </c>
      <c r="I17" s="4">
        <v>-32</v>
      </c>
      <c r="J17" s="4">
        <v>7</v>
      </c>
      <c r="K17" s="4">
        <v>21</v>
      </c>
      <c r="L17" s="4">
        <v>1</v>
      </c>
      <c r="M17" s="4">
        <v>16</v>
      </c>
      <c r="N17" s="4">
        <v>6188</v>
      </c>
      <c r="O17" s="4">
        <v>0.54</v>
      </c>
      <c r="P17" s="4">
        <v>5</v>
      </c>
      <c r="X17" s="9"/>
    </row>
    <row r="18" spans="1:24" x14ac:dyDescent="0.3">
      <c r="A18" s="1" t="s">
        <v>77</v>
      </c>
      <c r="B18" s="2">
        <v>12151</v>
      </c>
      <c r="C18" s="2">
        <f t="shared" si="0"/>
        <v>2.1939707783531586E-2</v>
      </c>
      <c r="D18" s="2">
        <f t="shared" si="1"/>
        <v>4.8135077762675646E-4</v>
      </c>
      <c r="E18" s="2"/>
      <c r="F18" s="2"/>
      <c r="G18" s="2">
        <v>9738</v>
      </c>
      <c r="H18" s="2">
        <v>2.2000000000000002</v>
      </c>
      <c r="I18" s="2">
        <v>10</v>
      </c>
      <c r="J18" s="2">
        <v>-14</v>
      </c>
      <c r="K18" s="2">
        <v>5</v>
      </c>
      <c r="L18" s="2">
        <v>3.9</v>
      </c>
      <c r="M18" s="2">
        <v>6</v>
      </c>
      <c r="N18" s="2">
        <v>6430</v>
      </c>
      <c r="O18" s="2">
        <v>0.33</v>
      </c>
      <c r="P18" s="2">
        <v>0.1</v>
      </c>
      <c r="X18" s="9"/>
    </row>
    <row r="19" spans="1:24" x14ac:dyDescent="0.3">
      <c r="A19" s="3" t="s">
        <v>14</v>
      </c>
      <c r="B19" s="4">
        <v>11408</v>
      </c>
      <c r="C19" s="2">
        <f t="shared" si="0"/>
        <v>2.0598155410626973E-2</v>
      </c>
      <c r="D19" s="2">
        <f t="shared" si="1"/>
        <v>4.2428400632034126E-4</v>
      </c>
      <c r="E19" s="4"/>
      <c r="F19" s="4"/>
      <c r="G19" s="4">
        <v>10004</v>
      </c>
      <c r="H19" s="4">
        <v>2.1</v>
      </c>
      <c r="I19" s="4">
        <v>14</v>
      </c>
      <c r="J19" s="4">
        <v>1</v>
      </c>
      <c r="K19" s="4">
        <v>6</v>
      </c>
      <c r="L19" s="4">
        <v>3.4</v>
      </c>
      <c r="M19" s="4">
        <v>8</v>
      </c>
      <c r="N19" s="4">
        <v>8470</v>
      </c>
      <c r="O19" s="4">
        <v>0.41</v>
      </c>
      <c r="P19" s="4">
        <v>1.3</v>
      </c>
      <c r="X19" s="9"/>
    </row>
    <row r="20" spans="1:24" x14ac:dyDescent="0.3">
      <c r="A20" s="1" t="s">
        <v>90</v>
      </c>
      <c r="B20" s="2">
        <v>11247</v>
      </c>
      <c r="C20" s="2">
        <f t="shared" si="0"/>
        <v>2.0307455636686674E-2</v>
      </c>
      <c r="D20" s="2">
        <f t="shared" si="1"/>
        <v>4.1239275443599738E-4</v>
      </c>
      <c r="E20" s="2"/>
      <c r="F20" s="2"/>
      <c r="G20" s="2">
        <v>11129</v>
      </c>
      <c r="H20" s="2">
        <v>2</v>
      </c>
      <c r="I20" s="2">
        <v>21</v>
      </c>
      <c r="J20" s="2">
        <v>27</v>
      </c>
      <c r="K20" s="2">
        <v>25</v>
      </c>
      <c r="L20" s="2">
        <v>0.6</v>
      </c>
      <c r="M20" s="2">
        <v>6</v>
      </c>
      <c r="N20" s="2">
        <v>3868</v>
      </c>
      <c r="O20" s="2">
        <v>0.17</v>
      </c>
      <c r="P20" s="2">
        <v>0.1</v>
      </c>
      <c r="X20" s="9"/>
    </row>
    <row r="21" spans="1:24" x14ac:dyDescent="0.3">
      <c r="A21" s="3" t="s">
        <v>101</v>
      </c>
      <c r="B21" s="4">
        <v>10480</v>
      </c>
      <c r="C21" s="2">
        <f t="shared" si="0"/>
        <v>1.8922569135989716E-2</v>
      </c>
      <c r="D21" s="2">
        <f t="shared" si="1"/>
        <v>3.5806362270631061E-4</v>
      </c>
      <c r="E21" s="4"/>
      <c r="F21" s="4"/>
      <c r="G21" s="4">
        <v>9430</v>
      </c>
      <c r="H21" s="4">
        <v>1.9</v>
      </c>
      <c r="I21" s="4">
        <v>25</v>
      </c>
      <c r="J21" s="4">
        <v>23</v>
      </c>
      <c r="K21" s="4">
        <v>23</v>
      </c>
      <c r="L21" s="4">
        <v>0.9</v>
      </c>
      <c r="M21" s="4">
        <v>9</v>
      </c>
      <c r="N21" s="4">
        <v>3740</v>
      </c>
      <c r="O21" s="4">
        <v>0.16</v>
      </c>
      <c r="P21" s="4">
        <v>0.1</v>
      </c>
      <c r="X21" s="9"/>
    </row>
    <row r="22" spans="1:24" x14ac:dyDescent="0.3">
      <c r="A22" s="1" t="s">
        <v>65</v>
      </c>
      <c r="B22" s="2">
        <v>9651</v>
      </c>
      <c r="C22" s="2">
        <f t="shared" si="0"/>
        <v>1.7425736138495872E-2</v>
      </c>
      <c r="D22" s="2">
        <f t="shared" si="1"/>
        <v>3.0365627996848104E-4</v>
      </c>
      <c r="E22" s="2"/>
      <c r="F22" s="2"/>
      <c r="G22" s="2">
        <v>9625</v>
      </c>
      <c r="H22" s="2">
        <v>1.7</v>
      </c>
      <c r="I22" s="2">
        <v>-2</v>
      </c>
      <c r="J22" s="2">
        <v>45</v>
      </c>
      <c r="K22" s="2">
        <v>43</v>
      </c>
      <c r="L22" s="2">
        <v>0.3</v>
      </c>
      <c r="M22" s="2">
        <v>-2</v>
      </c>
      <c r="N22" s="2">
        <v>11228</v>
      </c>
      <c r="O22" s="2">
        <v>0.4</v>
      </c>
      <c r="P22" s="2">
        <v>4.0999999999999996</v>
      </c>
      <c r="X22" s="9"/>
    </row>
    <row r="23" spans="1:24" x14ac:dyDescent="0.3">
      <c r="A23" s="3" t="s">
        <v>86</v>
      </c>
      <c r="B23" s="4">
        <v>9428</v>
      </c>
      <c r="C23" s="2">
        <f t="shared" si="0"/>
        <v>1.7023089867758686E-2</v>
      </c>
      <c r="D23" s="2">
        <f t="shared" si="1"/>
        <v>2.8978558864578845E-4</v>
      </c>
      <c r="E23" s="4"/>
      <c r="F23" s="4"/>
      <c r="G23" s="4">
        <v>9395</v>
      </c>
      <c r="H23" s="4">
        <v>1.7</v>
      </c>
      <c r="I23" s="4">
        <v>22</v>
      </c>
      <c r="J23" s="4">
        <v>18</v>
      </c>
      <c r="K23" s="4">
        <v>15</v>
      </c>
      <c r="L23" s="4">
        <v>1.9</v>
      </c>
      <c r="M23" s="4">
        <v>20</v>
      </c>
      <c r="N23" s="4">
        <v>11712</v>
      </c>
      <c r="O23" s="4">
        <v>0.43</v>
      </c>
      <c r="P23" s="4">
        <v>5.5</v>
      </c>
      <c r="X23" s="9"/>
    </row>
    <row r="24" spans="1:24" x14ac:dyDescent="0.3">
      <c r="A24" s="1" t="s">
        <v>75</v>
      </c>
      <c r="B24" s="2">
        <v>8846</v>
      </c>
      <c r="C24" s="2">
        <f t="shared" si="0"/>
        <v>1.5972237268794372E-2</v>
      </c>
      <c r="D24" s="2">
        <f t="shared" si="1"/>
        <v>2.551123633706639E-4</v>
      </c>
      <c r="E24" s="2"/>
      <c r="F24" s="2"/>
      <c r="G24" s="2">
        <v>1174</v>
      </c>
      <c r="H24" s="2">
        <v>1.6</v>
      </c>
      <c r="I24" s="2">
        <v>6</v>
      </c>
      <c r="J24" s="2">
        <v>14</v>
      </c>
      <c r="K24" s="2">
        <v>13</v>
      </c>
      <c r="L24" s="2">
        <v>2</v>
      </c>
      <c r="M24" s="2">
        <v>6</v>
      </c>
      <c r="N24" s="2">
        <v>4475</v>
      </c>
      <c r="O24" s="2">
        <v>0.2</v>
      </c>
      <c r="P24" s="2">
        <v>0.1</v>
      </c>
      <c r="X24" s="9"/>
    </row>
    <row r="25" spans="1:24" x14ac:dyDescent="0.3">
      <c r="A25" s="3" t="s">
        <v>68</v>
      </c>
      <c r="B25" s="4">
        <v>8162</v>
      </c>
      <c r="C25" s="2">
        <f t="shared" si="0"/>
        <v>1.47372146267126E-2</v>
      </c>
      <c r="D25" s="2">
        <f t="shared" si="1"/>
        <v>2.1718549495379182E-4</v>
      </c>
      <c r="E25" s="4"/>
      <c r="F25" s="4"/>
      <c r="G25" s="4">
        <v>7175</v>
      </c>
      <c r="H25" s="4">
        <v>1.5</v>
      </c>
      <c r="I25" s="4">
        <v>18</v>
      </c>
      <c r="J25" s="4">
        <v>7</v>
      </c>
      <c r="K25" s="4">
        <v>10</v>
      </c>
      <c r="L25" s="4">
        <v>2.2000000000000002</v>
      </c>
      <c r="M25" s="4">
        <v>5</v>
      </c>
      <c r="N25" s="4">
        <v>6594</v>
      </c>
      <c r="O25" s="4">
        <v>0.3</v>
      </c>
      <c r="P25" s="4">
        <v>0.1</v>
      </c>
      <c r="X25" s="9"/>
    </row>
    <row r="26" spans="1:24" x14ac:dyDescent="0.3">
      <c r="A26" s="1" t="s">
        <v>74</v>
      </c>
      <c r="B26" s="2">
        <v>6644</v>
      </c>
      <c r="C26" s="2">
        <f t="shared" si="0"/>
        <v>1.1996331043846915E-2</v>
      </c>
      <c r="D26" s="2">
        <f t="shared" si="1"/>
        <v>1.4391195851356522E-4</v>
      </c>
      <c r="E26" s="2"/>
      <c r="F26" s="2"/>
      <c r="G26" s="2">
        <v>5651</v>
      </c>
      <c r="H26" s="2">
        <v>1.2</v>
      </c>
      <c r="I26" s="2">
        <v>-9</v>
      </c>
      <c r="J26" s="2">
        <v>-22</v>
      </c>
      <c r="K26" s="2">
        <v>17</v>
      </c>
      <c r="L26" s="2">
        <v>1.5</v>
      </c>
      <c r="M26" s="2">
        <v>8</v>
      </c>
      <c r="N26" s="2">
        <v>5262</v>
      </c>
      <c r="O26" s="2">
        <v>0.27</v>
      </c>
      <c r="P26" s="2">
        <v>0.1</v>
      </c>
      <c r="X26" s="9"/>
    </row>
    <row r="27" spans="1:24" x14ac:dyDescent="0.3">
      <c r="A27" s="3" t="s">
        <v>88</v>
      </c>
      <c r="B27" s="4">
        <v>6356</v>
      </c>
      <c r="C27" s="2">
        <f t="shared" si="0"/>
        <v>1.14763215103388E-2</v>
      </c>
      <c r="D27" s="2">
        <f t="shared" si="1"/>
        <v>1.3170595540866505E-4</v>
      </c>
      <c r="E27" s="4"/>
      <c r="F27" s="4"/>
      <c r="G27" s="4">
        <v>6191</v>
      </c>
      <c r="H27" s="4">
        <v>1.1000000000000001</v>
      </c>
      <c r="I27" s="4">
        <v>24</v>
      </c>
      <c r="J27" s="4">
        <v>-37</v>
      </c>
      <c r="K27" s="4">
        <v>32</v>
      </c>
      <c r="L27" s="4">
        <v>0.5</v>
      </c>
      <c r="M27" s="4">
        <v>10</v>
      </c>
      <c r="N27" s="4">
        <v>6919</v>
      </c>
      <c r="O27" s="4">
        <v>0.38</v>
      </c>
      <c r="P27" s="4">
        <v>0.1</v>
      </c>
      <c r="X27" s="9"/>
    </row>
    <row r="28" spans="1:24" x14ac:dyDescent="0.3">
      <c r="A28" s="1" t="s">
        <v>87</v>
      </c>
      <c r="B28" s="2">
        <v>6337</v>
      </c>
      <c r="C28" s="2">
        <f t="shared" si="0"/>
        <v>1.1442015325836529E-2</v>
      </c>
      <c r="D28" s="2">
        <f t="shared" si="1"/>
        <v>1.3091971471667802E-4</v>
      </c>
      <c r="E28" s="2"/>
      <c r="F28" s="2"/>
      <c r="G28" s="2">
        <v>6216</v>
      </c>
      <c r="H28" s="2">
        <v>1.1000000000000001</v>
      </c>
      <c r="I28" s="2">
        <v>-10</v>
      </c>
      <c r="J28" s="2">
        <v>-7</v>
      </c>
      <c r="K28" s="2">
        <v>11</v>
      </c>
      <c r="L28" s="2">
        <v>2.2000000000000002</v>
      </c>
      <c r="M28" s="2">
        <v>5</v>
      </c>
      <c r="N28" s="2">
        <v>5243</v>
      </c>
      <c r="O28" s="2">
        <v>0.28999999999999998</v>
      </c>
      <c r="P28" s="2">
        <v>0.1</v>
      </c>
      <c r="X28" s="9"/>
    </row>
    <row r="29" spans="1:24" x14ac:dyDescent="0.3">
      <c r="A29" s="3" t="s">
        <v>72</v>
      </c>
      <c r="B29" s="4">
        <v>4408</v>
      </c>
      <c r="C29" s="2">
        <f t="shared" si="0"/>
        <v>7.9590348045269713E-3</v>
      </c>
      <c r="D29" s="2">
        <f t="shared" si="1"/>
        <v>6.3346235019671679E-5</v>
      </c>
      <c r="E29" s="18"/>
      <c r="F29" s="18"/>
      <c r="G29" s="19">
        <v>-243294</v>
      </c>
      <c r="H29" s="4">
        <v>0.8</v>
      </c>
      <c r="I29" s="4">
        <v>-3</v>
      </c>
      <c r="J29" s="4">
        <v>-33</v>
      </c>
      <c r="K29" s="4">
        <v>7</v>
      </c>
      <c r="L29" s="4">
        <v>3.2</v>
      </c>
      <c r="M29" s="4">
        <v>23</v>
      </c>
      <c r="N29" s="4">
        <v>2983</v>
      </c>
      <c r="O29" s="4">
        <v>0.16</v>
      </c>
      <c r="P29" s="4">
        <v>1.2</v>
      </c>
      <c r="X29" s="9"/>
    </row>
    <row r="30" spans="1:24" x14ac:dyDescent="0.3">
      <c r="A30" s="1" t="s">
        <v>85</v>
      </c>
      <c r="B30" s="2">
        <v>4387</v>
      </c>
      <c r="C30" s="2">
        <f t="shared" si="0"/>
        <v>7.9211174427086719E-3</v>
      </c>
      <c r="D30" s="2">
        <f t="shared" si="1"/>
        <v>6.2744101541183564E-5</v>
      </c>
      <c r="E30" s="2"/>
      <c r="F30" s="2"/>
      <c r="G30" s="2">
        <v>4281</v>
      </c>
      <c r="H30" s="2">
        <v>0.8</v>
      </c>
      <c r="I30" s="2">
        <v>3</v>
      </c>
      <c r="J30" s="2">
        <v>-15</v>
      </c>
      <c r="K30" s="2">
        <v>36</v>
      </c>
      <c r="L30" s="2">
        <v>0.4</v>
      </c>
      <c r="M30" s="2">
        <v>11</v>
      </c>
      <c r="N30" s="2">
        <v>9909</v>
      </c>
      <c r="O30" s="2">
        <v>0.44</v>
      </c>
      <c r="P30" s="2">
        <v>3.6</v>
      </c>
      <c r="X30" s="9"/>
    </row>
    <row r="31" spans="1:24" x14ac:dyDescent="0.3">
      <c r="A31" s="3" t="s">
        <v>1</v>
      </c>
      <c r="B31" s="4">
        <v>3876</v>
      </c>
      <c r="C31" s="2">
        <f t="shared" si="0"/>
        <v>6.9984616384633717E-3</v>
      </c>
      <c r="D31" s="2">
        <f t="shared" si="1"/>
        <v>4.8978465305043422E-5</v>
      </c>
      <c r="E31" s="4"/>
      <c r="F31" s="4"/>
      <c r="G31" s="4">
        <v>3876</v>
      </c>
      <c r="H31" s="4">
        <v>0.7</v>
      </c>
      <c r="I31" s="4">
        <v>0</v>
      </c>
      <c r="J31" s="4">
        <v>-24</v>
      </c>
      <c r="K31" s="4">
        <v>122</v>
      </c>
      <c r="L31" s="4">
        <v>0.01</v>
      </c>
      <c r="M31" s="4">
        <v>5</v>
      </c>
      <c r="N31" s="4">
        <v>2786</v>
      </c>
      <c r="O31" s="4">
        <v>0.47</v>
      </c>
      <c r="P31" s="4">
        <v>5</v>
      </c>
      <c r="X31" s="9"/>
    </row>
    <row r="32" spans="1:24" x14ac:dyDescent="0.3">
      <c r="A32" s="1" t="s">
        <v>154</v>
      </c>
      <c r="B32" s="2">
        <v>3860</v>
      </c>
      <c r="C32" s="2">
        <f t="shared" si="0"/>
        <v>6.9695722199351433E-3</v>
      </c>
      <c r="D32" s="2">
        <f t="shared" si="1"/>
        <v>4.8574936928891682E-5</v>
      </c>
      <c r="E32" s="2"/>
      <c r="F32" s="2"/>
      <c r="G32" s="2">
        <v>3736</v>
      </c>
      <c r="H32" s="2">
        <v>0.7</v>
      </c>
      <c r="I32" s="2">
        <v>35</v>
      </c>
      <c r="J32" s="2">
        <v>38</v>
      </c>
      <c r="K32" s="2">
        <v>30</v>
      </c>
      <c r="L32" s="2">
        <v>0.5</v>
      </c>
      <c r="M32" s="2">
        <v>9</v>
      </c>
      <c r="N32" s="2">
        <v>5441</v>
      </c>
      <c r="O32" s="2">
        <v>0.28999999999999998</v>
      </c>
      <c r="P32" s="2">
        <v>0</v>
      </c>
      <c r="X32" s="9"/>
    </row>
    <row r="33" spans="1:24" x14ac:dyDescent="0.3">
      <c r="A33" s="3" t="s">
        <v>40</v>
      </c>
      <c r="B33" s="4">
        <v>3593</v>
      </c>
      <c r="C33" s="2">
        <f t="shared" si="0"/>
        <v>6.4874800482453291E-3</v>
      </c>
      <c r="D33" s="2">
        <f t="shared" si="1"/>
        <v>4.2087397376381216E-5</v>
      </c>
      <c r="E33" s="18"/>
      <c r="F33" s="18"/>
      <c r="G33" s="19">
        <v>-2338</v>
      </c>
      <c r="H33" s="4">
        <v>0.6</v>
      </c>
      <c r="I33" s="4">
        <v>21</v>
      </c>
      <c r="J33" s="4">
        <v>45</v>
      </c>
      <c r="K33" s="4">
        <v>27</v>
      </c>
      <c r="L33" s="4">
        <v>0.5</v>
      </c>
      <c r="M33" s="4">
        <v>4</v>
      </c>
      <c r="N33" s="4">
        <v>4656</v>
      </c>
      <c r="O33" s="4">
        <v>0.26</v>
      </c>
      <c r="P33" s="4">
        <v>0</v>
      </c>
      <c r="X33" s="9"/>
    </row>
    <row r="34" spans="1:24" x14ac:dyDescent="0.3">
      <c r="A34" s="1" t="s">
        <v>73</v>
      </c>
      <c r="B34" s="2">
        <v>3218</v>
      </c>
      <c r="C34" s="2">
        <f t="shared" si="0"/>
        <v>5.8103843014899719E-3</v>
      </c>
      <c r="D34" s="2">
        <f t="shared" si="1"/>
        <v>3.376056573100111E-5</v>
      </c>
      <c r="E34" s="16"/>
      <c r="F34" s="16"/>
      <c r="G34" s="17">
        <v>-16079</v>
      </c>
      <c r="H34" s="2">
        <v>0.6</v>
      </c>
      <c r="I34" s="2">
        <v>15</v>
      </c>
      <c r="J34" s="2">
        <v>21</v>
      </c>
      <c r="K34" s="2">
        <v>4</v>
      </c>
      <c r="L34" s="2">
        <v>4.7</v>
      </c>
      <c r="M34" s="2">
        <v>6</v>
      </c>
      <c r="N34" s="2">
        <v>2721</v>
      </c>
      <c r="O34" s="2">
        <v>0.56000000000000005</v>
      </c>
      <c r="P34" s="2">
        <v>0</v>
      </c>
      <c r="X34" s="9"/>
    </row>
    <row r="35" spans="1:24" x14ac:dyDescent="0.3">
      <c r="A35" s="3" t="s">
        <v>107</v>
      </c>
      <c r="B35" s="4">
        <v>2492</v>
      </c>
      <c r="C35" s="2">
        <f t="shared" si="0"/>
        <v>4.4995269357716002E-3</v>
      </c>
      <c r="D35" s="2">
        <f t="shared" si="1"/>
        <v>2.0245742645734165E-5</v>
      </c>
      <c r="E35" s="4"/>
      <c r="F35" s="4"/>
      <c r="G35" s="4">
        <v>2384</v>
      </c>
      <c r="H35" s="4">
        <v>0.4</v>
      </c>
      <c r="I35" s="4">
        <v>45</v>
      </c>
      <c r="J35" s="4">
        <v>219</v>
      </c>
      <c r="K35" s="4">
        <v>20</v>
      </c>
      <c r="L35" s="4">
        <v>1</v>
      </c>
      <c r="M35" s="4">
        <v>-1</v>
      </c>
      <c r="N35" s="4">
        <v>2379</v>
      </c>
      <c r="O35" s="4">
        <v>0.17</v>
      </c>
      <c r="P35" s="4">
        <v>0.1</v>
      </c>
      <c r="X35" s="9"/>
    </row>
    <row r="36" spans="1:24" x14ac:dyDescent="0.3">
      <c r="A36" s="1" t="s">
        <v>115</v>
      </c>
      <c r="B36" s="2">
        <v>2338</v>
      </c>
      <c r="C36" s="2">
        <f t="shared" si="0"/>
        <v>4.2214662824374E-3</v>
      </c>
      <c r="D36" s="2">
        <f t="shared" si="1"/>
        <v>1.7820777573755843E-5</v>
      </c>
      <c r="E36" s="16"/>
      <c r="F36" s="16"/>
      <c r="G36" s="17">
        <v>-382</v>
      </c>
      <c r="H36" s="2">
        <v>0.4</v>
      </c>
      <c r="I36" s="2">
        <v>8</v>
      </c>
      <c r="J36" s="2">
        <v>18</v>
      </c>
      <c r="K36" s="2">
        <v>28</v>
      </c>
      <c r="L36" s="2">
        <v>0.5</v>
      </c>
      <c r="M36" s="2">
        <v>14</v>
      </c>
      <c r="N36" s="2">
        <v>2870</v>
      </c>
      <c r="O36" s="2">
        <v>0.13</v>
      </c>
      <c r="P36" s="2">
        <v>0.1</v>
      </c>
      <c r="X36" s="9"/>
    </row>
    <row r="37" spans="1:24" x14ac:dyDescent="0.3">
      <c r="A37" s="3" t="s">
        <v>21</v>
      </c>
      <c r="B37" s="4">
        <v>2336</v>
      </c>
      <c r="C37" s="2">
        <f t="shared" si="0"/>
        <v>4.2178551051213721E-3</v>
      </c>
      <c r="D37" s="2">
        <f t="shared" si="1"/>
        <v>1.7790301687798421E-5</v>
      </c>
      <c r="E37" s="4"/>
      <c r="F37" s="4"/>
      <c r="G37" s="4">
        <v>2335</v>
      </c>
      <c r="H37" s="4">
        <v>0.4</v>
      </c>
      <c r="I37" s="4">
        <v>-3</v>
      </c>
      <c r="J37" s="4">
        <v>-25</v>
      </c>
      <c r="K37" s="4">
        <v>22</v>
      </c>
      <c r="L37" s="4">
        <v>0.9</v>
      </c>
      <c r="M37" s="4">
        <v>27</v>
      </c>
      <c r="N37" s="4">
        <v>6933</v>
      </c>
      <c r="O37" s="4">
        <v>0.84</v>
      </c>
      <c r="P37" s="4">
        <v>5</v>
      </c>
      <c r="X37" s="9"/>
    </row>
    <row r="38" spans="1:24" x14ac:dyDescent="0.3">
      <c r="A38" s="1" t="s">
        <v>129</v>
      </c>
      <c r="B38" s="2">
        <v>2186</v>
      </c>
      <c r="C38" s="2">
        <f t="shared" si="0"/>
        <v>3.9470168064192285E-3</v>
      </c>
      <c r="D38" s="2">
        <f t="shared" si="1"/>
        <v>1.5578941670155845E-5</v>
      </c>
      <c r="E38" s="2"/>
      <c r="F38" s="2"/>
      <c r="G38" s="2">
        <v>1963</v>
      </c>
      <c r="H38" s="2">
        <v>0.4</v>
      </c>
      <c r="I38" s="2">
        <v>12</v>
      </c>
      <c r="J38" s="2">
        <v>-7</v>
      </c>
      <c r="K38" s="2">
        <v>31</v>
      </c>
      <c r="L38" s="2">
        <v>0.5</v>
      </c>
      <c r="M38" s="2">
        <v>8</v>
      </c>
      <c r="N38" s="2">
        <v>16449</v>
      </c>
      <c r="O38" s="2">
        <v>0.65</v>
      </c>
      <c r="P38" s="2">
        <v>24</v>
      </c>
      <c r="X38" s="9"/>
    </row>
    <row r="39" spans="1:24" x14ac:dyDescent="0.3">
      <c r="A39" s="3" t="s">
        <v>150</v>
      </c>
      <c r="B39" s="4">
        <v>1869</v>
      </c>
      <c r="C39" s="2">
        <f t="shared" si="0"/>
        <v>3.3746452018287004E-3</v>
      </c>
      <c r="D39" s="2">
        <f t="shared" si="1"/>
        <v>1.1388230238225469E-5</v>
      </c>
      <c r="E39" s="4"/>
      <c r="F39" s="4"/>
      <c r="G39" s="4">
        <v>1869</v>
      </c>
      <c r="H39" s="4">
        <v>0.3</v>
      </c>
      <c r="I39" s="4">
        <v>17</v>
      </c>
      <c r="J39" s="4">
        <v>15</v>
      </c>
      <c r="K39" s="4">
        <v>61</v>
      </c>
      <c r="L39" s="4">
        <v>0.1</v>
      </c>
      <c r="M39" s="4">
        <v>3</v>
      </c>
      <c r="N39" s="4">
        <v>14863</v>
      </c>
      <c r="O39" s="4">
        <v>0.69</v>
      </c>
      <c r="P39" s="4">
        <v>29.7</v>
      </c>
      <c r="X39" s="9"/>
    </row>
    <row r="40" spans="1:24" x14ac:dyDescent="0.3">
      <c r="A40" s="1" t="s">
        <v>136</v>
      </c>
      <c r="B40" s="2">
        <v>1864</v>
      </c>
      <c r="C40" s="2">
        <f t="shared" si="0"/>
        <v>3.3656172585386289E-3</v>
      </c>
      <c r="D40" s="2">
        <f t="shared" si="1"/>
        <v>1.1327379530973076E-5</v>
      </c>
      <c r="E40" s="2"/>
      <c r="F40" s="2"/>
      <c r="G40" s="2">
        <v>1810</v>
      </c>
      <c r="H40" s="2">
        <v>0.3</v>
      </c>
      <c r="I40" s="2">
        <v>14</v>
      </c>
      <c r="J40" s="2">
        <v>1</v>
      </c>
      <c r="K40" s="2">
        <v>33</v>
      </c>
      <c r="L40" s="2">
        <v>0.5</v>
      </c>
      <c r="M40" s="2">
        <v>9</v>
      </c>
      <c r="N40" s="2">
        <v>16954</v>
      </c>
      <c r="O40" s="2">
        <v>0.51</v>
      </c>
      <c r="P40" s="2">
        <v>6</v>
      </c>
      <c r="X40" s="9"/>
    </row>
    <row r="41" spans="1:24" x14ac:dyDescent="0.3">
      <c r="A41" s="3" t="s">
        <v>70</v>
      </c>
      <c r="B41" s="4">
        <v>1851</v>
      </c>
      <c r="C41" s="2">
        <f t="shared" si="0"/>
        <v>3.3421446059844432E-3</v>
      </c>
      <c r="D41" s="2">
        <f t="shared" si="1"/>
        <v>1.1169930567310909E-5</v>
      </c>
      <c r="E41" s="4"/>
      <c r="F41" s="4"/>
      <c r="G41" s="4">
        <v>1851</v>
      </c>
      <c r="H41" s="4">
        <v>0.3</v>
      </c>
      <c r="I41" s="4">
        <v>3</v>
      </c>
      <c r="J41" s="4">
        <v>-31</v>
      </c>
      <c r="K41" s="4">
        <v>50</v>
      </c>
      <c r="L41" s="4">
        <v>0.2</v>
      </c>
      <c r="M41" s="4">
        <v>-4</v>
      </c>
      <c r="N41" s="4">
        <v>16095</v>
      </c>
      <c r="O41" s="4">
        <v>0.41</v>
      </c>
      <c r="P41" s="4">
        <v>25.3</v>
      </c>
      <c r="X41" s="9"/>
    </row>
    <row r="42" spans="1:24" x14ac:dyDescent="0.3">
      <c r="A42" s="1" t="s">
        <v>11</v>
      </c>
      <c r="B42" s="2">
        <v>1795</v>
      </c>
      <c r="C42" s="2">
        <f t="shared" si="0"/>
        <v>3.241031641135643E-3</v>
      </c>
      <c r="D42" s="2">
        <f t="shared" si="1"/>
        <v>1.0504286098842399E-5</v>
      </c>
      <c r="E42" s="16"/>
      <c r="F42" s="16"/>
      <c r="G42" s="17">
        <v>-1242</v>
      </c>
      <c r="H42" s="2">
        <v>0.3</v>
      </c>
      <c r="I42" s="2">
        <v>-12</v>
      </c>
      <c r="J42" s="2">
        <v>55</v>
      </c>
      <c r="K42" s="2">
        <v>34</v>
      </c>
      <c r="L42" s="2">
        <v>0.4</v>
      </c>
      <c r="M42" s="2">
        <v>8</v>
      </c>
      <c r="N42" s="2">
        <v>4155</v>
      </c>
      <c r="O42" s="2">
        <v>0.47</v>
      </c>
      <c r="P42" s="2">
        <v>1.4</v>
      </c>
      <c r="X42" s="9"/>
    </row>
    <row r="43" spans="1:24" x14ac:dyDescent="0.3">
      <c r="A43" s="3" t="s">
        <v>91</v>
      </c>
      <c r="B43" s="4">
        <v>1647</v>
      </c>
      <c r="C43" s="2">
        <f t="shared" si="0"/>
        <v>2.9738045197495286E-3</v>
      </c>
      <c r="D43" s="2">
        <f t="shared" si="1"/>
        <v>8.8435133216827251E-6</v>
      </c>
      <c r="E43" s="4"/>
      <c r="F43" s="4"/>
      <c r="G43" s="4">
        <v>1589</v>
      </c>
      <c r="H43" s="4">
        <v>0.3</v>
      </c>
      <c r="I43" s="4">
        <v>11</v>
      </c>
      <c r="J43" s="4">
        <v>38</v>
      </c>
      <c r="K43" s="4">
        <v>39</v>
      </c>
      <c r="L43" s="4">
        <v>0.3</v>
      </c>
      <c r="M43" s="4">
        <v>15</v>
      </c>
      <c r="N43" s="4">
        <v>6702</v>
      </c>
      <c r="O43" s="4">
        <v>0.43</v>
      </c>
      <c r="P43" s="4">
        <v>13.5</v>
      </c>
      <c r="X43" s="9"/>
    </row>
    <row r="44" spans="1:24" x14ac:dyDescent="0.3">
      <c r="A44" s="1" t="s">
        <v>61</v>
      </c>
      <c r="B44" s="2">
        <v>1340</v>
      </c>
      <c r="C44" s="2">
        <f t="shared" si="0"/>
        <v>2.419488801739143E-3</v>
      </c>
      <c r="D44" s="2">
        <f t="shared" si="1"/>
        <v>5.8539260617411136E-6</v>
      </c>
      <c r="E44" s="2"/>
      <c r="F44" s="2"/>
      <c r="G44" s="2">
        <v>897</v>
      </c>
      <c r="H44" s="2">
        <v>0.2</v>
      </c>
      <c r="I44" s="2">
        <v>0</v>
      </c>
      <c r="J44" s="2">
        <v>-9</v>
      </c>
      <c r="K44" s="2">
        <v>46</v>
      </c>
      <c r="L44" s="2">
        <v>0.2</v>
      </c>
      <c r="M44" s="2">
        <v>-1</v>
      </c>
      <c r="N44" s="2">
        <v>6363</v>
      </c>
      <c r="O44" s="2">
        <v>0.47</v>
      </c>
      <c r="P44" s="2">
        <v>0.1</v>
      </c>
      <c r="X44" s="9"/>
    </row>
    <row r="45" spans="1:24" x14ac:dyDescent="0.3">
      <c r="A45" s="3" t="s">
        <v>52</v>
      </c>
      <c r="B45" s="4">
        <v>1314</v>
      </c>
      <c r="C45" s="2">
        <f t="shared" si="0"/>
        <v>2.3725434966307716E-3</v>
      </c>
      <c r="D45" s="2">
        <f t="shared" si="1"/>
        <v>5.6289626434049681E-6</v>
      </c>
      <c r="E45" s="18"/>
      <c r="F45" s="18"/>
      <c r="G45" s="19">
        <v>-1887</v>
      </c>
      <c r="H45" s="4">
        <v>0.2</v>
      </c>
      <c r="I45" s="4">
        <v>1</v>
      </c>
      <c r="J45" s="4">
        <v>42</v>
      </c>
      <c r="K45" s="4">
        <v>14</v>
      </c>
      <c r="L45" s="4">
        <v>2</v>
      </c>
      <c r="M45" s="4">
        <v>11</v>
      </c>
      <c r="N45" s="4">
        <v>2226</v>
      </c>
      <c r="O45" s="4">
        <v>0.39</v>
      </c>
      <c r="P45" s="4">
        <v>0</v>
      </c>
      <c r="X45" s="9"/>
    </row>
    <row r="46" spans="1:24" x14ac:dyDescent="0.3">
      <c r="A46" s="1" t="s">
        <v>2</v>
      </c>
      <c r="B46" s="2">
        <v>1293</v>
      </c>
      <c r="C46" s="2">
        <f t="shared" si="0"/>
        <v>2.3346261348124718E-3</v>
      </c>
      <c r="D46" s="2">
        <f t="shared" si="1"/>
        <v>5.4504791893494218E-6</v>
      </c>
      <c r="E46" s="2"/>
      <c r="F46" s="2"/>
      <c r="G46" s="2">
        <v>1293</v>
      </c>
      <c r="H46" s="2">
        <v>0.2</v>
      </c>
      <c r="I46" s="2">
        <v>42</v>
      </c>
      <c r="J46" s="2">
        <v>4</v>
      </c>
      <c r="K46" s="2">
        <v>160</v>
      </c>
      <c r="L46" s="2">
        <v>0</v>
      </c>
      <c r="M46" s="2">
        <v>11</v>
      </c>
      <c r="N46" s="2">
        <v>6088</v>
      </c>
      <c r="O46" s="2">
        <v>0.27</v>
      </c>
      <c r="P46" s="2">
        <v>0</v>
      </c>
      <c r="X46" s="9"/>
    </row>
    <row r="47" spans="1:24" x14ac:dyDescent="0.3">
      <c r="A47" s="3" t="s">
        <v>92</v>
      </c>
      <c r="B47" s="4">
        <v>1228</v>
      </c>
      <c r="C47" s="2">
        <f t="shared" si="0"/>
        <v>2.2172628720415429E-3</v>
      </c>
      <c r="D47" s="2">
        <f t="shared" si="1"/>
        <v>4.9162546437339114E-6</v>
      </c>
      <c r="E47" s="4"/>
      <c r="F47" s="4"/>
      <c r="G47" s="4">
        <v>1130</v>
      </c>
      <c r="H47" s="4">
        <v>0.2</v>
      </c>
      <c r="I47" s="4">
        <v>16</v>
      </c>
      <c r="J47" s="4">
        <v>-9</v>
      </c>
      <c r="K47" s="4">
        <v>29</v>
      </c>
      <c r="L47" s="4">
        <v>0.5</v>
      </c>
      <c r="M47" s="4">
        <v>8</v>
      </c>
      <c r="N47" s="4">
        <v>2104</v>
      </c>
      <c r="O47" s="4">
        <v>0.1</v>
      </c>
      <c r="P47" s="4">
        <v>0.1</v>
      </c>
      <c r="X47" s="9"/>
    </row>
    <row r="48" spans="1:24" x14ac:dyDescent="0.3">
      <c r="A48" s="1" t="s">
        <v>128</v>
      </c>
      <c r="B48" s="2">
        <v>1218</v>
      </c>
      <c r="C48" s="2">
        <f t="shared" si="0"/>
        <v>2.1992069854614E-3</v>
      </c>
      <c r="D48" s="2">
        <f t="shared" si="1"/>
        <v>4.8365113649022183E-6</v>
      </c>
      <c r="E48" s="16"/>
      <c r="F48" s="16"/>
      <c r="G48" s="17">
        <v>-3310</v>
      </c>
      <c r="H48" s="2">
        <v>0.2</v>
      </c>
      <c r="I48" s="2">
        <v>26</v>
      </c>
      <c r="J48" s="2">
        <v>-44</v>
      </c>
      <c r="K48" s="2">
        <v>18</v>
      </c>
      <c r="L48" s="2">
        <v>1.3</v>
      </c>
      <c r="M48" s="2">
        <v>6</v>
      </c>
      <c r="N48" s="2">
        <v>4486</v>
      </c>
      <c r="O48" s="2">
        <v>0.2</v>
      </c>
      <c r="P48" s="2">
        <v>0.1</v>
      </c>
      <c r="X48" s="9"/>
    </row>
    <row r="49" spans="1:24" x14ac:dyDescent="0.3">
      <c r="A49" s="3" t="s">
        <v>82</v>
      </c>
      <c r="B49" s="4">
        <v>1102</v>
      </c>
      <c r="C49" s="2">
        <f t="shared" si="0"/>
        <v>1.9897587011317428E-3</v>
      </c>
      <c r="D49" s="2">
        <f t="shared" si="1"/>
        <v>3.9591396887294799E-6</v>
      </c>
      <c r="E49" s="4"/>
      <c r="F49" s="4"/>
      <c r="G49" s="4">
        <v>1078</v>
      </c>
      <c r="H49" s="4">
        <v>0.2</v>
      </c>
      <c r="I49" s="4">
        <v>-2</v>
      </c>
      <c r="J49" s="4">
        <v>-3</v>
      </c>
      <c r="K49" s="4">
        <v>35</v>
      </c>
      <c r="L49" s="4">
        <v>0.4</v>
      </c>
      <c r="M49" s="4">
        <v>9</v>
      </c>
      <c r="N49" s="4">
        <v>5432</v>
      </c>
      <c r="O49" s="4">
        <v>0.28000000000000003</v>
      </c>
      <c r="P49" s="4">
        <v>0.1</v>
      </c>
      <c r="X49" s="9"/>
    </row>
    <row r="50" spans="1:24" x14ac:dyDescent="0.3">
      <c r="A50" s="1" t="s">
        <v>12</v>
      </c>
      <c r="B50" s="2">
        <v>1079</v>
      </c>
      <c r="C50" s="2">
        <f t="shared" si="0"/>
        <v>1.9482301619974144E-3</v>
      </c>
      <c r="D50" s="2">
        <f t="shared" si="1"/>
        <v>3.7956007641164716E-6</v>
      </c>
      <c r="E50" s="16"/>
      <c r="F50" s="16"/>
      <c r="G50" s="17">
        <v>-7099</v>
      </c>
      <c r="H50" s="2">
        <v>0.2</v>
      </c>
      <c r="I50" s="2">
        <v>-14</v>
      </c>
      <c r="J50" s="2">
        <v>-35</v>
      </c>
      <c r="K50" s="2">
        <v>119</v>
      </c>
      <c r="L50" s="2">
        <v>0.01</v>
      </c>
      <c r="M50" s="2">
        <v>-5</v>
      </c>
      <c r="N50" s="2">
        <v>5343</v>
      </c>
      <c r="O50" s="2">
        <v>0.53</v>
      </c>
      <c r="P50" s="2">
        <v>3.2</v>
      </c>
      <c r="X50" s="9"/>
    </row>
    <row r="51" spans="1:24" x14ac:dyDescent="0.3">
      <c r="A51" s="3" t="s">
        <v>102</v>
      </c>
      <c r="B51" s="4">
        <v>1067</v>
      </c>
      <c r="C51" s="2">
        <f t="shared" si="0"/>
        <v>1.9265630981012429E-3</v>
      </c>
      <c r="D51" s="2">
        <f t="shared" si="1"/>
        <v>3.7116453709654594E-6</v>
      </c>
      <c r="E51" s="18"/>
      <c r="F51" s="18"/>
      <c r="G51" s="19">
        <v>-299</v>
      </c>
      <c r="H51" s="4">
        <v>0.2</v>
      </c>
      <c r="I51" s="4">
        <v>-6</v>
      </c>
      <c r="J51" s="4">
        <v>-48</v>
      </c>
      <c r="K51" s="4">
        <v>24</v>
      </c>
      <c r="L51" s="4">
        <v>0.8</v>
      </c>
      <c r="M51" s="4">
        <v>8</v>
      </c>
      <c r="N51" s="4">
        <v>4830</v>
      </c>
      <c r="O51" s="4">
        <v>0.23</v>
      </c>
      <c r="P51" s="4">
        <v>0</v>
      </c>
      <c r="X51" s="9"/>
    </row>
    <row r="52" spans="1:24" x14ac:dyDescent="0.3">
      <c r="A52" s="1" t="s">
        <v>27</v>
      </c>
      <c r="B52" s="2">
        <v>1033</v>
      </c>
      <c r="C52" s="2">
        <f t="shared" si="0"/>
        <v>1.8651730837287574E-3</v>
      </c>
      <c r="D52" s="2">
        <f t="shared" si="1"/>
        <v>3.478870632266242E-6</v>
      </c>
      <c r="E52" s="2"/>
      <c r="F52" s="2"/>
      <c r="G52" s="2">
        <v>1032</v>
      </c>
      <c r="H52" s="2">
        <v>0.2</v>
      </c>
      <c r="I52" s="2">
        <v>7</v>
      </c>
      <c r="J52" s="2">
        <v>83</v>
      </c>
      <c r="K52" s="2">
        <v>58</v>
      </c>
      <c r="L52" s="2">
        <v>0.1</v>
      </c>
      <c r="M52" s="2">
        <v>20</v>
      </c>
      <c r="N52" s="2">
        <v>5871</v>
      </c>
      <c r="O52" s="2">
        <v>0.3</v>
      </c>
      <c r="P52" s="2">
        <v>5</v>
      </c>
      <c r="X52" s="9"/>
    </row>
    <row r="53" spans="1:24" x14ac:dyDescent="0.3">
      <c r="A53" s="3" t="s">
        <v>112</v>
      </c>
      <c r="B53" s="4">
        <v>999</v>
      </c>
      <c r="C53" s="2">
        <f t="shared" si="0"/>
        <v>1.8037830693562716E-3</v>
      </c>
      <c r="D53" s="2">
        <f t="shared" si="1"/>
        <v>3.2536333612963322E-6</v>
      </c>
      <c r="E53" s="4"/>
      <c r="F53" s="4"/>
      <c r="G53" s="4">
        <v>970</v>
      </c>
      <c r="H53" s="4">
        <v>0.2</v>
      </c>
      <c r="I53" s="4">
        <v>35</v>
      </c>
      <c r="J53" s="4">
        <v>61</v>
      </c>
      <c r="K53" s="4">
        <v>49</v>
      </c>
      <c r="L53" s="4">
        <v>0.2</v>
      </c>
      <c r="M53" s="4">
        <v>3</v>
      </c>
      <c r="N53" s="4">
        <v>13728</v>
      </c>
      <c r="O53" s="4">
        <v>0.56000000000000005</v>
      </c>
      <c r="P53" s="4">
        <v>14.7</v>
      </c>
      <c r="X53" s="9"/>
    </row>
    <row r="54" spans="1:24" x14ac:dyDescent="0.3">
      <c r="A54" s="1" t="s">
        <v>6</v>
      </c>
      <c r="B54" s="2">
        <v>995</v>
      </c>
      <c r="C54" s="2">
        <f t="shared" si="0"/>
        <v>1.7965607147242145E-3</v>
      </c>
      <c r="D54" s="2">
        <f t="shared" si="1"/>
        <v>3.2276304016903804E-6</v>
      </c>
      <c r="E54" s="2"/>
      <c r="F54" s="2"/>
      <c r="G54" s="2">
        <v>991</v>
      </c>
      <c r="H54" s="2">
        <v>0.2</v>
      </c>
      <c r="I54" s="2">
        <v>3</v>
      </c>
      <c r="J54" s="2">
        <v>79</v>
      </c>
      <c r="K54" s="2">
        <v>110</v>
      </c>
      <c r="L54" s="2">
        <v>0.01</v>
      </c>
      <c r="M54" s="2">
        <v>13</v>
      </c>
      <c r="N54" s="2">
        <v>8567</v>
      </c>
      <c r="O54" s="2">
        <v>0.48</v>
      </c>
      <c r="P54" s="2">
        <v>25</v>
      </c>
      <c r="X54" s="9"/>
    </row>
    <row r="55" spans="1:24" x14ac:dyDescent="0.3">
      <c r="A55" s="3" t="s">
        <v>153</v>
      </c>
      <c r="B55" s="4">
        <v>993</v>
      </c>
      <c r="C55" s="2">
        <f t="shared" si="0"/>
        <v>1.7929495374081857E-3</v>
      </c>
      <c r="D55" s="2">
        <f t="shared" si="1"/>
        <v>3.2146680436922272E-6</v>
      </c>
      <c r="E55" s="4"/>
      <c r="F55" s="4"/>
      <c r="G55" s="4">
        <v>977</v>
      </c>
      <c r="H55" s="4">
        <v>0.2</v>
      </c>
      <c r="I55" s="4">
        <v>16</v>
      </c>
      <c r="J55" s="4">
        <v>74</v>
      </c>
      <c r="K55" s="4">
        <v>40</v>
      </c>
      <c r="L55" s="4">
        <v>0.3</v>
      </c>
      <c r="M55" s="4">
        <v>8</v>
      </c>
      <c r="N55" s="4">
        <v>5246</v>
      </c>
      <c r="O55" s="4">
        <v>0.33</v>
      </c>
      <c r="P55" s="4">
        <v>0.1</v>
      </c>
      <c r="X55" s="9"/>
    </row>
    <row r="56" spans="1:24" x14ac:dyDescent="0.3">
      <c r="A56" s="1" t="s">
        <v>30</v>
      </c>
      <c r="B56" s="2">
        <v>957</v>
      </c>
      <c r="C56" s="2">
        <f t="shared" si="0"/>
        <v>1.7279483457196716E-3</v>
      </c>
      <c r="D56" s="2">
        <f t="shared" si="1"/>
        <v>2.98580548547535E-6</v>
      </c>
      <c r="E56" s="2"/>
      <c r="F56" s="2"/>
      <c r="G56" s="2">
        <v>957</v>
      </c>
      <c r="H56" s="2">
        <v>0.2</v>
      </c>
      <c r="I56" s="2">
        <v>28</v>
      </c>
      <c r="J56" s="2">
        <v>-62</v>
      </c>
      <c r="K56" s="2">
        <v>59</v>
      </c>
      <c r="L56" s="2">
        <v>0.1</v>
      </c>
      <c r="M56" s="2">
        <v>22</v>
      </c>
      <c r="N56" s="2">
        <v>6278</v>
      </c>
      <c r="O56" s="2">
        <v>0.55000000000000004</v>
      </c>
      <c r="P56" s="2">
        <v>5</v>
      </c>
      <c r="X56" s="9"/>
    </row>
    <row r="57" spans="1:24" x14ac:dyDescent="0.3">
      <c r="A57" s="3" t="s">
        <v>3</v>
      </c>
      <c r="B57" s="4">
        <v>952</v>
      </c>
      <c r="C57" s="2">
        <f t="shared" si="0"/>
        <v>1.7189204024296001E-3</v>
      </c>
      <c r="D57" s="2">
        <f t="shared" si="1"/>
        <v>2.9546873498887383E-6</v>
      </c>
      <c r="E57" s="4"/>
      <c r="F57" s="4"/>
      <c r="G57" s="4">
        <v>895</v>
      </c>
      <c r="H57" s="4">
        <v>0.2</v>
      </c>
      <c r="I57" s="4">
        <v>-5</v>
      </c>
      <c r="J57" s="4">
        <v>-10</v>
      </c>
      <c r="K57" s="4">
        <v>68</v>
      </c>
      <c r="L57" s="4">
        <v>7.0000000000000007E-2</v>
      </c>
      <c r="M57" s="4">
        <v>11</v>
      </c>
      <c r="N57" s="4">
        <v>2872</v>
      </c>
      <c r="O57" s="4">
        <v>0.85</v>
      </c>
      <c r="P57" s="4">
        <v>10.8</v>
      </c>
      <c r="X57" s="9"/>
    </row>
    <row r="58" spans="1:24" x14ac:dyDescent="0.3">
      <c r="A58" s="1" t="s">
        <v>81</v>
      </c>
      <c r="B58" s="2">
        <v>844</v>
      </c>
      <c r="C58" s="2">
        <f t="shared" si="0"/>
        <v>1.5239168273640572E-3</v>
      </c>
      <c r="D58" s="2">
        <f t="shared" si="1"/>
        <v>2.3223224967233336E-6</v>
      </c>
      <c r="E58" s="2"/>
      <c r="F58" s="2"/>
      <c r="G58" s="2">
        <v>762</v>
      </c>
      <c r="H58" s="2">
        <v>0.2</v>
      </c>
      <c r="I58" s="2">
        <v>-9</v>
      </c>
      <c r="J58" s="2">
        <v>30</v>
      </c>
      <c r="K58" s="2">
        <v>37</v>
      </c>
      <c r="L58" s="2">
        <v>0.4</v>
      </c>
      <c r="M58" s="2">
        <v>6</v>
      </c>
      <c r="N58" s="2">
        <v>2642</v>
      </c>
      <c r="O58" s="2">
        <v>0.24</v>
      </c>
      <c r="P58" s="2">
        <v>0.1</v>
      </c>
      <c r="X58" s="9"/>
    </row>
    <row r="59" spans="1:24" x14ac:dyDescent="0.3">
      <c r="A59" s="3" t="s">
        <v>23</v>
      </c>
      <c r="B59" s="4">
        <v>746</v>
      </c>
      <c r="C59" s="2">
        <f t="shared" si="0"/>
        <v>1.3469691388786572E-3</v>
      </c>
      <c r="D59" s="2">
        <f t="shared" si="1"/>
        <v>1.8143258610915114E-6</v>
      </c>
      <c r="E59" s="18"/>
      <c r="F59" s="18"/>
      <c r="G59" s="19">
        <v>-10263</v>
      </c>
      <c r="H59" s="4">
        <v>0.1</v>
      </c>
      <c r="I59" s="4">
        <v>-26</v>
      </c>
      <c r="J59" s="4">
        <v>34</v>
      </c>
      <c r="K59" s="4">
        <v>9</v>
      </c>
      <c r="L59" s="4">
        <v>2.2999999999999998</v>
      </c>
      <c r="M59" s="4">
        <v>-5</v>
      </c>
      <c r="N59" s="4">
        <v>1770</v>
      </c>
      <c r="O59" s="4">
        <v>0.45</v>
      </c>
      <c r="P59" s="4">
        <v>0</v>
      </c>
      <c r="X59" s="9"/>
    </row>
    <row r="60" spans="1:24" x14ac:dyDescent="0.3">
      <c r="A60" s="1" t="s">
        <v>8</v>
      </c>
      <c r="B60" s="2">
        <v>672</v>
      </c>
      <c r="C60" s="2">
        <f t="shared" si="0"/>
        <v>1.2133555781856E-3</v>
      </c>
      <c r="D60" s="2">
        <f t="shared" si="1"/>
        <v>1.4722317591141118E-6</v>
      </c>
      <c r="E60" s="2"/>
      <c r="F60" s="2"/>
      <c r="G60" s="2">
        <v>672</v>
      </c>
      <c r="H60" s="2">
        <v>0.1</v>
      </c>
      <c r="I60" s="2">
        <v>5</v>
      </c>
      <c r="J60" s="2">
        <v>9</v>
      </c>
      <c r="K60" s="2">
        <v>80</v>
      </c>
      <c r="L60" s="2">
        <v>0.04</v>
      </c>
      <c r="M60" s="2">
        <v>13</v>
      </c>
      <c r="N60" s="2">
        <v>5808</v>
      </c>
      <c r="O60" s="2">
        <v>0.78</v>
      </c>
      <c r="P60" s="2">
        <v>5</v>
      </c>
      <c r="X60" s="9"/>
    </row>
    <row r="61" spans="1:24" x14ac:dyDescent="0.3">
      <c r="A61" s="3" t="s">
        <v>109</v>
      </c>
      <c r="B61" s="4">
        <v>637</v>
      </c>
      <c r="C61" s="2">
        <f t="shared" si="0"/>
        <v>1.1501599751551001E-3</v>
      </c>
      <c r="D61" s="2">
        <f t="shared" si="1"/>
        <v>1.3228679684487804E-6</v>
      </c>
      <c r="E61" s="18"/>
      <c r="F61" s="18"/>
      <c r="G61" s="19">
        <v>-291</v>
      </c>
      <c r="H61" s="4">
        <v>0.1</v>
      </c>
      <c r="I61" s="4">
        <v>19</v>
      </c>
      <c r="J61" s="4">
        <v>187</v>
      </c>
      <c r="K61" s="4">
        <v>52</v>
      </c>
      <c r="L61" s="4">
        <v>0.2</v>
      </c>
      <c r="M61" s="4">
        <v>7</v>
      </c>
      <c r="N61" s="4">
        <v>3774</v>
      </c>
      <c r="O61" s="4">
        <v>0.15</v>
      </c>
      <c r="P61" s="4">
        <v>0.1</v>
      </c>
      <c r="X61" s="9"/>
    </row>
    <row r="62" spans="1:24" x14ac:dyDescent="0.3">
      <c r="A62" s="1" t="s">
        <v>35</v>
      </c>
      <c r="B62" s="2">
        <v>621</v>
      </c>
      <c r="C62" s="2">
        <f t="shared" si="0"/>
        <v>1.1212705566268715E-3</v>
      </c>
      <c r="D62" s="2">
        <f t="shared" si="1"/>
        <v>1.2572476611583342E-6</v>
      </c>
      <c r="E62" s="2"/>
      <c r="F62" s="2"/>
      <c r="G62" s="2">
        <v>606</v>
      </c>
      <c r="H62" s="2">
        <v>0.1</v>
      </c>
      <c r="I62" s="2">
        <v>32</v>
      </c>
      <c r="J62" s="2">
        <v>1</v>
      </c>
      <c r="K62" s="2">
        <v>88</v>
      </c>
      <c r="L62" s="2">
        <v>0.03</v>
      </c>
      <c r="M62" s="2">
        <v>22</v>
      </c>
      <c r="N62" s="2">
        <v>8666</v>
      </c>
      <c r="O62" s="2">
        <v>0.43</v>
      </c>
      <c r="P62" s="2">
        <v>1.6</v>
      </c>
      <c r="X62" s="9"/>
    </row>
    <row r="63" spans="1:24" x14ac:dyDescent="0.3">
      <c r="A63" s="3" t="s">
        <v>18</v>
      </c>
      <c r="B63" s="4">
        <v>551</v>
      </c>
      <c r="C63" s="2">
        <f t="shared" si="0"/>
        <v>9.9487935056587142E-4</v>
      </c>
      <c r="D63" s="2">
        <f t="shared" si="1"/>
        <v>9.8978492218236998E-7</v>
      </c>
      <c r="E63" s="4"/>
      <c r="F63" s="4"/>
      <c r="G63" s="4">
        <v>547</v>
      </c>
      <c r="H63" s="4">
        <v>0.1</v>
      </c>
      <c r="I63" s="4">
        <v>93</v>
      </c>
      <c r="J63" s="4">
        <v>45</v>
      </c>
      <c r="K63" s="4">
        <v>77</v>
      </c>
      <c r="L63" s="4">
        <v>0.04</v>
      </c>
      <c r="M63" s="4">
        <v>-5</v>
      </c>
      <c r="N63" s="4">
        <v>7013</v>
      </c>
      <c r="O63" s="4">
        <v>0.65</v>
      </c>
      <c r="P63" s="4">
        <v>21</v>
      </c>
      <c r="X63" s="9"/>
    </row>
    <row r="64" spans="1:24" x14ac:dyDescent="0.3">
      <c r="A64" s="1" t="s">
        <v>13</v>
      </c>
      <c r="B64" s="2">
        <v>537</v>
      </c>
      <c r="C64" s="2">
        <f t="shared" si="0"/>
        <v>9.6960110935367147E-4</v>
      </c>
      <c r="D64" s="2">
        <f t="shared" si="1"/>
        <v>9.401263112598704E-7</v>
      </c>
      <c r="E64" s="2"/>
      <c r="F64" s="2"/>
      <c r="G64" s="2">
        <v>536</v>
      </c>
      <c r="H64" s="2">
        <v>0.1</v>
      </c>
      <c r="I64" s="2">
        <v>5</v>
      </c>
      <c r="J64" s="2">
        <v>-6</v>
      </c>
      <c r="K64" s="2">
        <v>113</v>
      </c>
      <c r="L64" s="2">
        <v>0.01</v>
      </c>
      <c r="M64" s="2">
        <v>8</v>
      </c>
      <c r="N64" s="2">
        <v>6280</v>
      </c>
      <c r="O64" s="2">
        <v>0.26</v>
      </c>
      <c r="P64" s="2">
        <v>0</v>
      </c>
      <c r="X64" s="9"/>
    </row>
    <row r="65" spans="1:24" x14ac:dyDescent="0.3">
      <c r="A65" s="3" t="s">
        <v>5</v>
      </c>
      <c r="B65" s="4">
        <v>533</v>
      </c>
      <c r="C65" s="2">
        <f t="shared" si="0"/>
        <v>9.6237875472161437E-4</v>
      </c>
      <c r="D65" s="2">
        <f t="shared" si="1"/>
        <v>9.2617286753952522E-7</v>
      </c>
      <c r="E65" s="18"/>
      <c r="F65" s="18"/>
      <c r="G65" s="19">
        <v>-3258</v>
      </c>
      <c r="H65" s="4">
        <v>0.1</v>
      </c>
      <c r="I65" s="4">
        <v>-7</v>
      </c>
      <c r="J65" s="4">
        <v>74</v>
      </c>
      <c r="K65" s="4">
        <v>44</v>
      </c>
      <c r="L65" s="4">
        <v>0.2</v>
      </c>
      <c r="M65" s="4">
        <v>0</v>
      </c>
      <c r="N65" s="4">
        <v>3585</v>
      </c>
      <c r="O65" s="4">
        <v>0.5</v>
      </c>
      <c r="P65" s="4">
        <v>4.3</v>
      </c>
      <c r="X65" s="9"/>
    </row>
    <row r="66" spans="1:24" x14ac:dyDescent="0.3">
      <c r="A66" s="1" t="s">
        <v>10</v>
      </c>
      <c r="B66" s="2">
        <v>460</v>
      </c>
      <c r="C66" s="2">
        <f t="shared" si="0"/>
        <v>8.3057078268657146E-4</v>
      </c>
      <c r="D66" s="2">
        <f t="shared" si="1"/>
        <v>6.8984782505258391E-7</v>
      </c>
      <c r="E66" s="16"/>
      <c r="F66" s="16"/>
      <c r="G66" s="17">
        <v>-2722</v>
      </c>
      <c r="H66" s="2">
        <v>0.1</v>
      </c>
      <c r="I66" s="2">
        <v>-10</v>
      </c>
      <c r="J66" s="2">
        <v>-35</v>
      </c>
      <c r="K66" s="2">
        <v>16</v>
      </c>
      <c r="L66" s="2">
        <v>1.7</v>
      </c>
      <c r="M66" s="2">
        <v>43</v>
      </c>
      <c r="N66" s="2">
        <v>2570</v>
      </c>
      <c r="O66" s="2">
        <v>0.5</v>
      </c>
      <c r="P66" s="2">
        <v>4.7</v>
      </c>
      <c r="X66" s="9"/>
    </row>
    <row r="67" spans="1:24" x14ac:dyDescent="0.3">
      <c r="A67" s="3" t="s">
        <v>110</v>
      </c>
      <c r="B67" s="4">
        <v>440</v>
      </c>
      <c r="C67" s="2">
        <f t="shared" si="0"/>
        <v>7.9445900952628576E-4</v>
      </c>
      <c r="D67" s="2">
        <f t="shared" si="1"/>
        <v>6.3116511781748704E-7</v>
      </c>
      <c r="E67" s="4"/>
      <c r="F67" s="4"/>
      <c r="G67" s="4">
        <v>440</v>
      </c>
      <c r="H67" s="4">
        <v>0.1</v>
      </c>
      <c r="I67" s="4">
        <v>21</v>
      </c>
      <c r="J67" s="4">
        <v>67</v>
      </c>
      <c r="K67" s="4">
        <v>47</v>
      </c>
      <c r="L67" s="4">
        <v>0.2</v>
      </c>
      <c r="M67" s="4">
        <v>-1</v>
      </c>
      <c r="N67" s="4">
        <v>15777</v>
      </c>
      <c r="O67" s="4">
        <v>0.63</v>
      </c>
      <c r="P67" s="4">
        <v>5.9</v>
      </c>
      <c r="X67" s="9"/>
    </row>
    <row r="68" spans="1:24" x14ac:dyDescent="0.3">
      <c r="A68" s="1" t="s">
        <v>22</v>
      </c>
      <c r="B68" s="2">
        <v>429</v>
      </c>
      <c r="C68" s="2">
        <f t="shared" si="0"/>
        <v>7.7459753428812863E-4</v>
      </c>
      <c r="D68" s="2">
        <f t="shared" si="1"/>
        <v>6.0000134012524861E-7</v>
      </c>
      <c r="E68" s="16"/>
      <c r="F68" s="16"/>
      <c r="G68" s="17">
        <v>-802</v>
      </c>
      <c r="H68" s="2">
        <v>0.1</v>
      </c>
      <c r="I68" s="2">
        <v>10</v>
      </c>
      <c r="J68" s="2">
        <v>34</v>
      </c>
      <c r="K68" s="2">
        <v>48</v>
      </c>
      <c r="L68" s="2">
        <v>0.2</v>
      </c>
      <c r="M68" s="2">
        <v>10</v>
      </c>
      <c r="N68" s="2">
        <v>3249</v>
      </c>
      <c r="O68" s="2">
        <v>0.4</v>
      </c>
      <c r="P68" s="2">
        <v>1.3</v>
      </c>
      <c r="X68" s="9"/>
    </row>
    <row r="69" spans="1:24" x14ac:dyDescent="0.3">
      <c r="A69" s="3" t="s">
        <v>31</v>
      </c>
      <c r="B69" s="4">
        <v>407</v>
      </c>
      <c r="C69" s="2">
        <f t="shared" si="0"/>
        <v>7.3487458381181437E-4</v>
      </c>
      <c r="D69" s="2">
        <f t="shared" si="1"/>
        <v>5.400406539325874E-7</v>
      </c>
      <c r="E69" s="4"/>
      <c r="F69" s="4"/>
      <c r="G69" s="4">
        <v>202</v>
      </c>
      <c r="H69" s="4">
        <v>0.1</v>
      </c>
      <c r="I69" s="4">
        <v>-35</v>
      </c>
      <c r="J69" s="4">
        <v>-85</v>
      </c>
      <c r="K69" s="4">
        <v>19</v>
      </c>
      <c r="L69" s="4">
        <v>1.1000000000000001</v>
      </c>
      <c r="M69" s="4">
        <v>5</v>
      </c>
      <c r="N69" s="4">
        <v>4606</v>
      </c>
      <c r="O69" s="4">
        <v>0.66</v>
      </c>
      <c r="P69" s="4">
        <v>8.3000000000000007</v>
      </c>
      <c r="X69" s="9"/>
    </row>
    <row r="70" spans="1:24" x14ac:dyDescent="0.3">
      <c r="A70" s="1" t="s">
        <v>146</v>
      </c>
      <c r="B70" s="2">
        <v>384</v>
      </c>
      <c r="C70" s="2">
        <f t="shared" si="0"/>
        <v>6.9334604467748574E-4</v>
      </c>
      <c r="D70" s="2">
        <f t="shared" si="1"/>
        <v>4.8072873766991408E-7</v>
      </c>
      <c r="E70" s="2"/>
      <c r="F70" s="2"/>
      <c r="G70" s="2">
        <v>384</v>
      </c>
      <c r="H70" s="2">
        <v>0.1</v>
      </c>
      <c r="I70" s="2">
        <v>46</v>
      </c>
      <c r="J70" s="2">
        <v>84</v>
      </c>
      <c r="K70" s="2">
        <v>54</v>
      </c>
      <c r="L70" s="2">
        <v>0.2</v>
      </c>
      <c r="M70" s="2">
        <v>3</v>
      </c>
      <c r="N70" s="2">
        <v>12736</v>
      </c>
      <c r="O70" s="2">
        <v>0.43</v>
      </c>
      <c r="P70" s="2">
        <v>9.8000000000000007</v>
      </c>
      <c r="X70" s="9"/>
    </row>
    <row r="71" spans="1:24" x14ac:dyDescent="0.3">
      <c r="A71" s="3" t="s">
        <v>96</v>
      </c>
      <c r="B71" s="4">
        <v>323</v>
      </c>
      <c r="C71" s="2">
        <f t="shared" si="0"/>
        <v>5.8320513653861434E-4</v>
      </c>
      <c r="D71" s="2">
        <f t="shared" si="1"/>
        <v>3.4012823128502379E-7</v>
      </c>
      <c r="E71" s="4"/>
      <c r="F71" s="4"/>
      <c r="G71" s="4">
        <v>285</v>
      </c>
      <c r="H71" s="4">
        <v>0.1</v>
      </c>
      <c r="I71" s="4">
        <v>16</v>
      </c>
      <c r="J71" s="4">
        <v>47</v>
      </c>
      <c r="K71" s="4">
        <v>57</v>
      </c>
      <c r="L71" s="4">
        <v>0.1</v>
      </c>
      <c r="M71" s="4">
        <v>10</v>
      </c>
      <c r="N71" s="4">
        <v>3922</v>
      </c>
      <c r="O71" s="4">
        <v>0.22</v>
      </c>
      <c r="P71" s="4">
        <v>0.1</v>
      </c>
      <c r="X71" s="9"/>
    </row>
    <row r="72" spans="1:24" x14ac:dyDescent="0.3">
      <c r="A72" s="1" t="s">
        <v>131</v>
      </c>
      <c r="B72" s="2">
        <v>309</v>
      </c>
      <c r="C72" s="2">
        <f t="shared" si="0"/>
        <v>5.5792689532641428E-4</v>
      </c>
      <c r="D72" s="2">
        <f t="shared" si="1"/>
        <v>3.1128242052857165E-7</v>
      </c>
      <c r="E72" s="16"/>
      <c r="F72" s="16"/>
      <c r="G72" s="17">
        <v>-240</v>
      </c>
      <c r="H72" s="2">
        <v>0.1</v>
      </c>
      <c r="I72" s="2">
        <v>39</v>
      </c>
      <c r="J72" s="2">
        <v>40</v>
      </c>
      <c r="K72" s="2">
        <v>38</v>
      </c>
      <c r="L72" s="2">
        <v>0.3</v>
      </c>
      <c r="M72" s="2">
        <v>6</v>
      </c>
      <c r="N72" s="2">
        <v>4111</v>
      </c>
      <c r="O72" s="2">
        <v>0.14000000000000001</v>
      </c>
      <c r="P72" s="2">
        <v>0.1</v>
      </c>
      <c r="X72" s="9"/>
    </row>
    <row r="73" spans="1:24" x14ac:dyDescent="0.3">
      <c r="A73" s="3" t="s">
        <v>29</v>
      </c>
      <c r="B73" s="4">
        <v>308</v>
      </c>
      <c r="C73" s="2">
        <f t="shared" si="0"/>
        <v>5.5612130666840001E-4</v>
      </c>
      <c r="D73" s="2">
        <f t="shared" si="1"/>
        <v>3.0927090773056859E-7</v>
      </c>
      <c r="E73" s="4"/>
      <c r="F73" s="4"/>
      <c r="G73" s="4">
        <v>308</v>
      </c>
      <c r="H73" s="4">
        <v>0.1</v>
      </c>
      <c r="I73" s="4">
        <v>1</v>
      </c>
      <c r="J73" s="4">
        <v>104</v>
      </c>
      <c r="K73" s="4">
        <v>94</v>
      </c>
      <c r="L73" s="4">
        <v>0.03</v>
      </c>
      <c r="M73" s="4">
        <v>4</v>
      </c>
      <c r="N73" s="4">
        <v>6134</v>
      </c>
      <c r="O73" s="4">
        <v>0.6</v>
      </c>
      <c r="P73" s="4">
        <v>5</v>
      </c>
      <c r="X73" s="9"/>
    </row>
    <row r="74" spans="1:24" x14ac:dyDescent="0.3">
      <c r="A74" s="1" t="s">
        <v>100</v>
      </c>
      <c r="B74" s="2">
        <v>308</v>
      </c>
      <c r="C74" s="2">
        <f t="shared" si="0"/>
        <v>5.5612130666840001E-4</v>
      </c>
      <c r="D74" s="2">
        <f t="shared" si="1"/>
        <v>3.0927090773056859E-7</v>
      </c>
      <c r="E74" s="2"/>
      <c r="F74" s="2"/>
      <c r="G74" s="2">
        <v>308</v>
      </c>
      <c r="H74" s="2">
        <v>0.1</v>
      </c>
      <c r="I74" s="2">
        <v>-7</v>
      </c>
      <c r="J74" s="2">
        <v>40</v>
      </c>
      <c r="K74" s="2">
        <v>108</v>
      </c>
      <c r="L74" s="2">
        <v>0.02</v>
      </c>
      <c r="M74" s="2">
        <v>2</v>
      </c>
      <c r="N74" s="2">
        <v>11910</v>
      </c>
      <c r="O74" s="2">
        <v>0.47</v>
      </c>
      <c r="P74" s="2">
        <v>16</v>
      </c>
      <c r="X74" s="9"/>
    </row>
    <row r="75" spans="1:24" x14ac:dyDescent="0.3">
      <c r="A75" s="3" t="s">
        <v>55</v>
      </c>
      <c r="B75" s="4">
        <v>304</v>
      </c>
      <c r="C75" s="2">
        <f t="shared" si="0"/>
        <v>5.4889895203634291E-4</v>
      </c>
      <c r="D75" s="2">
        <f t="shared" si="1"/>
        <v>3.0129005954659547E-7</v>
      </c>
      <c r="E75" s="4"/>
      <c r="F75" s="4"/>
      <c r="G75" s="4">
        <v>304</v>
      </c>
      <c r="H75" s="4">
        <v>0.1</v>
      </c>
      <c r="I75" s="4">
        <v>31</v>
      </c>
      <c r="J75" s="4">
        <v>35</v>
      </c>
      <c r="K75" s="4">
        <v>92</v>
      </c>
      <c r="L75" s="4">
        <v>0.03</v>
      </c>
      <c r="M75" s="4">
        <v>17</v>
      </c>
      <c r="N75" s="4">
        <v>10962</v>
      </c>
      <c r="O75" s="4">
        <v>0.69</v>
      </c>
      <c r="P75" s="4">
        <v>19.3</v>
      </c>
      <c r="X75" s="9"/>
    </row>
    <row r="76" spans="1:24" x14ac:dyDescent="0.3">
      <c r="A76" s="1" t="s">
        <v>173</v>
      </c>
      <c r="B76" s="2">
        <v>292</v>
      </c>
      <c r="C76" s="2">
        <f t="shared" ref="C76:C139" si="2">B76/B$238</f>
        <v>5.2723188814017151E-4</v>
      </c>
      <c r="D76" s="2">
        <f t="shared" ref="D76:D139" si="3">C76^2</f>
        <v>2.7797346387185033E-7</v>
      </c>
      <c r="E76" s="2"/>
      <c r="F76" s="2"/>
      <c r="G76" s="2">
        <v>292</v>
      </c>
      <c r="H76" s="2">
        <v>0.1</v>
      </c>
      <c r="I76" s="2"/>
      <c r="J76" s="2">
        <v>135</v>
      </c>
      <c r="K76" s="2">
        <v>71</v>
      </c>
      <c r="L76" s="2">
        <v>7.0000000000000007E-2</v>
      </c>
      <c r="M76" s="2">
        <v>8</v>
      </c>
      <c r="N76" s="2">
        <v>2639</v>
      </c>
      <c r="O76" s="2">
        <v>0.14000000000000001</v>
      </c>
      <c r="P76" s="2">
        <v>0.1</v>
      </c>
      <c r="X76" s="9"/>
    </row>
    <row r="77" spans="1:24" x14ac:dyDescent="0.3">
      <c r="A77" s="3" t="s">
        <v>38</v>
      </c>
      <c r="B77" s="4">
        <v>289</v>
      </c>
      <c r="C77" s="2">
        <f t="shared" si="2"/>
        <v>5.2181512216612858E-4</v>
      </c>
      <c r="D77" s="2">
        <f t="shared" si="3"/>
        <v>2.7229102172125169E-7</v>
      </c>
      <c r="E77" s="4"/>
      <c r="F77" s="4"/>
      <c r="G77" s="4">
        <v>289</v>
      </c>
      <c r="H77" s="4">
        <v>0.1</v>
      </c>
      <c r="I77" s="4">
        <v>35</v>
      </c>
      <c r="J77" s="4">
        <v>-34</v>
      </c>
      <c r="K77" s="4">
        <v>87</v>
      </c>
      <c r="L77" s="4">
        <v>0.03</v>
      </c>
      <c r="M77" s="4">
        <v>-13</v>
      </c>
      <c r="N77" s="4">
        <v>7228</v>
      </c>
      <c r="O77" s="4">
        <v>0.5</v>
      </c>
      <c r="P77" s="4">
        <v>30</v>
      </c>
      <c r="X77" s="9"/>
    </row>
    <row r="78" spans="1:24" x14ac:dyDescent="0.3">
      <c r="A78" s="1" t="s">
        <v>19</v>
      </c>
      <c r="B78" s="2">
        <v>272</v>
      </c>
      <c r="C78" s="2">
        <f t="shared" si="2"/>
        <v>4.9112011497988569E-4</v>
      </c>
      <c r="D78" s="2">
        <f t="shared" si="3"/>
        <v>2.4119896733785616E-7</v>
      </c>
      <c r="E78" s="16"/>
      <c r="F78" s="16"/>
      <c r="G78" s="17">
        <v>-1500</v>
      </c>
      <c r="H78" s="2">
        <v>0</v>
      </c>
      <c r="I78" s="2">
        <v>16</v>
      </c>
      <c r="J78" s="2">
        <v>-43</v>
      </c>
      <c r="K78" s="2">
        <v>42</v>
      </c>
      <c r="L78" s="2">
        <v>0.3</v>
      </c>
      <c r="M78" s="2">
        <v>2</v>
      </c>
      <c r="N78" s="2">
        <v>4724</v>
      </c>
      <c r="O78" s="2">
        <v>0.63</v>
      </c>
      <c r="P78" s="2">
        <v>11.5</v>
      </c>
      <c r="X78" s="9"/>
    </row>
    <row r="79" spans="1:24" x14ac:dyDescent="0.3">
      <c r="A79" s="3" t="s">
        <v>119</v>
      </c>
      <c r="B79" s="4">
        <v>258</v>
      </c>
      <c r="C79" s="2">
        <f t="shared" si="2"/>
        <v>4.6584187376768574E-4</v>
      </c>
      <c r="D79" s="2">
        <f t="shared" si="3"/>
        <v>2.1700865135538846E-7</v>
      </c>
      <c r="E79" s="18"/>
      <c r="F79" s="18"/>
      <c r="G79" s="19">
        <v>-38</v>
      </c>
      <c r="H79" s="4">
        <v>0</v>
      </c>
      <c r="I79" s="4">
        <v>-19</v>
      </c>
      <c r="J79" s="4">
        <v>18</v>
      </c>
      <c r="K79" s="4">
        <v>51</v>
      </c>
      <c r="L79" s="4">
        <v>0.2</v>
      </c>
      <c r="M79" s="4">
        <v>5</v>
      </c>
      <c r="N79" s="4">
        <v>2591</v>
      </c>
      <c r="O79" s="4">
        <v>0.11</v>
      </c>
      <c r="P79" s="4">
        <v>0.1</v>
      </c>
      <c r="X79" s="9"/>
    </row>
    <row r="80" spans="1:24" x14ac:dyDescent="0.3">
      <c r="A80" s="1" t="s">
        <v>151</v>
      </c>
      <c r="B80" s="2">
        <v>250</v>
      </c>
      <c r="C80" s="2">
        <f t="shared" si="2"/>
        <v>4.5139716450357144E-4</v>
      </c>
      <c r="D80" s="2">
        <f t="shared" si="3"/>
        <v>2.0375940012186434E-7</v>
      </c>
      <c r="E80" s="2"/>
      <c r="F80" s="2"/>
      <c r="G80" s="2">
        <v>157</v>
      </c>
      <c r="H80" s="2">
        <v>0</v>
      </c>
      <c r="I80" s="2">
        <v>-1</v>
      </c>
      <c r="J80" s="2">
        <v>-34</v>
      </c>
      <c r="K80" s="2">
        <v>55</v>
      </c>
      <c r="L80" s="2">
        <v>0.1</v>
      </c>
      <c r="M80" s="2">
        <v>4</v>
      </c>
      <c r="N80" s="2">
        <v>1976</v>
      </c>
      <c r="O80" s="2">
        <v>0.1</v>
      </c>
      <c r="P80" s="2">
        <v>0.1</v>
      </c>
      <c r="X80" s="9"/>
    </row>
    <row r="81" spans="1:24" x14ac:dyDescent="0.3">
      <c r="A81" s="3" t="s">
        <v>104</v>
      </c>
      <c r="B81" s="4">
        <v>241</v>
      </c>
      <c r="C81" s="2">
        <f t="shared" si="2"/>
        <v>4.3514686658144286E-4</v>
      </c>
      <c r="D81" s="2">
        <f t="shared" si="3"/>
        <v>1.8935279549564804E-7</v>
      </c>
      <c r="E81" s="4"/>
      <c r="F81" s="4"/>
      <c r="G81" s="4">
        <v>241</v>
      </c>
      <c r="H81" s="4">
        <v>0</v>
      </c>
      <c r="I81" s="4">
        <v>13</v>
      </c>
      <c r="J81" s="4">
        <v>15</v>
      </c>
      <c r="K81" s="4">
        <v>128</v>
      </c>
      <c r="L81" s="4">
        <v>0</v>
      </c>
      <c r="M81" s="4">
        <v>5</v>
      </c>
      <c r="N81" s="4">
        <v>7272</v>
      </c>
      <c r="O81" s="4">
        <v>0.24</v>
      </c>
      <c r="P81" s="4">
        <v>4.9000000000000004</v>
      </c>
      <c r="X81" s="9"/>
    </row>
    <row r="82" spans="1:24" x14ac:dyDescent="0.3">
      <c r="A82" s="1" t="s">
        <v>152</v>
      </c>
      <c r="B82" s="2">
        <v>235</v>
      </c>
      <c r="C82" s="2">
        <f t="shared" si="2"/>
        <v>4.2431333463335716E-4</v>
      </c>
      <c r="D82" s="2">
        <f t="shared" si="3"/>
        <v>1.8004180594767933E-7</v>
      </c>
      <c r="E82" s="2"/>
      <c r="F82" s="2"/>
      <c r="G82" s="2">
        <v>235</v>
      </c>
      <c r="H82" s="2">
        <v>0</v>
      </c>
      <c r="I82" s="2">
        <v>10</v>
      </c>
      <c r="J82" s="2">
        <v>2</v>
      </c>
      <c r="K82" s="2">
        <v>64</v>
      </c>
      <c r="L82" s="2">
        <v>0.09</v>
      </c>
      <c r="M82" s="2">
        <v>14</v>
      </c>
      <c r="N82" s="2">
        <v>4852</v>
      </c>
      <c r="O82" s="2">
        <v>0.28000000000000003</v>
      </c>
      <c r="P82" s="2">
        <v>9.1</v>
      </c>
      <c r="X82" s="9"/>
    </row>
    <row r="83" spans="1:24" x14ac:dyDescent="0.3">
      <c r="A83" s="3" t="s">
        <v>20</v>
      </c>
      <c r="B83" s="4">
        <v>213</v>
      </c>
      <c r="C83" s="2">
        <f t="shared" si="2"/>
        <v>3.845903841570429E-4</v>
      </c>
      <c r="D83" s="2">
        <f t="shared" si="3"/>
        <v>1.4790976358606182E-7</v>
      </c>
      <c r="E83" s="4"/>
      <c r="F83" s="4"/>
      <c r="G83" s="4">
        <v>213</v>
      </c>
      <c r="H83" s="4">
        <v>0</v>
      </c>
      <c r="I83" s="4">
        <v>129</v>
      </c>
      <c r="J83" s="4">
        <v>1538</v>
      </c>
      <c r="K83" s="4">
        <v>41</v>
      </c>
      <c r="L83" s="4">
        <v>0.3</v>
      </c>
      <c r="M83" s="4">
        <v>29</v>
      </c>
      <c r="N83" s="4">
        <v>6364</v>
      </c>
      <c r="O83" s="4">
        <v>0.91</v>
      </c>
      <c r="P83" s="4"/>
      <c r="X83" s="9"/>
    </row>
    <row r="84" spans="1:24" x14ac:dyDescent="0.3">
      <c r="A84" s="1" t="s">
        <v>124</v>
      </c>
      <c r="B84" s="2">
        <v>209</v>
      </c>
      <c r="C84" s="2">
        <f t="shared" si="2"/>
        <v>3.7736802952498575E-4</v>
      </c>
      <c r="D84" s="2">
        <f t="shared" si="3"/>
        <v>1.4240662970757052E-7</v>
      </c>
      <c r="E84" s="2"/>
      <c r="F84" s="2"/>
      <c r="G84" s="2">
        <v>209</v>
      </c>
      <c r="H84" s="2">
        <v>0</v>
      </c>
      <c r="I84" s="2">
        <v>27</v>
      </c>
      <c r="J84" s="2">
        <v>-49</v>
      </c>
      <c r="K84" s="2">
        <v>139</v>
      </c>
      <c r="L84" s="2">
        <v>0</v>
      </c>
      <c r="M84" s="2">
        <v>9</v>
      </c>
      <c r="N84" s="2">
        <v>8316</v>
      </c>
      <c r="O84" s="2">
        <v>0.37</v>
      </c>
      <c r="P84" s="2">
        <v>25</v>
      </c>
      <c r="X84" s="9"/>
    </row>
    <row r="85" spans="1:24" x14ac:dyDescent="0.3">
      <c r="A85" s="3" t="s">
        <v>51</v>
      </c>
      <c r="B85" s="4">
        <v>209</v>
      </c>
      <c r="C85" s="2">
        <f t="shared" si="2"/>
        <v>3.7736802952498575E-4</v>
      </c>
      <c r="D85" s="2">
        <f t="shared" si="3"/>
        <v>1.4240662970757052E-7</v>
      </c>
      <c r="E85" s="4"/>
      <c r="F85" s="4"/>
      <c r="G85" s="4">
        <v>200</v>
      </c>
      <c r="H85" s="4">
        <v>0</v>
      </c>
      <c r="I85" s="4">
        <v>15</v>
      </c>
      <c r="J85" s="4">
        <v>158</v>
      </c>
      <c r="K85" s="4">
        <v>97</v>
      </c>
      <c r="L85" s="4">
        <v>0.02</v>
      </c>
      <c r="M85" s="4">
        <v>6</v>
      </c>
      <c r="N85" s="4">
        <v>5405</v>
      </c>
      <c r="O85" s="4">
        <v>0.31</v>
      </c>
      <c r="P85" s="4">
        <v>23.3</v>
      </c>
      <c r="X85" s="9"/>
    </row>
    <row r="86" spans="1:24" x14ac:dyDescent="0.3">
      <c r="A86" s="1" t="s">
        <v>63</v>
      </c>
      <c r="B86" s="2">
        <v>207</v>
      </c>
      <c r="C86" s="2">
        <f t="shared" si="2"/>
        <v>3.7375685220895715E-4</v>
      </c>
      <c r="D86" s="2">
        <f t="shared" si="3"/>
        <v>1.3969418457314824E-7</v>
      </c>
      <c r="E86" s="2"/>
      <c r="F86" s="2"/>
      <c r="G86" s="2">
        <v>207</v>
      </c>
      <c r="H86" s="2">
        <v>0</v>
      </c>
      <c r="I86" s="2">
        <v>-1</v>
      </c>
      <c r="J86" s="2">
        <v>-57</v>
      </c>
      <c r="K86" s="2">
        <v>84</v>
      </c>
      <c r="L86" s="2">
        <v>0.04</v>
      </c>
      <c r="M86" s="2">
        <v>22</v>
      </c>
      <c r="N86" s="2">
        <v>7459</v>
      </c>
      <c r="O86" s="2">
        <v>0.98</v>
      </c>
      <c r="P86" s="2">
        <v>3.2</v>
      </c>
      <c r="X86" s="9"/>
    </row>
    <row r="87" spans="1:24" x14ac:dyDescent="0.3">
      <c r="A87" s="3" t="s">
        <v>79</v>
      </c>
      <c r="B87" s="4">
        <v>206</v>
      </c>
      <c r="C87" s="2">
        <f t="shared" si="2"/>
        <v>3.7195126355094287E-4</v>
      </c>
      <c r="D87" s="2">
        <f t="shared" si="3"/>
        <v>1.3834774245714297E-7</v>
      </c>
      <c r="E87" s="18"/>
      <c r="F87" s="18"/>
      <c r="G87" s="19">
        <v>-17175</v>
      </c>
      <c r="H87" s="4">
        <v>0</v>
      </c>
      <c r="I87" s="4">
        <v>14</v>
      </c>
      <c r="J87" s="4">
        <v>-13</v>
      </c>
      <c r="K87" s="4">
        <v>26</v>
      </c>
      <c r="L87" s="4">
        <v>0.6</v>
      </c>
      <c r="M87" s="4">
        <v>9</v>
      </c>
      <c r="N87" s="4">
        <v>2135</v>
      </c>
      <c r="O87" s="4">
        <v>0.51</v>
      </c>
      <c r="P87" s="4">
        <v>1</v>
      </c>
      <c r="X87" s="9"/>
    </row>
    <row r="88" spans="1:24" x14ac:dyDescent="0.3">
      <c r="A88" s="1" t="s">
        <v>66</v>
      </c>
      <c r="B88" s="2">
        <v>178</v>
      </c>
      <c r="C88" s="2">
        <f t="shared" si="2"/>
        <v>3.2139478112654286E-4</v>
      </c>
      <c r="D88" s="2">
        <f t="shared" si="3"/>
        <v>1.0329460533537839E-7</v>
      </c>
      <c r="E88" s="2"/>
      <c r="F88" s="2"/>
      <c r="G88" s="2">
        <v>178</v>
      </c>
      <c r="H88" s="2">
        <v>0</v>
      </c>
      <c r="I88" s="2">
        <v>59</v>
      </c>
      <c r="J88" s="2">
        <v>1518</v>
      </c>
      <c r="K88" s="2">
        <v>148</v>
      </c>
      <c r="L88" s="2">
        <v>0</v>
      </c>
      <c r="M88" s="2">
        <v>-1</v>
      </c>
      <c r="N88" s="2">
        <v>6777</v>
      </c>
      <c r="O88" s="2">
        <v>0.27</v>
      </c>
      <c r="P88" s="2">
        <v>15.5</v>
      </c>
      <c r="X88" s="9"/>
    </row>
    <row r="89" spans="1:24" x14ac:dyDescent="0.3">
      <c r="A89" s="3" t="s">
        <v>83</v>
      </c>
      <c r="B89" s="4">
        <v>176</v>
      </c>
      <c r="C89" s="2">
        <f t="shared" si="2"/>
        <v>3.1778360381051431E-4</v>
      </c>
      <c r="D89" s="2">
        <f t="shared" si="3"/>
        <v>1.0098641885079793E-7</v>
      </c>
      <c r="E89" s="4"/>
      <c r="F89" s="4"/>
      <c r="G89" s="4">
        <v>176</v>
      </c>
      <c r="H89" s="4">
        <v>0</v>
      </c>
      <c r="I89" s="4">
        <v>5</v>
      </c>
      <c r="J89" s="4">
        <v>68</v>
      </c>
      <c r="K89" s="4">
        <v>56</v>
      </c>
      <c r="L89" s="4">
        <v>0.1</v>
      </c>
      <c r="M89" s="4">
        <v>6</v>
      </c>
      <c r="N89" s="4">
        <v>2359</v>
      </c>
      <c r="O89" s="4">
        <v>0.1</v>
      </c>
      <c r="P89" s="4">
        <v>0.1</v>
      </c>
      <c r="X89" s="9"/>
    </row>
    <row r="90" spans="1:24" x14ac:dyDescent="0.3">
      <c r="A90" s="1" t="s">
        <v>122</v>
      </c>
      <c r="B90" s="2">
        <v>159</v>
      </c>
      <c r="C90" s="2">
        <f t="shared" si="2"/>
        <v>2.8708859662427143E-4</v>
      </c>
      <c r="D90" s="2">
        <f t="shared" si="3"/>
        <v>8.2419862311693628E-8</v>
      </c>
      <c r="E90" s="2"/>
      <c r="F90" s="2"/>
      <c r="G90" s="2">
        <v>159</v>
      </c>
      <c r="H90" s="2">
        <v>0</v>
      </c>
      <c r="I90" s="2">
        <v>4</v>
      </c>
      <c r="J90" s="2">
        <v>-69</v>
      </c>
      <c r="K90" s="2">
        <v>69</v>
      </c>
      <c r="L90" s="2">
        <v>7.0000000000000007E-2</v>
      </c>
      <c r="M90" s="2">
        <v>6</v>
      </c>
      <c r="N90" s="2">
        <v>8510</v>
      </c>
      <c r="O90" s="2">
        <v>0.49</v>
      </c>
      <c r="P90" s="2">
        <v>2.7</v>
      </c>
      <c r="X90" s="9"/>
    </row>
    <row r="91" spans="1:24" x14ac:dyDescent="0.3">
      <c r="A91" s="3" t="s">
        <v>200</v>
      </c>
      <c r="B91" s="4">
        <v>131</v>
      </c>
      <c r="C91" s="2">
        <f t="shared" si="2"/>
        <v>2.3653211419987145E-4</v>
      </c>
      <c r="D91" s="2">
        <f t="shared" si="3"/>
        <v>5.594744104786103E-8</v>
      </c>
      <c r="E91" s="4"/>
      <c r="F91" s="4"/>
      <c r="G91" s="4">
        <v>131</v>
      </c>
      <c r="H91" s="4">
        <v>0</v>
      </c>
      <c r="I91" s="4">
        <v>48</v>
      </c>
      <c r="J91" s="4">
        <v>2520</v>
      </c>
      <c r="K91" s="4">
        <v>169</v>
      </c>
      <c r="L91" s="4">
        <v>0</v>
      </c>
      <c r="M91" s="4">
        <v>-2</v>
      </c>
      <c r="N91" s="4">
        <v>5193</v>
      </c>
      <c r="O91" s="4">
        <v>0.65</v>
      </c>
      <c r="P91" s="4">
        <v>15.2</v>
      </c>
      <c r="X91" s="9"/>
    </row>
    <row r="92" spans="1:24" x14ac:dyDescent="0.3">
      <c r="A92" s="1" t="s">
        <v>84</v>
      </c>
      <c r="B92" s="2">
        <v>120</v>
      </c>
      <c r="C92" s="2">
        <f t="shared" si="2"/>
        <v>2.1667063896171429E-4</v>
      </c>
      <c r="D92" s="2">
        <f t="shared" si="3"/>
        <v>4.694616578807754E-8</v>
      </c>
      <c r="E92" s="2"/>
      <c r="F92" s="2"/>
      <c r="G92" s="2">
        <v>120</v>
      </c>
      <c r="H92" s="2">
        <v>0</v>
      </c>
      <c r="I92" s="2">
        <v>-5</v>
      </c>
      <c r="J92" s="2">
        <v>79</v>
      </c>
      <c r="K92" s="2">
        <v>74</v>
      </c>
      <c r="L92" s="2">
        <v>0.05</v>
      </c>
      <c r="M92" s="2">
        <v>-2</v>
      </c>
      <c r="N92" s="2">
        <v>10989</v>
      </c>
      <c r="O92" s="2">
        <v>0.49</v>
      </c>
      <c r="P92" s="2">
        <v>19.399999999999999</v>
      </c>
      <c r="X92" s="9"/>
    </row>
    <row r="93" spans="1:24" x14ac:dyDescent="0.3">
      <c r="A93" s="3" t="s">
        <v>45</v>
      </c>
      <c r="B93" s="4">
        <v>115</v>
      </c>
      <c r="C93" s="2">
        <f t="shared" si="2"/>
        <v>2.0764269567164287E-4</v>
      </c>
      <c r="D93" s="2">
        <f t="shared" si="3"/>
        <v>4.3115489065786494E-8</v>
      </c>
      <c r="E93" s="4"/>
      <c r="F93" s="4"/>
      <c r="G93" s="4">
        <v>115</v>
      </c>
      <c r="H93" s="4">
        <v>0</v>
      </c>
      <c r="I93" s="4">
        <v>128</v>
      </c>
      <c r="J93" s="4">
        <v>423</v>
      </c>
      <c r="K93" s="4">
        <v>124</v>
      </c>
      <c r="L93" s="4">
        <v>0.01</v>
      </c>
      <c r="M93" s="4">
        <v>12</v>
      </c>
      <c r="N93" s="4">
        <v>10517</v>
      </c>
      <c r="O93" s="4">
        <v>0.39</v>
      </c>
      <c r="P93" s="4">
        <v>19.3</v>
      </c>
      <c r="X93" s="9"/>
    </row>
    <row r="94" spans="1:24" x14ac:dyDescent="0.3">
      <c r="A94" s="1" t="s">
        <v>24</v>
      </c>
      <c r="B94" s="2">
        <v>115</v>
      </c>
      <c r="C94" s="2">
        <f t="shared" si="2"/>
        <v>2.0764269567164287E-4</v>
      </c>
      <c r="D94" s="2">
        <f t="shared" si="3"/>
        <v>4.3115489065786494E-8</v>
      </c>
      <c r="E94" s="2"/>
      <c r="F94" s="2"/>
      <c r="G94" s="2">
        <v>113</v>
      </c>
      <c r="H94" s="2">
        <v>0</v>
      </c>
      <c r="I94" s="2">
        <v>2</v>
      </c>
      <c r="J94" s="2">
        <v>-7</v>
      </c>
      <c r="K94" s="2">
        <v>101</v>
      </c>
      <c r="L94" s="2">
        <v>0.02</v>
      </c>
      <c r="M94" s="2">
        <v>3</v>
      </c>
      <c r="N94" s="2">
        <v>6697</v>
      </c>
      <c r="O94" s="2">
        <v>0.55000000000000004</v>
      </c>
      <c r="P94" s="2">
        <v>24.4</v>
      </c>
      <c r="X94" s="9"/>
    </row>
    <row r="95" spans="1:24" x14ac:dyDescent="0.3">
      <c r="A95" s="3" t="s">
        <v>134</v>
      </c>
      <c r="B95" s="4">
        <v>114</v>
      </c>
      <c r="C95" s="2">
        <f t="shared" si="2"/>
        <v>2.0583710701362859E-4</v>
      </c>
      <c r="D95" s="2">
        <f t="shared" si="3"/>
        <v>4.2368914623739987E-8</v>
      </c>
      <c r="E95" s="4"/>
      <c r="F95" s="4"/>
      <c r="G95" s="4">
        <v>114</v>
      </c>
      <c r="H95" s="4">
        <v>0</v>
      </c>
      <c r="I95" s="4">
        <v>1</v>
      </c>
      <c r="J95" s="4">
        <v>-6</v>
      </c>
      <c r="K95" s="4">
        <v>121</v>
      </c>
      <c r="L95" s="4">
        <v>0.01</v>
      </c>
      <c r="M95" s="4">
        <v>10</v>
      </c>
      <c r="N95" s="4">
        <v>8089</v>
      </c>
      <c r="O95" s="4">
        <v>0.69</v>
      </c>
      <c r="P95" s="4">
        <v>26</v>
      </c>
      <c r="X95" s="9"/>
    </row>
    <row r="96" spans="1:24" x14ac:dyDescent="0.3">
      <c r="A96" s="1" t="s">
        <v>9</v>
      </c>
      <c r="B96" s="2">
        <v>102</v>
      </c>
      <c r="C96" s="2">
        <f t="shared" si="2"/>
        <v>1.8417004311745716E-4</v>
      </c>
      <c r="D96" s="2">
        <f t="shared" si="3"/>
        <v>3.3918604781886029E-8</v>
      </c>
      <c r="E96" s="2"/>
      <c r="F96" s="2"/>
      <c r="G96" s="2">
        <v>102</v>
      </c>
      <c r="H96" s="2">
        <v>0</v>
      </c>
      <c r="I96" s="2">
        <v>-35</v>
      </c>
      <c r="J96" s="2">
        <v>85</v>
      </c>
      <c r="K96" s="2">
        <v>89</v>
      </c>
      <c r="L96" s="2">
        <v>0.03</v>
      </c>
      <c r="M96" s="2">
        <v>-19</v>
      </c>
      <c r="N96" s="2">
        <v>6676</v>
      </c>
      <c r="O96" s="2">
        <v>0.68</v>
      </c>
      <c r="P96" s="2">
        <v>5.2</v>
      </c>
      <c r="X96" s="9"/>
    </row>
    <row r="97" spans="1:24" x14ac:dyDescent="0.3">
      <c r="A97" s="3" t="s">
        <v>69</v>
      </c>
      <c r="B97" s="4">
        <v>100</v>
      </c>
      <c r="C97" s="2">
        <f t="shared" si="2"/>
        <v>1.8055886580142859E-4</v>
      </c>
      <c r="D97" s="2">
        <f t="shared" si="3"/>
        <v>3.2601504019498299E-8</v>
      </c>
      <c r="E97" s="4"/>
      <c r="F97" s="4"/>
      <c r="G97" s="4">
        <v>100</v>
      </c>
      <c r="H97" s="4">
        <v>0</v>
      </c>
      <c r="I97" s="4">
        <v>-12</v>
      </c>
      <c r="J97" s="4">
        <v>-45</v>
      </c>
      <c r="K97" s="4">
        <v>125</v>
      </c>
      <c r="L97" s="4">
        <v>0.01</v>
      </c>
      <c r="M97" s="4">
        <v>4</v>
      </c>
      <c r="N97" s="4">
        <v>10086</v>
      </c>
      <c r="O97" s="4">
        <v>0.51</v>
      </c>
      <c r="P97" s="4">
        <v>19.3</v>
      </c>
      <c r="X97" s="9"/>
    </row>
    <row r="98" spans="1:24" x14ac:dyDescent="0.3">
      <c r="A98" s="1" t="s">
        <v>36</v>
      </c>
      <c r="B98" s="2">
        <v>100</v>
      </c>
      <c r="C98" s="2">
        <f t="shared" si="2"/>
        <v>1.8055886580142859E-4</v>
      </c>
      <c r="D98" s="2">
        <f t="shared" si="3"/>
        <v>3.2601504019498299E-8</v>
      </c>
      <c r="E98" s="2"/>
      <c r="F98" s="2"/>
      <c r="G98" s="2">
        <v>100</v>
      </c>
      <c r="H98" s="2">
        <v>0</v>
      </c>
      <c r="I98" s="2">
        <v>14</v>
      </c>
      <c r="J98" s="2">
        <v>-33</v>
      </c>
      <c r="K98" s="2">
        <v>135</v>
      </c>
      <c r="L98" s="2">
        <v>0</v>
      </c>
      <c r="M98" s="2">
        <v>22</v>
      </c>
      <c r="N98" s="2">
        <v>8670</v>
      </c>
      <c r="O98" s="2">
        <v>0.33</v>
      </c>
      <c r="P98" s="2">
        <v>17.5</v>
      </c>
      <c r="X98" s="9"/>
    </row>
    <row r="99" spans="1:24" x14ac:dyDescent="0.3">
      <c r="A99" s="3" t="s">
        <v>25</v>
      </c>
      <c r="B99" s="4">
        <v>98</v>
      </c>
      <c r="C99" s="2">
        <f t="shared" si="2"/>
        <v>1.7694768848540001E-4</v>
      </c>
      <c r="D99" s="2">
        <f t="shared" si="3"/>
        <v>3.1310484460326166E-8</v>
      </c>
      <c r="E99" s="4"/>
      <c r="F99" s="4"/>
      <c r="G99" s="4">
        <v>98</v>
      </c>
      <c r="H99" s="4">
        <v>0</v>
      </c>
      <c r="I99" s="4">
        <v>-6</v>
      </c>
      <c r="J99" s="4">
        <v>717</v>
      </c>
      <c r="K99" s="4">
        <v>72</v>
      </c>
      <c r="L99" s="4">
        <v>0.05</v>
      </c>
      <c r="M99" s="4">
        <v>22</v>
      </c>
      <c r="N99" s="4">
        <v>4028</v>
      </c>
      <c r="O99" s="4">
        <v>0.18</v>
      </c>
      <c r="P99" s="4">
        <v>0</v>
      </c>
      <c r="X99" s="9"/>
    </row>
    <row r="100" spans="1:24" x14ac:dyDescent="0.3">
      <c r="A100" s="1" t="s">
        <v>106</v>
      </c>
      <c r="B100" s="2">
        <v>98</v>
      </c>
      <c r="C100" s="2">
        <f t="shared" si="2"/>
        <v>1.7694768848540001E-4</v>
      </c>
      <c r="D100" s="2">
        <f t="shared" si="3"/>
        <v>3.1310484460326166E-8</v>
      </c>
      <c r="E100" s="2"/>
      <c r="F100" s="2"/>
      <c r="G100" s="2">
        <v>98</v>
      </c>
      <c r="H100" s="2">
        <v>0</v>
      </c>
      <c r="I100" s="2">
        <v>-4</v>
      </c>
      <c r="J100" s="2">
        <v>145</v>
      </c>
      <c r="K100" s="2">
        <v>78</v>
      </c>
      <c r="L100" s="2">
        <v>0.04</v>
      </c>
      <c r="M100" s="2">
        <v>3</v>
      </c>
      <c r="N100" s="2">
        <v>16301</v>
      </c>
      <c r="O100" s="2">
        <v>0.51</v>
      </c>
      <c r="P100" s="2">
        <v>19.600000000000001</v>
      </c>
      <c r="X100" s="9"/>
    </row>
    <row r="101" spans="1:24" x14ac:dyDescent="0.3">
      <c r="A101" s="3" t="s">
        <v>148</v>
      </c>
      <c r="B101" s="4">
        <v>96</v>
      </c>
      <c r="C101" s="2">
        <f t="shared" si="2"/>
        <v>1.7333651116937143E-4</v>
      </c>
      <c r="D101" s="2">
        <f t="shared" si="3"/>
        <v>3.004554610436963E-8</v>
      </c>
      <c r="E101" s="4"/>
      <c r="F101" s="4"/>
      <c r="G101" s="4">
        <v>96</v>
      </c>
      <c r="H101" s="4">
        <v>0</v>
      </c>
      <c r="I101" s="4">
        <v>-11</v>
      </c>
      <c r="J101" s="4">
        <v>43</v>
      </c>
      <c r="K101" s="4">
        <v>116</v>
      </c>
      <c r="L101" s="4">
        <v>0.01</v>
      </c>
      <c r="M101" s="4">
        <v>16</v>
      </c>
      <c r="N101" s="4">
        <v>5610</v>
      </c>
      <c r="O101" s="4">
        <v>0.76</v>
      </c>
      <c r="P101" s="4">
        <v>0</v>
      </c>
      <c r="X101" s="9"/>
    </row>
    <row r="102" spans="1:24" x14ac:dyDescent="0.3">
      <c r="A102" s="1" t="s">
        <v>103</v>
      </c>
      <c r="B102" s="2">
        <v>66</v>
      </c>
      <c r="C102" s="2">
        <f t="shared" si="2"/>
        <v>1.1916885142894286E-4</v>
      </c>
      <c r="D102" s="2">
        <f t="shared" si="3"/>
        <v>1.4201215150893457E-8</v>
      </c>
      <c r="E102" s="2"/>
      <c r="F102" s="2"/>
      <c r="G102" s="2">
        <v>66</v>
      </c>
      <c r="H102" s="2">
        <v>0</v>
      </c>
      <c r="I102" s="2">
        <v>-9</v>
      </c>
      <c r="J102" s="2"/>
      <c r="K102" s="2">
        <v>60</v>
      </c>
      <c r="L102" s="2">
        <v>0.1</v>
      </c>
      <c r="M102" s="2">
        <v>10</v>
      </c>
      <c r="N102" s="2">
        <v>11051</v>
      </c>
      <c r="O102" s="2">
        <v>0.48</v>
      </c>
      <c r="P102" s="2">
        <v>13.5</v>
      </c>
      <c r="X102" s="9"/>
    </row>
    <row r="103" spans="1:24" x14ac:dyDescent="0.3">
      <c r="A103" s="3" t="s">
        <v>183</v>
      </c>
      <c r="B103" s="4">
        <v>66</v>
      </c>
      <c r="C103" s="2">
        <f t="shared" si="2"/>
        <v>1.1916885142894286E-4</v>
      </c>
      <c r="D103" s="2">
        <f t="shared" si="3"/>
        <v>1.4201215150893457E-8</v>
      </c>
      <c r="E103" s="4"/>
      <c r="F103" s="4"/>
      <c r="G103" s="4">
        <v>66</v>
      </c>
      <c r="H103" s="4">
        <v>0</v>
      </c>
      <c r="I103" s="4">
        <v>68</v>
      </c>
      <c r="J103" s="4">
        <v>38</v>
      </c>
      <c r="K103" s="4">
        <v>145</v>
      </c>
      <c r="L103" s="4">
        <v>0</v>
      </c>
      <c r="M103" s="4">
        <v>9</v>
      </c>
      <c r="N103" s="4">
        <v>8988</v>
      </c>
      <c r="O103" s="4">
        <v>0.28999999999999998</v>
      </c>
      <c r="P103" s="4">
        <v>7.8</v>
      </c>
      <c r="X103" s="9"/>
    </row>
    <row r="104" spans="1:24" x14ac:dyDescent="0.3">
      <c r="A104" s="1" t="s">
        <v>64</v>
      </c>
      <c r="B104" s="2">
        <v>64</v>
      </c>
      <c r="C104" s="2">
        <f t="shared" si="2"/>
        <v>1.155576741129143E-4</v>
      </c>
      <c r="D104" s="2">
        <f t="shared" si="3"/>
        <v>1.3353576046386503E-8</v>
      </c>
      <c r="E104" s="2"/>
      <c r="F104" s="2"/>
      <c r="G104" s="2">
        <v>64</v>
      </c>
      <c r="H104" s="2">
        <v>0</v>
      </c>
      <c r="I104" s="2">
        <v>52</v>
      </c>
      <c r="J104" s="2">
        <v>-83</v>
      </c>
      <c r="K104" s="2">
        <v>107</v>
      </c>
      <c r="L104" s="2">
        <v>0.02</v>
      </c>
      <c r="M104" s="2">
        <v>4</v>
      </c>
      <c r="N104" s="2">
        <v>10164</v>
      </c>
      <c r="O104" s="2">
        <v>0.71</v>
      </c>
      <c r="P104" s="2">
        <v>30</v>
      </c>
      <c r="X104" s="9"/>
    </row>
    <row r="105" spans="1:24" x14ac:dyDescent="0.3">
      <c r="A105" s="3" t="s">
        <v>62</v>
      </c>
      <c r="B105" s="4">
        <v>62</v>
      </c>
      <c r="C105" s="2">
        <f t="shared" si="2"/>
        <v>1.1194649679688572E-4</v>
      </c>
      <c r="D105" s="2">
        <f t="shared" si="3"/>
        <v>1.2532018145095146E-8</v>
      </c>
      <c r="E105" s="4"/>
      <c r="F105" s="4"/>
      <c r="G105" s="4">
        <v>62</v>
      </c>
      <c r="H105" s="4">
        <v>0</v>
      </c>
      <c r="I105" s="4">
        <v>-4</v>
      </c>
      <c r="J105" s="4">
        <v>313</v>
      </c>
      <c r="K105" s="4">
        <v>132</v>
      </c>
      <c r="L105" s="4">
        <v>0</v>
      </c>
      <c r="M105" s="4">
        <v>11</v>
      </c>
      <c r="N105" s="4">
        <v>12024</v>
      </c>
      <c r="O105" s="4">
        <v>0.77</v>
      </c>
      <c r="P105" s="4">
        <v>19.3</v>
      </c>
      <c r="X105" s="9"/>
    </row>
    <row r="106" spans="1:24" x14ac:dyDescent="0.3">
      <c r="A106" s="1" t="s">
        <v>58</v>
      </c>
      <c r="B106" s="2">
        <v>61</v>
      </c>
      <c r="C106" s="2">
        <f t="shared" si="2"/>
        <v>1.1014090813887143E-4</v>
      </c>
      <c r="D106" s="2">
        <f t="shared" si="3"/>
        <v>1.2131019645655315E-8</v>
      </c>
      <c r="E106" s="2"/>
      <c r="F106" s="2"/>
      <c r="G106" s="2">
        <v>48</v>
      </c>
      <c r="H106" s="2">
        <v>0</v>
      </c>
      <c r="I106" s="2">
        <v>-3</v>
      </c>
      <c r="J106" s="2">
        <v>33</v>
      </c>
      <c r="K106" s="2">
        <v>156</v>
      </c>
      <c r="L106" s="2">
        <v>0</v>
      </c>
      <c r="M106" s="2">
        <v>4</v>
      </c>
      <c r="N106" s="2">
        <v>7147</v>
      </c>
      <c r="O106" s="2">
        <v>0.28999999999999998</v>
      </c>
      <c r="P106" s="2">
        <v>0</v>
      </c>
      <c r="X106" s="9"/>
    </row>
    <row r="107" spans="1:24" x14ac:dyDescent="0.3">
      <c r="A107" s="3" t="s">
        <v>117</v>
      </c>
      <c r="B107" s="4">
        <v>58</v>
      </c>
      <c r="C107" s="2">
        <f t="shared" si="2"/>
        <v>1.0472414216482858E-4</v>
      </c>
      <c r="D107" s="2">
        <f t="shared" si="3"/>
        <v>1.0967145952159229E-8</v>
      </c>
      <c r="E107" s="4"/>
      <c r="F107" s="4"/>
      <c r="G107" s="4">
        <v>56</v>
      </c>
      <c r="H107" s="4">
        <v>0</v>
      </c>
      <c r="I107" s="4">
        <v>18</v>
      </c>
      <c r="J107" s="4">
        <v>45</v>
      </c>
      <c r="K107" s="4">
        <v>93</v>
      </c>
      <c r="L107" s="4">
        <v>0.03</v>
      </c>
      <c r="M107" s="4">
        <v>10</v>
      </c>
      <c r="N107" s="4">
        <v>3637</v>
      </c>
      <c r="O107" s="4">
        <v>0.19</v>
      </c>
      <c r="P107" s="4">
        <v>0.1</v>
      </c>
      <c r="X107" s="9"/>
    </row>
    <row r="108" spans="1:24" x14ac:dyDescent="0.3">
      <c r="A108" s="1" t="s">
        <v>142</v>
      </c>
      <c r="B108" s="2">
        <v>55</v>
      </c>
      <c r="C108" s="2">
        <f t="shared" si="2"/>
        <v>9.930737619078572E-5</v>
      </c>
      <c r="D108" s="2">
        <f t="shared" si="3"/>
        <v>9.861954965898235E-9</v>
      </c>
      <c r="E108" s="2"/>
      <c r="F108" s="2"/>
      <c r="G108" s="2">
        <v>55</v>
      </c>
      <c r="H108" s="2">
        <v>0</v>
      </c>
      <c r="I108" s="2">
        <v>42</v>
      </c>
      <c r="J108" s="2">
        <v>25</v>
      </c>
      <c r="K108" s="2">
        <v>140</v>
      </c>
      <c r="L108" s="2">
        <v>0</v>
      </c>
      <c r="M108" s="2">
        <v>9</v>
      </c>
      <c r="N108" s="2">
        <v>10662</v>
      </c>
      <c r="O108" s="2">
        <v>0.38</v>
      </c>
      <c r="P108" s="2">
        <v>15.2</v>
      </c>
      <c r="X108" s="9"/>
    </row>
    <row r="109" spans="1:24" x14ac:dyDescent="0.3">
      <c r="A109" s="3" t="s">
        <v>144</v>
      </c>
      <c r="B109" s="4">
        <v>55</v>
      </c>
      <c r="C109" s="2">
        <f t="shared" si="2"/>
        <v>9.930737619078572E-5</v>
      </c>
      <c r="D109" s="2">
        <f t="shared" si="3"/>
        <v>9.861954965898235E-9</v>
      </c>
      <c r="E109" s="4"/>
      <c r="F109" s="4"/>
      <c r="G109" s="4">
        <v>55</v>
      </c>
      <c r="H109" s="4">
        <v>0</v>
      </c>
      <c r="I109" s="4">
        <v>51</v>
      </c>
      <c r="J109" s="4">
        <v>1000</v>
      </c>
      <c r="K109" s="4">
        <v>144</v>
      </c>
      <c r="L109" s="4">
        <v>0</v>
      </c>
      <c r="M109" s="4">
        <v>3</v>
      </c>
      <c r="N109" s="4">
        <v>2411</v>
      </c>
      <c r="O109" s="4">
        <v>0.67</v>
      </c>
      <c r="P109" s="4">
        <v>4.0999999999999996</v>
      </c>
      <c r="X109" s="9"/>
    </row>
    <row r="110" spans="1:24" x14ac:dyDescent="0.3">
      <c r="A110" s="1" t="s">
        <v>60</v>
      </c>
      <c r="B110" s="2">
        <v>52</v>
      </c>
      <c r="C110" s="2">
        <f t="shared" si="2"/>
        <v>9.3890610216742869E-5</v>
      </c>
      <c r="D110" s="2">
        <f t="shared" si="3"/>
        <v>8.8154466868723409E-9</v>
      </c>
      <c r="E110" s="2"/>
      <c r="F110" s="2"/>
      <c r="G110" s="2">
        <v>52</v>
      </c>
      <c r="H110" s="2">
        <v>0</v>
      </c>
      <c r="I110" s="2">
        <v>-17</v>
      </c>
      <c r="J110" s="2">
        <v>24</v>
      </c>
      <c r="K110" s="2">
        <v>73</v>
      </c>
      <c r="L110" s="2">
        <v>0.05</v>
      </c>
      <c r="M110" s="2">
        <v>6</v>
      </c>
      <c r="N110" s="2">
        <v>3027</v>
      </c>
      <c r="O110" s="2">
        <v>0.24</v>
      </c>
      <c r="P110" s="2">
        <v>0.1</v>
      </c>
      <c r="X110" s="9"/>
    </row>
    <row r="111" spans="1:24" x14ac:dyDescent="0.3">
      <c r="A111" s="3" t="s">
        <v>97</v>
      </c>
      <c r="B111" s="4">
        <v>50</v>
      </c>
      <c r="C111" s="2">
        <f t="shared" si="2"/>
        <v>9.0279432900714293E-5</v>
      </c>
      <c r="D111" s="2">
        <f t="shared" si="3"/>
        <v>8.1503760048745746E-9</v>
      </c>
      <c r="E111" s="4"/>
      <c r="F111" s="4"/>
      <c r="G111" s="4">
        <v>48</v>
      </c>
      <c r="H111" s="4">
        <v>0</v>
      </c>
      <c r="I111" s="4">
        <v>4</v>
      </c>
      <c r="J111" s="4">
        <v>-71</v>
      </c>
      <c r="K111" s="4">
        <v>62</v>
      </c>
      <c r="L111" s="4">
        <v>0.09</v>
      </c>
      <c r="M111" s="4">
        <v>9</v>
      </c>
      <c r="N111" s="4">
        <v>1650</v>
      </c>
      <c r="O111" s="4">
        <v>0.09</v>
      </c>
      <c r="P111" s="4">
        <v>0.1</v>
      </c>
      <c r="X111" s="9"/>
    </row>
    <row r="112" spans="1:24" x14ac:dyDescent="0.3">
      <c r="A112" s="1" t="s">
        <v>57</v>
      </c>
      <c r="B112" s="2">
        <v>41</v>
      </c>
      <c r="C112" s="2">
        <f t="shared" si="2"/>
        <v>7.4029134978585714E-5</v>
      </c>
      <c r="D112" s="2">
        <f t="shared" si="3"/>
        <v>5.4803128256776629E-9</v>
      </c>
      <c r="E112" s="2"/>
      <c r="F112" s="2"/>
      <c r="G112" s="2">
        <v>41</v>
      </c>
      <c r="H112" s="2">
        <v>0</v>
      </c>
      <c r="I112" s="2">
        <v>0</v>
      </c>
      <c r="J112" s="2">
        <v>310</v>
      </c>
      <c r="K112" s="2">
        <v>123</v>
      </c>
      <c r="L112" s="2">
        <v>0.01</v>
      </c>
      <c r="M112" s="2">
        <v>0</v>
      </c>
      <c r="N112" s="2">
        <v>5683</v>
      </c>
      <c r="O112" s="2">
        <v>0.4</v>
      </c>
      <c r="P112" s="2">
        <v>4.0999999999999996</v>
      </c>
      <c r="X112" s="9"/>
    </row>
    <row r="113" spans="1:24" x14ac:dyDescent="0.3">
      <c r="A113" s="3" t="s">
        <v>41</v>
      </c>
      <c r="B113" s="4">
        <v>40</v>
      </c>
      <c r="C113" s="2">
        <f t="shared" si="2"/>
        <v>7.2223546320571426E-5</v>
      </c>
      <c r="D113" s="2">
        <f t="shared" si="3"/>
        <v>5.2162406431197267E-9</v>
      </c>
      <c r="E113" s="4"/>
      <c r="F113" s="4"/>
      <c r="G113" s="4">
        <v>40</v>
      </c>
      <c r="H113" s="4">
        <v>0</v>
      </c>
      <c r="I113" s="4"/>
      <c r="J113" s="4"/>
      <c r="K113" s="4">
        <v>126</v>
      </c>
      <c r="L113" s="4">
        <v>0</v>
      </c>
      <c r="M113" s="4">
        <v>44</v>
      </c>
      <c r="N113" s="4">
        <v>4477</v>
      </c>
      <c r="O113" s="4">
        <v>0.6</v>
      </c>
      <c r="P113" s="4"/>
      <c r="X113" s="9"/>
    </row>
    <row r="114" spans="1:24" x14ac:dyDescent="0.3">
      <c r="A114" s="1" t="s">
        <v>195</v>
      </c>
      <c r="B114" s="2">
        <v>40</v>
      </c>
      <c r="C114" s="2">
        <f t="shared" si="2"/>
        <v>7.2223546320571426E-5</v>
      </c>
      <c r="D114" s="2">
        <f t="shared" si="3"/>
        <v>5.2162406431197267E-9</v>
      </c>
      <c r="E114" s="2"/>
      <c r="F114" s="2"/>
      <c r="G114" s="2">
        <v>40</v>
      </c>
      <c r="H114" s="2">
        <v>0</v>
      </c>
      <c r="I114" s="2">
        <v>8</v>
      </c>
      <c r="J114" s="2">
        <v>233</v>
      </c>
      <c r="K114" s="2">
        <v>168</v>
      </c>
      <c r="L114" s="2">
        <v>0</v>
      </c>
      <c r="M114" s="2">
        <v>-1</v>
      </c>
      <c r="N114" s="2">
        <v>5837</v>
      </c>
      <c r="O114" s="2">
        <v>0.24</v>
      </c>
      <c r="P114" s="2">
        <v>15.4</v>
      </c>
      <c r="X114" s="9"/>
    </row>
    <row r="115" spans="1:24" x14ac:dyDescent="0.3">
      <c r="A115" s="3" t="s">
        <v>138</v>
      </c>
      <c r="B115" s="4">
        <v>35</v>
      </c>
      <c r="C115" s="2">
        <f t="shared" si="2"/>
        <v>6.31956030305E-5</v>
      </c>
      <c r="D115" s="2">
        <f t="shared" si="3"/>
        <v>3.9936842423885408E-9</v>
      </c>
      <c r="E115" s="4"/>
      <c r="F115" s="4"/>
      <c r="G115" s="4">
        <v>35</v>
      </c>
      <c r="H115" s="4">
        <v>0</v>
      </c>
      <c r="I115" s="4">
        <v>53</v>
      </c>
      <c r="J115" s="4">
        <v>289</v>
      </c>
      <c r="K115" s="4">
        <v>199</v>
      </c>
      <c r="L115" s="4">
        <v>0</v>
      </c>
      <c r="M115" s="4">
        <v>2</v>
      </c>
      <c r="N115" s="4">
        <v>8680</v>
      </c>
      <c r="O115" s="4">
        <v>0.24</v>
      </c>
      <c r="P115" s="4">
        <v>19.3</v>
      </c>
      <c r="X115" s="9"/>
    </row>
    <row r="116" spans="1:24" x14ac:dyDescent="0.3">
      <c r="A116" s="1" t="s">
        <v>141</v>
      </c>
      <c r="B116" s="2">
        <v>34</v>
      </c>
      <c r="C116" s="2">
        <f t="shared" si="2"/>
        <v>6.1390014372485712E-5</v>
      </c>
      <c r="D116" s="2">
        <f t="shared" si="3"/>
        <v>3.7687338646540026E-9</v>
      </c>
      <c r="E116" s="2"/>
      <c r="F116" s="2"/>
      <c r="G116" s="2">
        <v>34</v>
      </c>
      <c r="H116" s="2">
        <v>0</v>
      </c>
      <c r="I116" s="2">
        <v>44</v>
      </c>
      <c r="J116" s="2">
        <v>278</v>
      </c>
      <c r="K116" s="2">
        <v>141</v>
      </c>
      <c r="L116" s="2">
        <v>0</v>
      </c>
      <c r="M116" s="2">
        <v>18</v>
      </c>
      <c r="N116" s="2">
        <v>7958</v>
      </c>
      <c r="O116" s="2">
        <v>0.88</v>
      </c>
      <c r="P116" s="2"/>
      <c r="X116" s="9"/>
    </row>
    <row r="117" spans="1:24" x14ac:dyDescent="0.3">
      <c r="A117" s="3" t="s">
        <v>94</v>
      </c>
      <c r="B117" s="4">
        <v>34</v>
      </c>
      <c r="C117" s="2">
        <f t="shared" si="2"/>
        <v>6.1390014372485712E-5</v>
      </c>
      <c r="D117" s="2">
        <f t="shared" si="3"/>
        <v>3.7687338646540026E-9</v>
      </c>
      <c r="E117" s="4"/>
      <c r="F117" s="4"/>
      <c r="G117" s="4">
        <v>16</v>
      </c>
      <c r="H117" s="4">
        <v>0</v>
      </c>
      <c r="I117" s="4">
        <v>-17</v>
      </c>
      <c r="J117" s="4">
        <v>-84</v>
      </c>
      <c r="K117" s="4">
        <v>63</v>
      </c>
      <c r="L117" s="4">
        <v>0.09</v>
      </c>
      <c r="M117" s="4">
        <v>-5</v>
      </c>
      <c r="N117" s="4">
        <v>5884</v>
      </c>
      <c r="O117" s="4">
        <v>0.62</v>
      </c>
      <c r="P117" s="4">
        <v>2.2000000000000002</v>
      </c>
      <c r="X117" s="9"/>
    </row>
    <row r="118" spans="1:24" x14ac:dyDescent="0.3">
      <c r="A118" s="1" t="s">
        <v>167</v>
      </c>
      <c r="B118" s="2">
        <v>33</v>
      </c>
      <c r="C118" s="2">
        <f t="shared" si="2"/>
        <v>5.958442571447143E-5</v>
      </c>
      <c r="D118" s="2">
        <f t="shared" si="3"/>
        <v>3.5503037877233642E-9</v>
      </c>
      <c r="E118" s="2"/>
      <c r="F118" s="2"/>
      <c r="G118" s="2">
        <v>33</v>
      </c>
      <c r="H118" s="2">
        <v>0</v>
      </c>
      <c r="I118" s="2">
        <v>90</v>
      </c>
      <c r="J118" s="2">
        <v>450</v>
      </c>
      <c r="K118" s="2">
        <v>155</v>
      </c>
      <c r="L118" s="2">
        <v>0</v>
      </c>
      <c r="M118" s="2">
        <v>21</v>
      </c>
      <c r="N118" s="2">
        <v>6243</v>
      </c>
      <c r="O118" s="2">
        <v>0.31</v>
      </c>
      <c r="P118" s="2">
        <v>25</v>
      </c>
      <c r="X118" s="9"/>
    </row>
    <row r="119" spans="1:24" x14ac:dyDescent="0.3">
      <c r="A119" s="3" t="s">
        <v>162</v>
      </c>
      <c r="B119" s="4">
        <v>33</v>
      </c>
      <c r="C119" s="2">
        <f t="shared" si="2"/>
        <v>5.958442571447143E-5</v>
      </c>
      <c r="D119" s="2">
        <f t="shared" si="3"/>
        <v>3.5503037877233642E-9</v>
      </c>
      <c r="E119" s="4"/>
      <c r="F119" s="4"/>
      <c r="G119" s="4">
        <v>33</v>
      </c>
      <c r="H119" s="4">
        <v>0</v>
      </c>
      <c r="I119" s="4">
        <v>-19</v>
      </c>
      <c r="J119" s="4">
        <v>1550</v>
      </c>
      <c r="K119" s="4">
        <v>218</v>
      </c>
      <c r="L119" s="4">
        <v>0</v>
      </c>
      <c r="M119" s="4">
        <v>-79</v>
      </c>
      <c r="N119" s="4">
        <v>15434</v>
      </c>
      <c r="O119" s="4">
        <v>0.42</v>
      </c>
      <c r="P119" s="4">
        <v>9.6999999999999993</v>
      </c>
      <c r="X119" s="9"/>
    </row>
    <row r="120" spans="1:24" x14ac:dyDescent="0.3">
      <c r="A120" s="1" t="s">
        <v>191</v>
      </c>
      <c r="B120" s="2">
        <v>32</v>
      </c>
      <c r="C120" s="2">
        <f t="shared" si="2"/>
        <v>5.7778837056457149E-5</v>
      </c>
      <c r="D120" s="2">
        <f t="shared" si="3"/>
        <v>3.3383940115966256E-9</v>
      </c>
      <c r="E120" s="2"/>
      <c r="F120" s="2"/>
      <c r="G120" s="2">
        <v>32</v>
      </c>
      <c r="H120" s="2">
        <v>0</v>
      </c>
      <c r="I120" s="2">
        <v>-22</v>
      </c>
      <c r="J120" s="2">
        <v>967</v>
      </c>
      <c r="K120" s="2">
        <v>112</v>
      </c>
      <c r="L120" s="2">
        <v>0.01</v>
      </c>
      <c r="M120" s="2">
        <v>4</v>
      </c>
      <c r="N120" s="2">
        <v>13047</v>
      </c>
      <c r="O120" s="2">
        <v>0.41</v>
      </c>
      <c r="P120" s="2"/>
      <c r="X120" s="9"/>
    </row>
    <row r="121" spans="1:24" x14ac:dyDescent="0.3">
      <c r="A121" s="3" t="s">
        <v>177</v>
      </c>
      <c r="B121" s="4">
        <v>30</v>
      </c>
      <c r="C121" s="2">
        <f t="shared" si="2"/>
        <v>5.4167659740428573E-5</v>
      </c>
      <c r="D121" s="2">
        <f t="shared" si="3"/>
        <v>2.9341353617548463E-9</v>
      </c>
      <c r="E121" s="4"/>
      <c r="F121" s="4"/>
      <c r="G121" s="4">
        <v>30</v>
      </c>
      <c r="H121" s="4">
        <v>0</v>
      </c>
      <c r="I121" s="4">
        <v>60</v>
      </c>
      <c r="J121" s="4">
        <v>114</v>
      </c>
      <c r="K121" s="4">
        <v>154</v>
      </c>
      <c r="L121" s="4">
        <v>0</v>
      </c>
      <c r="M121" s="4">
        <v>12</v>
      </c>
      <c r="N121" s="4">
        <v>5519</v>
      </c>
      <c r="O121" s="4">
        <v>0.43</v>
      </c>
      <c r="P121" s="4">
        <v>35.200000000000003</v>
      </c>
      <c r="X121" s="9"/>
    </row>
    <row r="122" spans="1:24" x14ac:dyDescent="0.3">
      <c r="A122" s="1" t="s">
        <v>147</v>
      </c>
      <c r="B122" s="2">
        <v>29</v>
      </c>
      <c r="C122" s="2">
        <f t="shared" si="2"/>
        <v>5.2362071082414292E-5</v>
      </c>
      <c r="D122" s="2">
        <f t="shared" si="3"/>
        <v>2.7417864880398071E-9</v>
      </c>
      <c r="E122" s="2"/>
      <c r="F122" s="2"/>
      <c r="G122" s="2">
        <v>29</v>
      </c>
      <c r="H122" s="2">
        <v>0</v>
      </c>
      <c r="I122" s="2">
        <v>8</v>
      </c>
      <c r="J122" s="2">
        <v>45</v>
      </c>
      <c r="K122" s="2">
        <v>127</v>
      </c>
      <c r="L122" s="2">
        <v>0</v>
      </c>
      <c r="M122" s="2">
        <v>14</v>
      </c>
      <c r="N122" s="2">
        <v>2723</v>
      </c>
      <c r="O122" s="2">
        <v>0.49</v>
      </c>
      <c r="P122" s="2">
        <v>5</v>
      </c>
      <c r="X122" s="9"/>
    </row>
    <row r="123" spans="1:24" x14ac:dyDescent="0.3">
      <c r="A123" s="3" t="s">
        <v>46</v>
      </c>
      <c r="B123" s="4">
        <v>28</v>
      </c>
      <c r="C123" s="2">
        <f t="shared" si="2"/>
        <v>5.0556482424400004E-5</v>
      </c>
      <c r="D123" s="2">
        <f t="shared" si="3"/>
        <v>2.5559579151286665E-9</v>
      </c>
      <c r="E123" s="4"/>
      <c r="F123" s="4"/>
      <c r="G123" s="4">
        <v>28</v>
      </c>
      <c r="H123" s="4">
        <v>0</v>
      </c>
      <c r="I123" s="4">
        <v>414</v>
      </c>
      <c r="J123" s="4">
        <v>-3</v>
      </c>
      <c r="K123" s="4">
        <v>120</v>
      </c>
      <c r="L123" s="4">
        <v>0.01</v>
      </c>
      <c r="M123" s="4">
        <v>-6</v>
      </c>
      <c r="N123" s="4">
        <v>8963</v>
      </c>
      <c r="O123" s="4">
        <v>0.3</v>
      </c>
      <c r="P123" s="4">
        <v>13.5</v>
      </c>
      <c r="X123" s="9"/>
    </row>
    <row r="124" spans="1:24" x14ac:dyDescent="0.3">
      <c r="A124" s="1" t="s">
        <v>4</v>
      </c>
      <c r="B124" s="2">
        <v>28</v>
      </c>
      <c r="C124" s="2">
        <f t="shared" si="2"/>
        <v>5.0556482424400004E-5</v>
      </c>
      <c r="D124" s="2">
        <f t="shared" si="3"/>
        <v>2.5559579151286665E-9</v>
      </c>
      <c r="E124" s="2"/>
      <c r="F124" s="2"/>
      <c r="G124" s="2">
        <v>28</v>
      </c>
      <c r="H124" s="2">
        <v>0</v>
      </c>
      <c r="I124" s="2">
        <v>-18</v>
      </c>
      <c r="J124" s="2">
        <v>-80</v>
      </c>
      <c r="K124" s="2">
        <v>157</v>
      </c>
      <c r="L124" s="2">
        <v>0</v>
      </c>
      <c r="M124" s="2">
        <v>4</v>
      </c>
      <c r="N124" s="2">
        <v>8249</v>
      </c>
      <c r="O124" s="2">
        <v>0.41</v>
      </c>
      <c r="P124" s="2">
        <v>25</v>
      </c>
      <c r="X124" s="9"/>
    </row>
    <row r="125" spans="1:24" x14ac:dyDescent="0.3">
      <c r="A125" s="3" t="s">
        <v>67</v>
      </c>
      <c r="B125" s="4">
        <v>27</v>
      </c>
      <c r="C125" s="2">
        <f t="shared" si="2"/>
        <v>4.8750893766385716E-5</v>
      </c>
      <c r="D125" s="2">
        <f t="shared" si="3"/>
        <v>2.3766496430214258E-9</v>
      </c>
      <c r="E125" s="4"/>
      <c r="F125" s="4"/>
      <c r="G125" s="4">
        <v>27</v>
      </c>
      <c r="H125" s="4">
        <v>0</v>
      </c>
      <c r="I125" s="4">
        <v>-64</v>
      </c>
      <c r="J125" s="4"/>
      <c r="K125" s="4">
        <v>96</v>
      </c>
      <c r="L125" s="4">
        <v>0.03</v>
      </c>
      <c r="M125" s="4">
        <v>-11</v>
      </c>
      <c r="N125" s="4">
        <v>4463</v>
      </c>
      <c r="O125" s="4">
        <v>0.79</v>
      </c>
      <c r="P125" s="4">
        <v>5.0999999999999996</v>
      </c>
      <c r="X125" s="9"/>
    </row>
    <row r="126" spans="1:24" x14ac:dyDescent="0.3">
      <c r="A126" s="1" t="s">
        <v>26</v>
      </c>
      <c r="B126" s="2">
        <v>26</v>
      </c>
      <c r="C126" s="2">
        <f t="shared" si="2"/>
        <v>4.6945305108371435E-5</v>
      </c>
      <c r="D126" s="2">
        <f t="shared" si="3"/>
        <v>2.2038616717180852E-9</v>
      </c>
      <c r="E126" s="2"/>
      <c r="F126" s="2"/>
      <c r="G126" s="2">
        <v>26</v>
      </c>
      <c r="H126" s="2">
        <v>0</v>
      </c>
      <c r="I126" s="2">
        <v>15</v>
      </c>
      <c r="J126" s="2">
        <v>0</v>
      </c>
      <c r="K126" s="2">
        <v>133</v>
      </c>
      <c r="L126" s="2">
        <v>0</v>
      </c>
      <c r="M126" s="2">
        <v>11</v>
      </c>
      <c r="N126" s="2">
        <v>8175</v>
      </c>
      <c r="O126" s="2">
        <v>0.22</v>
      </c>
      <c r="P126" s="2">
        <v>19.3</v>
      </c>
      <c r="X126" s="9"/>
    </row>
    <row r="127" spans="1:24" x14ac:dyDescent="0.3">
      <c r="A127" s="3" t="s">
        <v>139</v>
      </c>
      <c r="B127" s="4">
        <v>26</v>
      </c>
      <c r="C127" s="2">
        <f t="shared" si="2"/>
        <v>4.6945305108371435E-5</v>
      </c>
      <c r="D127" s="2">
        <f t="shared" si="3"/>
        <v>2.2038616717180852E-9</v>
      </c>
      <c r="E127" s="4"/>
      <c r="F127" s="4"/>
      <c r="G127" s="4">
        <v>26</v>
      </c>
      <c r="H127" s="4">
        <v>0</v>
      </c>
      <c r="I127" s="4">
        <v>34</v>
      </c>
      <c r="J127" s="4">
        <v>13</v>
      </c>
      <c r="K127" s="4">
        <v>147</v>
      </c>
      <c r="L127" s="4">
        <v>0</v>
      </c>
      <c r="M127" s="4">
        <v>-1</v>
      </c>
      <c r="N127" s="4">
        <v>9150</v>
      </c>
      <c r="O127" s="4">
        <v>0.46</v>
      </c>
      <c r="P127" s="4">
        <v>20</v>
      </c>
      <c r="X127" s="9"/>
    </row>
    <row r="128" spans="1:24" x14ac:dyDescent="0.3">
      <c r="A128" s="1" t="s">
        <v>120</v>
      </c>
      <c r="B128" s="2">
        <v>26</v>
      </c>
      <c r="C128" s="2">
        <f t="shared" si="2"/>
        <v>4.6945305108371435E-5</v>
      </c>
      <c r="D128" s="2">
        <f t="shared" si="3"/>
        <v>2.2038616717180852E-9</v>
      </c>
      <c r="E128" s="2"/>
      <c r="F128" s="2"/>
      <c r="G128" s="2">
        <v>26</v>
      </c>
      <c r="H128" s="2">
        <v>0</v>
      </c>
      <c r="I128" s="2">
        <v>-15</v>
      </c>
      <c r="J128" s="2">
        <v>1200</v>
      </c>
      <c r="K128" s="2">
        <v>152</v>
      </c>
      <c r="L128" s="2">
        <v>0</v>
      </c>
      <c r="M128" s="2">
        <v>26</v>
      </c>
      <c r="N128" s="2">
        <v>6747</v>
      </c>
      <c r="O128" s="2">
        <v>0.28000000000000003</v>
      </c>
      <c r="P128" s="2">
        <v>15.2</v>
      </c>
      <c r="X128" s="9"/>
    </row>
    <row r="129" spans="1:24" x14ac:dyDescent="0.3">
      <c r="A129" s="3" t="s">
        <v>125</v>
      </c>
      <c r="B129" s="4">
        <v>24</v>
      </c>
      <c r="C129" s="2">
        <f t="shared" si="2"/>
        <v>4.3334127792342858E-5</v>
      </c>
      <c r="D129" s="2">
        <f t="shared" si="3"/>
        <v>1.8778466315231019E-9</v>
      </c>
      <c r="E129" s="4"/>
      <c r="F129" s="4"/>
      <c r="G129" s="4">
        <v>24</v>
      </c>
      <c r="H129" s="4">
        <v>0</v>
      </c>
      <c r="I129" s="4">
        <v>19</v>
      </c>
      <c r="J129" s="4">
        <v>300</v>
      </c>
      <c r="K129" s="4">
        <v>166</v>
      </c>
      <c r="L129" s="4">
        <v>0</v>
      </c>
      <c r="M129" s="4">
        <v>28</v>
      </c>
      <c r="N129" s="4">
        <v>8769</v>
      </c>
      <c r="O129" s="4">
        <v>0.31</v>
      </c>
      <c r="P129" s="4">
        <v>19.3</v>
      </c>
      <c r="X129" s="9"/>
    </row>
    <row r="130" spans="1:24" x14ac:dyDescent="0.3">
      <c r="A130" s="1" t="s">
        <v>126</v>
      </c>
      <c r="B130" s="2">
        <v>22</v>
      </c>
      <c r="C130" s="2">
        <f t="shared" si="2"/>
        <v>3.9722950476314289E-5</v>
      </c>
      <c r="D130" s="2">
        <f t="shared" si="3"/>
        <v>1.5779127945437176E-9</v>
      </c>
      <c r="E130" s="16"/>
      <c r="F130" s="16"/>
      <c r="G130" s="17">
        <v>-93</v>
      </c>
      <c r="H130" s="2">
        <v>0</v>
      </c>
      <c r="I130" s="2">
        <v>-7</v>
      </c>
      <c r="J130" s="2">
        <v>10</v>
      </c>
      <c r="K130" s="2">
        <v>117</v>
      </c>
      <c r="L130" s="2">
        <v>0.01</v>
      </c>
      <c r="M130" s="2">
        <v>-8</v>
      </c>
      <c r="N130" s="2">
        <v>2602</v>
      </c>
      <c r="O130" s="2">
        <v>0.62</v>
      </c>
      <c r="P130" s="2">
        <v>4.4000000000000004</v>
      </c>
      <c r="X130" s="9"/>
    </row>
    <row r="131" spans="1:24" x14ac:dyDescent="0.3">
      <c r="A131" s="3" t="s">
        <v>7</v>
      </c>
      <c r="B131" s="4">
        <v>19</v>
      </c>
      <c r="C131" s="2">
        <f t="shared" si="2"/>
        <v>3.4306184502271432E-5</v>
      </c>
      <c r="D131" s="2">
        <f t="shared" si="3"/>
        <v>1.1769142951038885E-9</v>
      </c>
      <c r="E131" s="4"/>
      <c r="F131" s="4"/>
      <c r="G131" s="4">
        <v>19</v>
      </c>
      <c r="H131" s="4">
        <v>0</v>
      </c>
      <c r="I131" s="4">
        <v>-27</v>
      </c>
      <c r="J131" s="4">
        <v>-27</v>
      </c>
      <c r="K131" s="4">
        <v>191</v>
      </c>
      <c r="L131" s="4">
        <v>0</v>
      </c>
      <c r="M131" s="4">
        <v>-29</v>
      </c>
      <c r="N131" s="4">
        <v>4109</v>
      </c>
      <c r="O131" s="4">
        <v>0.47</v>
      </c>
      <c r="P131" s="4">
        <v>26.6</v>
      </c>
      <c r="X131" s="9"/>
    </row>
    <row r="132" spans="1:24" x14ac:dyDescent="0.3">
      <c r="A132" s="1" t="s">
        <v>93</v>
      </c>
      <c r="B132" s="2">
        <v>17</v>
      </c>
      <c r="C132" s="2">
        <f t="shared" si="2"/>
        <v>3.0695007186242856E-5</v>
      </c>
      <c r="D132" s="2">
        <f t="shared" si="3"/>
        <v>9.4218346616350064E-10</v>
      </c>
      <c r="E132" s="2"/>
      <c r="F132" s="2"/>
      <c r="G132" s="2">
        <v>17</v>
      </c>
      <c r="H132" s="2">
        <v>0</v>
      </c>
      <c r="I132" s="2">
        <v>17</v>
      </c>
      <c r="J132" s="2"/>
      <c r="K132" s="2">
        <v>70</v>
      </c>
      <c r="L132" s="2">
        <v>7.0000000000000007E-2</v>
      </c>
      <c r="M132" s="2">
        <v>31</v>
      </c>
      <c r="N132" s="2">
        <v>5634</v>
      </c>
      <c r="O132" s="2">
        <v>0.64</v>
      </c>
      <c r="P132" s="2">
        <v>8.3000000000000007</v>
      </c>
      <c r="X132" s="9"/>
    </row>
    <row r="133" spans="1:24" x14ac:dyDescent="0.3">
      <c r="A133" s="3" t="s">
        <v>135</v>
      </c>
      <c r="B133" s="4">
        <v>17</v>
      </c>
      <c r="C133" s="2">
        <f t="shared" si="2"/>
        <v>3.0695007186242856E-5</v>
      </c>
      <c r="D133" s="2">
        <f t="shared" si="3"/>
        <v>9.4218346616350064E-10</v>
      </c>
      <c r="E133" s="4"/>
      <c r="F133" s="4"/>
      <c r="G133" s="4">
        <v>17</v>
      </c>
      <c r="H133" s="4">
        <v>0</v>
      </c>
      <c r="I133" s="4">
        <v>9</v>
      </c>
      <c r="J133" s="4">
        <v>89</v>
      </c>
      <c r="K133" s="4">
        <v>163</v>
      </c>
      <c r="L133" s="4">
        <v>0</v>
      </c>
      <c r="M133" s="4">
        <v>3</v>
      </c>
      <c r="N133" s="4">
        <v>12162</v>
      </c>
      <c r="O133" s="4">
        <v>0.39</v>
      </c>
      <c r="P133" s="4">
        <v>15.2</v>
      </c>
      <c r="X133" s="9"/>
    </row>
    <row r="134" spans="1:24" x14ac:dyDescent="0.3">
      <c r="A134" s="1" t="s">
        <v>99</v>
      </c>
      <c r="B134" s="2">
        <v>16</v>
      </c>
      <c r="C134" s="2">
        <f t="shared" si="2"/>
        <v>2.8889418528228575E-5</v>
      </c>
      <c r="D134" s="2">
        <f t="shared" si="3"/>
        <v>8.3459850289915641E-10</v>
      </c>
      <c r="E134" s="2"/>
      <c r="F134" s="2"/>
      <c r="G134" s="2">
        <v>16</v>
      </c>
      <c r="H134" s="2">
        <v>0</v>
      </c>
      <c r="I134" s="2">
        <v>6</v>
      </c>
      <c r="J134" s="2"/>
      <c r="K134" s="2">
        <v>138</v>
      </c>
      <c r="L134" s="2">
        <v>0</v>
      </c>
      <c r="M134" s="2">
        <v>1</v>
      </c>
      <c r="N134" s="2">
        <v>5848</v>
      </c>
      <c r="O134" s="2">
        <v>0.36</v>
      </c>
      <c r="P134" s="2">
        <v>9.6</v>
      </c>
      <c r="X134" s="9"/>
    </row>
    <row r="135" spans="1:24" x14ac:dyDescent="0.3">
      <c r="A135" s="3" t="s">
        <v>130</v>
      </c>
      <c r="B135" s="4">
        <v>16</v>
      </c>
      <c r="C135" s="2">
        <f t="shared" si="2"/>
        <v>2.8889418528228575E-5</v>
      </c>
      <c r="D135" s="2">
        <f t="shared" si="3"/>
        <v>8.3459850289915641E-10</v>
      </c>
      <c r="E135" s="4"/>
      <c r="F135" s="4"/>
      <c r="G135" s="4">
        <v>15</v>
      </c>
      <c r="H135" s="4">
        <v>0</v>
      </c>
      <c r="I135" s="4">
        <v>-20</v>
      </c>
      <c r="J135" s="4">
        <v>-82</v>
      </c>
      <c r="K135" s="4">
        <v>151</v>
      </c>
      <c r="L135" s="4">
        <v>0</v>
      </c>
      <c r="M135" s="4">
        <v>-8</v>
      </c>
      <c r="N135" s="4">
        <v>7377</v>
      </c>
      <c r="O135" s="4">
        <v>0.4</v>
      </c>
      <c r="P135" s="4">
        <v>22</v>
      </c>
      <c r="X135" s="9"/>
    </row>
    <row r="136" spans="1:24" x14ac:dyDescent="0.3">
      <c r="A136" s="1" t="s">
        <v>28</v>
      </c>
      <c r="B136" s="2">
        <v>16</v>
      </c>
      <c r="C136" s="2">
        <f t="shared" si="2"/>
        <v>2.8889418528228575E-5</v>
      </c>
      <c r="D136" s="2">
        <f t="shared" si="3"/>
        <v>8.3459850289915641E-10</v>
      </c>
      <c r="E136" s="2"/>
      <c r="F136" s="2"/>
      <c r="G136" s="2">
        <v>6</v>
      </c>
      <c r="H136" s="2">
        <v>0</v>
      </c>
      <c r="I136" s="2">
        <v>26</v>
      </c>
      <c r="J136" s="2">
        <v>-41</v>
      </c>
      <c r="K136" s="2">
        <v>90</v>
      </c>
      <c r="L136" s="2">
        <v>0.03</v>
      </c>
      <c r="M136" s="2">
        <v>-5</v>
      </c>
      <c r="N136" s="2">
        <v>2830</v>
      </c>
      <c r="O136" s="2">
        <v>0.52</v>
      </c>
      <c r="P136" s="2">
        <v>9.8000000000000007</v>
      </c>
      <c r="X136" s="9"/>
    </row>
    <row r="137" spans="1:24" x14ac:dyDescent="0.3">
      <c r="A137" s="3" t="s">
        <v>42</v>
      </c>
      <c r="B137" s="4">
        <v>15</v>
      </c>
      <c r="C137" s="2">
        <f t="shared" si="2"/>
        <v>2.7083829870214287E-5</v>
      </c>
      <c r="D137" s="2">
        <f t="shared" si="3"/>
        <v>7.3353384043871157E-10</v>
      </c>
      <c r="E137" s="4"/>
      <c r="F137" s="4"/>
      <c r="G137" s="4">
        <v>15</v>
      </c>
      <c r="H137" s="4">
        <v>0</v>
      </c>
      <c r="I137" s="4">
        <v>210</v>
      </c>
      <c r="J137" s="4">
        <v>-46</v>
      </c>
      <c r="K137" s="4">
        <v>82</v>
      </c>
      <c r="L137" s="4">
        <v>0.04</v>
      </c>
      <c r="M137" s="4">
        <v>21</v>
      </c>
      <c r="N137" s="4">
        <v>8043</v>
      </c>
      <c r="O137" s="4">
        <v>0.77</v>
      </c>
      <c r="P137" s="4">
        <v>0</v>
      </c>
      <c r="X137" s="9"/>
    </row>
    <row r="138" spans="1:24" x14ac:dyDescent="0.3">
      <c r="A138" s="1" t="s">
        <v>47</v>
      </c>
      <c r="B138" s="2">
        <v>13</v>
      </c>
      <c r="C138" s="2">
        <f t="shared" si="2"/>
        <v>2.3472652554185717E-5</v>
      </c>
      <c r="D138" s="2">
        <f t="shared" si="3"/>
        <v>5.5096541792952131E-10</v>
      </c>
      <c r="E138" s="2"/>
      <c r="F138" s="2"/>
      <c r="G138" s="2">
        <v>13</v>
      </c>
      <c r="H138" s="2">
        <v>0</v>
      </c>
      <c r="I138" s="2">
        <v>42</v>
      </c>
      <c r="J138" s="2"/>
      <c r="K138" s="2">
        <v>53</v>
      </c>
      <c r="L138" s="2">
        <v>0.2</v>
      </c>
      <c r="M138" s="2">
        <v>9</v>
      </c>
      <c r="N138" s="2">
        <v>3349</v>
      </c>
      <c r="O138" s="2">
        <v>0.44</v>
      </c>
      <c r="P138" s="2">
        <v>7.3</v>
      </c>
      <c r="X138" s="9"/>
    </row>
    <row r="139" spans="1:24" x14ac:dyDescent="0.3">
      <c r="A139" s="3" t="s">
        <v>32</v>
      </c>
      <c r="B139" s="4">
        <v>13</v>
      </c>
      <c r="C139" s="2">
        <f t="shared" si="2"/>
        <v>2.3472652554185717E-5</v>
      </c>
      <c r="D139" s="2">
        <f t="shared" si="3"/>
        <v>5.5096541792952131E-10</v>
      </c>
      <c r="E139" s="4"/>
      <c r="F139" s="4"/>
      <c r="G139" s="4">
        <v>13</v>
      </c>
      <c r="H139" s="4">
        <v>0</v>
      </c>
      <c r="I139" s="4">
        <v>32</v>
      </c>
      <c r="J139" s="4">
        <v>550</v>
      </c>
      <c r="K139" s="4">
        <v>129</v>
      </c>
      <c r="L139" s="4">
        <v>0</v>
      </c>
      <c r="M139" s="4">
        <v>25</v>
      </c>
      <c r="N139" s="4">
        <v>9261</v>
      </c>
      <c r="O139" s="4">
        <v>0.46</v>
      </c>
      <c r="P139" s="4">
        <v>14.6</v>
      </c>
      <c r="X139" s="9"/>
    </row>
    <row r="140" spans="1:24" x14ac:dyDescent="0.3">
      <c r="A140" s="1" t="s">
        <v>209</v>
      </c>
      <c r="B140" s="2">
        <v>13</v>
      </c>
      <c r="C140" s="2">
        <f t="shared" ref="C140:C203" si="4">B140/B$238</f>
        <v>2.3472652554185717E-5</v>
      </c>
      <c r="D140" s="2">
        <f t="shared" ref="D140:D203" si="5">C140^2</f>
        <v>5.5096541792952131E-10</v>
      </c>
      <c r="E140" s="2"/>
      <c r="F140" s="2"/>
      <c r="G140" s="2">
        <v>13</v>
      </c>
      <c r="H140" s="2">
        <v>0</v>
      </c>
      <c r="I140" s="2">
        <v>48</v>
      </c>
      <c r="J140" s="2">
        <v>8</v>
      </c>
      <c r="K140" s="2">
        <v>136</v>
      </c>
      <c r="L140" s="2">
        <v>0</v>
      </c>
      <c r="M140" s="2">
        <v>10</v>
      </c>
      <c r="N140" s="2">
        <v>2426</v>
      </c>
      <c r="O140" s="2">
        <v>0.85</v>
      </c>
      <c r="P140" s="2">
        <v>25</v>
      </c>
      <c r="X140" s="9"/>
    </row>
    <row r="141" spans="1:24" x14ac:dyDescent="0.3">
      <c r="A141" s="3" t="s">
        <v>48</v>
      </c>
      <c r="B141" s="4">
        <v>12</v>
      </c>
      <c r="C141" s="2">
        <f t="shared" si="4"/>
        <v>2.1667063896171429E-5</v>
      </c>
      <c r="D141" s="2">
        <f t="shared" si="5"/>
        <v>4.6946165788077547E-10</v>
      </c>
      <c r="E141" s="4"/>
      <c r="F141" s="4"/>
      <c r="G141" s="4">
        <v>12</v>
      </c>
      <c r="H141" s="4">
        <v>0</v>
      </c>
      <c r="I141" s="4">
        <v>17</v>
      </c>
      <c r="J141" s="4">
        <v>100</v>
      </c>
      <c r="K141" s="4">
        <v>185</v>
      </c>
      <c r="L141" s="4">
        <v>0</v>
      </c>
      <c r="M141" s="4">
        <v>13</v>
      </c>
      <c r="N141" s="4">
        <v>9426</v>
      </c>
      <c r="O141" s="4">
        <v>0.23</v>
      </c>
      <c r="P141" s="4">
        <v>16.100000000000001</v>
      </c>
      <c r="X141" s="9"/>
    </row>
    <row r="142" spans="1:24" x14ac:dyDescent="0.3">
      <c r="A142" s="1" t="s">
        <v>190</v>
      </c>
      <c r="B142" s="2">
        <v>12</v>
      </c>
      <c r="C142" s="2">
        <f t="shared" si="4"/>
        <v>2.1667063896171429E-5</v>
      </c>
      <c r="D142" s="2">
        <f t="shared" si="5"/>
        <v>4.6946165788077547E-10</v>
      </c>
      <c r="E142" s="2"/>
      <c r="F142" s="2"/>
      <c r="G142" s="2">
        <v>12</v>
      </c>
      <c r="H142" s="2">
        <v>0</v>
      </c>
      <c r="I142" s="2">
        <v>230</v>
      </c>
      <c r="J142" s="2"/>
      <c r="K142" s="2">
        <v>194</v>
      </c>
      <c r="L142" s="2">
        <v>0</v>
      </c>
      <c r="M142" s="2">
        <v>18</v>
      </c>
      <c r="N142" s="2">
        <v>8877</v>
      </c>
      <c r="O142" s="2">
        <v>0.64</v>
      </c>
      <c r="P142" s="2">
        <v>11.3</v>
      </c>
      <c r="X142" s="9"/>
    </row>
    <row r="143" spans="1:24" x14ac:dyDescent="0.3">
      <c r="A143" s="3" t="s">
        <v>156</v>
      </c>
      <c r="B143" s="4">
        <v>11</v>
      </c>
      <c r="C143" s="2">
        <f t="shared" si="4"/>
        <v>1.9861475238157145E-5</v>
      </c>
      <c r="D143" s="2">
        <f t="shared" si="5"/>
        <v>3.944781986359294E-10</v>
      </c>
      <c r="E143" s="4"/>
      <c r="F143" s="4"/>
      <c r="G143" s="4">
        <v>11</v>
      </c>
      <c r="H143" s="4">
        <v>0</v>
      </c>
      <c r="I143" s="4">
        <v>-48</v>
      </c>
      <c r="J143" s="4"/>
      <c r="K143" s="4">
        <v>67</v>
      </c>
      <c r="L143" s="4">
        <v>7.0000000000000007E-2</v>
      </c>
      <c r="M143" s="4">
        <v>5</v>
      </c>
      <c r="N143" s="4">
        <v>11741</v>
      </c>
      <c r="O143" s="4">
        <v>0.47</v>
      </c>
      <c r="P143" s="4">
        <v>12.6</v>
      </c>
      <c r="X143" s="9"/>
    </row>
    <row r="144" spans="1:24" x14ac:dyDescent="0.3">
      <c r="A144" s="1" t="s">
        <v>160</v>
      </c>
      <c r="B144" s="2">
        <v>11</v>
      </c>
      <c r="C144" s="2">
        <f t="shared" si="4"/>
        <v>1.9861475238157145E-5</v>
      </c>
      <c r="D144" s="2">
        <f t="shared" si="5"/>
        <v>3.944781986359294E-10</v>
      </c>
      <c r="E144" s="2"/>
      <c r="F144" s="2"/>
      <c r="G144" s="2">
        <v>11</v>
      </c>
      <c r="H144" s="2">
        <v>0</v>
      </c>
      <c r="I144" s="2">
        <v>-23</v>
      </c>
      <c r="J144" s="2">
        <v>-42</v>
      </c>
      <c r="K144" s="2">
        <v>75</v>
      </c>
      <c r="L144" s="2">
        <v>0.04</v>
      </c>
      <c r="M144" s="2">
        <v>10</v>
      </c>
      <c r="N144" s="2">
        <v>4930</v>
      </c>
      <c r="O144" s="2">
        <v>0.3</v>
      </c>
      <c r="P144" s="2">
        <v>11.1</v>
      </c>
      <c r="X144" s="9"/>
    </row>
    <row r="145" spans="1:24" x14ac:dyDescent="0.3">
      <c r="A145" s="3" t="s">
        <v>89</v>
      </c>
      <c r="B145" s="4">
        <v>11</v>
      </c>
      <c r="C145" s="2">
        <f t="shared" si="4"/>
        <v>1.9861475238157145E-5</v>
      </c>
      <c r="D145" s="2">
        <f t="shared" si="5"/>
        <v>3.944781986359294E-10</v>
      </c>
      <c r="E145" s="4"/>
      <c r="F145" s="4"/>
      <c r="G145" s="4">
        <v>11</v>
      </c>
      <c r="H145" s="4">
        <v>0</v>
      </c>
      <c r="I145" s="4">
        <v>-46</v>
      </c>
      <c r="J145" s="4">
        <v>-87</v>
      </c>
      <c r="K145" s="4">
        <v>106</v>
      </c>
      <c r="L145" s="4">
        <v>0.02</v>
      </c>
      <c r="M145" s="4">
        <v>9</v>
      </c>
      <c r="N145" s="4">
        <v>10697</v>
      </c>
      <c r="O145" s="4">
        <v>0.53</v>
      </c>
      <c r="P145" s="4">
        <v>15.2</v>
      </c>
      <c r="X145" s="9"/>
    </row>
    <row r="146" spans="1:24" x14ac:dyDescent="0.3">
      <c r="A146" s="1" t="s">
        <v>194</v>
      </c>
      <c r="B146" s="2">
        <v>10</v>
      </c>
      <c r="C146" s="2">
        <f t="shared" si="4"/>
        <v>1.8055886580142857E-5</v>
      </c>
      <c r="D146" s="2">
        <f t="shared" si="5"/>
        <v>3.2601504019498292E-10</v>
      </c>
      <c r="E146" s="2"/>
      <c r="F146" s="2"/>
      <c r="G146" s="2">
        <v>10</v>
      </c>
      <c r="H146" s="2">
        <v>0</v>
      </c>
      <c r="I146" s="2"/>
      <c r="J146" s="2"/>
      <c r="K146" s="2">
        <v>130</v>
      </c>
      <c r="L146" s="2">
        <v>0</v>
      </c>
      <c r="M146" s="2">
        <v>14</v>
      </c>
      <c r="N146" s="2">
        <v>2862</v>
      </c>
      <c r="O146" s="2">
        <v>0.56999999999999995</v>
      </c>
      <c r="P146" s="2">
        <v>7.8</v>
      </c>
      <c r="X146" s="9"/>
    </row>
    <row r="147" spans="1:24" x14ac:dyDescent="0.3">
      <c r="A147" s="3" t="s">
        <v>108</v>
      </c>
      <c r="B147" s="4">
        <v>9</v>
      </c>
      <c r="C147" s="2">
        <f t="shared" si="4"/>
        <v>1.6250297922128572E-5</v>
      </c>
      <c r="D147" s="2">
        <f t="shared" si="5"/>
        <v>2.640721825579362E-10</v>
      </c>
      <c r="E147" s="4"/>
      <c r="F147" s="4"/>
      <c r="G147" s="4">
        <v>9</v>
      </c>
      <c r="H147" s="4">
        <v>0</v>
      </c>
      <c r="I147" s="4"/>
      <c r="J147" s="4"/>
      <c r="K147" s="4">
        <v>114</v>
      </c>
      <c r="L147" s="4">
        <v>0.01</v>
      </c>
      <c r="M147" s="4">
        <v>10</v>
      </c>
      <c r="N147" s="4">
        <v>2484</v>
      </c>
      <c r="O147" s="4">
        <v>0.87</v>
      </c>
      <c r="P147" s="4">
        <v>29.5</v>
      </c>
      <c r="X147" s="9"/>
    </row>
    <row r="148" spans="1:24" x14ac:dyDescent="0.3">
      <c r="A148" s="1" t="s">
        <v>118</v>
      </c>
      <c r="B148" s="2">
        <v>9</v>
      </c>
      <c r="C148" s="2">
        <f t="shared" si="4"/>
        <v>1.6250297922128572E-5</v>
      </c>
      <c r="D148" s="2">
        <f t="shared" si="5"/>
        <v>2.640721825579362E-10</v>
      </c>
      <c r="E148" s="2"/>
      <c r="F148" s="2"/>
      <c r="G148" s="2">
        <v>9</v>
      </c>
      <c r="H148" s="2">
        <v>0</v>
      </c>
      <c r="I148" s="2">
        <v>-48</v>
      </c>
      <c r="J148" s="2">
        <v>-18</v>
      </c>
      <c r="K148" s="2">
        <v>131</v>
      </c>
      <c r="L148" s="2">
        <v>0</v>
      </c>
      <c r="M148" s="2">
        <v>16</v>
      </c>
      <c r="N148" s="2">
        <v>4571</v>
      </c>
      <c r="O148" s="2">
        <v>0.43</v>
      </c>
      <c r="P148" s="2">
        <v>15.2</v>
      </c>
      <c r="X148" s="9"/>
    </row>
    <row r="149" spans="1:24" x14ac:dyDescent="0.3">
      <c r="A149" s="3" t="s">
        <v>114</v>
      </c>
      <c r="B149" s="4">
        <v>8</v>
      </c>
      <c r="C149" s="2">
        <f t="shared" si="4"/>
        <v>1.4444709264114287E-5</v>
      </c>
      <c r="D149" s="2">
        <f t="shared" si="5"/>
        <v>2.086496257247891E-10</v>
      </c>
      <c r="E149" s="4"/>
      <c r="F149" s="4"/>
      <c r="G149" s="4">
        <v>8</v>
      </c>
      <c r="H149" s="4">
        <v>0</v>
      </c>
      <c r="I149" s="4">
        <v>-4</v>
      </c>
      <c r="J149" s="4">
        <v>-11</v>
      </c>
      <c r="K149" s="4">
        <v>76</v>
      </c>
      <c r="L149" s="4">
        <v>0.04</v>
      </c>
      <c r="M149" s="4">
        <v>32</v>
      </c>
      <c r="N149" s="4">
        <v>7653</v>
      </c>
      <c r="O149" s="4">
        <v>0.93</v>
      </c>
      <c r="P149" s="4">
        <v>26</v>
      </c>
      <c r="X149" s="9"/>
    </row>
    <row r="150" spans="1:24" x14ac:dyDescent="0.3">
      <c r="A150" s="1" t="s">
        <v>179</v>
      </c>
      <c r="B150" s="2">
        <v>8</v>
      </c>
      <c r="C150" s="2">
        <f t="shared" si="4"/>
        <v>1.4444709264114287E-5</v>
      </c>
      <c r="D150" s="2">
        <f t="shared" si="5"/>
        <v>2.086496257247891E-10</v>
      </c>
      <c r="E150" s="2"/>
      <c r="F150" s="2"/>
      <c r="G150" s="2">
        <v>8</v>
      </c>
      <c r="H150" s="2">
        <v>0</v>
      </c>
      <c r="I150" s="2">
        <v>103</v>
      </c>
      <c r="J150" s="2">
        <v>167</v>
      </c>
      <c r="K150" s="2">
        <v>146</v>
      </c>
      <c r="L150" s="2">
        <v>0</v>
      </c>
      <c r="M150" s="2">
        <v>9</v>
      </c>
      <c r="N150" s="2">
        <v>3177</v>
      </c>
      <c r="O150" s="2">
        <v>0.81</v>
      </c>
      <c r="P150" s="2">
        <v>22</v>
      </c>
      <c r="X150" s="9"/>
    </row>
    <row r="151" spans="1:24" x14ac:dyDescent="0.3">
      <c r="A151" s="3" t="s">
        <v>53</v>
      </c>
      <c r="B151" s="4">
        <v>8</v>
      </c>
      <c r="C151" s="2">
        <f t="shared" si="4"/>
        <v>1.4444709264114287E-5</v>
      </c>
      <c r="D151" s="2">
        <f t="shared" si="5"/>
        <v>2.086496257247891E-10</v>
      </c>
      <c r="E151" s="4"/>
      <c r="F151" s="4"/>
      <c r="G151" s="4">
        <v>8</v>
      </c>
      <c r="H151" s="4">
        <v>0</v>
      </c>
      <c r="I151" s="4">
        <v>21</v>
      </c>
      <c r="J151" s="4">
        <v>33</v>
      </c>
      <c r="K151" s="4">
        <v>159</v>
      </c>
      <c r="L151" s="4">
        <v>0</v>
      </c>
      <c r="M151" s="4">
        <v>30</v>
      </c>
      <c r="N151" s="4">
        <v>10898</v>
      </c>
      <c r="O151" s="4">
        <v>0.56999999999999995</v>
      </c>
      <c r="P151" s="4">
        <v>28.5</v>
      </c>
      <c r="X151" s="9"/>
    </row>
    <row r="152" spans="1:24" x14ac:dyDescent="0.3">
      <c r="A152" s="1" t="s">
        <v>168</v>
      </c>
      <c r="B152" s="2">
        <v>7</v>
      </c>
      <c r="C152" s="2">
        <f t="shared" si="4"/>
        <v>1.2639120606100001E-5</v>
      </c>
      <c r="D152" s="2">
        <f t="shared" si="5"/>
        <v>1.5974736969554166E-10</v>
      </c>
      <c r="E152" s="2"/>
      <c r="F152" s="2"/>
      <c r="G152" s="2">
        <v>7</v>
      </c>
      <c r="H152" s="2">
        <v>0</v>
      </c>
      <c r="I152" s="2"/>
      <c r="J152" s="2">
        <v>-61</v>
      </c>
      <c r="K152" s="2">
        <v>115</v>
      </c>
      <c r="L152" s="2">
        <v>0.01</v>
      </c>
      <c r="M152" s="2">
        <v>8</v>
      </c>
      <c r="N152" s="2">
        <v>11833</v>
      </c>
      <c r="O152" s="2">
        <v>0.31</v>
      </c>
      <c r="P152" s="2">
        <v>12.9</v>
      </c>
      <c r="X152" s="9"/>
    </row>
    <row r="153" spans="1:24" x14ac:dyDescent="0.3">
      <c r="A153" s="3" t="s">
        <v>39</v>
      </c>
      <c r="B153" s="4">
        <v>7</v>
      </c>
      <c r="C153" s="2">
        <f t="shared" si="4"/>
        <v>1.2639120606100001E-5</v>
      </c>
      <c r="D153" s="2">
        <f t="shared" si="5"/>
        <v>1.5974736969554166E-10</v>
      </c>
      <c r="E153" s="4"/>
      <c r="F153" s="4"/>
      <c r="G153" s="4">
        <v>7</v>
      </c>
      <c r="H153" s="4">
        <v>0</v>
      </c>
      <c r="I153" s="4">
        <v>59</v>
      </c>
      <c r="J153" s="4"/>
      <c r="K153" s="4">
        <v>200</v>
      </c>
      <c r="L153" s="4">
        <v>0</v>
      </c>
      <c r="M153" s="4">
        <v>7</v>
      </c>
      <c r="N153" s="4">
        <v>9003</v>
      </c>
      <c r="O153" s="4">
        <v>0.86</v>
      </c>
      <c r="P153" s="4">
        <v>5</v>
      </c>
      <c r="X153" s="9"/>
    </row>
    <row r="154" spans="1:24" x14ac:dyDescent="0.3">
      <c r="A154" s="1" t="s">
        <v>192</v>
      </c>
      <c r="B154" s="2">
        <v>7</v>
      </c>
      <c r="C154" s="2">
        <f t="shared" si="4"/>
        <v>1.2639120606100001E-5</v>
      </c>
      <c r="D154" s="2">
        <f t="shared" si="5"/>
        <v>1.5974736969554166E-10</v>
      </c>
      <c r="E154" s="2"/>
      <c r="F154" s="2"/>
      <c r="G154" s="2">
        <v>6</v>
      </c>
      <c r="H154" s="2">
        <v>0</v>
      </c>
      <c r="I154" s="2"/>
      <c r="J154" s="2">
        <v>-76</v>
      </c>
      <c r="K154" s="2">
        <v>173</v>
      </c>
      <c r="L154" s="2">
        <v>0</v>
      </c>
      <c r="M154" s="2">
        <v>-8</v>
      </c>
      <c r="N154" s="2">
        <v>1454</v>
      </c>
      <c r="O154" s="2">
        <v>0.76</v>
      </c>
      <c r="P154" s="2">
        <v>4.0999999999999996</v>
      </c>
      <c r="X154" s="9"/>
    </row>
    <row r="155" spans="1:24" x14ac:dyDescent="0.3">
      <c r="A155" s="3" t="s">
        <v>43</v>
      </c>
      <c r="B155" s="4">
        <v>6</v>
      </c>
      <c r="C155" s="2">
        <f t="shared" si="4"/>
        <v>1.0833531948085715E-5</v>
      </c>
      <c r="D155" s="2">
        <f t="shared" si="5"/>
        <v>1.1736541447019387E-10</v>
      </c>
      <c r="E155" s="4"/>
      <c r="F155" s="4"/>
      <c r="G155" s="4">
        <v>6</v>
      </c>
      <c r="H155" s="4">
        <v>0</v>
      </c>
      <c r="I155" s="4">
        <v>45</v>
      </c>
      <c r="J155" s="4">
        <v>-89</v>
      </c>
      <c r="K155" s="4">
        <v>118</v>
      </c>
      <c r="L155" s="4">
        <v>0.01</v>
      </c>
      <c r="M155" s="4">
        <v>15</v>
      </c>
      <c r="N155" s="4">
        <v>3093</v>
      </c>
      <c r="O155" s="4">
        <v>0.24</v>
      </c>
      <c r="P155" s="4">
        <v>0.1</v>
      </c>
      <c r="X155" s="9"/>
    </row>
    <row r="156" spans="1:24" x14ac:dyDescent="0.3">
      <c r="A156" s="1" t="s">
        <v>140</v>
      </c>
      <c r="B156" s="2">
        <v>5</v>
      </c>
      <c r="C156" s="2">
        <f t="shared" si="4"/>
        <v>9.0279432900714283E-6</v>
      </c>
      <c r="D156" s="2">
        <f t="shared" si="5"/>
        <v>8.150376004874573E-11</v>
      </c>
      <c r="E156" s="2"/>
      <c r="F156" s="2"/>
      <c r="G156" s="2">
        <v>5</v>
      </c>
      <c r="H156" s="2">
        <v>0</v>
      </c>
      <c r="I156" s="2">
        <v>-62</v>
      </c>
      <c r="J156" s="2"/>
      <c r="K156" s="2">
        <v>104</v>
      </c>
      <c r="L156" s="2">
        <v>0.02</v>
      </c>
      <c r="M156" s="2">
        <v>17</v>
      </c>
      <c r="N156" s="2"/>
      <c r="O156" s="2">
        <v>0.94</v>
      </c>
      <c r="P156" s="2"/>
      <c r="X156" s="9"/>
    </row>
    <row r="157" spans="1:24" x14ac:dyDescent="0.3">
      <c r="A157" s="3" t="s">
        <v>54</v>
      </c>
      <c r="B157" s="4">
        <v>5</v>
      </c>
      <c r="C157" s="2">
        <f t="shared" si="4"/>
        <v>9.0279432900714283E-6</v>
      </c>
      <c r="D157" s="2">
        <f t="shared" si="5"/>
        <v>8.150376004874573E-11</v>
      </c>
      <c r="E157" s="4"/>
      <c r="F157" s="4"/>
      <c r="G157" s="4">
        <v>5</v>
      </c>
      <c r="H157" s="4">
        <v>0</v>
      </c>
      <c r="I157" s="4">
        <v>68</v>
      </c>
      <c r="J157" s="4">
        <v>-55</v>
      </c>
      <c r="K157" s="4">
        <v>193</v>
      </c>
      <c r="L157" s="4">
        <v>0</v>
      </c>
      <c r="M157" s="4">
        <v>0</v>
      </c>
      <c r="N157" s="4">
        <v>10919</v>
      </c>
      <c r="O157" s="4">
        <v>0.57999999999999996</v>
      </c>
      <c r="P157" s="4">
        <v>19.3</v>
      </c>
      <c r="X157" s="9"/>
    </row>
    <row r="158" spans="1:24" x14ac:dyDescent="0.3">
      <c r="A158" s="1" t="s">
        <v>174</v>
      </c>
      <c r="B158" s="2">
        <v>4</v>
      </c>
      <c r="C158" s="2">
        <f t="shared" si="4"/>
        <v>7.2223546320571436E-6</v>
      </c>
      <c r="D158" s="2">
        <f t="shared" si="5"/>
        <v>5.2162406431197276E-11</v>
      </c>
      <c r="E158" s="2"/>
      <c r="F158" s="2"/>
      <c r="G158" s="2">
        <v>4</v>
      </c>
      <c r="H158" s="2">
        <v>0</v>
      </c>
      <c r="I158" s="2">
        <v>-38</v>
      </c>
      <c r="J158" s="2"/>
      <c r="K158" s="2">
        <v>86</v>
      </c>
      <c r="L158" s="2">
        <v>0.04</v>
      </c>
      <c r="M158" s="2">
        <v>-2</v>
      </c>
      <c r="N158" s="2">
        <v>16085</v>
      </c>
      <c r="O158" s="2">
        <v>0.67</v>
      </c>
      <c r="P158" s="2">
        <v>16.100000000000001</v>
      </c>
      <c r="X158" s="9"/>
    </row>
    <row r="159" spans="1:24" x14ac:dyDescent="0.3">
      <c r="A159" s="3" t="s">
        <v>203</v>
      </c>
      <c r="B159" s="4">
        <v>4</v>
      </c>
      <c r="C159" s="2">
        <f t="shared" si="4"/>
        <v>7.2223546320571436E-6</v>
      </c>
      <c r="D159" s="2">
        <f t="shared" si="5"/>
        <v>5.2162406431197276E-11</v>
      </c>
      <c r="E159" s="18"/>
      <c r="F159" s="18"/>
      <c r="G159" s="19">
        <v>-138</v>
      </c>
      <c r="H159" s="4">
        <v>0</v>
      </c>
      <c r="I159" s="4"/>
      <c r="J159" s="4">
        <v>33</v>
      </c>
      <c r="K159" s="4">
        <v>66</v>
      </c>
      <c r="L159" s="4">
        <v>0.09</v>
      </c>
      <c r="M159" s="4">
        <v>-15</v>
      </c>
      <c r="N159" s="4"/>
      <c r="O159" s="4">
        <v>0.25</v>
      </c>
      <c r="P159" s="4">
        <v>0</v>
      </c>
      <c r="X159" s="9"/>
    </row>
    <row r="160" spans="1:24" x14ac:dyDescent="0.3">
      <c r="A160" s="1" t="s">
        <v>113</v>
      </c>
      <c r="B160" s="2">
        <v>3</v>
      </c>
      <c r="C160" s="2">
        <f t="shared" si="4"/>
        <v>5.4167659740428573E-6</v>
      </c>
      <c r="D160" s="2">
        <f t="shared" si="5"/>
        <v>2.9341353617548467E-11</v>
      </c>
      <c r="E160" s="2"/>
      <c r="F160" s="2"/>
      <c r="G160" s="2">
        <v>3</v>
      </c>
      <c r="H160" s="2">
        <v>0</v>
      </c>
      <c r="I160" s="2">
        <v>-41</v>
      </c>
      <c r="J160" s="2">
        <v>-90</v>
      </c>
      <c r="K160" s="2">
        <v>83</v>
      </c>
      <c r="L160" s="2">
        <v>0.04</v>
      </c>
      <c r="M160" s="2">
        <v>8</v>
      </c>
      <c r="N160" s="2">
        <v>5191</v>
      </c>
      <c r="O160" s="2">
        <v>0.15</v>
      </c>
      <c r="P160" s="2">
        <v>0</v>
      </c>
      <c r="X160" s="9"/>
    </row>
    <row r="161" spans="1:24" x14ac:dyDescent="0.3">
      <c r="A161" s="3" t="s">
        <v>197</v>
      </c>
      <c r="B161" s="4">
        <v>3</v>
      </c>
      <c r="C161" s="2">
        <f t="shared" si="4"/>
        <v>5.4167659740428573E-6</v>
      </c>
      <c r="D161" s="2">
        <f t="shared" si="5"/>
        <v>2.9341353617548467E-11</v>
      </c>
      <c r="E161" s="4"/>
      <c r="F161" s="4"/>
      <c r="G161" s="4">
        <v>3</v>
      </c>
      <c r="H161" s="4">
        <v>0</v>
      </c>
      <c r="I161" s="4"/>
      <c r="J161" s="4"/>
      <c r="K161" s="4">
        <v>109</v>
      </c>
      <c r="L161" s="4">
        <v>0.01</v>
      </c>
      <c r="M161" s="4">
        <v>-7</v>
      </c>
      <c r="N161" s="4">
        <v>1605</v>
      </c>
      <c r="O161" s="4">
        <v>0.47</v>
      </c>
      <c r="P161" s="4"/>
      <c r="X161" s="9"/>
    </row>
    <row r="162" spans="1:24" x14ac:dyDescent="0.3">
      <c r="A162" s="1" t="s">
        <v>189</v>
      </c>
      <c r="B162" s="2">
        <v>3</v>
      </c>
      <c r="C162" s="2">
        <f t="shared" si="4"/>
        <v>5.4167659740428573E-6</v>
      </c>
      <c r="D162" s="2">
        <f t="shared" si="5"/>
        <v>2.9341353617548467E-11</v>
      </c>
      <c r="E162" s="2"/>
      <c r="F162" s="2"/>
      <c r="G162" s="2">
        <v>3</v>
      </c>
      <c r="H162" s="2">
        <v>0</v>
      </c>
      <c r="I162" s="2"/>
      <c r="J162" s="2">
        <v>-25</v>
      </c>
      <c r="K162" s="2">
        <v>161</v>
      </c>
      <c r="L162" s="2">
        <v>0</v>
      </c>
      <c r="M162" s="2">
        <v>27</v>
      </c>
      <c r="N162" s="2">
        <v>8855</v>
      </c>
      <c r="O162" s="2">
        <v>0.38</v>
      </c>
      <c r="P162" s="2">
        <v>14.8</v>
      </c>
      <c r="X162" s="9"/>
    </row>
    <row r="163" spans="1:24" x14ac:dyDescent="0.3">
      <c r="A163" s="3" t="s">
        <v>188</v>
      </c>
      <c r="B163" s="4">
        <v>3</v>
      </c>
      <c r="C163" s="2">
        <f t="shared" si="4"/>
        <v>5.4167659740428573E-6</v>
      </c>
      <c r="D163" s="2">
        <f t="shared" si="5"/>
        <v>2.9341353617548467E-11</v>
      </c>
      <c r="E163" s="4"/>
      <c r="F163" s="4"/>
      <c r="G163" s="4">
        <v>3</v>
      </c>
      <c r="H163" s="4">
        <v>0</v>
      </c>
      <c r="I163" s="4"/>
      <c r="J163" s="4">
        <v>-88</v>
      </c>
      <c r="K163" s="4">
        <v>165</v>
      </c>
      <c r="L163" s="4">
        <v>0</v>
      </c>
      <c r="M163" s="4">
        <v>23</v>
      </c>
      <c r="N163" s="4">
        <v>7237</v>
      </c>
      <c r="O163" s="4">
        <v>0.47</v>
      </c>
      <c r="P163" s="4">
        <v>5.6</v>
      </c>
      <c r="X163" s="9"/>
    </row>
    <row r="164" spans="1:24" x14ac:dyDescent="0.3">
      <c r="A164" s="1" t="s">
        <v>143</v>
      </c>
      <c r="B164" s="2">
        <v>3</v>
      </c>
      <c r="C164" s="2">
        <f t="shared" si="4"/>
        <v>5.4167659740428573E-6</v>
      </c>
      <c r="D164" s="2">
        <f t="shared" si="5"/>
        <v>2.9341353617548467E-11</v>
      </c>
      <c r="E164" s="2"/>
      <c r="F164" s="2"/>
      <c r="G164" s="2">
        <v>3</v>
      </c>
      <c r="H164" s="2">
        <v>0</v>
      </c>
      <c r="I164" s="2">
        <v>-7</v>
      </c>
      <c r="J164" s="2"/>
      <c r="K164" s="2">
        <v>192</v>
      </c>
      <c r="L164" s="2">
        <v>0</v>
      </c>
      <c r="M164" s="2">
        <v>9</v>
      </c>
      <c r="N164" s="2">
        <v>7645</v>
      </c>
      <c r="O164" s="2">
        <v>0.34</v>
      </c>
      <c r="P164" s="2">
        <v>15.2</v>
      </c>
      <c r="X164" s="9"/>
    </row>
    <row r="165" spans="1:24" x14ac:dyDescent="0.3">
      <c r="A165" s="3" t="s">
        <v>210</v>
      </c>
      <c r="B165" s="4">
        <v>3</v>
      </c>
      <c r="C165" s="2">
        <f t="shared" si="4"/>
        <v>5.4167659740428573E-6</v>
      </c>
      <c r="D165" s="2">
        <f t="shared" si="5"/>
        <v>2.9341353617548467E-11</v>
      </c>
      <c r="E165" s="4"/>
      <c r="F165" s="4"/>
      <c r="G165" s="4">
        <v>3</v>
      </c>
      <c r="H165" s="4">
        <v>0</v>
      </c>
      <c r="I165" s="4"/>
      <c r="J165" s="4"/>
      <c r="K165" s="4">
        <v>202</v>
      </c>
      <c r="L165" s="4">
        <v>0</v>
      </c>
      <c r="M165" s="4">
        <v>90</v>
      </c>
      <c r="N165" s="4">
        <v>5865</v>
      </c>
      <c r="O165" s="4">
        <v>0.51</v>
      </c>
      <c r="P165" s="4">
        <v>6.4</v>
      </c>
      <c r="X165" s="9"/>
    </row>
    <row r="166" spans="1:24" x14ac:dyDescent="0.3">
      <c r="A166" s="1" t="s">
        <v>198</v>
      </c>
      <c r="B166" s="2">
        <v>2</v>
      </c>
      <c r="C166" s="2">
        <f t="shared" si="4"/>
        <v>3.6111773160285718E-6</v>
      </c>
      <c r="D166" s="2">
        <f t="shared" si="5"/>
        <v>1.3040601607799319E-11</v>
      </c>
      <c r="E166" s="2"/>
      <c r="F166" s="2"/>
      <c r="G166" s="2">
        <v>2</v>
      </c>
      <c r="H166" s="2">
        <v>0</v>
      </c>
      <c r="I166" s="2"/>
      <c r="J166" s="2">
        <v>-33</v>
      </c>
      <c r="K166" s="2">
        <v>177</v>
      </c>
      <c r="L166" s="2">
        <v>0</v>
      </c>
      <c r="M166" s="2">
        <v>-27</v>
      </c>
      <c r="N166" s="2">
        <v>1360</v>
      </c>
      <c r="O166" s="2">
        <v>0.45</v>
      </c>
      <c r="P166" s="2"/>
      <c r="X166" s="9"/>
    </row>
    <row r="167" spans="1:24" x14ac:dyDescent="0.3">
      <c r="A167" s="3" t="s">
        <v>34</v>
      </c>
      <c r="B167" s="4">
        <v>1</v>
      </c>
      <c r="C167" s="2">
        <f t="shared" si="4"/>
        <v>1.8055886580142859E-6</v>
      </c>
      <c r="D167" s="2">
        <f t="shared" si="5"/>
        <v>3.2601504019498297E-12</v>
      </c>
      <c r="E167" s="4"/>
      <c r="F167" s="4"/>
      <c r="G167" s="4">
        <v>1</v>
      </c>
      <c r="H167" s="4">
        <v>0</v>
      </c>
      <c r="I167" s="4">
        <v>52</v>
      </c>
      <c r="J167" s="4"/>
      <c r="K167" s="4">
        <v>137</v>
      </c>
      <c r="L167" s="4">
        <v>0</v>
      </c>
      <c r="M167" s="4">
        <v>9</v>
      </c>
      <c r="N167" s="4">
        <v>10029</v>
      </c>
      <c r="O167" s="4">
        <v>0.56999999999999995</v>
      </c>
      <c r="P167" s="4">
        <v>30</v>
      </c>
      <c r="X167" s="9"/>
    </row>
    <row r="168" spans="1:24" x14ac:dyDescent="0.3">
      <c r="A168" s="1" t="s">
        <v>164</v>
      </c>
      <c r="B168" s="2">
        <v>1</v>
      </c>
      <c r="C168" s="2">
        <f t="shared" si="4"/>
        <v>1.8055886580142859E-6</v>
      </c>
      <c r="D168" s="2">
        <f t="shared" si="5"/>
        <v>3.2601504019498297E-12</v>
      </c>
      <c r="E168" s="2"/>
      <c r="F168" s="2"/>
      <c r="G168" s="2">
        <v>1</v>
      </c>
      <c r="H168" s="2">
        <v>0</v>
      </c>
      <c r="I168" s="2">
        <v>-42</v>
      </c>
      <c r="J168" s="2"/>
      <c r="K168" s="2">
        <v>143</v>
      </c>
      <c r="L168" s="2">
        <v>0</v>
      </c>
      <c r="M168" s="2">
        <v>9</v>
      </c>
      <c r="N168" s="2">
        <v>7982</v>
      </c>
      <c r="O168" s="2">
        <v>0.23</v>
      </c>
      <c r="P168" s="2">
        <v>15.2</v>
      </c>
      <c r="X168" s="9"/>
    </row>
    <row r="169" spans="1:24" x14ac:dyDescent="0.3">
      <c r="A169" s="3" t="s">
        <v>193</v>
      </c>
      <c r="B169" s="4">
        <v>1</v>
      </c>
      <c r="C169" s="2">
        <f t="shared" si="4"/>
        <v>1.8055886580142859E-6</v>
      </c>
      <c r="D169" s="2">
        <f t="shared" si="5"/>
        <v>3.2601504019498297E-12</v>
      </c>
      <c r="E169" s="4"/>
      <c r="F169" s="4"/>
      <c r="G169" s="4">
        <v>1</v>
      </c>
      <c r="H169" s="4">
        <v>0</v>
      </c>
      <c r="I169" s="4">
        <v>-12</v>
      </c>
      <c r="J169" s="4"/>
      <c r="K169" s="4">
        <v>170</v>
      </c>
      <c r="L169" s="4">
        <v>0</v>
      </c>
      <c r="M169" s="4">
        <v>19</v>
      </c>
      <c r="N169" s="4">
        <v>6788</v>
      </c>
      <c r="O169" s="4">
        <v>0.33</v>
      </c>
      <c r="P169" s="4">
        <v>15.2</v>
      </c>
      <c r="X169" s="9"/>
    </row>
    <row r="170" spans="1:24" x14ac:dyDescent="0.3">
      <c r="A170" s="1" t="s">
        <v>71</v>
      </c>
      <c r="B170" s="2">
        <v>1</v>
      </c>
      <c r="C170" s="2">
        <f t="shared" si="4"/>
        <v>1.8055886580142859E-6</v>
      </c>
      <c r="D170" s="2">
        <f t="shared" si="5"/>
        <v>3.2601504019498297E-12</v>
      </c>
      <c r="E170" s="2"/>
      <c r="F170" s="2"/>
      <c r="G170" s="2">
        <v>1</v>
      </c>
      <c r="H170" s="2">
        <v>0</v>
      </c>
      <c r="I170" s="2">
        <v>-39</v>
      </c>
      <c r="J170" s="2"/>
      <c r="K170" s="2">
        <v>172</v>
      </c>
      <c r="L170" s="2">
        <v>0</v>
      </c>
      <c r="M170" s="2">
        <v>1</v>
      </c>
      <c r="N170" s="2">
        <v>9583</v>
      </c>
      <c r="O170" s="2">
        <v>0.22</v>
      </c>
      <c r="P170" s="2">
        <v>19.3</v>
      </c>
      <c r="X170" s="9"/>
    </row>
    <row r="171" spans="1:24" x14ac:dyDescent="0.3">
      <c r="A171" s="3" t="s">
        <v>184</v>
      </c>
      <c r="B171" s="4">
        <v>1</v>
      </c>
      <c r="C171" s="2">
        <f t="shared" si="4"/>
        <v>1.8055886580142859E-6</v>
      </c>
      <c r="D171" s="2">
        <f t="shared" si="5"/>
        <v>3.2601504019498297E-12</v>
      </c>
      <c r="E171" s="4"/>
      <c r="F171" s="4"/>
      <c r="G171" s="4">
        <v>1</v>
      </c>
      <c r="H171" s="4">
        <v>0</v>
      </c>
      <c r="I171" s="4"/>
      <c r="J171" s="4"/>
      <c r="K171" s="4">
        <v>225</v>
      </c>
      <c r="L171" s="4">
        <v>0</v>
      </c>
      <c r="M171" s="4">
        <v>-17</v>
      </c>
      <c r="N171" s="4">
        <v>4783</v>
      </c>
      <c r="O171" s="4">
        <v>0.32</v>
      </c>
      <c r="P171" s="4">
        <v>7.5</v>
      </c>
      <c r="X171" s="9"/>
    </row>
    <row r="172" spans="1:24" x14ac:dyDescent="0.3">
      <c r="A172" s="1" t="s">
        <v>127</v>
      </c>
      <c r="B172" s="2"/>
      <c r="C172" s="2">
        <f t="shared" si="4"/>
        <v>0</v>
      </c>
      <c r="D172" s="2">
        <f t="shared" si="5"/>
        <v>0</v>
      </c>
      <c r="E172" s="16"/>
      <c r="F172" s="16"/>
      <c r="G172" s="17">
        <v>-4</v>
      </c>
      <c r="H172" s="2"/>
      <c r="I172" s="2"/>
      <c r="J172" s="2"/>
      <c r="K172" s="2">
        <v>222</v>
      </c>
      <c r="L172" s="2">
        <v>0</v>
      </c>
      <c r="M172" s="2">
        <v>43</v>
      </c>
      <c r="N172" s="2">
        <v>7211</v>
      </c>
      <c r="O172" s="2">
        <v>0.71</v>
      </c>
      <c r="P172" s="2"/>
      <c r="X172" s="9"/>
    </row>
    <row r="173" spans="1:24" x14ac:dyDescent="0.3">
      <c r="A173" s="3" t="s">
        <v>186</v>
      </c>
      <c r="B173" s="4"/>
      <c r="C173" s="2">
        <f t="shared" si="4"/>
        <v>0</v>
      </c>
      <c r="D173" s="2">
        <f t="shared" si="5"/>
        <v>0</v>
      </c>
      <c r="E173" s="18"/>
      <c r="F173" s="18"/>
      <c r="G173" s="19">
        <v>-200</v>
      </c>
      <c r="H173" s="4"/>
      <c r="I173" s="4"/>
      <c r="J173" s="4"/>
      <c r="K173" s="4"/>
      <c r="L173" s="4"/>
      <c r="M173" s="4"/>
      <c r="N173" s="4"/>
      <c r="O173" s="4"/>
      <c r="P173" s="4"/>
      <c r="X173" s="9"/>
    </row>
    <row r="174" spans="1:24" x14ac:dyDescent="0.3">
      <c r="A174" s="1" t="s">
        <v>132</v>
      </c>
      <c r="B174" s="2"/>
      <c r="C174" s="2">
        <f t="shared" si="4"/>
        <v>0</v>
      </c>
      <c r="D174" s="2">
        <f t="shared" si="5"/>
        <v>0</v>
      </c>
      <c r="E174" s="2"/>
      <c r="F174" s="2"/>
      <c r="G174" s="2"/>
      <c r="H174" s="2"/>
      <c r="I174" s="2"/>
      <c r="J174" s="2"/>
      <c r="K174" s="2">
        <v>65</v>
      </c>
      <c r="L174" s="2">
        <v>0.09</v>
      </c>
      <c r="M174" s="2">
        <v>40</v>
      </c>
      <c r="N174" s="2">
        <v>10976</v>
      </c>
      <c r="O174" s="2">
        <v>0.49</v>
      </c>
      <c r="P174" s="2">
        <v>19.7</v>
      </c>
      <c r="X174" s="9"/>
    </row>
    <row r="175" spans="1:24" x14ac:dyDescent="0.3">
      <c r="A175" s="3" t="s">
        <v>33</v>
      </c>
      <c r="B175" s="4"/>
      <c r="C175" s="2">
        <f t="shared" si="4"/>
        <v>0</v>
      </c>
      <c r="D175" s="2">
        <f t="shared" si="5"/>
        <v>0</v>
      </c>
      <c r="E175" s="4"/>
      <c r="F175" s="4"/>
      <c r="G175" s="4"/>
      <c r="H175" s="4"/>
      <c r="I175" s="4"/>
      <c r="J175" s="4"/>
      <c r="K175" s="4">
        <v>79</v>
      </c>
      <c r="L175" s="4">
        <v>0.04</v>
      </c>
      <c r="M175" s="4">
        <v>-22</v>
      </c>
      <c r="N175" s="4">
        <v>5620</v>
      </c>
      <c r="O175" s="4">
        <v>0.87</v>
      </c>
      <c r="P175" s="4">
        <v>15.1</v>
      </c>
      <c r="X175" s="9"/>
    </row>
    <row r="176" spans="1:24" x14ac:dyDescent="0.3">
      <c r="A176" s="1" t="s">
        <v>163</v>
      </c>
      <c r="B176" s="2"/>
      <c r="C176" s="2">
        <f t="shared" si="4"/>
        <v>0</v>
      </c>
      <c r="D176" s="2">
        <f t="shared" si="5"/>
        <v>0</v>
      </c>
      <c r="E176" s="2"/>
      <c r="F176" s="2"/>
      <c r="G176" s="2"/>
      <c r="H176" s="2"/>
      <c r="I176" s="2"/>
      <c r="J176" s="2"/>
      <c r="K176" s="2">
        <v>81</v>
      </c>
      <c r="L176" s="2">
        <v>0.04</v>
      </c>
      <c r="M176" s="2">
        <v>19</v>
      </c>
      <c r="N176" s="2">
        <v>10038</v>
      </c>
      <c r="O176" s="2">
        <v>0.44</v>
      </c>
      <c r="P176" s="2">
        <v>13.5</v>
      </c>
      <c r="X176" s="9"/>
    </row>
    <row r="177" spans="1:24" x14ac:dyDescent="0.3">
      <c r="A177" s="3" t="s">
        <v>155</v>
      </c>
      <c r="B177" s="4"/>
      <c r="C177" s="2">
        <f t="shared" si="4"/>
        <v>0</v>
      </c>
      <c r="D177" s="2">
        <f t="shared" si="5"/>
        <v>0</v>
      </c>
      <c r="E177" s="4"/>
      <c r="F177" s="4"/>
      <c r="G177" s="4"/>
      <c r="H177" s="4"/>
      <c r="I177" s="4"/>
      <c r="J177" s="4"/>
      <c r="K177" s="4">
        <v>85</v>
      </c>
      <c r="L177" s="4">
        <v>0.04</v>
      </c>
      <c r="M177" s="4">
        <v>8</v>
      </c>
      <c r="N177" s="4">
        <v>11893</v>
      </c>
      <c r="O177" s="4">
        <v>0.6</v>
      </c>
      <c r="P177" s="4">
        <v>13.5</v>
      </c>
      <c r="X177" s="9"/>
    </row>
    <row r="178" spans="1:24" x14ac:dyDescent="0.3">
      <c r="A178" s="1" t="s">
        <v>37</v>
      </c>
      <c r="B178" s="2"/>
      <c r="C178" s="2">
        <f t="shared" si="4"/>
        <v>0</v>
      </c>
      <c r="D178" s="2">
        <f t="shared" si="5"/>
        <v>0</v>
      </c>
      <c r="E178" s="2"/>
      <c r="F178" s="2"/>
      <c r="G178" s="2"/>
      <c r="H178" s="2"/>
      <c r="I178" s="2"/>
      <c r="J178" s="2"/>
      <c r="K178" s="2">
        <v>91</v>
      </c>
      <c r="L178" s="2">
        <v>0.03</v>
      </c>
      <c r="M178" s="2">
        <v>16</v>
      </c>
      <c r="N178" s="2">
        <v>3993</v>
      </c>
      <c r="O178" s="2">
        <v>0.7</v>
      </c>
      <c r="P178" s="2">
        <v>17</v>
      </c>
      <c r="X178" s="9"/>
    </row>
    <row r="179" spans="1:24" x14ac:dyDescent="0.3">
      <c r="A179" s="3" t="s">
        <v>111</v>
      </c>
      <c r="B179" s="4"/>
      <c r="C179" s="2">
        <f t="shared" si="4"/>
        <v>0</v>
      </c>
      <c r="D179" s="2">
        <f t="shared" si="5"/>
        <v>0</v>
      </c>
      <c r="E179" s="4"/>
      <c r="F179" s="4"/>
      <c r="G179" s="4"/>
      <c r="H179" s="4"/>
      <c r="I179" s="4"/>
      <c r="J179" s="4"/>
      <c r="K179" s="4">
        <v>95</v>
      </c>
      <c r="L179" s="4">
        <v>0.03</v>
      </c>
      <c r="M179" s="4">
        <v>12</v>
      </c>
      <c r="N179" s="4">
        <v>4651</v>
      </c>
      <c r="O179" s="4">
        <v>0.36</v>
      </c>
      <c r="P179" s="4">
        <v>1.4</v>
      </c>
      <c r="X179" s="9"/>
    </row>
    <row r="180" spans="1:24" x14ac:dyDescent="0.3">
      <c r="A180" s="1" t="s">
        <v>123</v>
      </c>
      <c r="B180" s="2"/>
      <c r="C180" s="2">
        <f t="shared" si="4"/>
        <v>0</v>
      </c>
      <c r="D180" s="2">
        <f t="shared" si="5"/>
        <v>0</v>
      </c>
      <c r="E180" s="2"/>
      <c r="F180" s="2"/>
      <c r="G180" s="2"/>
      <c r="H180" s="2"/>
      <c r="I180" s="2"/>
      <c r="J180" s="2"/>
      <c r="K180" s="2">
        <v>98</v>
      </c>
      <c r="L180" s="2">
        <v>0.02</v>
      </c>
      <c r="M180" s="2">
        <v>4</v>
      </c>
      <c r="N180" s="2">
        <v>3380</v>
      </c>
      <c r="O180" s="2">
        <v>0.18</v>
      </c>
      <c r="P180" s="2">
        <v>1.2</v>
      </c>
      <c r="X180" s="9"/>
    </row>
    <row r="181" spans="1:24" x14ac:dyDescent="0.3">
      <c r="A181" s="3" t="s">
        <v>49</v>
      </c>
      <c r="B181" s="4"/>
      <c r="C181" s="2">
        <f t="shared" si="4"/>
        <v>0</v>
      </c>
      <c r="D181" s="2">
        <f t="shared" si="5"/>
        <v>0</v>
      </c>
      <c r="E181" s="4"/>
      <c r="F181" s="4"/>
      <c r="G181" s="4"/>
      <c r="H181" s="4"/>
      <c r="I181" s="4"/>
      <c r="J181" s="4"/>
      <c r="K181" s="4">
        <v>99</v>
      </c>
      <c r="L181" s="4">
        <v>0.02</v>
      </c>
      <c r="M181" s="4">
        <v>7</v>
      </c>
      <c r="N181" s="4">
        <v>4804</v>
      </c>
      <c r="O181" s="4">
        <v>0.49</v>
      </c>
      <c r="P181" s="4">
        <v>15</v>
      </c>
      <c r="X181" s="9"/>
    </row>
    <row r="182" spans="1:24" x14ac:dyDescent="0.3">
      <c r="A182" s="1" t="s">
        <v>44</v>
      </c>
      <c r="B182" s="2"/>
      <c r="C182" s="2">
        <f t="shared" si="4"/>
        <v>0</v>
      </c>
      <c r="D182" s="2">
        <f t="shared" si="5"/>
        <v>0</v>
      </c>
      <c r="E182" s="2"/>
      <c r="F182" s="2"/>
      <c r="G182" s="2"/>
      <c r="H182" s="2"/>
      <c r="I182" s="2"/>
      <c r="J182" s="2"/>
      <c r="K182" s="2">
        <v>100</v>
      </c>
      <c r="L182" s="2">
        <v>0.02</v>
      </c>
      <c r="M182" s="2">
        <v>10</v>
      </c>
      <c r="N182" s="2">
        <v>4982</v>
      </c>
      <c r="O182" s="2">
        <v>0.47</v>
      </c>
      <c r="P182" s="2">
        <v>7.3</v>
      </c>
      <c r="X182" s="9"/>
    </row>
    <row r="183" spans="1:24" x14ac:dyDescent="0.3">
      <c r="A183" s="3" t="s">
        <v>98</v>
      </c>
      <c r="B183" s="4"/>
      <c r="C183" s="2">
        <f t="shared" si="4"/>
        <v>0</v>
      </c>
      <c r="D183" s="2">
        <f t="shared" si="5"/>
        <v>0</v>
      </c>
      <c r="E183" s="4"/>
      <c r="F183" s="4"/>
      <c r="G183" s="4"/>
      <c r="H183" s="4"/>
      <c r="I183" s="4"/>
      <c r="J183" s="4"/>
      <c r="K183" s="4">
        <v>102</v>
      </c>
      <c r="L183" s="4">
        <v>0.02</v>
      </c>
      <c r="M183" s="4">
        <v>13</v>
      </c>
      <c r="N183" s="4">
        <v>3048</v>
      </c>
      <c r="O183" s="4">
        <v>0.14000000000000001</v>
      </c>
      <c r="P183" s="4">
        <v>3.5</v>
      </c>
      <c r="X183" s="9"/>
    </row>
    <row r="184" spans="1:24" x14ac:dyDescent="0.3">
      <c r="A184" s="1" t="s">
        <v>176</v>
      </c>
      <c r="B184" s="2"/>
      <c r="C184" s="2">
        <f t="shared" si="4"/>
        <v>0</v>
      </c>
      <c r="D184" s="2">
        <f t="shared" si="5"/>
        <v>0</v>
      </c>
      <c r="E184" s="2"/>
      <c r="F184" s="2"/>
      <c r="G184" s="2"/>
      <c r="H184" s="2"/>
      <c r="I184" s="2"/>
      <c r="J184" s="2"/>
      <c r="K184" s="2">
        <v>103</v>
      </c>
      <c r="L184" s="2">
        <v>0.02</v>
      </c>
      <c r="M184" s="2">
        <v>9</v>
      </c>
      <c r="N184" s="2">
        <v>11719</v>
      </c>
      <c r="O184" s="2">
        <v>0.57999999999999996</v>
      </c>
      <c r="P184" s="2">
        <v>12.9</v>
      </c>
      <c r="X184" s="9"/>
    </row>
    <row r="185" spans="1:24" x14ac:dyDescent="0.3">
      <c r="A185" s="3" t="s">
        <v>56</v>
      </c>
      <c r="B185" s="4"/>
      <c r="C185" s="2">
        <f t="shared" si="4"/>
        <v>0</v>
      </c>
      <c r="D185" s="2">
        <f t="shared" si="5"/>
        <v>0</v>
      </c>
      <c r="E185" s="4"/>
      <c r="F185" s="4"/>
      <c r="G185" s="4"/>
      <c r="H185" s="4"/>
      <c r="I185" s="4"/>
      <c r="J185" s="4"/>
      <c r="K185" s="4">
        <v>105</v>
      </c>
      <c r="L185" s="4">
        <v>0.02</v>
      </c>
      <c r="M185" s="4">
        <v>10</v>
      </c>
      <c r="N185" s="4">
        <v>3420</v>
      </c>
      <c r="O185" s="4">
        <v>0.64</v>
      </c>
      <c r="P185" s="4">
        <v>8.3000000000000007</v>
      </c>
      <c r="X185" s="9"/>
    </row>
    <row r="186" spans="1:24" x14ac:dyDescent="0.3">
      <c r="A186" s="1" t="s">
        <v>161</v>
      </c>
      <c r="B186" s="2"/>
      <c r="C186" s="2">
        <f t="shared" si="4"/>
        <v>0</v>
      </c>
      <c r="D186" s="2">
        <f t="shared" si="5"/>
        <v>0</v>
      </c>
      <c r="E186" s="2"/>
      <c r="F186" s="2"/>
      <c r="G186" s="2"/>
      <c r="H186" s="2"/>
      <c r="I186" s="2"/>
      <c r="J186" s="2"/>
      <c r="K186" s="2">
        <v>111</v>
      </c>
      <c r="L186" s="2">
        <v>0.01</v>
      </c>
      <c r="M186" s="2">
        <v>7</v>
      </c>
      <c r="N186" s="2">
        <v>5455</v>
      </c>
      <c r="O186" s="2">
        <v>0.36</v>
      </c>
      <c r="P186" s="2">
        <v>2.5</v>
      </c>
      <c r="X186" s="9"/>
    </row>
    <row r="187" spans="1:24" x14ac:dyDescent="0.3">
      <c r="A187" s="3" t="s">
        <v>105</v>
      </c>
      <c r="B187" s="4"/>
      <c r="C187" s="2">
        <f t="shared" si="4"/>
        <v>0</v>
      </c>
      <c r="D187" s="2">
        <f t="shared" si="5"/>
        <v>0</v>
      </c>
      <c r="E187" s="4"/>
      <c r="F187" s="4"/>
      <c r="G187" s="4"/>
      <c r="H187" s="4"/>
      <c r="I187" s="4"/>
      <c r="J187" s="4"/>
      <c r="K187" s="4">
        <v>134</v>
      </c>
      <c r="L187" s="4">
        <v>0</v>
      </c>
      <c r="M187" s="4">
        <v>-6</v>
      </c>
      <c r="N187" s="4"/>
      <c r="O187" s="4">
        <v>0.47</v>
      </c>
      <c r="P187" s="4"/>
      <c r="X187" s="9"/>
    </row>
    <row r="188" spans="1:24" x14ac:dyDescent="0.3">
      <c r="A188" s="1" t="s">
        <v>223</v>
      </c>
      <c r="B188" s="2"/>
      <c r="C188" s="2">
        <f t="shared" si="4"/>
        <v>0</v>
      </c>
      <c r="D188" s="2">
        <f t="shared" si="5"/>
        <v>0</v>
      </c>
      <c r="E188" s="2"/>
      <c r="F188" s="2"/>
      <c r="G188" s="2"/>
      <c r="H188" s="2"/>
      <c r="I188" s="2"/>
      <c r="J188" s="2"/>
      <c r="K188" s="2">
        <v>142</v>
      </c>
      <c r="L188" s="2">
        <v>0</v>
      </c>
      <c r="M188" s="2">
        <v>1</v>
      </c>
      <c r="N188" s="2"/>
      <c r="O188" s="2">
        <v>0.34</v>
      </c>
      <c r="P188" s="2"/>
      <c r="X188" s="9"/>
    </row>
    <row r="189" spans="1:24" x14ac:dyDescent="0.3">
      <c r="A189" s="3" t="s">
        <v>214</v>
      </c>
      <c r="B189" s="4"/>
      <c r="C189" s="2">
        <f t="shared" si="4"/>
        <v>0</v>
      </c>
      <c r="D189" s="2">
        <f t="shared" si="5"/>
        <v>0</v>
      </c>
      <c r="E189" s="4"/>
      <c r="F189" s="4"/>
      <c r="G189" s="4"/>
      <c r="H189" s="4"/>
      <c r="I189" s="4"/>
      <c r="J189" s="4"/>
      <c r="K189" s="4">
        <v>149</v>
      </c>
      <c r="L189" s="4">
        <v>0</v>
      </c>
      <c r="M189" s="4">
        <v>5</v>
      </c>
      <c r="N189" s="4">
        <v>3578</v>
      </c>
      <c r="O189" s="4">
        <v>0.65</v>
      </c>
      <c r="P189" s="4"/>
      <c r="X189" s="9"/>
    </row>
    <row r="190" spans="1:24" x14ac:dyDescent="0.3">
      <c r="A190" s="1" t="s">
        <v>222</v>
      </c>
      <c r="B190" s="2"/>
      <c r="C190" s="2">
        <f t="shared" si="4"/>
        <v>0</v>
      </c>
      <c r="D190" s="2">
        <f t="shared" si="5"/>
        <v>0</v>
      </c>
      <c r="E190" s="2"/>
      <c r="F190" s="2"/>
      <c r="G190" s="2"/>
      <c r="H190" s="2"/>
      <c r="I190" s="2"/>
      <c r="J190" s="2"/>
      <c r="K190" s="2">
        <v>150</v>
      </c>
      <c r="L190" s="2">
        <v>0</v>
      </c>
      <c r="M190" s="2">
        <v>8</v>
      </c>
      <c r="N190" s="2">
        <v>1320</v>
      </c>
      <c r="O190" s="2">
        <v>0.65</v>
      </c>
      <c r="P190" s="2"/>
      <c r="X190" s="9"/>
    </row>
    <row r="191" spans="1:24" x14ac:dyDescent="0.3">
      <c r="A191" s="3" t="s">
        <v>175</v>
      </c>
      <c r="B191" s="4"/>
      <c r="C191" s="2">
        <f t="shared" si="4"/>
        <v>0</v>
      </c>
      <c r="D191" s="2">
        <f t="shared" si="5"/>
        <v>0</v>
      </c>
      <c r="E191" s="4"/>
      <c r="F191" s="4"/>
      <c r="G191" s="4"/>
      <c r="H191" s="4"/>
      <c r="I191" s="4"/>
      <c r="J191" s="4"/>
      <c r="K191" s="4">
        <v>153</v>
      </c>
      <c r="L191" s="4">
        <v>0</v>
      </c>
      <c r="M191" s="4">
        <v>-24</v>
      </c>
      <c r="N191" s="4">
        <v>9143</v>
      </c>
      <c r="O191" s="4">
        <v>0.28999999999999998</v>
      </c>
      <c r="P191" s="4">
        <v>15</v>
      </c>
      <c r="X191" s="9"/>
    </row>
    <row r="192" spans="1:24" x14ac:dyDescent="0.3">
      <c r="A192" s="1" t="s">
        <v>157</v>
      </c>
      <c r="B192" s="2"/>
      <c r="C192" s="2">
        <f t="shared" si="4"/>
        <v>0</v>
      </c>
      <c r="D192" s="2">
        <f t="shared" si="5"/>
        <v>0</v>
      </c>
      <c r="E192" s="2"/>
      <c r="F192" s="2"/>
      <c r="G192" s="2"/>
      <c r="H192" s="2"/>
      <c r="I192" s="2"/>
      <c r="J192" s="2"/>
      <c r="K192" s="2">
        <v>158</v>
      </c>
      <c r="L192" s="2">
        <v>0</v>
      </c>
      <c r="M192" s="2">
        <v>-4</v>
      </c>
      <c r="N192" s="2">
        <v>3566</v>
      </c>
      <c r="O192" s="2">
        <v>0.38</v>
      </c>
      <c r="P192" s="2">
        <v>9.6999999999999993</v>
      </c>
      <c r="X192" s="9"/>
    </row>
    <row r="193" spans="1:24" x14ac:dyDescent="0.3">
      <c r="A193" s="3" t="s">
        <v>232</v>
      </c>
      <c r="B193" s="4"/>
      <c r="C193" s="2">
        <f t="shared" si="4"/>
        <v>0</v>
      </c>
      <c r="D193" s="2">
        <f t="shared" si="5"/>
        <v>0</v>
      </c>
      <c r="E193" s="4"/>
      <c r="F193" s="4"/>
      <c r="G193" s="4"/>
      <c r="H193" s="4"/>
      <c r="I193" s="4"/>
      <c r="J193" s="4"/>
      <c r="K193" s="4">
        <v>162</v>
      </c>
      <c r="L193" s="4">
        <v>0</v>
      </c>
      <c r="M193" s="4">
        <v>-17</v>
      </c>
      <c r="N193" s="4"/>
      <c r="O193" s="4">
        <v>0.34</v>
      </c>
      <c r="P193" s="4"/>
      <c r="X193" s="9"/>
    </row>
    <row r="194" spans="1:24" x14ac:dyDescent="0.3">
      <c r="A194" s="1" t="s">
        <v>228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>
        <v>164</v>
      </c>
      <c r="L194" s="2">
        <v>0</v>
      </c>
      <c r="M194" s="2">
        <v>-7</v>
      </c>
      <c r="N194" s="2"/>
      <c r="O194" s="2">
        <v>0.42</v>
      </c>
      <c r="P194" s="2"/>
      <c r="X194" s="9"/>
    </row>
    <row r="195" spans="1:24" x14ac:dyDescent="0.3">
      <c r="A195" s="3" t="s">
        <v>50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>
        <v>167</v>
      </c>
      <c r="L195" s="4">
        <v>0</v>
      </c>
      <c r="M195" s="4">
        <v>-3</v>
      </c>
      <c r="N195" s="4">
        <v>9479</v>
      </c>
      <c r="O195" s="4">
        <v>0.53</v>
      </c>
      <c r="P195" s="4">
        <v>30</v>
      </c>
      <c r="X195" s="9"/>
    </row>
    <row r="196" spans="1:24" x14ac:dyDescent="0.3">
      <c r="A196" s="1" t="s">
        <v>149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>
        <v>171</v>
      </c>
      <c r="L196" s="2">
        <v>0</v>
      </c>
      <c r="M196" s="2">
        <v>17</v>
      </c>
      <c r="N196" s="2">
        <v>9086</v>
      </c>
      <c r="O196" s="2">
        <v>0.32</v>
      </c>
      <c r="P196" s="2">
        <v>19.3</v>
      </c>
      <c r="X196" s="9"/>
    </row>
    <row r="197" spans="1:24" x14ac:dyDescent="0.3">
      <c r="A197" s="3" t="s">
        <v>133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>
        <v>174</v>
      </c>
      <c r="L197" s="4">
        <v>0</v>
      </c>
      <c r="M197" s="4">
        <v>-6</v>
      </c>
      <c r="N197" s="4">
        <v>6414</v>
      </c>
      <c r="O197" s="4">
        <v>0.21</v>
      </c>
      <c r="P197" s="4">
        <v>23.8</v>
      </c>
      <c r="X197" s="9"/>
    </row>
    <row r="198" spans="1:24" x14ac:dyDescent="0.3">
      <c r="A198" s="1" t="s">
        <v>158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>
        <v>175</v>
      </c>
      <c r="L198" s="2">
        <v>0</v>
      </c>
      <c r="M198" s="2">
        <v>25</v>
      </c>
      <c r="N198" s="2">
        <v>4724</v>
      </c>
      <c r="O198" s="2">
        <v>0.28000000000000003</v>
      </c>
      <c r="P198" s="2">
        <v>2.5</v>
      </c>
      <c r="X198" s="9"/>
    </row>
    <row r="199" spans="1:24" x14ac:dyDescent="0.3">
      <c r="A199" s="3" t="s">
        <v>212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>
        <v>176</v>
      </c>
      <c r="L199" s="4">
        <v>0</v>
      </c>
      <c r="M199" s="4">
        <v>8</v>
      </c>
      <c r="N199" s="4">
        <v>3632</v>
      </c>
      <c r="O199" s="4">
        <v>0.5</v>
      </c>
      <c r="P199" s="4">
        <v>19.5</v>
      </c>
      <c r="X199" s="9"/>
    </row>
    <row r="200" spans="1:24" x14ac:dyDescent="0.3">
      <c r="A200" s="1" t="s">
        <v>171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>
        <v>178</v>
      </c>
      <c r="L200" s="2">
        <v>0</v>
      </c>
      <c r="M200" s="2">
        <v>11</v>
      </c>
      <c r="N200" s="2">
        <v>8207</v>
      </c>
      <c r="O200" s="2">
        <v>0.24</v>
      </c>
      <c r="P200" s="2">
        <v>19.3</v>
      </c>
      <c r="X200" s="9"/>
    </row>
    <row r="201" spans="1:24" x14ac:dyDescent="0.3">
      <c r="A201" s="3" t="s">
        <v>121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>
        <v>179</v>
      </c>
      <c r="L201" s="4">
        <v>0</v>
      </c>
      <c r="M201" s="4">
        <v>-1</v>
      </c>
      <c r="N201" s="4">
        <v>5161</v>
      </c>
      <c r="O201" s="4">
        <v>0.39</v>
      </c>
      <c r="P201" s="4">
        <v>15</v>
      </c>
      <c r="X201" s="9"/>
    </row>
    <row r="202" spans="1:24" x14ac:dyDescent="0.3">
      <c r="A202" s="1" t="s">
        <v>181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>
        <v>180</v>
      </c>
      <c r="L202" s="2">
        <v>0</v>
      </c>
      <c r="M202" s="2">
        <v>-2</v>
      </c>
      <c r="N202" s="2">
        <v>7219</v>
      </c>
      <c r="O202" s="2">
        <v>0.27</v>
      </c>
      <c r="P202" s="2">
        <v>13</v>
      </c>
      <c r="X202" s="9"/>
    </row>
    <row r="203" spans="1:24" x14ac:dyDescent="0.3">
      <c r="A203" s="3" t="s">
        <v>165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>
        <v>181</v>
      </c>
      <c r="L203" s="4">
        <v>0</v>
      </c>
      <c r="M203" s="4">
        <v>14</v>
      </c>
      <c r="N203" s="4">
        <v>6390</v>
      </c>
      <c r="O203" s="4">
        <v>0.5</v>
      </c>
      <c r="P203" s="4">
        <v>7.8</v>
      </c>
      <c r="X203" s="9"/>
    </row>
    <row r="204" spans="1:24" x14ac:dyDescent="0.3">
      <c r="A204" s="1" t="s">
        <v>202</v>
      </c>
      <c r="B204" s="2"/>
      <c r="C204" s="2">
        <f t="shared" ref="C204:C237" si="6">B204/B$238</f>
        <v>0</v>
      </c>
      <c r="D204" s="2">
        <f t="shared" ref="D204:D237" si="7">C204^2</f>
        <v>0</v>
      </c>
      <c r="E204" s="2"/>
      <c r="F204" s="2"/>
      <c r="G204" s="2"/>
      <c r="H204" s="2"/>
      <c r="I204" s="2"/>
      <c r="J204" s="2"/>
      <c r="K204" s="2">
        <v>182</v>
      </c>
      <c r="L204" s="2">
        <v>0</v>
      </c>
      <c r="M204" s="2">
        <v>5</v>
      </c>
      <c r="N204" s="2">
        <v>6964</v>
      </c>
      <c r="O204" s="2">
        <v>0.87</v>
      </c>
      <c r="P204" s="2">
        <v>11.8</v>
      </c>
      <c r="X204" s="9"/>
    </row>
    <row r="205" spans="1:24" x14ac:dyDescent="0.3">
      <c r="A205" s="3" t="s">
        <v>208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>
        <v>183</v>
      </c>
      <c r="L205" s="4">
        <v>0</v>
      </c>
      <c r="M205" s="4">
        <v>5</v>
      </c>
      <c r="N205" s="4">
        <v>3026</v>
      </c>
      <c r="O205" s="4">
        <v>0.74</v>
      </c>
      <c r="P205" s="4"/>
      <c r="X205" s="9"/>
    </row>
    <row r="206" spans="1:24" x14ac:dyDescent="0.3">
      <c r="A206" s="1" t="s">
        <v>205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>
        <v>184</v>
      </c>
      <c r="L206" s="2">
        <v>0</v>
      </c>
      <c r="M206" s="2">
        <v>-4</v>
      </c>
      <c r="N206" s="2">
        <v>5239</v>
      </c>
      <c r="O206" s="2">
        <v>0.45</v>
      </c>
      <c r="P206" s="2"/>
      <c r="X206" s="9"/>
    </row>
    <row r="207" spans="1:24" x14ac:dyDescent="0.3">
      <c r="A207" s="3" t="s">
        <v>169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>
        <v>186</v>
      </c>
      <c r="L207" s="4">
        <v>0</v>
      </c>
      <c r="M207" s="4">
        <v>-52</v>
      </c>
      <c r="N207" s="4">
        <v>2951</v>
      </c>
      <c r="O207" s="4">
        <v>0.4</v>
      </c>
      <c r="P207" s="4">
        <v>11.9</v>
      </c>
      <c r="X207" s="9"/>
    </row>
    <row r="208" spans="1:24" x14ac:dyDescent="0.3">
      <c r="A208" s="1" t="s">
        <v>196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>
        <v>187</v>
      </c>
      <c r="L208" s="2">
        <v>0</v>
      </c>
      <c r="M208" s="2">
        <v>15</v>
      </c>
      <c r="N208" s="2">
        <v>911</v>
      </c>
      <c r="O208" s="2">
        <v>0.89</v>
      </c>
      <c r="P208" s="2">
        <v>4.0999999999999996</v>
      </c>
      <c r="X208" s="9"/>
    </row>
    <row r="209" spans="1:24" x14ac:dyDescent="0.3">
      <c r="A209" s="3" t="s">
        <v>201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>
        <v>188</v>
      </c>
      <c r="L209" s="4">
        <v>0</v>
      </c>
      <c r="M209" s="4">
        <v>-66</v>
      </c>
      <c r="N209" s="4">
        <v>840</v>
      </c>
      <c r="O209" s="4">
        <v>1</v>
      </c>
      <c r="P209" s="4"/>
      <c r="X209" s="9"/>
    </row>
    <row r="210" spans="1:24" x14ac:dyDescent="0.3">
      <c r="A210" s="1" t="s">
        <v>230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>
        <v>189</v>
      </c>
      <c r="L210" s="2">
        <v>0</v>
      </c>
      <c r="M210" s="2">
        <v>-3</v>
      </c>
      <c r="N210" s="2"/>
      <c r="O210" s="2">
        <v>0.63</v>
      </c>
      <c r="P210" s="2"/>
      <c r="X210" s="9"/>
    </row>
    <row r="211" spans="1:24" x14ac:dyDescent="0.3">
      <c r="A211" s="3" t="s">
        <v>182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>
        <v>190</v>
      </c>
      <c r="L211" s="4">
        <v>0</v>
      </c>
      <c r="M211" s="4">
        <v>46</v>
      </c>
      <c r="N211" s="4">
        <v>5825</v>
      </c>
      <c r="O211" s="4">
        <v>0.31</v>
      </c>
      <c r="P211" s="4">
        <v>30</v>
      </c>
      <c r="X211" s="9"/>
    </row>
    <row r="212" spans="1:24" x14ac:dyDescent="0.3">
      <c r="A212" s="1" t="s">
        <v>207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>
        <v>195</v>
      </c>
      <c r="L212" s="2">
        <v>0</v>
      </c>
      <c r="M212" s="2">
        <v>82</v>
      </c>
      <c r="N212" s="2">
        <v>4760</v>
      </c>
      <c r="O212" s="2">
        <v>0.49</v>
      </c>
      <c r="P212" s="2">
        <v>3</v>
      </c>
      <c r="X212" s="9"/>
    </row>
    <row r="213" spans="1:24" x14ac:dyDescent="0.3">
      <c r="A213" s="3" t="s">
        <v>116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>
        <v>196</v>
      </c>
      <c r="L213" s="4">
        <v>0</v>
      </c>
      <c r="M213" s="4">
        <v>-18</v>
      </c>
      <c r="N213" s="4"/>
      <c r="O213" s="4">
        <v>0.1</v>
      </c>
      <c r="P213" s="4"/>
      <c r="X213" s="9"/>
    </row>
    <row r="214" spans="1:24" x14ac:dyDescent="0.3">
      <c r="A214" s="1" t="s">
        <v>159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>
        <v>197</v>
      </c>
      <c r="L214" s="2">
        <v>0</v>
      </c>
      <c r="M214" s="2">
        <v>3</v>
      </c>
      <c r="N214" s="2">
        <v>8690</v>
      </c>
      <c r="O214" s="2">
        <v>0.24</v>
      </c>
      <c r="P214" s="2">
        <v>19.3</v>
      </c>
      <c r="X214" s="9"/>
    </row>
    <row r="215" spans="1:24" x14ac:dyDescent="0.3">
      <c r="A215" s="3" t="s">
        <v>137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>
        <v>198</v>
      </c>
      <c r="L215" s="4">
        <v>0</v>
      </c>
      <c r="M215" s="4">
        <v>23</v>
      </c>
      <c r="N215" s="4">
        <v>6887</v>
      </c>
      <c r="O215" s="4">
        <v>0.81</v>
      </c>
      <c r="P215" s="4">
        <v>22.7</v>
      </c>
      <c r="X215" s="9"/>
    </row>
    <row r="216" spans="1:24" x14ac:dyDescent="0.3">
      <c r="A216" s="1" t="s">
        <v>145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>
        <v>201</v>
      </c>
      <c r="L216" s="2">
        <v>0</v>
      </c>
      <c r="M216" s="2">
        <v>9</v>
      </c>
      <c r="N216" s="2">
        <v>8066</v>
      </c>
      <c r="O216" s="2">
        <v>0.18</v>
      </c>
      <c r="P216" s="2">
        <v>25</v>
      </c>
      <c r="X216" s="9"/>
    </row>
    <row r="217" spans="1:24" x14ac:dyDescent="0.3">
      <c r="A217" s="3" t="s">
        <v>187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>
        <v>203</v>
      </c>
      <c r="L217" s="4">
        <v>0</v>
      </c>
      <c r="M217" s="4">
        <v>33</v>
      </c>
      <c r="N217" s="4">
        <v>7136</v>
      </c>
      <c r="O217" s="4">
        <v>0.28000000000000003</v>
      </c>
      <c r="P217" s="4">
        <v>30</v>
      </c>
      <c r="X217" s="9"/>
    </row>
    <row r="218" spans="1:24" x14ac:dyDescent="0.3">
      <c r="A218" s="1" t="s">
        <v>180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>
        <v>204</v>
      </c>
      <c r="L218" s="2">
        <v>0</v>
      </c>
      <c r="M218" s="2">
        <v>-28</v>
      </c>
      <c r="N218" s="2">
        <v>6985</v>
      </c>
      <c r="O218" s="2">
        <v>0.34</v>
      </c>
      <c r="P218" s="2">
        <v>4</v>
      </c>
      <c r="X218" s="9"/>
    </row>
    <row r="219" spans="1:24" x14ac:dyDescent="0.3">
      <c r="A219" s="3" t="s">
        <v>213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>
        <v>205</v>
      </c>
      <c r="L219" s="4">
        <v>0</v>
      </c>
      <c r="M219" s="4">
        <v>2</v>
      </c>
      <c r="N219" s="4">
        <v>5986</v>
      </c>
      <c r="O219" s="4">
        <v>0.38</v>
      </c>
      <c r="P219" s="4">
        <v>0</v>
      </c>
      <c r="X219" s="9"/>
    </row>
    <row r="220" spans="1:24" x14ac:dyDescent="0.3">
      <c r="A220" s="1" t="s">
        <v>225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>
        <v>206</v>
      </c>
      <c r="L220" s="2">
        <v>0</v>
      </c>
      <c r="M220" s="2">
        <v>10</v>
      </c>
      <c r="N220" s="2">
        <v>4073</v>
      </c>
      <c r="O220" s="2">
        <v>0.77</v>
      </c>
      <c r="P220" s="2">
        <v>8.1999999999999993</v>
      </c>
      <c r="X220" s="9"/>
    </row>
    <row r="221" spans="1:24" x14ac:dyDescent="0.3">
      <c r="A221" s="3" t="s">
        <v>185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>
        <v>207</v>
      </c>
      <c r="L221" s="4">
        <v>0</v>
      </c>
      <c r="M221" s="4">
        <v>24</v>
      </c>
      <c r="N221" s="4">
        <v>7507</v>
      </c>
      <c r="O221" s="4">
        <v>0.27</v>
      </c>
      <c r="P221" s="4">
        <v>19.3</v>
      </c>
      <c r="X221" s="9"/>
    </row>
    <row r="222" spans="1:24" x14ac:dyDescent="0.3">
      <c r="A222" s="1" t="s">
        <v>238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>
        <v>208</v>
      </c>
      <c r="L222" s="2">
        <v>0</v>
      </c>
      <c r="M222" s="2">
        <v>-26</v>
      </c>
      <c r="N222" s="2">
        <v>2476</v>
      </c>
      <c r="O222" s="2">
        <v>0.87</v>
      </c>
      <c r="P222" s="2"/>
      <c r="X222" s="9"/>
    </row>
    <row r="223" spans="1:24" x14ac:dyDescent="0.3">
      <c r="A223" s="3" t="s">
        <v>204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>
        <v>209</v>
      </c>
      <c r="L223" s="4">
        <v>0</v>
      </c>
      <c r="M223" s="4">
        <v>7</v>
      </c>
      <c r="N223" s="4">
        <v>8468</v>
      </c>
      <c r="O223" s="4">
        <v>0.19</v>
      </c>
      <c r="P223" s="4"/>
      <c r="X223" s="9"/>
    </row>
    <row r="224" spans="1:24" x14ac:dyDescent="0.3">
      <c r="A224" s="1" t="s">
        <v>237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>
        <v>210</v>
      </c>
      <c r="L224" s="2">
        <v>0</v>
      </c>
      <c r="M224" s="2">
        <v>25</v>
      </c>
      <c r="N224" s="2"/>
      <c r="O224" s="2">
        <v>0.99</v>
      </c>
      <c r="P224" s="2"/>
      <c r="X224" s="9"/>
    </row>
    <row r="225" spans="1:24" x14ac:dyDescent="0.3">
      <c r="A225" s="3" t="s">
        <v>172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>
        <v>211</v>
      </c>
      <c r="L225" s="4">
        <v>0</v>
      </c>
      <c r="M225" s="4">
        <v>-16</v>
      </c>
      <c r="N225" s="4"/>
      <c r="O225" s="4">
        <v>0.49</v>
      </c>
      <c r="P225" s="4"/>
      <c r="X225" s="9"/>
    </row>
    <row r="226" spans="1:24" x14ac:dyDescent="0.3">
      <c r="A226" s="1" t="s">
        <v>229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>
        <v>212</v>
      </c>
      <c r="L226" s="2">
        <v>0</v>
      </c>
      <c r="M226" s="2">
        <v>7</v>
      </c>
      <c r="N226" s="2">
        <v>14689</v>
      </c>
      <c r="O226" s="2">
        <v>0.71</v>
      </c>
      <c r="P226" s="2">
        <v>6</v>
      </c>
      <c r="X226" s="9"/>
    </row>
    <row r="227" spans="1:24" x14ac:dyDescent="0.3">
      <c r="A227" s="3" t="s">
        <v>178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>
        <v>213</v>
      </c>
      <c r="L227" s="4">
        <v>0</v>
      </c>
      <c r="M227" s="4">
        <v>1</v>
      </c>
      <c r="N227" s="4">
        <v>6778</v>
      </c>
      <c r="O227" s="4">
        <v>0.33</v>
      </c>
      <c r="P227" s="4">
        <v>10.4</v>
      </c>
      <c r="X227" s="9"/>
    </row>
    <row r="228" spans="1:24" x14ac:dyDescent="0.3">
      <c r="A228" s="1" t="s">
        <v>224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>
        <v>214</v>
      </c>
      <c r="L228" s="2">
        <v>0</v>
      </c>
      <c r="M228" s="2">
        <v>-12</v>
      </c>
      <c r="N228" s="2">
        <v>12898</v>
      </c>
      <c r="O228" s="2">
        <v>0.7</v>
      </c>
      <c r="P228" s="2"/>
      <c r="X228" s="9"/>
    </row>
    <row r="229" spans="1:24" x14ac:dyDescent="0.3">
      <c r="A229" s="3" t="s">
        <v>235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>
        <v>215</v>
      </c>
      <c r="L229" s="4">
        <v>0</v>
      </c>
      <c r="M229" s="4">
        <v>51</v>
      </c>
      <c r="N229" s="4"/>
      <c r="O229" s="4">
        <v>1</v>
      </c>
      <c r="P229" s="4"/>
      <c r="X229" s="9"/>
    </row>
    <row r="230" spans="1:24" x14ac:dyDescent="0.3">
      <c r="A230" s="1" t="s">
        <v>211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>
        <v>216</v>
      </c>
      <c r="L230" s="2">
        <v>0</v>
      </c>
      <c r="M230" s="2">
        <v>15</v>
      </c>
      <c r="N230" s="2"/>
      <c r="O230" s="2">
        <v>0.67</v>
      </c>
      <c r="P230" s="2">
        <v>12.9</v>
      </c>
      <c r="X230" s="9"/>
    </row>
    <row r="231" spans="1:24" x14ac:dyDescent="0.3">
      <c r="A231" s="3" t="s">
        <v>206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>
        <v>217</v>
      </c>
      <c r="L231" s="4">
        <v>0</v>
      </c>
      <c r="M231" s="4">
        <v>29</v>
      </c>
      <c r="N231" s="4">
        <v>5566</v>
      </c>
      <c r="O231" s="4">
        <v>0.24</v>
      </c>
      <c r="P231" s="4">
        <v>15</v>
      </c>
      <c r="X231" s="9"/>
    </row>
    <row r="232" spans="1:24" x14ac:dyDescent="0.3">
      <c r="A232" s="1" t="s">
        <v>234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>
        <v>219</v>
      </c>
      <c r="L232" s="2">
        <v>0</v>
      </c>
      <c r="M232" s="2">
        <v>15</v>
      </c>
      <c r="N232" s="2"/>
      <c r="O232" s="2">
        <v>0.66</v>
      </c>
      <c r="P232" s="2"/>
      <c r="X232" s="9"/>
    </row>
    <row r="233" spans="1:24" x14ac:dyDescent="0.3">
      <c r="A233" s="3" t="s">
        <v>199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>
        <v>220</v>
      </c>
      <c r="L233" s="4">
        <v>0</v>
      </c>
      <c r="M233" s="4">
        <v>-40</v>
      </c>
      <c r="N233" s="4">
        <v>5824</v>
      </c>
      <c r="O233" s="4">
        <v>0.23</v>
      </c>
      <c r="P233" s="4"/>
      <c r="X233" s="9"/>
    </row>
    <row r="234" spans="1:24" x14ac:dyDescent="0.3">
      <c r="A234" s="1" t="s">
        <v>166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>
        <v>221</v>
      </c>
      <c r="L234" s="2">
        <v>0</v>
      </c>
      <c r="M234" s="2">
        <v>-43</v>
      </c>
      <c r="N234" s="2"/>
      <c r="O234" s="2">
        <v>0.3</v>
      </c>
      <c r="P234" s="2"/>
      <c r="X234" s="9"/>
    </row>
    <row r="235" spans="1:24" x14ac:dyDescent="0.3">
      <c r="A235" s="3" t="s">
        <v>231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>
        <v>223</v>
      </c>
      <c r="L235" s="4">
        <v>0</v>
      </c>
      <c r="M235" s="4">
        <v>-2</v>
      </c>
      <c r="N235" s="4">
        <v>3088</v>
      </c>
      <c r="O235" s="4">
        <v>0.6</v>
      </c>
      <c r="P235" s="4"/>
      <c r="X235" s="9"/>
    </row>
    <row r="236" spans="1:24" x14ac:dyDescent="0.3">
      <c r="A236" s="1" t="s">
        <v>170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>
        <v>224</v>
      </c>
      <c r="L236" s="2">
        <v>0</v>
      </c>
      <c r="M236" s="2"/>
      <c r="N236" s="2">
        <v>11334</v>
      </c>
      <c r="O236" s="2">
        <v>1</v>
      </c>
      <c r="P236" s="2"/>
      <c r="X236" s="9"/>
    </row>
    <row r="237" spans="1:24" x14ac:dyDescent="0.3">
      <c r="A237" s="14" t="s">
        <v>227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>
        <v>226</v>
      </c>
      <c r="L237" s="15">
        <v>0</v>
      </c>
      <c r="M237" s="15">
        <v>34</v>
      </c>
      <c r="N237" s="15"/>
      <c r="O237" s="15">
        <v>1</v>
      </c>
      <c r="P237" s="15"/>
      <c r="Q237" s="12"/>
      <c r="R237" s="12"/>
      <c r="S237" s="12"/>
      <c r="T237" s="12"/>
      <c r="U237" s="12"/>
      <c r="V237" s="12"/>
      <c r="W237" s="12"/>
      <c r="X237" s="13"/>
    </row>
    <row r="238" spans="1:24" x14ac:dyDescent="0.3">
      <c r="B238">
        <f>SUM(B12:B237)</f>
        <v>553836</v>
      </c>
      <c r="D238" s="20">
        <f>SUM(D12:D237)</f>
        <v>0.1710143376484809</v>
      </c>
    </row>
    <row r="239" spans="1:24" x14ac:dyDescent="0.3">
      <c r="D239" s="21">
        <f>SQRT(D238)</f>
        <v>0.41353879823842515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767D3E6B-949D-45C4-A6FC-1A97124F771C}"/>
    <hyperlink ref="A7" r:id="rId2" display="https://unstats.un.org/unsd/tradekb/Knowledgebase/Quantity-and-Weight-Data-in-UN-Comtrade" xr:uid="{7BF0DC6E-01B6-44CE-A49C-62B55ABB8D8D}"/>
  </hyperlink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E410E-8460-4D96-B722-D117076C3548}">
  <dimension ref="A1:Y239"/>
  <sheetViews>
    <sheetView showGridLines="0" topLeftCell="A23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7" width="25.33203125" customWidth="1"/>
    <col min="8" max="8" width="23" bestFit="1" customWidth="1"/>
    <col min="9" max="9" width="17.5546875" bestFit="1" customWidth="1"/>
    <col min="10" max="11" width="34.88671875" bestFit="1" customWidth="1"/>
    <col min="12" max="12" width="29.77734375" bestFit="1" customWidth="1"/>
    <col min="13" max="13" width="30.5546875" bestFit="1" customWidth="1"/>
    <col min="14" max="16" width="34.88671875" bestFit="1" customWidth="1"/>
    <col min="17" max="17" width="28.44140625" bestFit="1" customWidth="1"/>
  </cols>
  <sheetData>
    <row r="1" spans="1:25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25" x14ac:dyDescent="0.3">
      <c r="A2" s="25" t="s">
        <v>291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spans="1:25" x14ac:dyDescent="0.3">
      <c r="A3" s="6"/>
    </row>
    <row r="4" spans="1:25" ht="28.8" x14ac:dyDescent="0.3">
      <c r="A4" s="7" t="s">
        <v>217</v>
      </c>
    </row>
    <row r="5" spans="1:25" x14ac:dyDescent="0.3">
      <c r="A5" s="6"/>
    </row>
    <row r="6" spans="1:25" x14ac:dyDescent="0.3">
      <c r="A6" s="6"/>
    </row>
    <row r="7" spans="1:25" ht="57.6" x14ac:dyDescent="0.3">
      <c r="A7" s="7" t="s">
        <v>218</v>
      </c>
    </row>
    <row r="8" spans="1:25" x14ac:dyDescent="0.3">
      <c r="A8" s="6"/>
    </row>
    <row r="9" spans="1:25" x14ac:dyDescent="0.3">
      <c r="A9" s="6"/>
    </row>
    <row r="10" spans="1:25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30"/>
    </row>
    <row r="11" spans="1:25" ht="20.399999999999999" x14ac:dyDescent="0.3">
      <c r="A11" s="27"/>
      <c r="B11" s="8" t="s">
        <v>221</v>
      </c>
      <c r="C11" s="8"/>
      <c r="D11" s="8"/>
      <c r="E11" s="8"/>
      <c r="F11" s="8"/>
      <c r="G11" s="8"/>
      <c r="H11" s="8" t="s">
        <v>243</v>
      </c>
      <c r="I11" s="8" t="s">
        <v>244</v>
      </c>
      <c r="J11" s="8" t="s">
        <v>245</v>
      </c>
      <c r="K11" s="8" t="s">
        <v>246</v>
      </c>
      <c r="L11" s="8" t="s">
        <v>247</v>
      </c>
      <c r="M11" s="8" t="s">
        <v>248</v>
      </c>
      <c r="N11" s="8" t="s">
        <v>249</v>
      </c>
      <c r="O11" s="8" t="s">
        <v>250</v>
      </c>
      <c r="P11" s="8" t="s">
        <v>251</v>
      </c>
      <c r="Q11" s="8" t="s">
        <v>252</v>
      </c>
      <c r="Y11" s="9"/>
    </row>
    <row r="12" spans="1:25" x14ac:dyDescent="0.3">
      <c r="A12" s="1" t="s">
        <v>59</v>
      </c>
      <c r="B12" s="2">
        <v>178809</v>
      </c>
      <c r="C12" s="2">
        <f t="shared" ref="C12:C75" si="0">B12/B$238</f>
        <v>0.23257982822737047</v>
      </c>
      <c r="D12" s="2">
        <f t="shared" ref="D12:D75" si="1">C12^2</f>
        <v>5.4093376498273157E-2</v>
      </c>
      <c r="E12" s="2"/>
      <c r="F12" s="2"/>
      <c r="G12" s="2"/>
      <c r="H12" s="2">
        <v>153162</v>
      </c>
      <c r="I12" s="2">
        <v>23.3</v>
      </c>
      <c r="J12" s="2">
        <v>13</v>
      </c>
      <c r="K12" s="2">
        <v>10</v>
      </c>
      <c r="L12" s="2">
        <v>1</v>
      </c>
      <c r="M12" s="2">
        <v>15.5</v>
      </c>
      <c r="N12" s="2">
        <v>8</v>
      </c>
      <c r="O12" s="2">
        <v>8927</v>
      </c>
      <c r="P12" s="2">
        <v>0.32</v>
      </c>
      <c r="Q12" s="2">
        <v>1.9</v>
      </c>
      <c r="Y12" s="9"/>
    </row>
    <row r="13" spans="1:25" x14ac:dyDescent="0.3">
      <c r="A13" s="3" t="s">
        <v>3</v>
      </c>
      <c r="B13" s="4">
        <v>40304</v>
      </c>
      <c r="C13" s="2">
        <f t="shared" si="0"/>
        <v>5.2424080425906634E-2</v>
      </c>
      <c r="D13" s="2">
        <f t="shared" si="1"/>
        <v>2.7482842085019272E-3</v>
      </c>
      <c r="E13" s="4"/>
      <c r="F13" s="4"/>
      <c r="G13" s="4"/>
      <c r="H13" s="4">
        <v>38545</v>
      </c>
      <c r="I13" s="4">
        <v>5.2</v>
      </c>
      <c r="J13" s="4">
        <v>-3</v>
      </c>
      <c r="K13" s="4">
        <v>37</v>
      </c>
      <c r="L13" s="4">
        <v>29</v>
      </c>
      <c r="M13" s="4">
        <v>0.9</v>
      </c>
      <c r="N13" s="4">
        <v>6</v>
      </c>
      <c r="O13" s="4">
        <v>2849</v>
      </c>
      <c r="P13" s="4">
        <v>0.37</v>
      </c>
      <c r="Q13" s="4">
        <v>11.2</v>
      </c>
      <c r="Y13" s="9"/>
    </row>
    <row r="14" spans="1:25" x14ac:dyDescent="0.3">
      <c r="A14" s="1" t="s">
        <v>0</v>
      </c>
      <c r="B14" s="2">
        <v>37790</v>
      </c>
      <c r="C14" s="2">
        <f t="shared" si="0"/>
        <v>4.9154078982111243E-2</v>
      </c>
      <c r="D14" s="2">
        <f t="shared" si="1"/>
        <v>2.4161234805796304E-3</v>
      </c>
      <c r="E14" s="2"/>
      <c r="F14" s="2"/>
      <c r="G14" s="2"/>
      <c r="H14" s="2">
        <v>27159</v>
      </c>
      <c r="I14" s="2">
        <v>4.9000000000000004</v>
      </c>
      <c r="J14" s="2">
        <v>4</v>
      </c>
      <c r="K14" s="2">
        <v>40</v>
      </c>
      <c r="L14" s="2">
        <v>20</v>
      </c>
      <c r="M14" s="2">
        <v>1.3</v>
      </c>
      <c r="N14" s="2">
        <v>11</v>
      </c>
      <c r="O14" s="2">
        <v>5498</v>
      </c>
      <c r="P14" s="2">
        <v>0.38</v>
      </c>
      <c r="Q14" s="2">
        <v>5</v>
      </c>
      <c r="Y14" s="9"/>
    </row>
    <row r="15" spans="1:25" x14ac:dyDescent="0.3">
      <c r="A15" s="3" t="s">
        <v>1</v>
      </c>
      <c r="B15" s="4">
        <v>35231</v>
      </c>
      <c r="C15" s="2">
        <f t="shared" si="0"/>
        <v>4.5825545292901858E-2</v>
      </c>
      <c r="D15" s="2">
        <f t="shared" si="1"/>
        <v>2.0999806013917996E-3</v>
      </c>
      <c r="E15" s="4"/>
      <c r="F15" s="4"/>
      <c r="G15" s="4"/>
      <c r="H15" s="4">
        <v>33079</v>
      </c>
      <c r="I15" s="4">
        <v>4.5999999999999996</v>
      </c>
      <c r="J15" s="4">
        <v>7</v>
      </c>
      <c r="K15" s="4">
        <v>-7</v>
      </c>
      <c r="L15" s="4">
        <v>94</v>
      </c>
      <c r="M15" s="4">
        <v>0.1</v>
      </c>
      <c r="N15" s="4">
        <v>5</v>
      </c>
      <c r="O15" s="4">
        <v>1801</v>
      </c>
      <c r="P15" s="4">
        <v>0.5</v>
      </c>
      <c r="Q15" s="4">
        <v>13.2</v>
      </c>
      <c r="Y15" s="9"/>
    </row>
    <row r="16" spans="1:25" x14ac:dyDescent="0.3">
      <c r="A16" s="1" t="s">
        <v>129</v>
      </c>
      <c r="B16" s="2">
        <v>28968</v>
      </c>
      <c r="C16" s="2">
        <f t="shared" si="0"/>
        <v>3.7679157447838015E-2</v>
      </c>
      <c r="D16" s="2">
        <f t="shared" si="1"/>
        <v>1.4197189059789669E-3</v>
      </c>
      <c r="E16" s="2"/>
      <c r="F16" s="2"/>
      <c r="G16" s="2"/>
      <c r="H16" s="2">
        <v>28954</v>
      </c>
      <c r="I16" s="2">
        <v>3.8</v>
      </c>
      <c r="J16" s="2">
        <v>14</v>
      </c>
      <c r="K16" s="2">
        <v>72</v>
      </c>
      <c r="L16" s="2">
        <v>36</v>
      </c>
      <c r="M16" s="2">
        <v>0.7</v>
      </c>
      <c r="N16" s="2">
        <v>4</v>
      </c>
      <c r="O16" s="2">
        <v>14495</v>
      </c>
      <c r="P16" s="2">
        <v>0.34</v>
      </c>
      <c r="Q16" s="2">
        <v>16.3</v>
      </c>
      <c r="Y16" s="9"/>
    </row>
    <row r="17" spans="1:25" x14ac:dyDescent="0.3">
      <c r="A17" s="3" t="s">
        <v>80</v>
      </c>
      <c r="B17" s="4">
        <v>25862</v>
      </c>
      <c r="C17" s="2">
        <f t="shared" si="0"/>
        <v>3.3639131797707354E-2</v>
      </c>
      <c r="D17" s="2">
        <f t="shared" si="1"/>
        <v>1.131591188103526E-3</v>
      </c>
      <c r="E17" s="4"/>
      <c r="F17" s="4"/>
      <c r="G17" s="4"/>
      <c r="H17" s="4">
        <v>8411</v>
      </c>
      <c r="I17" s="4">
        <v>3.4</v>
      </c>
      <c r="J17" s="4">
        <v>-11</v>
      </c>
      <c r="K17" s="4">
        <v>-27</v>
      </c>
      <c r="L17" s="4">
        <v>2</v>
      </c>
      <c r="M17" s="4">
        <v>6.3</v>
      </c>
      <c r="N17" s="4">
        <v>5</v>
      </c>
      <c r="O17" s="4">
        <v>3683</v>
      </c>
      <c r="P17" s="4">
        <v>0.12</v>
      </c>
      <c r="Q17" s="4">
        <v>0.4</v>
      </c>
      <c r="Y17" s="9"/>
    </row>
    <row r="18" spans="1:25" x14ac:dyDescent="0.3">
      <c r="A18" s="1" t="s">
        <v>78</v>
      </c>
      <c r="B18" s="2">
        <v>22527</v>
      </c>
      <c r="C18" s="2">
        <f t="shared" si="0"/>
        <v>2.9301242054247684E-2</v>
      </c>
      <c r="D18" s="2">
        <f t="shared" si="1"/>
        <v>8.5856278592161305E-4</v>
      </c>
      <c r="E18" s="2"/>
      <c r="F18" s="2"/>
      <c r="G18" s="2"/>
      <c r="H18" s="2">
        <v>20350</v>
      </c>
      <c r="I18" s="2">
        <v>2.9</v>
      </c>
      <c r="J18" s="2">
        <v>9</v>
      </c>
      <c r="K18" s="2">
        <v>-4</v>
      </c>
      <c r="L18" s="2">
        <v>8</v>
      </c>
      <c r="M18" s="2">
        <v>2.4</v>
      </c>
      <c r="N18" s="2">
        <v>5</v>
      </c>
      <c r="O18" s="2">
        <v>3611</v>
      </c>
      <c r="P18" s="2">
        <v>0.16</v>
      </c>
      <c r="Q18" s="2">
        <v>0.4</v>
      </c>
      <c r="Y18" s="9"/>
    </row>
    <row r="19" spans="1:25" x14ac:dyDescent="0.3">
      <c r="A19" s="3" t="s">
        <v>74</v>
      </c>
      <c r="B19" s="4">
        <v>18300</v>
      </c>
      <c r="C19" s="2">
        <f t="shared" si="0"/>
        <v>2.3803113135026085E-2</v>
      </c>
      <c r="D19" s="2">
        <f t="shared" si="1"/>
        <v>5.6658819491885138E-4</v>
      </c>
      <c r="E19" s="4"/>
      <c r="F19" s="4"/>
      <c r="G19" s="4"/>
      <c r="H19" s="4">
        <v>11889</v>
      </c>
      <c r="I19" s="4">
        <v>2.4</v>
      </c>
      <c r="J19" s="4">
        <v>32</v>
      </c>
      <c r="K19" s="4">
        <v>86</v>
      </c>
      <c r="L19" s="4">
        <v>15</v>
      </c>
      <c r="M19" s="4">
        <v>1.9</v>
      </c>
      <c r="N19" s="4">
        <v>1</v>
      </c>
      <c r="O19" s="4">
        <v>2659</v>
      </c>
      <c r="P19" s="4">
        <v>0.12</v>
      </c>
      <c r="Q19" s="4">
        <v>0.4</v>
      </c>
      <c r="Y19" s="9"/>
    </row>
    <row r="20" spans="1:25" x14ac:dyDescent="0.3">
      <c r="A20" s="1" t="s">
        <v>76</v>
      </c>
      <c r="B20" s="2">
        <v>15526</v>
      </c>
      <c r="C20" s="2">
        <f t="shared" si="0"/>
        <v>2.0194925384394262E-2</v>
      </c>
      <c r="D20" s="2">
        <f t="shared" si="1"/>
        <v>4.078350112812517E-4</v>
      </c>
      <c r="E20" s="2"/>
      <c r="F20" s="2"/>
      <c r="G20" s="2"/>
      <c r="H20" s="2">
        <v>13069</v>
      </c>
      <c r="I20" s="2">
        <v>2</v>
      </c>
      <c r="J20" s="2">
        <v>7</v>
      </c>
      <c r="K20" s="2">
        <v>-6</v>
      </c>
      <c r="L20" s="2">
        <v>4</v>
      </c>
      <c r="M20" s="2">
        <v>3.9</v>
      </c>
      <c r="N20" s="2">
        <v>-3</v>
      </c>
      <c r="O20" s="2">
        <v>4462</v>
      </c>
      <c r="P20" s="2">
        <v>0.15</v>
      </c>
      <c r="Q20" s="2">
        <v>0.4</v>
      </c>
      <c r="Y20" s="9"/>
    </row>
    <row r="21" spans="1:25" x14ac:dyDescent="0.3">
      <c r="A21" s="3" t="s">
        <v>95</v>
      </c>
      <c r="B21" s="4">
        <v>14971</v>
      </c>
      <c r="C21" s="2">
        <f t="shared" si="0"/>
        <v>1.9473027690954946E-2</v>
      </c>
      <c r="D21" s="2">
        <f t="shared" si="1"/>
        <v>3.7919880745269815E-4</v>
      </c>
      <c r="E21" s="4"/>
      <c r="F21" s="4"/>
      <c r="G21" s="4"/>
      <c r="H21" s="4">
        <v>14421</v>
      </c>
      <c r="I21" s="4">
        <v>1.9</v>
      </c>
      <c r="J21" s="4">
        <v>11</v>
      </c>
      <c r="K21" s="4">
        <v>36</v>
      </c>
      <c r="L21" s="4">
        <v>16</v>
      </c>
      <c r="M21" s="4">
        <v>1.8</v>
      </c>
      <c r="N21" s="4">
        <v>9</v>
      </c>
      <c r="O21" s="4">
        <v>9694</v>
      </c>
      <c r="P21" s="4">
        <v>0.32</v>
      </c>
      <c r="Q21" s="4">
        <v>2.8</v>
      </c>
      <c r="Y21" s="9"/>
    </row>
    <row r="22" spans="1:25" x14ac:dyDescent="0.3">
      <c r="A22" s="1" t="s">
        <v>19</v>
      </c>
      <c r="B22" s="2">
        <v>14042</v>
      </c>
      <c r="C22" s="2">
        <f t="shared" si="0"/>
        <v>1.8264662002297066E-2</v>
      </c>
      <c r="D22" s="2">
        <f t="shared" si="1"/>
        <v>3.3359787805815427E-4</v>
      </c>
      <c r="E22" s="16"/>
      <c r="F22" s="16"/>
      <c r="G22" s="16"/>
      <c r="H22" s="17">
        <v>-40205</v>
      </c>
      <c r="I22" s="2">
        <v>1.8</v>
      </c>
      <c r="J22" s="2">
        <v>-1</v>
      </c>
      <c r="K22" s="2">
        <v>38</v>
      </c>
      <c r="L22" s="2">
        <v>22</v>
      </c>
      <c r="M22" s="2">
        <v>1.2</v>
      </c>
      <c r="N22" s="2">
        <v>1</v>
      </c>
      <c r="O22" s="2">
        <v>4338</v>
      </c>
      <c r="P22" s="2">
        <v>0.38</v>
      </c>
      <c r="Q22" s="2">
        <v>7.2</v>
      </c>
      <c r="Y22" s="9"/>
    </row>
    <row r="23" spans="1:25" x14ac:dyDescent="0.3">
      <c r="A23" s="3" t="s">
        <v>75</v>
      </c>
      <c r="B23" s="4">
        <v>13969</v>
      </c>
      <c r="C23" s="2">
        <f t="shared" si="0"/>
        <v>1.8169709693069913E-2</v>
      </c>
      <c r="D23" s="2">
        <f t="shared" si="1"/>
        <v>3.3013835033043876E-4</v>
      </c>
      <c r="E23" s="4"/>
      <c r="F23" s="4"/>
      <c r="G23" s="4"/>
      <c r="H23" s="4">
        <v>6013</v>
      </c>
      <c r="I23" s="4">
        <v>1.8</v>
      </c>
      <c r="J23" s="4">
        <v>4</v>
      </c>
      <c r="K23" s="4">
        <v>91</v>
      </c>
      <c r="L23" s="4">
        <v>9</v>
      </c>
      <c r="M23" s="4">
        <v>2.4</v>
      </c>
      <c r="N23" s="4">
        <v>4</v>
      </c>
      <c r="O23" s="4">
        <v>3343</v>
      </c>
      <c r="P23" s="4">
        <v>0.11</v>
      </c>
      <c r="Q23" s="4">
        <v>0.4</v>
      </c>
      <c r="Y23" s="9"/>
    </row>
    <row r="24" spans="1:25" x14ac:dyDescent="0.3">
      <c r="A24" s="1" t="s">
        <v>68</v>
      </c>
      <c r="B24" s="2">
        <v>13851</v>
      </c>
      <c r="C24" s="2">
        <f t="shared" si="0"/>
        <v>1.8016225138428762E-2</v>
      </c>
      <c r="D24" s="2">
        <f t="shared" si="1"/>
        <v>3.2458436823855244E-4</v>
      </c>
      <c r="E24" s="2"/>
      <c r="F24" s="2"/>
      <c r="G24" s="2"/>
      <c r="H24" s="2">
        <v>12166</v>
      </c>
      <c r="I24" s="2">
        <v>1.8</v>
      </c>
      <c r="J24" s="2">
        <v>8</v>
      </c>
      <c r="K24" s="2">
        <v>36</v>
      </c>
      <c r="L24" s="2">
        <v>12</v>
      </c>
      <c r="M24" s="2">
        <v>2.2000000000000002</v>
      </c>
      <c r="N24" s="2">
        <v>4</v>
      </c>
      <c r="O24" s="2">
        <v>4448</v>
      </c>
      <c r="P24" s="2">
        <v>0.13</v>
      </c>
      <c r="Q24" s="2">
        <v>0.4</v>
      </c>
      <c r="Y24" s="9"/>
    </row>
    <row r="25" spans="1:25" x14ac:dyDescent="0.3">
      <c r="A25" s="3" t="s">
        <v>6</v>
      </c>
      <c r="B25" s="4">
        <v>11762</v>
      </c>
      <c r="C25" s="2">
        <f t="shared" si="0"/>
        <v>1.529902823465447E-2</v>
      </c>
      <c r="D25" s="2">
        <f t="shared" si="1"/>
        <v>2.3406026492475468E-4</v>
      </c>
      <c r="E25" s="4"/>
      <c r="F25" s="4"/>
      <c r="G25" s="4"/>
      <c r="H25" s="4">
        <v>11762</v>
      </c>
      <c r="I25" s="4">
        <v>1.5</v>
      </c>
      <c r="J25" s="4">
        <v>10</v>
      </c>
      <c r="K25" s="4">
        <v>82</v>
      </c>
      <c r="L25" s="4">
        <v>85</v>
      </c>
      <c r="M25" s="4">
        <v>0.2</v>
      </c>
      <c r="N25" s="4">
        <v>-1</v>
      </c>
      <c r="O25" s="4">
        <v>5863</v>
      </c>
      <c r="P25" s="4">
        <v>0.2</v>
      </c>
      <c r="Q25" s="4">
        <v>20.3</v>
      </c>
      <c r="Y25" s="9"/>
    </row>
    <row r="26" spans="1:25" x14ac:dyDescent="0.3">
      <c r="A26" s="1" t="s">
        <v>86</v>
      </c>
      <c r="B26" s="2">
        <v>11685</v>
      </c>
      <c r="C26" s="2">
        <f t="shared" si="0"/>
        <v>1.5198873059168295E-2</v>
      </c>
      <c r="D26" s="2">
        <f t="shared" si="1"/>
        <v>2.310057422687118E-4</v>
      </c>
      <c r="E26" s="2"/>
      <c r="F26" s="2"/>
      <c r="G26" s="2"/>
      <c r="H26" s="2">
        <v>11662</v>
      </c>
      <c r="I26" s="2">
        <v>1.5</v>
      </c>
      <c r="J26" s="2">
        <v>9</v>
      </c>
      <c r="K26" s="2">
        <v>14</v>
      </c>
      <c r="L26" s="2">
        <v>13</v>
      </c>
      <c r="M26" s="2">
        <v>2.1</v>
      </c>
      <c r="N26" s="2">
        <v>-1</v>
      </c>
      <c r="O26" s="2">
        <v>8369</v>
      </c>
      <c r="P26" s="2">
        <v>0.26</v>
      </c>
      <c r="Q26" s="2">
        <v>12.5</v>
      </c>
      <c r="Y26" s="9"/>
    </row>
    <row r="27" spans="1:25" x14ac:dyDescent="0.3">
      <c r="A27" s="3" t="s">
        <v>21</v>
      </c>
      <c r="B27" s="4">
        <v>11177</v>
      </c>
      <c r="C27" s="2">
        <f t="shared" si="0"/>
        <v>1.4538109044272489E-2</v>
      </c>
      <c r="D27" s="2">
        <f t="shared" si="1"/>
        <v>2.1135661458315753E-4</v>
      </c>
      <c r="E27" s="4"/>
      <c r="F27" s="4"/>
      <c r="G27" s="4"/>
      <c r="H27" s="4">
        <v>10593</v>
      </c>
      <c r="I27" s="4">
        <v>1.5</v>
      </c>
      <c r="J27" s="4">
        <v>4</v>
      </c>
      <c r="K27" s="4">
        <v>114</v>
      </c>
      <c r="L27" s="4">
        <v>24</v>
      </c>
      <c r="M27" s="4">
        <v>1</v>
      </c>
      <c r="N27" s="4">
        <v>9</v>
      </c>
      <c r="O27" s="4">
        <v>5847</v>
      </c>
      <c r="P27" s="4">
        <v>0.36</v>
      </c>
      <c r="Q27" s="4">
        <v>5</v>
      </c>
      <c r="Y27" s="9"/>
    </row>
    <row r="28" spans="1:25" x14ac:dyDescent="0.3">
      <c r="A28" s="1" t="s">
        <v>5</v>
      </c>
      <c r="B28" s="2">
        <v>10305</v>
      </c>
      <c r="C28" s="2">
        <f t="shared" si="0"/>
        <v>1.3403884199805673E-2</v>
      </c>
      <c r="D28" s="2">
        <f t="shared" si="1"/>
        <v>1.7966411164180017E-4</v>
      </c>
      <c r="E28" s="16"/>
      <c r="F28" s="16"/>
      <c r="G28" s="16"/>
      <c r="H28" s="17">
        <v>-16184</v>
      </c>
      <c r="I28" s="2">
        <v>1.3</v>
      </c>
      <c r="J28" s="2">
        <v>-11</v>
      </c>
      <c r="K28" s="2">
        <v>-13</v>
      </c>
      <c r="L28" s="2">
        <v>30</v>
      </c>
      <c r="M28" s="2">
        <v>0.8</v>
      </c>
      <c r="N28" s="2">
        <v>0</v>
      </c>
      <c r="O28" s="2">
        <v>3286</v>
      </c>
      <c r="P28" s="2">
        <v>0.34</v>
      </c>
      <c r="Q28" s="2">
        <v>0.9</v>
      </c>
      <c r="Y28" s="9"/>
    </row>
    <row r="29" spans="1:25" x14ac:dyDescent="0.3">
      <c r="A29" s="3" t="s">
        <v>24</v>
      </c>
      <c r="B29" s="4">
        <v>9966</v>
      </c>
      <c r="C29" s="2">
        <f t="shared" si="0"/>
        <v>1.296294128435355E-2</v>
      </c>
      <c r="D29" s="2">
        <f t="shared" si="1"/>
        <v>1.6803784674159766E-4</v>
      </c>
      <c r="E29" s="4"/>
      <c r="F29" s="4"/>
      <c r="G29" s="4"/>
      <c r="H29" s="4">
        <v>9966</v>
      </c>
      <c r="I29" s="4">
        <v>1.3</v>
      </c>
      <c r="J29" s="4">
        <v>6</v>
      </c>
      <c r="K29" s="4">
        <v>150</v>
      </c>
      <c r="L29" s="4">
        <v>89</v>
      </c>
      <c r="M29" s="4">
        <v>0.1</v>
      </c>
      <c r="N29" s="4">
        <v>-3</v>
      </c>
      <c r="O29" s="4">
        <v>4705</v>
      </c>
      <c r="P29" s="4">
        <v>0.21</v>
      </c>
      <c r="Q29" s="4">
        <v>11.9</v>
      </c>
      <c r="Y29" s="9"/>
    </row>
    <row r="30" spans="1:25" x14ac:dyDescent="0.3">
      <c r="A30" s="1" t="s">
        <v>52</v>
      </c>
      <c r="B30" s="2">
        <v>9948</v>
      </c>
      <c r="C30" s="2">
        <f t="shared" si="0"/>
        <v>1.293952838618795E-2</v>
      </c>
      <c r="D30" s="2">
        <f t="shared" si="1"/>
        <v>1.6743139485696373E-4</v>
      </c>
      <c r="E30" s="16"/>
      <c r="F30" s="16"/>
      <c r="G30" s="16"/>
      <c r="H30" s="17">
        <v>-729</v>
      </c>
      <c r="I30" s="2">
        <v>1.3</v>
      </c>
      <c r="J30" s="2">
        <v>-2</v>
      </c>
      <c r="K30" s="2">
        <v>2</v>
      </c>
      <c r="L30" s="2">
        <v>17</v>
      </c>
      <c r="M30" s="2">
        <v>1.8</v>
      </c>
      <c r="N30" s="2">
        <v>2</v>
      </c>
      <c r="O30" s="2">
        <v>2666</v>
      </c>
      <c r="P30" s="2">
        <v>0.37</v>
      </c>
      <c r="Q30" s="2">
        <v>0</v>
      </c>
      <c r="Y30" s="9"/>
    </row>
    <row r="31" spans="1:25" x14ac:dyDescent="0.3">
      <c r="A31" s="3" t="s">
        <v>10</v>
      </c>
      <c r="B31" s="4">
        <v>9546</v>
      </c>
      <c r="C31" s="2">
        <f t="shared" si="0"/>
        <v>1.2416640327156231E-2</v>
      </c>
      <c r="D31" s="2">
        <f t="shared" si="1"/>
        <v>1.5417295701396238E-4</v>
      </c>
      <c r="E31" s="4"/>
      <c r="F31" s="4"/>
      <c r="G31" s="4"/>
      <c r="H31" s="4">
        <v>4915</v>
      </c>
      <c r="I31" s="4">
        <v>1.2</v>
      </c>
      <c r="J31" s="4">
        <v>1</v>
      </c>
      <c r="K31" s="4">
        <v>32</v>
      </c>
      <c r="L31" s="4">
        <v>6</v>
      </c>
      <c r="M31" s="4">
        <v>2.8</v>
      </c>
      <c r="N31" s="4">
        <v>13</v>
      </c>
      <c r="O31" s="4">
        <v>2447</v>
      </c>
      <c r="P31" s="4">
        <v>0.43</v>
      </c>
      <c r="Q31" s="4">
        <v>2.5</v>
      </c>
      <c r="Y31" s="9"/>
    </row>
    <row r="32" spans="1:25" x14ac:dyDescent="0.3">
      <c r="A32" s="1" t="s">
        <v>12</v>
      </c>
      <c r="B32" s="2">
        <v>9225</v>
      </c>
      <c r="C32" s="2">
        <f t="shared" si="0"/>
        <v>1.1999110309869707E-2</v>
      </c>
      <c r="D32" s="2">
        <f t="shared" si="1"/>
        <v>1.439786482284215E-4</v>
      </c>
      <c r="E32" s="2"/>
      <c r="F32" s="2"/>
      <c r="G32" s="2"/>
      <c r="H32" s="2">
        <v>8370</v>
      </c>
      <c r="I32" s="2">
        <v>1.2</v>
      </c>
      <c r="J32" s="2">
        <v>-3</v>
      </c>
      <c r="K32" s="2">
        <v>13</v>
      </c>
      <c r="L32" s="2">
        <v>87</v>
      </c>
      <c r="M32" s="2">
        <v>0.1</v>
      </c>
      <c r="N32" s="2">
        <v>5</v>
      </c>
      <c r="O32" s="2">
        <v>4362</v>
      </c>
      <c r="P32" s="2">
        <v>0.25</v>
      </c>
      <c r="Q32" s="2">
        <v>24.5</v>
      </c>
      <c r="Y32" s="9"/>
    </row>
    <row r="33" spans="1:25" x14ac:dyDescent="0.3">
      <c r="A33" s="3" t="s">
        <v>38</v>
      </c>
      <c r="B33" s="4">
        <v>9167</v>
      </c>
      <c r="C33" s="2">
        <f t="shared" si="0"/>
        <v>1.1923668749113887E-2</v>
      </c>
      <c r="D33" s="2">
        <f t="shared" si="1"/>
        <v>1.4217387643859514E-4</v>
      </c>
      <c r="E33" s="4"/>
      <c r="F33" s="4"/>
      <c r="G33" s="4"/>
      <c r="H33" s="4">
        <v>9167</v>
      </c>
      <c r="I33" s="4">
        <v>1.2</v>
      </c>
      <c r="J33" s="4">
        <v>2</v>
      </c>
      <c r="K33" s="4">
        <v>32</v>
      </c>
      <c r="L33" s="4">
        <v>86</v>
      </c>
      <c r="M33" s="4">
        <v>0.2</v>
      </c>
      <c r="N33" s="4">
        <v>-6</v>
      </c>
      <c r="O33" s="4">
        <v>7399</v>
      </c>
      <c r="P33" s="4">
        <v>0.46</v>
      </c>
      <c r="Q33" s="4">
        <v>23.9</v>
      </c>
      <c r="Y33" s="9"/>
    </row>
    <row r="34" spans="1:25" x14ac:dyDescent="0.3">
      <c r="A34" s="1" t="s">
        <v>112</v>
      </c>
      <c r="B34" s="2">
        <v>8304</v>
      </c>
      <c r="C34" s="2">
        <f t="shared" si="0"/>
        <v>1.0801150353729869E-2</v>
      </c>
      <c r="D34" s="2">
        <f t="shared" si="1"/>
        <v>1.1666484896387887E-4</v>
      </c>
      <c r="E34" s="2"/>
      <c r="F34" s="2"/>
      <c r="G34" s="2"/>
      <c r="H34" s="2">
        <v>8304</v>
      </c>
      <c r="I34" s="2">
        <v>1.1000000000000001</v>
      </c>
      <c r="J34" s="2">
        <v>12</v>
      </c>
      <c r="K34" s="2">
        <v>36</v>
      </c>
      <c r="L34" s="2">
        <v>51</v>
      </c>
      <c r="M34" s="2">
        <v>0.5</v>
      </c>
      <c r="N34" s="2">
        <v>8</v>
      </c>
      <c r="O34" s="2">
        <v>11006</v>
      </c>
      <c r="P34" s="2">
        <v>0.25</v>
      </c>
      <c r="Q34" s="2">
        <v>13.8</v>
      </c>
      <c r="Y34" s="9"/>
    </row>
    <row r="35" spans="1:25" x14ac:dyDescent="0.3">
      <c r="A35" s="3" t="s">
        <v>31</v>
      </c>
      <c r="B35" s="4">
        <v>7921</v>
      </c>
      <c r="C35" s="2">
        <f t="shared" si="0"/>
        <v>1.0302975909428504E-2</v>
      </c>
      <c r="D35" s="2">
        <f t="shared" si="1"/>
        <v>1.0615131259026411E-4</v>
      </c>
      <c r="E35" s="18"/>
      <c r="F35" s="18"/>
      <c r="G35" s="18"/>
      <c r="H35" s="19">
        <v>-3449</v>
      </c>
      <c r="I35" s="4">
        <v>1</v>
      </c>
      <c r="J35" s="4">
        <v>3</v>
      </c>
      <c r="K35" s="4">
        <v>-19</v>
      </c>
      <c r="L35" s="4">
        <v>11</v>
      </c>
      <c r="M35" s="4">
        <v>2.2000000000000002</v>
      </c>
      <c r="N35" s="4">
        <v>6</v>
      </c>
      <c r="O35" s="4">
        <v>3909</v>
      </c>
      <c r="P35" s="4">
        <v>0.32</v>
      </c>
      <c r="Q35" s="4">
        <v>7.1</v>
      </c>
      <c r="Y35" s="9"/>
    </row>
    <row r="36" spans="1:25" x14ac:dyDescent="0.3">
      <c r="A36" s="1" t="s">
        <v>65</v>
      </c>
      <c r="B36" s="2">
        <v>7876</v>
      </c>
      <c r="C36" s="2">
        <f t="shared" si="0"/>
        <v>1.0244443664014505E-2</v>
      </c>
      <c r="D36" s="2">
        <f t="shared" si="1"/>
        <v>1.0494862598516694E-4</v>
      </c>
      <c r="E36" s="2"/>
      <c r="F36" s="2"/>
      <c r="G36" s="2"/>
      <c r="H36" s="2">
        <v>7857</v>
      </c>
      <c r="I36" s="2">
        <v>1</v>
      </c>
      <c r="J36" s="2">
        <v>12</v>
      </c>
      <c r="K36" s="2">
        <v>35</v>
      </c>
      <c r="L36" s="2">
        <v>45</v>
      </c>
      <c r="M36" s="2">
        <v>0.5</v>
      </c>
      <c r="N36" s="2">
        <v>-1</v>
      </c>
      <c r="O36" s="2">
        <v>10250</v>
      </c>
      <c r="P36" s="2">
        <v>0.22</v>
      </c>
      <c r="Q36" s="2">
        <v>12</v>
      </c>
      <c r="Y36" s="9"/>
    </row>
    <row r="37" spans="1:25" x14ac:dyDescent="0.3">
      <c r="A37" s="3" t="s">
        <v>33</v>
      </c>
      <c r="B37" s="4">
        <v>7780</v>
      </c>
      <c r="C37" s="2">
        <f t="shared" si="0"/>
        <v>1.0119574873797976E-2</v>
      </c>
      <c r="D37" s="2">
        <f t="shared" si="1"/>
        <v>1.0240579562640332E-4</v>
      </c>
      <c r="E37" s="4"/>
      <c r="F37" s="4"/>
      <c r="G37" s="4"/>
      <c r="H37" s="4">
        <v>7780</v>
      </c>
      <c r="I37" s="4">
        <v>1</v>
      </c>
      <c r="J37" s="4">
        <v>50</v>
      </c>
      <c r="K37" s="4">
        <v>7</v>
      </c>
      <c r="L37" s="4">
        <v>70</v>
      </c>
      <c r="M37" s="4">
        <v>0.2</v>
      </c>
      <c r="N37" s="4">
        <v>-13</v>
      </c>
      <c r="O37" s="4">
        <v>3924</v>
      </c>
      <c r="P37" s="4">
        <v>0.4</v>
      </c>
      <c r="Q37" s="4">
        <v>16.399999999999999</v>
      </c>
      <c r="Y37" s="9"/>
    </row>
    <row r="38" spans="1:25" x14ac:dyDescent="0.3">
      <c r="A38" s="1" t="s">
        <v>18</v>
      </c>
      <c r="B38" s="2">
        <v>7776</v>
      </c>
      <c r="C38" s="2">
        <f t="shared" si="0"/>
        <v>1.0114372007538954E-2</v>
      </c>
      <c r="D38" s="2">
        <f t="shared" si="1"/>
        <v>1.0230052110688756E-4</v>
      </c>
      <c r="E38" s="2"/>
      <c r="F38" s="2"/>
      <c r="G38" s="2"/>
      <c r="H38" s="2">
        <v>7725</v>
      </c>
      <c r="I38" s="2">
        <v>1</v>
      </c>
      <c r="J38" s="2">
        <v>9</v>
      </c>
      <c r="K38" s="2">
        <v>12</v>
      </c>
      <c r="L38" s="2">
        <v>77</v>
      </c>
      <c r="M38" s="2">
        <v>0.2</v>
      </c>
      <c r="N38" s="2">
        <v>-13</v>
      </c>
      <c r="O38" s="2">
        <v>5978</v>
      </c>
      <c r="P38" s="2">
        <v>0.32</v>
      </c>
      <c r="Q38" s="2">
        <v>26.8</v>
      </c>
      <c r="Y38" s="9"/>
    </row>
    <row r="39" spans="1:25" x14ac:dyDescent="0.3">
      <c r="A39" s="3" t="s">
        <v>69</v>
      </c>
      <c r="B39" s="4">
        <v>7637</v>
      </c>
      <c r="C39" s="2">
        <f t="shared" si="0"/>
        <v>9.9335724050379354E-3</v>
      </c>
      <c r="D39" s="2">
        <f t="shared" si="1"/>
        <v>9.8675860726131156E-5</v>
      </c>
      <c r="E39" s="4"/>
      <c r="F39" s="4"/>
      <c r="G39" s="4"/>
      <c r="H39" s="4">
        <v>7637</v>
      </c>
      <c r="I39" s="4">
        <v>1</v>
      </c>
      <c r="J39" s="4">
        <v>3</v>
      </c>
      <c r="K39" s="4">
        <v>30</v>
      </c>
      <c r="L39" s="4">
        <v>62</v>
      </c>
      <c r="M39" s="4">
        <v>0.3</v>
      </c>
      <c r="N39" s="4">
        <v>23</v>
      </c>
      <c r="O39" s="4">
        <v>10562</v>
      </c>
      <c r="P39" s="4">
        <v>0.65</v>
      </c>
      <c r="Q39" s="4">
        <v>19.899999999999999</v>
      </c>
      <c r="Y39" s="9"/>
    </row>
    <row r="40" spans="1:25" x14ac:dyDescent="0.3">
      <c r="A40" s="1" t="s">
        <v>72</v>
      </c>
      <c r="B40" s="2">
        <v>7044</v>
      </c>
      <c r="C40" s="2">
        <f t="shared" si="0"/>
        <v>9.1622474821379096E-3</v>
      </c>
      <c r="D40" s="2">
        <f t="shared" si="1"/>
        <v>8.3946778923942462E-5</v>
      </c>
      <c r="E40" s="16"/>
      <c r="F40" s="16"/>
      <c r="G40" s="16"/>
      <c r="H40" s="17">
        <v>-437145</v>
      </c>
      <c r="I40" s="2">
        <v>0.9</v>
      </c>
      <c r="J40" s="2">
        <v>-4</v>
      </c>
      <c r="K40" s="2">
        <v>2</v>
      </c>
      <c r="L40" s="2">
        <v>7</v>
      </c>
      <c r="M40" s="2">
        <v>2.8</v>
      </c>
      <c r="N40" s="2">
        <v>-10</v>
      </c>
      <c r="O40" s="2">
        <v>3994</v>
      </c>
      <c r="P40" s="2">
        <v>0.23</v>
      </c>
      <c r="Q40" s="2">
        <v>6.8</v>
      </c>
      <c r="Y40" s="9"/>
    </row>
    <row r="41" spans="1:25" x14ac:dyDescent="0.3">
      <c r="A41" s="3" t="s">
        <v>20</v>
      </c>
      <c r="B41" s="4">
        <v>6865</v>
      </c>
      <c r="C41" s="2">
        <f t="shared" si="0"/>
        <v>8.9294192170466715E-3</v>
      </c>
      <c r="D41" s="2">
        <f t="shared" si="1"/>
        <v>7.9734527553762386E-5</v>
      </c>
      <c r="E41" s="4"/>
      <c r="F41" s="4"/>
      <c r="G41" s="4"/>
      <c r="H41" s="4">
        <v>6865</v>
      </c>
      <c r="I41" s="4">
        <v>0.9</v>
      </c>
      <c r="J41" s="4">
        <v>2</v>
      </c>
      <c r="K41" s="4">
        <v>65</v>
      </c>
      <c r="L41" s="4">
        <v>31</v>
      </c>
      <c r="M41" s="4">
        <v>0.8</v>
      </c>
      <c r="N41" s="4">
        <v>7</v>
      </c>
      <c r="O41" s="4">
        <v>3216</v>
      </c>
      <c r="P41" s="4">
        <v>0.44</v>
      </c>
      <c r="Q41" s="4"/>
      <c r="Y41" s="9"/>
    </row>
    <row r="42" spans="1:25" x14ac:dyDescent="0.3">
      <c r="A42" s="1" t="s">
        <v>124</v>
      </c>
      <c r="B42" s="2">
        <v>5852</v>
      </c>
      <c r="C42" s="2">
        <f t="shared" si="0"/>
        <v>7.6117933369493256E-3</v>
      </c>
      <c r="D42" s="2">
        <f t="shared" si="1"/>
        <v>5.7939397804426148E-5</v>
      </c>
      <c r="E42" s="2"/>
      <c r="F42" s="2"/>
      <c r="G42" s="2"/>
      <c r="H42" s="2">
        <v>5852</v>
      </c>
      <c r="I42" s="2">
        <v>0.8</v>
      </c>
      <c r="J42" s="2">
        <v>17</v>
      </c>
      <c r="K42" s="2">
        <v>55</v>
      </c>
      <c r="L42" s="2">
        <v>117</v>
      </c>
      <c r="M42" s="2">
        <v>0.06</v>
      </c>
      <c r="N42" s="2">
        <v>5</v>
      </c>
      <c r="O42" s="2">
        <v>7331</v>
      </c>
      <c r="P42" s="2">
        <v>0.39</v>
      </c>
      <c r="Q42" s="2">
        <v>20.3</v>
      </c>
      <c r="Y42" s="9"/>
    </row>
    <row r="43" spans="1:25" x14ac:dyDescent="0.3">
      <c r="A43" s="3" t="s">
        <v>63</v>
      </c>
      <c r="B43" s="4">
        <v>5812</v>
      </c>
      <c r="C43" s="2">
        <f t="shared" si="0"/>
        <v>7.5597646743591042E-3</v>
      </c>
      <c r="D43" s="2">
        <f t="shared" si="1"/>
        <v>5.7150041931687811E-5</v>
      </c>
      <c r="E43" s="4"/>
      <c r="F43" s="4"/>
      <c r="G43" s="4"/>
      <c r="H43" s="4">
        <v>5812</v>
      </c>
      <c r="I43" s="4">
        <v>0.8</v>
      </c>
      <c r="J43" s="4">
        <v>13</v>
      </c>
      <c r="K43" s="4">
        <v>6</v>
      </c>
      <c r="L43" s="4">
        <v>88</v>
      </c>
      <c r="M43" s="4">
        <v>0.1</v>
      </c>
      <c r="N43" s="4">
        <v>6</v>
      </c>
      <c r="O43" s="4">
        <v>5723</v>
      </c>
      <c r="P43" s="4">
        <v>0.43</v>
      </c>
      <c r="Q43" s="4">
        <v>9.1</v>
      </c>
      <c r="Y43" s="9"/>
    </row>
    <row r="44" spans="1:25" x14ac:dyDescent="0.3">
      <c r="A44" s="1" t="s">
        <v>61</v>
      </c>
      <c r="B44" s="2">
        <v>5451</v>
      </c>
      <c r="C44" s="2">
        <f t="shared" si="0"/>
        <v>7.0902059944823606E-3</v>
      </c>
      <c r="D44" s="2">
        <f t="shared" si="1"/>
        <v>5.0271021044193603E-5</v>
      </c>
      <c r="E44" s="2"/>
      <c r="F44" s="2"/>
      <c r="G44" s="2"/>
      <c r="H44" s="2">
        <v>807</v>
      </c>
      <c r="I44" s="2">
        <v>0.7</v>
      </c>
      <c r="J44" s="2">
        <v>6</v>
      </c>
      <c r="K44" s="2">
        <v>31</v>
      </c>
      <c r="L44" s="2">
        <v>27</v>
      </c>
      <c r="M44" s="2">
        <v>1</v>
      </c>
      <c r="N44" s="2">
        <v>4</v>
      </c>
      <c r="O44" s="2">
        <v>5186</v>
      </c>
      <c r="P44" s="2">
        <v>0.25</v>
      </c>
      <c r="Q44" s="2">
        <v>1.3</v>
      </c>
      <c r="Y44" s="9"/>
    </row>
    <row r="45" spans="1:25" x14ac:dyDescent="0.3">
      <c r="A45" s="3" t="s">
        <v>2</v>
      </c>
      <c r="B45" s="4">
        <v>5095</v>
      </c>
      <c r="C45" s="2">
        <f t="shared" si="0"/>
        <v>6.6271508974293939E-3</v>
      </c>
      <c r="D45" s="2">
        <f t="shared" si="1"/>
        <v>4.3919129017299222E-5</v>
      </c>
      <c r="E45" s="4"/>
      <c r="F45" s="4"/>
      <c r="G45" s="4"/>
      <c r="H45" s="4">
        <v>5095</v>
      </c>
      <c r="I45" s="4">
        <v>0.7</v>
      </c>
      <c r="J45" s="4">
        <v>26</v>
      </c>
      <c r="K45" s="4">
        <v>14</v>
      </c>
      <c r="L45" s="4">
        <v>169</v>
      </c>
      <c r="M45" s="4">
        <v>0.01</v>
      </c>
      <c r="N45" s="4">
        <v>-2</v>
      </c>
      <c r="O45" s="4">
        <v>1354</v>
      </c>
      <c r="P45" s="4">
        <v>0.9</v>
      </c>
      <c r="Q45" s="4">
        <v>0</v>
      </c>
      <c r="Y45" s="9"/>
    </row>
    <row r="46" spans="1:25" x14ac:dyDescent="0.3">
      <c r="A46" s="1" t="s">
        <v>14</v>
      </c>
      <c r="B46" s="2">
        <v>4989</v>
      </c>
      <c r="C46" s="2">
        <f t="shared" si="0"/>
        <v>6.4892749415653081E-3</v>
      </c>
      <c r="D46" s="2">
        <f t="shared" si="1"/>
        <v>4.2110689267227436E-5</v>
      </c>
      <c r="E46" s="2"/>
      <c r="F46" s="2"/>
      <c r="G46" s="2"/>
      <c r="H46" s="2">
        <v>4240</v>
      </c>
      <c r="I46" s="2">
        <v>0.6</v>
      </c>
      <c r="J46" s="2">
        <v>7</v>
      </c>
      <c r="K46" s="2">
        <v>2</v>
      </c>
      <c r="L46" s="2">
        <v>5</v>
      </c>
      <c r="M46" s="2">
        <v>3.1</v>
      </c>
      <c r="N46" s="2">
        <v>5</v>
      </c>
      <c r="O46" s="2">
        <v>5593</v>
      </c>
      <c r="P46" s="2">
        <v>0.36</v>
      </c>
      <c r="Q46" s="2">
        <v>5.5</v>
      </c>
      <c r="Y46" s="9"/>
    </row>
    <row r="47" spans="1:25" x14ac:dyDescent="0.3">
      <c r="A47" s="3" t="s">
        <v>77</v>
      </c>
      <c r="B47" s="4">
        <v>4473</v>
      </c>
      <c r="C47" s="2">
        <f t="shared" si="0"/>
        <v>5.8181051941514584E-3</v>
      </c>
      <c r="D47" s="2">
        <f t="shared" si="1"/>
        <v>3.3850348050212182E-5</v>
      </c>
      <c r="E47" s="18"/>
      <c r="F47" s="18"/>
      <c r="G47" s="18"/>
      <c r="H47" s="19">
        <v>-21701</v>
      </c>
      <c r="I47" s="4">
        <v>0.6</v>
      </c>
      <c r="J47" s="4">
        <v>-3</v>
      </c>
      <c r="K47" s="4">
        <v>-14</v>
      </c>
      <c r="L47" s="4">
        <v>3</v>
      </c>
      <c r="M47" s="4">
        <v>4.5999999999999996</v>
      </c>
      <c r="N47" s="4">
        <v>4</v>
      </c>
      <c r="O47" s="4">
        <v>3848</v>
      </c>
      <c r="P47" s="4">
        <v>0.12</v>
      </c>
      <c r="Q47" s="4">
        <v>0.4</v>
      </c>
      <c r="Y47" s="9"/>
    </row>
    <row r="48" spans="1:25" x14ac:dyDescent="0.3">
      <c r="A48" s="1" t="s">
        <v>36</v>
      </c>
      <c r="B48" s="2">
        <v>4463</v>
      </c>
      <c r="C48" s="2">
        <f t="shared" si="0"/>
        <v>5.8050980285039031E-3</v>
      </c>
      <c r="D48" s="2">
        <f t="shared" si="1"/>
        <v>3.36991631205399E-5</v>
      </c>
      <c r="E48" s="2"/>
      <c r="F48" s="2"/>
      <c r="G48" s="2"/>
      <c r="H48" s="2">
        <v>4463</v>
      </c>
      <c r="I48" s="2">
        <v>0.6</v>
      </c>
      <c r="J48" s="2">
        <v>52</v>
      </c>
      <c r="K48" s="2">
        <v>124</v>
      </c>
      <c r="L48" s="2">
        <v>146</v>
      </c>
      <c r="M48" s="2">
        <v>0.02</v>
      </c>
      <c r="N48" s="2">
        <v>10</v>
      </c>
      <c r="O48" s="2">
        <v>8222</v>
      </c>
      <c r="P48" s="2">
        <v>0.36</v>
      </c>
      <c r="Q48" s="2">
        <v>17.899999999999999</v>
      </c>
      <c r="Y48" s="9"/>
    </row>
    <row r="49" spans="1:25" x14ac:dyDescent="0.3">
      <c r="A49" s="3" t="s">
        <v>73</v>
      </c>
      <c r="B49" s="4">
        <v>4184</v>
      </c>
      <c r="C49" s="2">
        <f t="shared" si="0"/>
        <v>5.4421981069371116E-3</v>
      </c>
      <c r="D49" s="2">
        <f t="shared" si="1"/>
        <v>2.9617520235149882E-5</v>
      </c>
      <c r="E49" s="18"/>
      <c r="F49" s="18"/>
      <c r="G49" s="18"/>
      <c r="H49" s="19">
        <v>-40260</v>
      </c>
      <c r="I49" s="4">
        <v>0.5</v>
      </c>
      <c r="J49" s="4">
        <v>-3</v>
      </c>
      <c r="K49" s="4">
        <v>12</v>
      </c>
      <c r="L49" s="4">
        <v>10</v>
      </c>
      <c r="M49" s="4">
        <v>2.2999999999999998</v>
      </c>
      <c r="N49" s="4">
        <v>-3</v>
      </c>
      <c r="O49" s="4">
        <v>3181</v>
      </c>
      <c r="P49" s="4">
        <v>0.4</v>
      </c>
      <c r="Q49" s="4">
        <v>0</v>
      </c>
      <c r="Y49" s="9"/>
    </row>
    <row r="50" spans="1:25" x14ac:dyDescent="0.3">
      <c r="A50" s="1" t="s">
        <v>110</v>
      </c>
      <c r="B50" s="2">
        <v>4145</v>
      </c>
      <c r="C50" s="2">
        <f t="shared" si="0"/>
        <v>5.3914701609116466E-3</v>
      </c>
      <c r="D50" s="2">
        <f t="shared" si="1"/>
        <v>2.9067950496000657E-5</v>
      </c>
      <c r="E50" s="2"/>
      <c r="F50" s="2"/>
      <c r="G50" s="2"/>
      <c r="H50" s="2">
        <v>4145</v>
      </c>
      <c r="I50" s="2">
        <v>0.5</v>
      </c>
      <c r="J50" s="2">
        <v>7</v>
      </c>
      <c r="K50" s="2">
        <v>72</v>
      </c>
      <c r="L50" s="2">
        <v>47</v>
      </c>
      <c r="M50" s="2">
        <v>0.5</v>
      </c>
      <c r="N50" s="2">
        <v>5</v>
      </c>
      <c r="O50" s="2">
        <v>12176</v>
      </c>
      <c r="P50" s="2">
        <v>0.31</v>
      </c>
      <c r="Q50" s="2">
        <v>4.8</v>
      </c>
      <c r="Y50" s="9"/>
    </row>
    <row r="51" spans="1:25" x14ac:dyDescent="0.3">
      <c r="A51" s="3" t="s">
        <v>11</v>
      </c>
      <c r="B51" s="4">
        <v>3996</v>
      </c>
      <c r="C51" s="2">
        <f t="shared" si="0"/>
        <v>5.1976633927630729E-3</v>
      </c>
      <c r="D51" s="2">
        <f t="shared" si="1"/>
        <v>2.7015704744469337E-5</v>
      </c>
      <c r="E51" s="18"/>
      <c r="F51" s="18"/>
      <c r="G51" s="18"/>
      <c r="H51" s="19">
        <v>-5477</v>
      </c>
      <c r="I51" s="4">
        <v>0.5</v>
      </c>
      <c r="J51" s="4">
        <v>13</v>
      </c>
      <c r="K51" s="4">
        <v>8</v>
      </c>
      <c r="L51" s="4">
        <v>34</v>
      </c>
      <c r="M51" s="4">
        <v>0.8</v>
      </c>
      <c r="N51" s="4">
        <v>3</v>
      </c>
      <c r="O51" s="4">
        <v>3461</v>
      </c>
      <c r="P51" s="4">
        <v>0.28000000000000003</v>
      </c>
      <c r="Q51" s="4">
        <v>4.5999999999999996</v>
      </c>
      <c r="Y51" s="9"/>
    </row>
    <row r="52" spans="1:25" x14ac:dyDescent="0.3">
      <c r="A52" s="1" t="s">
        <v>91</v>
      </c>
      <c r="B52" s="2">
        <v>3813</v>
      </c>
      <c r="C52" s="2">
        <f t="shared" si="0"/>
        <v>4.9596322614128127E-3</v>
      </c>
      <c r="D52" s="2">
        <f t="shared" si="1"/>
        <v>2.4597952168446772E-5</v>
      </c>
      <c r="E52" s="2"/>
      <c r="F52" s="2"/>
      <c r="G52" s="2"/>
      <c r="H52" s="2">
        <v>3771</v>
      </c>
      <c r="I52" s="2">
        <v>0.5</v>
      </c>
      <c r="J52" s="2">
        <v>26</v>
      </c>
      <c r="K52" s="2">
        <v>31</v>
      </c>
      <c r="L52" s="2">
        <v>43</v>
      </c>
      <c r="M52" s="2">
        <v>0.6</v>
      </c>
      <c r="N52" s="2">
        <v>5</v>
      </c>
      <c r="O52" s="2">
        <v>4713</v>
      </c>
      <c r="P52" s="2">
        <v>0.12</v>
      </c>
      <c r="Q52" s="2">
        <v>3</v>
      </c>
      <c r="Y52" s="9"/>
    </row>
    <row r="53" spans="1:25" x14ac:dyDescent="0.3">
      <c r="A53" s="3" t="s">
        <v>126</v>
      </c>
      <c r="B53" s="4">
        <v>3643</v>
      </c>
      <c r="C53" s="2">
        <f t="shared" si="0"/>
        <v>4.7385104454043736E-3</v>
      </c>
      <c r="D53" s="2">
        <f t="shared" si="1"/>
        <v>2.2453481241206356E-5</v>
      </c>
      <c r="E53" s="4"/>
      <c r="F53" s="4"/>
      <c r="G53" s="4"/>
      <c r="H53" s="4">
        <v>1650</v>
      </c>
      <c r="I53" s="4">
        <v>0.5</v>
      </c>
      <c r="J53" s="4">
        <v>-27</v>
      </c>
      <c r="K53" s="4">
        <v>249</v>
      </c>
      <c r="L53" s="4">
        <v>61</v>
      </c>
      <c r="M53" s="4">
        <v>0.3</v>
      </c>
      <c r="N53" s="4">
        <v>-2</v>
      </c>
      <c r="O53" s="4">
        <v>2369</v>
      </c>
      <c r="P53" s="4">
        <v>0.39</v>
      </c>
      <c r="Q53" s="4">
        <v>6.8</v>
      </c>
      <c r="Y53" s="9"/>
    </row>
    <row r="54" spans="1:25" x14ac:dyDescent="0.3">
      <c r="A54" s="1" t="s">
        <v>22</v>
      </c>
      <c r="B54" s="2">
        <v>3487</v>
      </c>
      <c r="C54" s="2">
        <f t="shared" si="0"/>
        <v>4.5355986613025119E-3</v>
      </c>
      <c r="D54" s="2">
        <f t="shared" si="1"/>
        <v>2.0571655216409137E-5</v>
      </c>
      <c r="E54" s="2"/>
      <c r="F54" s="2"/>
      <c r="G54" s="2"/>
      <c r="H54" s="2">
        <v>3219</v>
      </c>
      <c r="I54" s="2">
        <v>0.5</v>
      </c>
      <c r="J54" s="2">
        <v>-3</v>
      </c>
      <c r="K54" s="2">
        <v>36</v>
      </c>
      <c r="L54" s="2">
        <v>23</v>
      </c>
      <c r="M54" s="2">
        <v>1.1000000000000001</v>
      </c>
      <c r="N54" s="2">
        <v>5</v>
      </c>
      <c r="O54" s="2">
        <v>2633</v>
      </c>
      <c r="P54" s="2">
        <v>0.51</v>
      </c>
      <c r="Q54" s="2">
        <v>3.5</v>
      </c>
      <c r="Y54" s="9"/>
    </row>
    <row r="55" spans="1:25" x14ac:dyDescent="0.3">
      <c r="A55" s="3" t="s">
        <v>136</v>
      </c>
      <c r="B55" s="4">
        <v>3384</v>
      </c>
      <c r="C55" s="2">
        <f t="shared" si="0"/>
        <v>4.4016248551326928E-3</v>
      </c>
      <c r="D55" s="2">
        <f t="shared" si="1"/>
        <v>1.93743013653219E-5</v>
      </c>
      <c r="E55" s="4"/>
      <c r="F55" s="4"/>
      <c r="G55" s="4"/>
      <c r="H55" s="4">
        <v>3384</v>
      </c>
      <c r="I55" s="4">
        <v>0.4</v>
      </c>
      <c r="J55" s="4">
        <v>17</v>
      </c>
      <c r="K55" s="4">
        <v>51</v>
      </c>
      <c r="L55" s="4">
        <v>41</v>
      </c>
      <c r="M55" s="4">
        <v>0.6</v>
      </c>
      <c r="N55" s="4">
        <v>10</v>
      </c>
      <c r="O55" s="4">
        <v>13679</v>
      </c>
      <c r="P55" s="4">
        <v>0.28000000000000003</v>
      </c>
      <c r="Q55" s="4">
        <v>5.9</v>
      </c>
      <c r="Y55" s="9"/>
    </row>
    <row r="56" spans="1:25" x14ac:dyDescent="0.3">
      <c r="A56" s="1" t="s">
        <v>140</v>
      </c>
      <c r="B56" s="2">
        <v>3267</v>
      </c>
      <c r="C56" s="2">
        <f t="shared" si="0"/>
        <v>4.2494410170562961E-3</v>
      </c>
      <c r="D56" s="2">
        <f t="shared" si="1"/>
        <v>1.8057748957440449E-5</v>
      </c>
      <c r="E56" s="2"/>
      <c r="F56" s="2"/>
      <c r="G56" s="2"/>
      <c r="H56" s="2">
        <v>3267</v>
      </c>
      <c r="I56" s="2">
        <v>0.4</v>
      </c>
      <c r="J56" s="2">
        <v>1</v>
      </c>
      <c r="K56" s="2">
        <v>56</v>
      </c>
      <c r="L56" s="2">
        <v>95</v>
      </c>
      <c r="M56" s="2">
        <v>0.1</v>
      </c>
      <c r="N56" s="2">
        <v>9</v>
      </c>
      <c r="O56" s="2"/>
      <c r="P56" s="2">
        <v>0.37</v>
      </c>
      <c r="Q56" s="2"/>
      <c r="Y56" s="9"/>
    </row>
    <row r="57" spans="1:25" x14ac:dyDescent="0.3">
      <c r="A57" s="3" t="s">
        <v>87</v>
      </c>
      <c r="B57" s="4">
        <v>3051</v>
      </c>
      <c r="C57" s="2">
        <f t="shared" si="0"/>
        <v>3.9684862390691033E-3</v>
      </c>
      <c r="D57" s="2">
        <f t="shared" si="1"/>
        <v>1.5748883029680835E-5</v>
      </c>
      <c r="E57" s="18"/>
      <c r="F57" s="18"/>
      <c r="G57" s="18"/>
      <c r="H57" s="19">
        <v>-804</v>
      </c>
      <c r="I57" s="4">
        <v>0.4</v>
      </c>
      <c r="J57" s="4">
        <v>1</v>
      </c>
      <c r="K57" s="4">
        <v>17</v>
      </c>
      <c r="L57" s="4">
        <v>14</v>
      </c>
      <c r="M57" s="4">
        <v>1.9</v>
      </c>
      <c r="N57" s="4">
        <v>6</v>
      </c>
      <c r="O57" s="4">
        <v>3498</v>
      </c>
      <c r="P57" s="4">
        <v>0.17</v>
      </c>
      <c r="Q57" s="4">
        <v>0.4</v>
      </c>
      <c r="Y57" s="9"/>
    </row>
    <row r="58" spans="1:25" x14ac:dyDescent="0.3">
      <c r="A58" s="1" t="s">
        <v>70</v>
      </c>
      <c r="B58" s="2">
        <v>3013</v>
      </c>
      <c r="C58" s="2">
        <f t="shared" si="0"/>
        <v>3.919059009608393E-3</v>
      </c>
      <c r="D58" s="2">
        <f t="shared" si="1"/>
        <v>1.5359023520792718E-5</v>
      </c>
      <c r="E58" s="2"/>
      <c r="F58" s="2"/>
      <c r="G58" s="2"/>
      <c r="H58" s="2">
        <v>2978</v>
      </c>
      <c r="I58" s="2">
        <v>0.4</v>
      </c>
      <c r="J58" s="2">
        <v>21</v>
      </c>
      <c r="K58" s="2">
        <v>4</v>
      </c>
      <c r="L58" s="2">
        <v>53</v>
      </c>
      <c r="M58" s="2">
        <v>0.4</v>
      </c>
      <c r="N58" s="2">
        <v>5</v>
      </c>
      <c r="O58" s="2">
        <v>13062</v>
      </c>
      <c r="P58" s="2">
        <v>0.28999999999999998</v>
      </c>
      <c r="Q58" s="2">
        <v>16.7</v>
      </c>
      <c r="Y58" s="9"/>
    </row>
    <row r="59" spans="1:25" x14ac:dyDescent="0.3">
      <c r="A59" s="3" t="s">
        <v>85</v>
      </c>
      <c r="B59" s="4">
        <v>2769</v>
      </c>
      <c r="C59" s="2">
        <f t="shared" si="0"/>
        <v>3.6016841678080456E-3</v>
      </c>
      <c r="D59" s="2">
        <f t="shared" si="1"/>
        <v>1.2972128844639135E-5</v>
      </c>
      <c r="E59" s="4"/>
      <c r="F59" s="4"/>
      <c r="G59" s="4"/>
      <c r="H59" s="4">
        <v>2763</v>
      </c>
      <c r="I59" s="4">
        <v>0.4</v>
      </c>
      <c r="J59" s="4">
        <v>27</v>
      </c>
      <c r="K59" s="4">
        <v>8</v>
      </c>
      <c r="L59" s="4">
        <v>55</v>
      </c>
      <c r="M59" s="4">
        <v>0.3</v>
      </c>
      <c r="N59" s="4">
        <v>5</v>
      </c>
      <c r="O59" s="4">
        <v>11299</v>
      </c>
      <c r="P59" s="4">
        <v>0.3</v>
      </c>
      <c r="Q59" s="4">
        <v>3.7</v>
      </c>
      <c r="Y59" s="9"/>
    </row>
    <row r="60" spans="1:25" x14ac:dyDescent="0.3">
      <c r="A60" s="1" t="s">
        <v>27</v>
      </c>
      <c r="B60" s="2">
        <v>2756</v>
      </c>
      <c r="C60" s="2">
        <f t="shared" si="0"/>
        <v>3.5847748524662237E-3</v>
      </c>
      <c r="D60" s="2">
        <f t="shared" si="1"/>
        <v>1.2850610742874235E-5</v>
      </c>
      <c r="E60" s="2"/>
      <c r="F60" s="2"/>
      <c r="G60" s="2"/>
      <c r="H60" s="2">
        <v>2743</v>
      </c>
      <c r="I60" s="2">
        <v>0.4</v>
      </c>
      <c r="J60" s="2">
        <v>-2</v>
      </c>
      <c r="K60" s="2">
        <v>85</v>
      </c>
      <c r="L60" s="2">
        <v>68</v>
      </c>
      <c r="M60" s="2">
        <v>0.2</v>
      </c>
      <c r="N60" s="2">
        <v>-4</v>
      </c>
      <c r="O60" s="2">
        <v>4964</v>
      </c>
      <c r="P60" s="2">
        <v>0.16</v>
      </c>
      <c r="Q60" s="2">
        <v>5</v>
      </c>
      <c r="Y60" s="9"/>
    </row>
    <row r="61" spans="1:25" x14ac:dyDescent="0.3">
      <c r="A61" s="3" t="s">
        <v>42</v>
      </c>
      <c r="B61" s="4">
        <v>2587</v>
      </c>
      <c r="C61" s="2">
        <f t="shared" si="0"/>
        <v>3.3649537530225401E-3</v>
      </c>
      <c r="D61" s="2">
        <f t="shared" si="1"/>
        <v>1.1322913759980478E-5</v>
      </c>
      <c r="E61" s="4"/>
      <c r="F61" s="4"/>
      <c r="G61" s="4"/>
      <c r="H61" s="4">
        <v>2587</v>
      </c>
      <c r="I61" s="4">
        <v>0.3</v>
      </c>
      <c r="J61" s="4">
        <v>29</v>
      </c>
      <c r="K61" s="4">
        <v>178</v>
      </c>
      <c r="L61" s="4">
        <v>82</v>
      </c>
      <c r="M61" s="4">
        <v>0.2</v>
      </c>
      <c r="N61" s="4">
        <v>2</v>
      </c>
      <c r="O61" s="4">
        <v>4680</v>
      </c>
      <c r="P61" s="4">
        <v>0.35</v>
      </c>
      <c r="Q61" s="4">
        <v>0</v>
      </c>
      <c r="Y61" s="9"/>
    </row>
    <row r="62" spans="1:25" x14ac:dyDescent="0.3">
      <c r="A62" s="1" t="s">
        <v>97</v>
      </c>
      <c r="B62" s="2">
        <v>2549</v>
      </c>
      <c r="C62" s="2">
        <f t="shared" si="0"/>
        <v>3.3155265235618302E-3</v>
      </c>
      <c r="D62" s="2">
        <f t="shared" si="1"/>
        <v>1.0992716128441995E-5</v>
      </c>
      <c r="E62" s="2"/>
      <c r="F62" s="2"/>
      <c r="G62" s="2"/>
      <c r="H62" s="2">
        <v>2549</v>
      </c>
      <c r="I62" s="2">
        <v>0.3</v>
      </c>
      <c r="J62" s="2">
        <v>-19</v>
      </c>
      <c r="K62" s="2">
        <v>27</v>
      </c>
      <c r="L62" s="2">
        <v>81</v>
      </c>
      <c r="M62" s="2">
        <v>0.2</v>
      </c>
      <c r="N62" s="2">
        <v>7</v>
      </c>
      <c r="O62" s="2">
        <v>1609</v>
      </c>
      <c r="P62" s="2">
        <v>0.12</v>
      </c>
      <c r="Q62" s="2">
        <v>0.4</v>
      </c>
      <c r="Y62" s="9"/>
    </row>
    <row r="63" spans="1:25" x14ac:dyDescent="0.3">
      <c r="A63" s="3" t="s">
        <v>51</v>
      </c>
      <c r="B63" s="4">
        <v>2460</v>
      </c>
      <c r="C63" s="2">
        <f t="shared" si="0"/>
        <v>3.1997627492985885E-3</v>
      </c>
      <c r="D63" s="2">
        <f t="shared" si="1"/>
        <v>1.0238481651798861E-5</v>
      </c>
      <c r="E63" s="4"/>
      <c r="F63" s="4"/>
      <c r="G63" s="4"/>
      <c r="H63" s="4">
        <v>2460</v>
      </c>
      <c r="I63" s="4">
        <v>0.3</v>
      </c>
      <c r="J63" s="4">
        <v>18</v>
      </c>
      <c r="K63" s="4">
        <v>30</v>
      </c>
      <c r="L63" s="4">
        <v>80</v>
      </c>
      <c r="M63" s="4">
        <v>0.2</v>
      </c>
      <c r="N63" s="4">
        <v>2</v>
      </c>
      <c r="O63" s="4">
        <v>3324</v>
      </c>
      <c r="P63" s="4">
        <v>0.14000000000000001</v>
      </c>
      <c r="Q63" s="4">
        <v>24.6</v>
      </c>
      <c r="Y63" s="9"/>
    </row>
    <row r="64" spans="1:25" x14ac:dyDescent="0.3">
      <c r="A64" s="1" t="s">
        <v>30</v>
      </c>
      <c r="B64" s="2">
        <v>2438</v>
      </c>
      <c r="C64" s="2">
        <f t="shared" si="0"/>
        <v>3.1711469848739672E-3</v>
      </c>
      <c r="D64" s="2">
        <f t="shared" si="1"/>
        <v>1.0056173199675254E-5</v>
      </c>
      <c r="E64" s="2"/>
      <c r="F64" s="2"/>
      <c r="G64" s="2"/>
      <c r="H64" s="2">
        <v>2433</v>
      </c>
      <c r="I64" s="2">
        <v>0.3</v>
      </c>
      <c r="J64" s="2">
        <v>14</v>
      </c>
      <c r="K64" s="2">
        <v>92</v>
      </c>
      <c r="L64" s="2">
        <v>73</v>
      </c>
      <c r="M64" s="2">
        <v>0.2</v>
      </c>
      <c r="N64" s="2">
        <v>10</v>
      </c>
      <c r="O64" s="2">
        <v>4861</v>
      </c>
      <c r="P64" s="2">
        <v>0.17</v>
      </c>
      <c r="Q64" s="2">
        <v>5</v>
      </c>
      <c r="Y64" s="9"/>
    </row>
    <row r="65" spans="1:25" x14ac:dyDescent="0.3">
      <c r="A65" s="3" t="s">
        <v>55</v>
      </c>
      <c r="B65" s="4">
        <v>2382</v>
      </c>
      <c r="C65" s="2">
        <f t="shared" si="0"/>
        <v>3.0983068572476577E-3</v>
      </c>
      <c r="D65" s="2">
        <f t="shared" si="1"/>
        <v>9.5995053816678576E-6</v>
      </c>
      <c r="E65" s="4"/>
      <c r="F65" s="4"/>
      <c r="G65" s="4"/>
      <c r="H65" s="4">
        <v>2382</v>
      </c>
      <c r="I65" s="4">
        <v>0.3</v>
      </c>
      <c r="J65" s="4">
        <v>16</v>
      </c>
      <c r="K65" s="4">
        <v>-26</v>
      </c>
      <c r="L65" s="4">
        <v>76</v>
      </c>
      <c r="M65" s="4">
        <v>0.2</v>
      </c>
      <c r="N65" s="4">
        <v>-4</v>
      </c>
      <c r="O65" s="4">
        <v>11365</v>
      </c>
      <c r="P65" s="4">
        <v>0.8</v>
      </c>
      <c r="Q65" s="4">
        <v>20</v>
      </c>
      <c r="Y65" s="9"/>
    </row>
    <row r="66" spans="1:25" x14ac:dyDescent="0.3">
      <c r="A66" s="1" t="s">
        <v>28</v>
      </c>
      <c r="B66" s="2">
        <v>2340</v>
      </c>
      <c r="C66" s="2">
        <f t="shared" si="0"/>
        <v>3.0436767615279257E-3</v>
      </c>
      <c r="D66" s="2">
        <f t="shared" si="1"/>
        <v>9.2639682286651217E-6</v>
      </c>
      <c r="E66" s="2"/>
      <c r="F66" s="2"/>
      <c r="G66" s="2"/>
      <c r="H66" s="2">
        <v>2339</v>
      </c>
      <c r="I66" s="2">
        <v>0.3</v>
      </c>
      <c r="J66" s="2">
        <v>1</v>
      </c>
      <c r="K66" s="2">
        <v>181</v>
      </c>
      <c r="L66" s="2">
        <v>50</v>
      </c>
      <c r="M66" s="2">
        <v>0.5</v>
      </c>
      <c r="N66" s="2">
        <v>7</v>
      </c>
      <c r="O66" s="2">
        <v>2124</v>
      </c>
      <c r="P66" s="2">
        <v>0.33</v>
      </c>
      <c r="Q66" s="2">
        <v>7.3</v>
      </c>
      <c r="Y66" s="9"/>
    </row>
    <row r="67" spans="1:25" x14ac:dyDescent="0.3">
      <c r="A67" s="3" t="s">
        <v>9</v>
      </c>
      <c r="B67" s="4">
        <v>2333</v>
      </c>
      <c r="C67" s="2">
        <f t="shared" si="0"/>
        <v>3.034571745574637E-3</v>
      </c>
      <c r="D67" s="2">
        <f t="shared" si="1"/>
        <v>9.2086256790398985E-6</v>
      </c>
      <c r="E67" s="4"/>
      <c r="F67" s="4"/>
      <c r="G67" s="4"/>
      <c r="H67" s="4">
        <v>2333</v>
      </c>
      <c r="I67" s="4">
        <v>0.3</v>
      </c>
      <c r="J67" s="4">
        <v>24</v>
      </c>
      <c r="K67" s="4">
        <v>-5</v>
      </c>
      <c r="L67" s="4">
        <v>102</v>
      </c>
      <c r="M67" s="4">
        <v>0.09</v>
      </c>
      <c r="N67" s="4">
        <v>-18</v>
      </c>
      <c r="O67" s="4">
        <v>4304</v>
      </c>
      <c r="P67" s="4">
        <v>0.15</v>
      </c>
      <c r="Q67" s="4">
        <v>6.2</v>
      </c>
      <c r="Y67" s="9"/>
    </row>
    <row r="68" spans="1:25" x14ac:dyDescent="0.3">
      <c r="A68" s="1" t="s">
        <v>13</v>
      </c>
      <c r="B68" s="2">
        <v>2272</v>
      </c>
      <c r="C68" s="2">
        <f t="shared" si="0"/>
        <v>2.9552280351245503E-3</v>
      </c>
      <c r="D68" s="2">
        <f t="shared" si="1"/>
        <v>8.73337273958611E-6</v>
      </c>
      <c r="E68" s="2"/>
      <c r="F68" s="2"/>
      <c r="G68" s="2"/>
      <c r="H68" s="2">
        <v>2272</v>
      </c>
      <c r="I68" s="2">
        <v>0.3</v>
      </c>
      <c r="J68" s="2">
        <v>14</v>
      </c>
      <c r="K68" s="2">
        <v>1</v>
      </c>
      <c r="L68" s="2">
        <v>142</v>
      </c>
      <c r="M68" s="2">
        <v>0.03</v>
      </c>
      <c r="N68" s="2">
        <v>10</v>
      </c>
      <c r="O68" s="2">
        <v>4377</v>
      </c>
      <c r="P68" s="2">
        <v>0.2</v>
      </c>
      <c r="Q68" s="2">
        <v>4.7</v>
      </c>
      <c r="Y68" s="9"/>
    </row>
    <row r="69" spans="1:25" x14ac:dyDescent="0.3">
      <c r="A69" s="3" t="s">
        <v>23</v>
      </c>
      <c r="B69" s="4">
        <v>2252</v>
      </c>
      <c r="C69" s="2">
        <f t="shared" si="0"/>
        <v>2.9292137038294396E-3</v>
      </c>
      <c r="D69" s="2">
        <f t="shared" si="1"/>
        <v>8.5802929227021829E-6</v>
      </c>
      <c r="E69" s="18"/>
      <c r="F69" s="18"/>
      <c r="G69" s="18"/>
      <c r="H69" s="19">
        <v>-41091</v>
      </c>
      <c r="I69" s="4">
        <v>0.3</v>
      </c>
      <c r="J69" s="4">
        <v>-26</v>
      </c>
      <c r="K69" s="4">
        <v>30</v>
      </c>
      <c r="L69" s="4">
        <v>18</v>
      </c>
      <c r="M69" s="4">
        <v>1.6</v>
      </c>
      <c r="N69" s="4">
        <v>-3</v>
      </c>
      <c r="O69" s="4">
        <v>2394</v>
      </c>
      <c r="P69" s="4">
        <v>0.43</v>
      </c>
      <c r="Q69" s="4">
        <v>0</v>
      </c>
      <c r="Y69" s="9"/>
    </row>
    <row r="70" spans="1:25" x14ac:dyDescent="0.3">
      <c r="A70" s="1" t="s">
        <v>8</v>
      </c>
      <c r="B70" s="2">
        <v>2209</v>
      </c>
      <c r="C70" s="2">
        <f t="shared" si="0"/>
        <v>2.873282891544952E-3</v>
      </c>
      <c r="D70" s="2">
        <f t="shared" si="1"/>
        <v>8.2557545748449208E-6</v>
      </c>
      <c r="E70" s="2"/>
      <c r="F70" s="2"/>
      <c r="G70" s="2"/>
      <c r="H70" s="2">
        <v>2202</v>
      </c>
      <c r="I70" s="2">
        <v>0.3</v>
      </c>
      <c r="J70" s="2">
        <v>-3</v>
      </c>
      <c r="K70" s="2">
        <v>53</v>
      </c>
      <c r="L70" s="2">
        <v>97</v>
      </c>
      <c r="M70" s="2">
        <v>0.1</v>
      </c>
      <c r="N70" s="2">
        <v>1</v>
      </c>
      <c r="O70" s="2">
        <v>4816</v>
      </c>
      <c r="P70" s="2">
        <v>0.24</v>
      </c>
      <c r="Q70" s="2">
        <v>5</v>
      </c>
      <c r="Y70" s="9"/>
    </row>
    <row r="71" spans="1:25" x14ac:dyDescent="0.3">
      <c r="A71" s="3" t="s">
        <v>141</v>
      </c>
      <c r="B71" s="4">
        <v>1990</v>
      </c>
      <c r="C71" s="2">
        <f t="shared" si="0"/>
        <v>2.5884259638634926E-3</v>
      </c>
      <c r="D71" s="2">
        <f t="shared" si="1"/>
        <v>6.6999489704026511E-6</v>
      </c>
      <c r="E71" s="4"/>
      <c r="F71" s="4"/>
      <c r="G71" s="4"/>
      <c r="H71" s="4">
        <v>1990</v>
      </c>
      <c r="I71" s="4">
        <v>0.3</v>
      </c>
      <c r="J71" s="4">
        <v>51</v>
      </c>
      <c r="K71" s="4">
        <v>45</v>
      </c>
      <c r="L71" s="4">
        <v>118</v>
      </c>
      <c r="M71" s="4">
        <v>0.06</v>
      </c>
      <c r="N71" s="4">
        <v>11</v>
      </c>
      <c r="O71" s="4">
        <v>6545</v>
      </c>
      <c r="P71" s="4">
        <v>0.46</v>
      </c>
      <c r="Q71" s="4"/>
      <c r="Y71" s="9"/>
    </row>
    <row r="72" spans="1:25" x14ac:dyDescent="0.3">
      <c r="A72" s="1" t="s">
        <v>40</v>
      </c>
      <c r="B72" s="2">
        <v>1981</v>
      </c>
      <c r="C72" s="2">
        <f t="shared" si="0"/>
        <v>2.5767195147806928E-3</v>
      </c>
      <c r="D72" s="2">
        <f t="shared" si="1"/>
        <v>6.6394834578516486E-6</v>
      </c>
      <c r="E72" s="16"/>
      <c r="F72" s="16"/>
      <c r="G72" s="16"/>
      <c r="H72" s="17">
        <v>-7250</v>
      </c>
      <c r="I72" s="2">
        <v>0.3</v>
      </c>
      <c r="J72" s="2">
        <v>-4</v>
      </c>
      <c r="K72" s="2">
        <v>9</v>
      </c>
      <c r="L72" s="2">
        <v>42</v>
      </c>
      <c r="M72" s="2">
        <v>0.6</v>
      </c>
      <c r="N72" s="2">
        <v>-1</v>
      </c>
      <c r="O72" s="2">
        <v>4695</v>
      </c>
      <c r="P72" s="2">
        <v>0.16</v>
      </c>
      <c r="Q72" s="2">
        <v>0</v>
      </c>
      <c r="Y72" s="9"/>
    </row>
    <row r="73" spans="1:25" x14ac:dyDescent="0.3">
      <c r="A73" s="3" t="s">
        <v>150</v>
      </c>
      <c r="B73" s="4">
        <v>1963</v>
      </c>
      <c r="C73" s="2">
        <f t="shared" si="0"/>
        <v>2.5533066166150932E-3</v>
      </c>
      <c r="D73" s="2">
        <f t="shared" si="1"/>
        <v>6.5193746784504145E-6</v>
      </c>
      <c r="E73" s="4"/>
      <c r="F73" s="4"/>
      <c r="G73" s="4"/>
      <c r="H73" s="4">
        <v>1500</v>
      </c>
      <c r="I73" s="4">
        <v>0.3</v>
      </c>
      <c r="J73" s="4">
        <v>18</v>
      </c>
      <c r="K73" s="4">
        <v>464</v>
      </c>
      <c r="L73" s="4">
        <v>65</v>
      </c>
      <c r="M73" s="4">
        <v>0.2</v>
      </c>
      <c r="N73" s="4">
        <v>5</v>
      </c>
      <c r="O73" s="4">
        <v>7499</v>
      </c>
      <c r="P73" s="4">
        <v>0.26</v>
      </c>
      <c r="Q73" s="4">
        <v>18.399999999999999</v>
      </c>
      <c r="Y73" s="9"/>
    </row>
    <row r="74" spans="1:25" x14ac:dyDescent="0.3">
      <c r="A74" s="1" t="s">
        <v>4</v>
      </c>
      <c r="B74" s="2">
        <v>1925</v>
      </c>
      <c r="C74" s="2">
        <f t="shared" si="0"/>
        <v>2.5038793871543833E-3</v>
      </c>
      <c r="D74" s="2">
        <f t="shared" si="1"/>
        <v>6.26941198541661E-6</v>
      </c>
      <c r="E74" s="2"/>
      <c r="F74" s="2"/>
      <c r="G74" s="2"/>
      <c r="H74" s="2">
        <v>1925</v>
      </c>
      <c r="I74" s="2">
        <v>0.3</v>
      </c>
      <c r="J74" s="2">
        <v>11</v>
      </c>
      <c r="K74" s="2">
        <v>-4</v>
      </c>
      <c r="L74" s="2">
        <v>122</v>
      </c>
      <c r="M74" s="2">
        <v>0.06</v>
      </c>
      <c r="N74" s="2">
        <v>1</v>
      </c>
      <c r="O74" s="2">
        <v>3218</v>
      </c>
      <c r="P74" s="2">
        <v>0.31</v>
      </c>
      <c r="Q74" s="2">
        <v>22.1</v>
      </c>
      <c r="Y74" s="9"/>
    </row>
    <row r="75" spans="1:25" x14ac:dyDescent="0.3">
      <c r="A75" s="3" t="s">
        <v>146</v>
      </c>
      <c r="B75" s="4">
        <v>1645</v>
      </c>
      <c r="C75" s="2">
        <f t="shared" si="0"/>
        <v>2.1396787490228367E-3</v>
      </c>
      <c r="D75" s="2">
        <f t="shared" si="1"/>
        <v>4.5782251490199317E-6</v>
      </c>
      <c r="E75" s="4"/>
      <c r="F75" s="4"/>
      <c r="G75" s="4"/>
      <c r="H75" s="4">
        <v>1511</v>
      </c>
      <c r="I75" s="4">
        <v>0.2</v>
      </c>
      <c r="J75" s="4">
        <v>4</v>
      </c>
      <c r="K75" s="4">
        <v>82</v>
      </c>
      <c r="L75" s="4">
        <v>60</v>
      </c>
      <c r="M75" s="4">
        <v>0.3</v>
      </c>
      <c r="N75" s="4">
        <v>3</v>
      </c>
      <c r="O75" s="4">
        <v>7005</v>
      </c>
      <c r="P75" s="4">
        <v>0.16</v>
      </c>
      <c r="Q75" s="4">
        <v>9.3000000000000007</v>
      </c>
      <c r="Y75" s="9"/>
    </row>
    <row r="76" spans="1:25" x14ac:dyDescent="0.3">
      <c r="A76" s="1" t="s">
        <v>45</v>
      </c>
      <c r="B76" s="2">
        <v>1633</v>
      </c>
      <c r="C76" s="2">
        <f t="shared" ref="C76:C139" si="2">B76/B$238</f>
        <v>2.1240701502457703E-3</v>
      </c>
      <c r="D76" s="2">
        <f t="shared" ref="D76:D139" si="3">C76^2</f>
        <v>4.5116740031650894E-6</v>
      </c>
      <c r="E76" s="2"/>
      <c r="F76" s="2"/>
      <c r="G76" s="2"/>
      <c r="H76" s="2">
        <v>1633</v>
      </c>
      <c r="I76" s="2">
        <v>0.2</v>
      </c>
      <c r="J76" s="2">
        <v>3</v>
      </c>
      <c r="K76" s="2">
        <v>36</v>
      </c>
      <c r="L76" s="2">
        <v>121</v>
      </c>
      <c r="M76" s="2">
        <v>0.06</v>
      </c>
      <c r="N76" s="2">
        <v>9</v>
      </c>
      <c r="O76" s="2">
        <v>7126</v>
      </c>
      <c r="P76" s="2">
        <v>0.22</v>
      </c>
      <c r="Q76" s="2">
        <v>20</v>
      </c>
      <c r="Y76" s="9"/>
    </row>
    <row r="77" spans="1:25" x14ac:dyDescent="0.3">
      <c r="A77" s="3" t="s">
        <v>122</v>
      </c>
      <c r="B77" s="4">
        <v>1601</v>
      </c>
      <c r="C77" s="2">
        <f t="shared" si="2"/>
        <v>2.0824472201735936E-3</v>
      </c>
      <c r="D77" s="2">
        <f t="shared" si="3"/>
        <v>4.3365864248087276E-6</v>
      </c>
      <c r="E77" s="4"/>
      <c r="F77" s="4"/>
      <c r="G77" s="4"/>
      <c r="H77" s="4">
        <v>1598</v>
      </c>
      <c r="I77" s="4">
        <v>0.2</v>
      </c>
      <c r="J77" s="4">
        <v>-3</v>
      </c>
      <c r="K77" s="4">
        <v>-3</v>
      </c>
      <c r="L77" s="4">
        <v>40</v>
      </c>
      <c r="M77" s="4">
        <v>0.6</v>
      </c>
      <c r="N77" s="4">
        <v>7</v>
      </c>
      <c r="O77" s="4">
        <v>3896</v>
      </c>
      <c r="P77" s="4">
        <v>0.19</v>
      </c>
      <c r="Q77" s="4">
        <v>12.8</v>
      </c>
      <c r="Y77" s="9"/>
    </row>
    <row r="78" spans="1:25" x14ac:dyDescent="0.3">
      <c r="A78" s="1" t="s">
        <v>7</v>
      </c>
      <c r="B78" s="2">
        <v>1454</v>
      </c>
      <c r="C78" s="2">
        <f t="shared" si="2"/>
        <v>1.8912418851545316E-3</v>
      </c>
      <c r="D78" s="2">
        <f t="shared" si="3"/>
        <v>3.5767958681628663E-6</v>
      </c>
      <c r="E78" s="2"/>
      <c r="F78" s="2"/>
      <c r="G78" s="2"/>
      <c r="H78" s="2">
        <v>1454</v>
      </c>
      <c r="I78" s="2">
        <v>0.2</v>
      </c>
      <c r="J78" s="2">
        <v>0</v>
      </c>
      <c r="K78" s="2">
        <v>-45</v>
      </c>
      <c r="L78" s="2">
        <v>136</v>
      </c>
      <c r="M78" s="2">
        <v>0.03</v>
      </c>
      <c r="N78" s="2">
        <v>0</v>
      </c>
      <c r="O78" s="2">
        <v>3778</v>
      </c>
      <c r="P78" s="2">
        <v>0.55000000000000004</v>
      </c>
      <c r="Q78" s="2">
        <v>5.0999999999999996</v>
      </c>
      <c r="Y78" s="9"/>
    </row>
    <row r="79" spans="1:25" x14ac:dyDescent="0.3">
      <c r="A79" s="3" t="s">
        <v>130</v>
      </c>
      <c r="B79" s="4">
        <v>1394</v>
      </c>
      <c r="C79" s="2">
        <f t="shared" si="2"/>
        <v>1.8131988912692002E-3</v>
      </c>
      <c r="D79" s="2">
        <f t="shared" si="3"/>
        <v>3.2876902192998569E-6</v>
      </c>
      <c r="E79" s="4"/>
      <c r="F79" s="4"/>
      <c r="G79" s="4"/>
      <c r="H79" s="4">
        <v>1394</v>
      </c>
      <c r="I79" s="4">
        <v>0.2</v>
      </c>
      <c r="J79" s="4">
        <v>23</v>
      </c>
      <c r="K79" s="4">
        <v>13</v>
      </c>
      <c r="L79" s="4">
        <v>139</v>
      </c>
      <c r="M79" s="4">
        <v>0.03</v>
      </c>
      <c r="N79" s="4">
        <v>-10</v>
      </c>
      <c r="O79" s="4">
        <v>4025</v>
      </c>
      <c r="P79" s="4">
        <v>0.34</v>
      </c>
      <c r="Q79" s="4">
        <v>15.7</v>
      </c>
      <c r="Y79" s="9"/>
    </row>
    <row r="80" spans="1:25" x14ac:dyDescent="0.3">
      <c r="A80" s="1" t="s">
        <v>139</v>
      </c>
      <c r="B80" s="2">
        <v>1319</v>
      </c>
      <c r="C80" s="2">
        <f t="shared" si="2"/>
        <v>1.715645148912536E-3</v>
      </c>
      <c r="D80" s="2">
        <f t="shared" si="3"/>
        <v>2.9434382769871178E-6</v>
      </c>
      <c r="E80" s="2"/>
      <c r="F80" s="2"/>
      <c r="G80" s="2"/>
      <c r="H80" s="2">
        <v>1317</v>
      </c>
      <c r="I80" s="2">
        <v>0.2</v>
      </c>
      <c r="J80" s="2">
        <v>14</v>
      </c>
      <c r="K80" s="2">
        <v>91</v>
      </c>
      <c r="L80" s="2">
        <v>111</v>
      </c>
      <c r="M80" s="2">
        <v>7.0000000000000007E-2</v>
      </c>
      <c r="N80" s="2">
        <v>7</v>
      </c>
      <c r="O80" s="2">
        <v>7746</v>
      </c>
      <c r="P80" s="2">
        <v>0.22</v>
      </c>
      <c r="Q80" s="2">
        <v>18.5</v>
      </c>
      <c r="Y80" s="9"/>
    </row>
    <row r="81" spans="1:25" x14ac:dyDescent="0.3">
      <c r="A81" s="3" t="s">
        <v>37</v>
      </c>
      <c r="B81" s="4">
        <v>1310</v>
      </c>
      <c r="C81" s="2">
        <f t="shared" si="2"/>
        <v>1.7039386998297362E-3</v>
      </c>
      <c r="D81" s="2">
        <f t="shared" si="3"/>
        <v>2.9034070927774516E-6</v>
      </c>
      <c r="E81" s="4"/>
      <c r="F81" s="4"/>
      <c r="G81" s="4"/>
      <c r="H81" s="4">
        <v>1310</v>
      </c>
      <c r="I81" s="4">
        <v>0.2</v>
      </c>
      <c r="J81" s="4">
        <v>40</v>
      </c>
      <c r="K81" s="4">
        <v>37</v>
      </c>
      <c r="L81" s="4">
        <v>71</v>
      </c>
      <c r="M81" s="4">
        <v>0.2</v>
      </c>
      <c r="N81" s="4">
        <v>32</v>
      </c>
      <c r="O81" s="4">
        <v>3207</v>
      </c>
      <c r="P81" s="4">
        <v>0.25</v>
      </c>
      <c r="Q81" s="4">
        <v>14</v>
      </c>
      <c r="Y81" s="9"/>
    </row>
    <row r="82" spans="1:25" x14ac:dyDescent="0.3">
      <c r="A82" s="1" t="s">
        <v>128</v>
      </c>
      <c r="B82" s="2">
        <v>1294</v>
      </c>
      <c r="C82" s="2">
        <f t="shared" si="2"/>
        <v>1.6831272347936478E-3</v>
      </c>
      <c r="D82" s="2">
        <f t="shared" si="3"/>
        <v>2.8329172885041113E-6</v>
      </c>
      <c r="E82" s="2"/>
      <c r="F82" s="2"/>
      <c r="G82" s="2"/>
      <c r="H82" s="2">
        <v>856</v>
      </c>
      <c r="I82" s="2">
        <v>0.2</v>
      </c>
      <c r="J82" s="2">
        <v>60</v>
      </c>
      <c r="K82" s="2">
        <v>105</v>
      </c>
      <c r="L82" s="2">
        <v>21</v>
      </c>
      <c r="M82" s="2">
        <v>1.3</v>
      </c>
      <c r="N82" s="2">
        <v>6</v>
      </c>
      <c r="O82" s="2">
        <v>2656</v>
      </c>
      <c r="P82" s="2">
        <v>0.15</v>
      </c>
      <c r="Q82" s="2">
        <v>0.4</v>
      </c>
      <c r="Y82" s="9"/>
    </row>
    <row r="83" spans="1:25" x14ac:dyDescent="0.3">
      <c r="A83" s="3" t="s">
        <v>29</v>
      </c>
      <c r="B83" s="4">
        <v>1221</v>
      </c>
      <c r="C83" s="2">
        <f t="shared" si="2"/>
        <v>1.5881749255664947E-3</v>
      </c>
      <c r="D83" s="2">
        <f t="shared" si="3"/>
        <v>2.5222995941981409E-6</v>
      </c>
      <c r="E83" s="4"/>
      <c r="F83" s="4"/>
      <c r="G83" s="4"/>
      <c r="H83" s="4">
        <v>1210</v>
      </c>
      <c r="I83" s="4">
        <v>0.2</v>
      </c>
      <c r="J83" s="4">
        <v>-4</v>
      </c>
      <c r="K83" s="4">
        <v>23</v>
      </c>
      <c r="L83" s="4">
        <v>99</v>
      </c>
      <c r="M83" s="4">
        <v>0.1</v>
      </c>
      <c r="N83" s="4">
        <v>1</v>
      </c>
      <c r="O83" s="4">
        <v>3256</v>
      </c>
      <c r="P83" s="4">
        <v>0.15</v>
      </c>
      <c r="Q83" s="4">
        <v>5</v>
      </c>
      <c r="Y83" s="9"/>
    </row>
    <row r="84" spans="1:25" x14ac:dyDescent="0.3">
      <c r="A84" s="1" t="s">
        <v>109</v>
      </c>
      <c r="B84" s="2">
        <v>1211</v>
      </c>
      <c r="C84" s="2">
        <f t="shared" si="2"/>
        <v>1.5751677599189393E-3</v>
      </c>
      <c r="D84" s="2">
        <f t="shared" si="3"/>
        <v>2.4811534718880492E-6</v>
      </c>
      <c r="E84" s="2"/>
      <c r="F84" s="2"/>
      <c r="G84" s="2"/>
      <c r="H84" s="2">
        <v>986</v>
      </c>
      <c r="I84" s="2">
        <v>0.2</v>
      </c>
      <c r="J84" s="2">
        <v>24</v>
      </c>
      <c r="K84" s="2">
        <v>-29</v>
      </c>
      <c r="L84" s="2">
        <v>69</v>
      </c>
      <c r="M84" s="2">
        <v>0.2</v>
      </c>
      <c r="N84" s="2">
        <v>4</v>
      </c>
      <c r="O84" s="2">
        <v>2571</v>
      </c>
      <c r="P84" s="2">
        <v>0.09</v>
      </c>
      <c r="Q84" s="2">
        <v>0.4</v>
      </c>
      <c r="Y84" s="9"/>
    </row>
    <row r="85" spans="1:25" x14ac:dyDescent="0.3">
      <c r="A85" s="3" t="s">
        <v>94</v>
      </c>
      <c r="B85" s="4">
        <v>1196</v>
      </c>
      <c r="C85" s="2">
        <f t="shared" si="2"/>
        <v>1.5556570114476065E-3</v>
      </c>
      <c r="D85" s="2">
        <f t="shared" si="3"/>
        <v>2.4200687372660987E-6</v>
      </c>
      <c r="E85" s="4"/>
      <c r="F85" s="4"/>
      <c r="G85" s="4"/>
      <c r="H85" s="4">
        <v>1191</v>
      </c>
      <c r="I85" s="4">
        <v>0.2</v>
      </c>
      <c r="J85" s="4">
        <v>-16</v>
      </c>
      <c r="K85" s="4">
        <v>-42</v>
      </c>
      <c r="L85" s="4">
        <v>52</v>
      </c>
      <c r="M85" s="4">
        <v>0.4</v>
      </c>
      <c r="N85" s="4">
        <v>-3</v>
      </c>
      <c r="O85" s="4">
        <v>3201</v>
      </c>
      <c r="P85" s="4">
        <v>0.16</v>
      </c>
      <c r="Q85" s="4">
        <v>7.3</v>
      </c>
      <c r="Y85" s="9"/>
    </row>
    <row r="86" spans="1:25" x14ac:dyDescent="0.3">
      <c r="A86" s="1" t="s">
        <v>47</v>
      </c>
      <c r="B86" s="2">
        <v>1185</v>
      </c>
      <c r="C86" s="2">
        <f t="shared" si="2"/>
        <v>1.5413491292352957E-3</v>
      </c>
      <c r="D86" s="2">
        <f t="shared" si="3"/>
        <v>2.3757571381944042E-6</v>
      </c>
      <c r="E86" s="2"/>
      <c r="F86" s="2"/>
      <c r="G86" s="2"/>
      <c r="H86" s="2">
        <v>1185</v>
      </c>
      <c r="I86" s="2">
        <v>0.2</v>
      </c>
      <c r="J86" s="2">
        <v>8</v>
      </c>
      <c r="K86" s="2">
        <v>47</v>
      </c>
      <c r="L86" s="2">
        <v>48</v>
      </c>
      <c r="M86" s="2">
        <v>0.5</v>
      </c>
      <c r="N86" s="2">
        <v>10</v>
      </c>
      <c r="O86" s="2">
        <v>2768</v>
      </c>
      <c r="P86" s="2">
        <v>0.34</v>
      </c>
      <c r="Q86" s="2">
        <v>6.9</v>
      </c>
      <c r="Y86" s="9"/>
    </row>
    <row r="87" spans="1:25" x14ac:dyDescent="0.3">
      <c r="A87" s="3" t="s">
        <v>101</v>
      </c>
      <c r="B87" s="4">
        <v>1158</v>
      </c>
      <c r="C87" s="2">
        <f t="shared" si="2"/>
        <v>1.5062297819868967E-3</v>
      </c>
      <c r="D87" s="2">
        <f t="shared" si="3"/>
        <v>2.2687281561442942E-6</v>
      </c>
      <c r="E87" s="4"/>
      <c r="F87" s="4"/>
      <c r="G87" s="4"/>
      <c r="H87" s="4">
        <v>951</v>
      </c>
      <c r="I87" s="4">
        <v>0.2</v>
      </c>
      <c r="J87" s="4">
        <v>15</v>
      </c>
      <c r="K87" s="4">
        <v>3</v>
      </c>
      <c r="L87" s="4">
        <v>33</v>
      </c>
      <c r="M87" s="4">
        <v>0.8</v>
      </c>
      <c r="N87" s="4">
        <v>0</v>
      </c>
      <c r="O87" s="4">
        <v>2703</v>
      </c>
      <c r="P87" s="4">
        <v>0.12</v>
      </c>
      <c r="Q87" s="4">
        <v>0.4</v>
      </c>
      <c r="Y87" s="9"/>
    </row>
    <row r="88" spans="1:25" x14ac:dyDescent="0.3">
      <c r="A88" s="1" t="s">
        <v>138</v>
      </c>
      <c r="B88" s="2">
        <v>1145</v>
      </c>
      <c r="C88" s="2">
        <f t="shared" si="2"/>
        <v>1.4893204666450747E-3</v>
      </c>
      <c r="D88" s="2">
        <f t="shared" si="3"/>
        <v>2.2180754523679031E-6</v>
      </c>
      <c r="E88" s="2"/>
      <c r="F88" s="2"/>
      <c r="G88" s="2"/>
      <c r="H88" s="2">
        <v>1145</v>
      </c>
      <c r="I88" s="2">
        <v>0.1</v>
      </c>
      <c r="J88" s="2">
        <v>5</v>
      </c>
      <c r="K88" s="2">
        <v>49</v>
      </c>
      <c r="L88" s="2">
        <v>160</v>
      </c>
      <c r="M88" s="2">
        <v>0.01</v>
      </c>
      <c r="N88" s="2">
        <v>1</v>
      </c>
      <c r="O88" s="2">
        <v>7697</v>
      </c>
      <c r="P88" s="2">
        <v>0.32</v>
      </c>
      <c r="Q88" s="2">
        <v>20</v>
      </c>
      <c r="Y88" s="9"/>
    </row>
    <row r="89" spans="1:25" x14ac:dyDescent="0.3">
      <c r="A89" s="3" t="s">
        <v>90</v>
      </c>
      <c r="B89" s="4">
        <v>1103</v>
      </c>
      <c r="C89" s="2">
        <f t="shared" si="2"/>
        <v>1.4346903709253427E-3</v>
      </c>
      <c r="D89" s="2">
        <f t="shared" si="3"/>
        <v>2.0583364604258974E-6</v>
      </c>
      <c r="E89" s="4"/>
      <c r="F89" s="4"/>
      <c r="G89" s="4"/>
      <c r="H89" s="4">
        <v>355</v>
      </c>
      <c r="I89" s="4">
        <v>0.1</v>
      </c>
      <c r="J89" s="4">
        <v>2</v>
      </c>
      <c r="K89" s="4">
        <v>-48</v>
      </c>
      <c r="L89" s="4">
        <v>39</v>
      </c>
      <c r="M89" s="4">
        <v>0.6</v>
      </c>
      <c r="N89" s="4">
        <v>6</v>
      </c>
      <c r="O89" s="4">
        <v>2759</v>
      </c>
      <c r="P89" s="4">
        <v>0.13</v>
      </c>
      <c r="Q89" s="4">
        <v>0.4</v>
      </c>
      <c r="Y89" s="9"/>
    </row>
    <row r="90" spans="1:25" x14ac:dyDescent="0.3">
      <c r="A90" s="1" t="s">
        <v>134</v>
      </c>
      <c r="B90" s="2">
        <v>1075</v>
      </c>
      <c r="C90" s="2">
        <f t="shared" si="2"/>
        <v>1.3982703071121882E-3</v>
      </c>
      <c r="D90" s="2">
        <f t="shared" si="3"/>
        <v>1.9551598517516131E-6</v>
      </c>
      <c r="E90" s="2"/>
      <c r="F90" s="2"/>
      <c r="G90" s="2"/>
      <c r="H90" s="2">
        <v>1075</v>
      </c>
      <c r="I90" s="2">
        <v>0.1</v>
      </c>
      <c r="J90" s="2">
        <v>-13</v>
      </c>
      <c r="K90" s="2">
        <v>6</v>
      </c>
      <c r="L90" s="2">
        <v>112</v>
      </c>
      <c r="M90" s="2">
        <v>7.0000000000000007E-2</v>
      </c>
      <c r="N90" s="2">
        <v>-9</v>
      </c>
      <c r="O90" s="2">
        <v>6803</v>
      </c>
      <c r="P90" s="2">
        <v>0.42</v>
      </c>
      <c r="Q90" s="2">
        <v>26.9</v>
      </c>
      <c r="Y90" s="9"/>
    </row>
    <row r="91" spans="1:25" x14ac:dyDescent="0.3">
      <c r="A91" s="3" t="s">
        <v>35</v>
      </c>
      <c r="B91" s="4">
        <v>1058</v>
      </c>
      <c r="C91" s="2">
        <f t="shared" si="2"/>
        <v>1.3761581255113441E-3</v>
      </c>
      <c r="D91" s="2">
        <f t="shared" si="3"/>
        <v>1.8938111864108962E-6</v>
      </c>
      <c r="E91" s="4"/>
      <c r="F91" s="4"/>
      <c r="G91" s="4"/>
      <c r="H91" s="4">
        <v>1058</v>
      </c>
      <c r="I91" s="4">
        <v>0.1</v>
      </c>
      <c r="J91" s="4">
        <v>-3</v>
      </c>
      <c r="K91" s="4">
        <v>-17</v>
      </c>
      <c r="L91" s="4">
        <v>120</v>
      </c>
      <c r="M91" s="4">
        <v>0.06</v>
      </c>
      <c r="N91" s="4">
        <v>2</v>
      </c>
      <c r="O91" s="4">
        <v>7896</v>
      </c>
      <c r="P91" s="4">
        <v>0.27</v>
      </c>
      <c r="Q91" s="4">
        <v>0.5</v>
      </c>
      <c r="Y91" s="9"/>
    </row>
    <row r="92" spans="1:25" x14ac:dyDescent="0.3">
      <c r="A92" s="1" t="s">
        <v>26</v>
      </c>
      <c r="B92" s="2">
        <v>1032</v>
      </c>
      <c r="C92" s="2">
        <f t="shared" si="2"/>
        <v>1.3423394948277006E-3</v>
      </c>
      <c r="D92" s="2">
        <f t="shared" si="3"/>
        <v>1.8018753193742865E-6</v>
      </c>
      <c r="E92" s="2"/>
      <c r="F92" s="2"/>
      <c r="G92" s="2"/>
      <c r="H92" s="2">
        <v>1032</v>
      </c>
      <c r="I92" s="2">
        <v>0.1</v>
      </c>
      <c r="J92" s="2">
        <v>8</v>
      </c>
      <c r="K92" s="2">
        <v>30</v>
      </c>
      <c r="L92" s="2">
        <v>143</v>
      </c>
      <c r="M92" s="2">
        <v>0.03</v>
      </c>
      <c r="N92" s="2">
        <v>-8</v>
      </c>
      <c r="O92" s="2">
        <v>7525</v>
      </c>
      <c r="P92" s="2">
        <v>0.18</v>
      </c>
      <c r="Q92" s="2">
        <v>20</v>
      </c>
      <c r="Y92" s="9"/>
    </row>
    <row r="93" spans="1:25" x14ac:dyDescent="0.3">
      <c r="A93" s="3" t="s">
        <v>66</v>
      </c>
      <c r="B93" s="4">
        <v>1005</v>
      </c>
      <c r="C93" s="2">
        <f t="shared" si="2"/>
        <v>1.3072201475793014E-3</v>
      </c>
      <c r="D93" s="2">
        <f t="shared" si="3"/>
        <v>1.7088245142372506E-6</v>
      </c>
      <c r="E93" s="4"/>
      <c r="F93" s="4"/>
      <c r="G93" s="4"/>
      <c r="H93" s="4">
        <v>1005</v>
      </c>
      <c r="I93" s="4">
        <v>0.1</v>
      </c>
      <c r="J93" s="4">
        <v>3</v>
      </c>
      <c r="K93" s="4">
        <v>95</v>
      </c>
      <c r="L93" s="4">
        <v>132</v>
      </c>
      <c r="M93" s="4">
        <v>0.04</v>
      </c>
      <c r="N93" s="4">
        <v>-4</v>
      </c>
      <c r="O93" s="4">
        <v>6473</v>
      </c>
      <c r="P93" s="4">
        <v>0.33</v>
      </c>
      <c r="Q93" s="4">
        <v>18.8</v>
      </c>
      <c r="Y93" s="9"/>
    </row>
    <row r="94" spans="1:25" x14ac:dyDescent="0.3">
      <c r="A94" s="1" t="s">
        <v>183</v>
      </c>
      <c r="B94" s="2">
        <v>985</v>
      </c>
      <c r="C94" s="2">
        <f t="shared" si="2"/>
        <v>1.281205816284191E-3</v>
      </c>
      <c r="D94" s="2">
        <f t="shared" si="3"/>
        <v>1.64148834368044E-6</v>
      </c>
      <c r="E94" s="2"/>
      <c r="F94" s="2"/>
      <c r="G94" s="2"/>
      <c r="H94" s="2">
        <v>985</v>
      </c>
      <c r="I94" s="2">
        <v>0.1</v>
      </c>
      <c r="J94" s="2">
        <v>-3</v>
      </c>
      <c r="K94" s="2">
        <v>-9</v>
      </c>
      <c r="L94" s="2">
        <v>109</v>
      </c>
      <c r="M94" s="2">
        <v>0.08</v>
      </c>
      <c r="N94" s="2">
        <v>6</v>
      </c>
      <c r="O94" s="2">
        <v>11899</v>
      </c>
      <c r="P94" s="2">
        <v>0.63</v>
      </c>
      <c r="Q94" s="2">
        <v>8</v>
      </c>
      <c r="Y94" s="9"/>
    </row>
    <row r="95" spans="1:25" x14ac:dyDescent="0.3">
      <c r="A95" s="3" t="s">
        <v>176</v>
      </c>
      <c r="B95" s="4">
        <v>944</v>
      </c>
      <c r="C95" s="2">
        <f t="shared" si="2"/>
        <v>1.2278764371292145E-3</v>
      </c>
      <c r="D95" s="2">
        <f t="shared" si="3"/>
        <v>1.5076805448571337E-6</v>
      </c>
      <c r="E95" s="4"/>
      <c r="F95" s="4"/>
      <c r="G95" s="4"/>
      <c r="H95" s="4">
        <v>944</v>
      </c>
      <c r="I95" s="4">
        <v>0.1</v>
      </c>
      <c r="J95" s="4">
        <v>37</v>
      </c>
      <c r="K95" s="4">
        <v>47</v>
      </c>
      <c r="L95" s="4">
        <v>78</v>
      </c>
      <c r="M95" s="4">
        <v>0.2</v>
      </c>
      <c r="N95" s="4">
        <v>6</v>
      </c>
      <c r="O95" s="4">
        <v>5064</v>
      </c>
      <c r="P95" s="4">
        <v>0.17</v>
      </c>
      <c r="Q95" s="4">
        <v>8.5</v>
      </c>
      <c r="Y95" s="9"/>
    </row>
    <row r="96" spans="1:25" x14ac:dyDescent="0.3">
      <c r="A96" s="1" t="s">
        <v>115</v>
      </c>
      <c r="B96" s="2">
        <v>923</v>
      </c>
      <c r="C96" s="2">
        <f t="shared" si="2"/>
        <v>1.2005613892693485E-3</v>
      </c>
      <c r="D96" s="2">
        <f t="shared" si="3"/>
        <v>1.4413476494043481E-6</v>
      </c>
      <c r="E96" s="2"/>
      <c r="F96" s="2"/>
      <c r="G96" s="2"/>
      <c r="H96" s="2">
        <v>870</v>
      </c>
      <c r="I96" s="2">
        <v>0.1</v>
      </c>
      <c r="J96" s="2">
        <v>12</v>
      </c>
      <c r="K96" s="2">
        <v>54</v>
      </c>
      <c r="L96" s="2">
        <v>35</v>
      </c>
      <c r="M96" s="2">
        <v>0.7</v>
      </c>
      <c r="N96" s="2">
        <v>8</v>
      </c>
      <c r="O96" s="2">
        <v>1685</v>
      </c>
      <c r="P96" s="2">
        <v>0.15</v>
      </c>
      <c r="Q96" s="2">
        <v>0.4</v>
      </c>
      <c r="Y96" s="9"/>
    </row>
    <row r="97" spans="1:25" x14ac:dyDescent="0.3">
      <c r="A97" s="3" t="s">
        <v>46</v>
      </c>
      <c r="B97" s="4">
        <v>901</v>
      </c>
      <c r="C97" s="2">
        <f t="shared" si="2"/>
        <v>1.1719456248447269E-3</v>
      </c>
      <c r="D97" s="2">
        <f t="shared" si="3"/>
        <v>1.3734565475926974E-6</v>
      </c>
      <c r="E97" s="4"/>
      <c r="F97" s="4"/>
      <c r="G97" s="4"/>
      <c r="H97" s="4">
        <v>901</v>
      </c>
      <c r="I97" s="4">
        <v>0.1</v>
      </c>
      <c r="J97" s="4">
        <v>56</v>
      </c>
      <c r="K97" s="4">
        <v>44</v>
      </c>
      <c r="L97" s="4">
        <v>128</v>
      </c>
      <c r="M97" s="4">
        <v>0.05</v>
      </c>
      <c r="N97" s="4">
        <v>-15</v>
      </c>
      <c r="O97" s="4">
        <v>9075</v>
      </c>
      <c r="P97" s="4">
        <v>0.3</v>
      </c>
      <c r="Q97" s="4">
        <v>15.6</v>
      </c>
      <c r="Y97" s="9"/>
    </row>
    <row r="98" spans="1:25" x14ac:dyDescent="0.3">
      <c r="A98" s="1" t="s">
        <v>62</v>
      </c>
      <c r="B98" s="2">
        <v>813</v>
      </c>
      <c r="C98" s="2">
        <f t="shared" si="2"/>
        <v>1.0574825671462408E-3</v>
      </c>
      <c r="D98" s="2">
        <f t="shared" si="3"/>
        <v>1.1182693798182037E-6</v>
      </c>
      <c r="E98" s="2"/>
      <c r="F98" s="2"/>
      <c r="G98" s="2"/>
      <c r="H98" s="2">
        <v>813</v>
      </c>
      <c r="I98" s="2">
        <v>0.1</v>
      </c>
      <c r="J98" s="2">
        <v>44</v>
      </c>
      <c r="K98" s="2">
        <v>-36</v>
      </c>
      <c r="L98" s="2">
        <v>114</v>
      </c>
      <c r="M98" s="2">
        <v>7.0000000000000007E-2</v>
      </c>
      <c r="N98" s="2">
        <v>0</v>
      </c>
      <c r="O98" s="2">
        <v>10104</v>
      </c>
      <c r="P98" s="2">
        <v>0.53</v>
      </c>
      <c r="Q98" s="2">
        <v>20</v>
      </c>
      <c r="Y98" s="9"/>
    </row>
    <row r="99" spans="1:25" x14ac:dyDescent="0.3">
      <c r="A99" s="3" t="s">
        <v>67</v>
      </c>
      <c r="B99" s="4">
        <v>710</v>
      </c>
      <c r="C99" s="2">
        <f t="shared" si="2"/>
        <v>9.2350876097642193E-4</v>
      </c>
      <c r="D99" s="2">
        <f t="shared" si="3"/>
        <v>8.5286843160020602E-7</v>
      </c>
      <c r="E99" s="4"/>
      <c r="F99" s="4"/>
      <c r="G99" s="4"/>
      <c r="H99" s="4">
        <v>710</v>
      </c>
      <c r="I99" s="4">
        <v>0.1</v>
      </c>
      <c r="J99" s="4">
        <v>-60</v>
      </c>
      <c r="K99" s="4">
        <v>583</v>
      </c>
      <c r="L99" s="4">
        <v>72</v>
      </c>
      <c r="M99" s="4">
        <v>0.2</v>
      </c>
      <c r="N99" s="4">
        <v>-13</v>
      </c>
      <c r="O99" s="4">
        <v>4688</v>
      </c>
      <c r="P99" s="4">
        <v>0.4</v>
      </c>
      <c r="Q99" s="4">
        <v>8.6999999999999993</v>
      </c>
      <c r="Y99" s="9"/>
    </row>
    <row r="100" spans="1:25" x14ac:dyDescent="0.3">
      <c r="A100" s="1" t="s">
        <v>104</v>
      </c>
      <c r="B100" s="2">
        <v>683</v>
      </c>
      <c r="C100" s="2">
        <f t="shared" si="2"/>
        <v>8.8838941372802272E-4</v>
      </c>
      <c r="D100" s="2">
        <f t="shared" si="3"/>
        <v>7.8923575042401991E-7</v>
      </c>
      <c r="E100" s="2"/>
      <c r="F100" s="2"/>
      <c r="G100" s="2"/>
      <c r="H100" s="2">
        <v>683</v>
      </c>
      <c r="I100" s="2">
        <v>0.1</v>
      </c>
      <c r="J100" s="2">
        <v>3</v>
      </c>
      <c r="K100" s="2">
        <v>40</v>
      </c>
      <c r="L100" s="2">
        <v>131</v>
      </c>
      <c r="M100" s="2">
        <v>0.04</v>
      </c>
      <c r="N100" s="2">
        <v>4</v>
      </c>
      <c r="O100" s="2">
        <v>7594</v>
      </c>
      <c r="P100" s="2">
        <v>0.16</v>
      </c>
      <c r="Q100" s="2">
        <v>5.8</v>
      </c>
      <c r="Y100" s="9"/>
    </row>
    <row r="101" spans="1:25" x14ac:dyDescent="0.3">
      <c r="A101" s="3" t="s">
        <v>172</v>
      </c>
      <c r="B101" s="4">
        <v>680</v>
      </c>
      <c r="C101" s="2">
        <f t="shared" si="2"/>
        <v>8.8448726403375622E-4</v>
      </c>
      <c r="D101" s="2">
        <f t="shared" si="3"/>
        <v>7.8231772023791961E-7</v>
      </c>
      <c r="E101" s="4"/>
      <c r="F101" s="4"/>
      <c r="G101" s="4"/>
      <c r="H101" s="4">
        <v>680</v>
      </c>
      <c r="I101" s="4">
        <v>0.1</v>
      </c>
      <c r="J101" s="4"/>
      <c r="K101" s="4">
        <v>-24</v>
      </c>
      <c r="L101" s="4">
        <v>173</v>
      </c>
      <c r="M101" s="4">
        <v>0</v>
      </c>
      <c r="N101" s="4">
        <v>75</v>
      </c>
      <c r="O101" s="4"/>
      <c r="P101" s="4">
        <v>0.31</v>
      </c>
      <c r="Q101" s="4"/>
      <c r="Y101" s="9"/>
    </row>
    <row r="102" spans="1:25" x14ac:dyDescent="0.3">
      <c r="A102" s="1" t="s">
        <v>92</v>
      </c>
      <c r="B102" s="2">
        <v>660</v>
      </c>
      <c r="C102" s="2">
        <f t="shared" si="2"/>
        <v>8.5847293273864575E-4</v>
      </c>
      <c r="D102" s="2">
        <f t="shared" si="3"/>
        <v>7.3697577624489142E-7</v>
      </c>
      <c r="E102" s="2"/>
      <c r="F102" s="2"/>
      <c r="G102" s="2"/>
      <c r="H102" s="2">
        <v>658</v>
      </c>
      <c r="I102" s="2">
        <v>0.1</v>
      </c>
      <c r="J102" s="2">
        <v>-8</v>
      </c>
      <c r="K102" s="2">
        <v>88</v>
      </c>
      <c r="L102" s="2">
        <v>32</v>
      </c>
      <c r="M102" s="2">
        <v>0.8</v>
      </c>
      <c r="N102" s="2">
        <v>4</v>
      </c>
      <c r="O102" s="2">
        <v>1624</v>
      </c>
      <c r="P102" s="2">
        <v>0.11</v>
      </c>
      <c r="Q102" s="2">
        <v>0.4</v>
      </c>
      <c r="Y102" s="9"/>
    </row>
    <row r="103" spans="1:25" x14ac:dyDescent="0.3">
      <c r="A103" s="3" t="s">
        <v>79</v>
      </c>
      <c r="B103" s="4">
        <v>656</v>
      </c>
      <c r="C103" s="2">
        <f t="shared" si="2"/>
        <v>8.5327006647962361E-4</v>
      </c>
      <c r="D103" s="2">
        <f t="shared" si="3"/>
        <v>7.2806980635014131E-7</v>
      </c>
      <c r="E103" s="18"/>
      <c r="F103" s="18"/>
      <c r="G103" s="18"/>
      <c r="H103" s="19">
        <v>-5531</v>
      </c>
      <c r="I103" s="4">
        <v>0.1</v>
      </c>
      <c r="J103" s="4">
        <v>22</v>
      </c>
      <c r="K103" s="4">
        <v>17</v>
      </c>
      <c r="L103" s="4">
        <v>26</v>
      </c>
      <c r="M103" s="4">
        <v>1</v>
      </c>
      <c r="N103" s="4">
        <v>2</v>
      </c>
      <c r="O103" s="4">
        <v>2666</v>
      </c>
      <c r="P103" s="4">
        <v>0.3</v>
      </c>
      <c r="Q103" s="4">
        <v>3.6</v>
      </c>
      <c r="Y103" s="9"/>
    </row>
    <row r="104" spans="1:25" x14ac:dyDescent="0.3">
      <c r="A104" s="1" t="s">
        <v>103</v>
      </c>
      <c r="B104" s="2">
        <v>602</v>
      </c>
      <c r="C104" s="2">
        <f t="shared" si="2"/>
        <v>7.830313719828253E-4</v>
      </c>
      <c r="D104" s="2">
        <f t="shared" si="3"/>
        <v>6.131381295093057E-7</v>
      </c>
      <c r="E104" s="2"/>
      <c r="F104" s="2"/>
      <c r="G104" s="2"/>
      <c r="H104" s="2">
        <v>602</v>
      </c>
      <c r="I104" s="2">
        <v>0.1</v>
      </c>
      <c r="J104" s="2">
        <v>-8</v>
      </c>
      <c r="K104" s="2">
        <v>61</v>
      </c>
      <c r="L104" s="2">
        <v>56</v>
      </c>
      <c r="M104" s="2">
        <v>0.3</v>
      </c>
      <c r="N104" s="2">
        <v>6</v>
      </c>
      <c r="O104" s="2">
        <v>5283</v>
      </c>
      <c r="P104" s="2">
        <v>0.2</v>
      </c>
      <c r="Q104" s="2">
        <v>10.8</v>
      </c>
      <c r="Y104" s="9"/>
    </row>
    <row r="105" spans="1:25" x14ac:dyDescent="0.3">
      <c r="A105" s="3" t="s">
        <v>49</v>
      </c>
      <c r="B105" s="4">
        <v>563</v>
      </c>
      <c r="C105" s="2">
        <f t="shared" si="2"/>
        <v>7.3230342595735989E-4</v>
      </c>
      <c r="D105" s="2">
        <f t="shared" si="3"/>
        <v>5.3626830766888643E-7</v>
      </c>
      <c r="E105" s="4"/>
      <c r="F105" s="4"/>
      <c r="G105" s="4"/>
      <c r="H105" s="4">
        <v>563</v>
      </c>
      <c r="I105" s="4">
        <v>0.1</v>
      </c>
      <c r="J105" s="4">
        <v>12</v>
      </c>
      <c r="K105" s="4">
        <v>119</v>
      </c>
      <c r="L105" s="4">
        <v>90</v>
      </c>
      <c r="M105" s="4">
        <v>0.1</v>
      </c>
      <c r="N105" s="4">
        <v>5</v>
      </c>
      <c r="O105" s="4">
        <v>2557</v>
      </c>
      <c r="P105" s="4">
        <v>0.3</v>
      </c>
      <c r="Q105" s="4">
        <v>14.9</v>
      </c>
      <c r="Y105" s="9"/>
    </row>
    <row r="106" spans="1:25" x14ac:dyDescent="0.3">
      <c r="A106" s="1" t="s">
        <v>48</v>
      </c>
      <c r="B106" s="2">
        <v>497</v>
      </c>
      <c r="C106" s="2">
        <f t="shared" si="2"/>
        <v>6.4645613268349538E-4</v>
      </c>
      <c r="D106" s="2">
        <f t="shared" si="3"/>
        <v>4.1790553148410098E-7</v>
      </c>
      <c r="E106" s="2"/>
      <c r="F106" s="2"/>
      <c r="G106" s="2"/>
      <c r="H106" s="2">
        <v>497</v>
      </c>
      <c r="I106" s="2">
        <v>0.1</v>
      </c>
      <c r="J106" s="2">
        <v>30</v>
      </c>
      <c r="K106" s="2">
        <v>96</v>
      </c>
      <c r="L106" s="2">
        <v>161</v>
      </c>
      <c r="M106" s="2">
        <v>0.01</v>
      </c>
      <c r="N106" s="2">
        <v>1</v>
      </c>
      <c r="O106" s="2">
        <v>9867</v>
      </c>
      <c r="P106" s="2">
        <v>0.38</v>
      </c>
      <c r="Q106" s="2">
        <v>14.8</v>
      </c>
      <c r="Y106" s="9"/>
    </row>
    <row r="107" spans="1:25" x14ac:dyDescent="0.3">
      <c r="A107" s="3" t="s">
        <v>177</v>
      </c>
      <c r="B107" s="4">
        <v>490</v>
      </c>
      <c r="C107" s="2">
        <f t="shared" si="2"/>
        <v>6.3735111673020664E-4</v>
      </c>
      <c r="D107" s="2">
        <f t="shared" si="3"/>
        <v>4.062164459972415E-7</v>
      </c>
      <c r="E107" s="4"/>
      <c r="F107" s="4"/>
      <c r="G107" s="4"/>
      <c r="H107" s="4">
        <v>490</v>
      </c>
      <c r="I107" s="4">
        <v>0.1</v>
      </c>
      <c r="J107" s="4">
        <v>12</v>
      </c>
      <c r="K107" s="4">
        <v>54</v>
      </c>
      <c r="L107" s="4">
        <v>108</v>
      </c>
      <c r="M107" s="4">
        <v>0.08</v>
      </c>
      <c r="N107" s="4">
        <v>44</v>
      </c>
      <c r="O107" s="4">
        <v>2338</v>
      </c>
      <c r="P107" s="4">
        <v>0.66</v>
      </c>
      <c r="Q107" s="4">
        <v>20.399999999999999</v>
      </c>
      <c r="Y107" s="9"/>
    </row>
    <row r="108" spans="1:25" x14ac:dyDescent="0.3">
      <c r="A108" s="1" t="s">
        <v>131</v>
      </c>
      <c r="B108" s="2">
        <v>489</v>
      </c>
      <c r="C108" s="2">
        <f t="shared" si="2"/>
        <v>6.3605040016545111E-4</v>
      </c>
      <c r="D108" s="2">
        <f t="shared" si="3"/>
        <v>4.0456011155063049E-7</v>
      </c>
      <c r="E108" s="2"/>
      <c r="F108" s="2"/>
      <c r="G108" s="2"/>
      <c r="H108" s="2">
        <v>428</v>
      </c>
      <c r="I108" s="2">
        <v>0.1</v>
      </c>
      <c r="J108" s="2">
        <v>180</v>
      </c>
      <c r="K108" s="2">
        <v>-2</v>
      </c>
      <c r="L108" s="2">
        <v>37</v>
      </c>
      <c r="M108" s="2">
        <v>0.7</v>
      </c>
      <c r="N108" s="2">
        <v>6</v>
      </c>
      <c r="O108" s="2">
        <v>2704</v>
      </c>
      <c r="P108" s="2">
        <v>0.12</v>
      </c>
      <c r="Q108" s="2">
        <v>0.4</v>
      </c>
      <c r="Y108" s="9"/>
    </row>
    <row r="109" spans="1:25" x14ac:dyDescent="0.3">
      <c r="A109" s="3" t="s">
        <v>88</v>
      </c>
      <c r="B109" s="4">
        <v>467</v>
      </c>
      <c r="C109" s="2">
        <f t="shared" si="2"/>
        <v>6.0743463574082968E-4</v>
      </c>
      <c r="D109" s="2">
        <f t="shared" si="3"/>
        <v>3.6897683669759444E-7</v>
      </c>
      <c r="E109" s="4"/>
      <c r="F109" s="4"/>
      <c r="G109" s="4"/>
      <c r="H109" s="4">
        <v>462</v>
      </c>
      <c r="I109" s="4">
        <v>0.1</v>
      </c>
      <c r="J109" s="4">
        <v>16</v>
      </c>
      <c r="K109" s="4">
        <v>35</v>
      </c>
      <c r="L109" s="4">
        <v>46</v>
      </c>
      <c r="M109" s="4">
        <v>0.5</v>
      </c>
      <c r="N109" s="4">
        <v>8</v>
      </c>
      <c r="O109" s="4">
        <v>4058</v>
      </c>
      <c r="P109" s="4">
        <v>0.16</v>
      </c>
      <c r="Q109" s="4">
        <v>0.4</v>
      </c>
      <c r="Y109" s="9"/>
    </row>
    <row r="110" spans="1:25" x14ac:dyDescent="0.3">
      <c r="A110" s="1" t="s">
        <v>25</v>
      </c>
      <c r="B110" s="2">
        <v>434</v>
      </c>
      <c r="C110" s="2">
        <f t="shared" si="2"/>
        <v>5.6451098910389737E-4</v>
      </c>
      <c r="D110" s="2">
        <f t="shared" si="3"/>
        <v>3.1867265681906051E-7</v>
      </c>
      <c r="E110" s="2"/>
      <c r="F110" s="2"/>
      <c r="G110" s="2"/>
      <c r="H110" s="2">
        <v>434</v>
      </c>
      <c r="I110" s="2">
        <v>0.1</v>
      </c>
      <c r="J110" s="2">
        <v>5</v>
      </c>
      <c r="K110" s="2">
        <v>25</v>
      </c>
      <c r="L110" s="2">
        <v>91</v>
      </c>
      <c r="M110" s="2">
        <v>0.1</v>
      </c>
      <c r="N110" s="2">
        <v>3</v>
      </c>
      <c r="O110" s="2">
        <v>2289</v>
      </c>
      <c r="P110" s="2">
        <v>0.24</v>
      </c>
      <c r="Q110" s="2">
        <v>0</v>
      </c>
      <c r="Y110" s="9"/>
    </row>
    <row r="111" spans="1:25" x14ac:dyDescent="0.3">
      <c r="A111" s="3" t="s">
        <v>71</v>
      </c>
      <c r="B111" s="4">
        <v>410</v>
      </c>
      <c r="C111" s="2">
        <f t="shared" si="2"/>
        <v>5.3329379154976476E-4</v>
      </c>
      <c r="D111" s="2">
        <f t="shared" si="3"/>
        <v>2.8440226810552395E-7</v>
      </c>
      <c r="E111" s="4"/>
      <c r="F111" s="4"/>
      <c r="G111" s="4"/>
      <c r="H111" s="4">
        <v>410</v>
      </c>
      <c r="I111" s="4">
        <v>0.1</v>
      </c>
      <c r="J111" s="4">
        <v>-7</v>
      </c>
      <c r="K111" s="4">
        <v>231</v>
      </c>
      <c r="L111" s="4">
        <v>148</v>
      </c>
      <c r="M111" s="4">
        <v>0.02</v>
      </c>
      <c r="N111" s="4">
        <v>13</v>
      </c>
      <c r="O111" s="4">
        <v>3652</v>
      </c>
      <c r="P111" s="4">
        <v>0.16</v>
      </c>
      <c r="Q111" s="4">
        <v>20</v>
      </c>
      <c r="Y111" s="9"/>
    </row>
    <row r="112" spans="1:25" x14ac:dyDescent="0.3">
      <c r="A112" s="1" t="s">
        <v>53</v>
      </c>
      <c r="B112" s="2">
        <v>385</v>
      </c>
      <c r="C112" s="2">
        <f t="shared" si="2"/>
        <v>5.0077587743087672E-4</v>
      </c>
      <c r="D112" s="2">
        <f t="shared" si="3"/>
        <v>2.5077647941666447E-7</v>
      </c>
      <c r="E112" s="2"/>
      <c r="F112" s="2"/>
      <c r="G112" s="2"/>
      <c r="H112" s="2">
        <v>385</v>
      </c>
      <c r="I112" s="2">
        <v>0.1</v>
      </c>
      <c r="J112" s="2">
        <v>83</v>
      </c>
      <c r="K112" s="2">
        <v>113</v>
      </c>
      <c r="L112" s="2">
        <v>147</v>
      </c>
      <c r="M112" s="2">
        <v>0.02</v>
      </c>
      <c r="N112" s="2">
        <v>24</v>
      </c>
      <c r="O112" s="2">
        <v>11456</v>
      </c>
      <c r="P112" s="2">
        <v>0.67</v>
      </c>
      <c r="Q112" s="2">
        <v>20.3</v>
      </c>
      <c r="Y112" s="9"/>
    </row>
    <row r="113" spans="1:25" x14ac:dyDescent="0.3">
      <c r="A113" s="3" t="s">
        <v>148</v>
      </c>
      <c r="B113" s="4">
        <v>378</v>
      </c>
      <c r="C113" s="2">
        <f t="shared" si="2"/>
        <v>4.9167086147758798E-4</v>
      </c>
      <c r="D113" s="2">
        <f t="shared" si="3"/>
        <v>2.417402360261135E-7</v>
      </c>
      <c r="E113" s="4"/>
      <c r="F113" s="4"/>
      <c r="G113" s="4"/>
      <c r="H113" s="4">
        <v>378</v>
      </c>
      <c r="I113" s="4">
        <v>0</v>
      </c>
      <c r="J113" s="4">
        <v>39</v>
      </c>
      <c r="K113" s="4">
        <v>83</v>
      </c>
      <c r="L113" s="4">
        <v>123</v>
      </c>
      <c r="M113" s="4">
        <v>0.06</v>
      </c>
      <c r="N113" s="4">
        <v>15</v>
      </c>
      <c r="O113" s="4">
        <v>5425</v>
      </c>
      <c r="P113" s="4">
        <v>0.68</v>
      </c>
      <c r="Q113" s="4">
        <v>0.4</v>
      </c>
      <c r="Y113" s="9"/>
    </row>
    <row r="114" spans="1:25" x14ac:dyDescent="0.3">
      <c r="A114" s="1" t="s">
        <v>82</v>
      </c>
      <c r="B114" s="2">
        <v>377</v>
      </c>
      <c r="C114" s="2">
        <f t="shared" si="2"/>
        <v>4.9037014491283245E-4</v>
      </c>
      <c r="D114" s="2">
        <f t="shared" si="3"/>
        <v>2.4046287902183231E-7</v>
      </c>
      <c r="E114" s="16"/>
      <c r="F114" s="16"/>
      <c r="G114" s="16"/>
      <c r="H114" s="17">
        <v>-49</v>
      </c>
      <c r="I114" s="2">
        <v>0</v>
      </c>
      <c r="J114" s="2">
        <v>15</v>
      </c>
      <c r="K114" s="2">
        <v>-2</v>
      </c>
      <c r="L114" s="2">
        <v>44</v>
      </c>
      <c r="M114" s="2">
        <v>0.5</v>
      </c>
      <c r="N114" s="2">
        <v>7</v>
      </c>
      <c r="O114" s="2">
        <v>3643</v>
      </c>
      <c r="P114" s="2">
        <v>0.13</v>
      </c>
      <c r="Q114" s="2">
        <v>0.4</v>
      </c>
      <c r="Y114" s="9"/>
    </row>
    <row r="115" spans="1:25" x14ac:dyDescent="0.3">
      <c r="A115" s="3" t="s">
        <v>155</v>
      </c>
      <c r="B115" s="4">
        <v>373</v>
      </c>
      <c r="C115" s="2">
        <f t="shared" si="2"/>
        <v>4.8516727865381037E-4</v>
      </c>
      <c r="D115" s="2">
        <f t="shared" si="3"/>
        <v>2.3538728827634408E-7</v>
      </c>
      <c r="E115" s="4"/>
      <c r="F115" s="4"/>
      <c r="G115" s="4"/>
      <c r="H115" s="4">
        <v>373</v>
      </c>
      <c r="I115" s="4">
        <v>0</v>
      </c>
      <c r="J115" s="4">
        <v>187</v>
      </c>
      <c r="K115" s="4">
        <v>4563</v>
      </c>
      <c r="L115" s="4">
        <v>74</v>
      </c>
      <c r="M115" s="4">
        <v>0.2</v>
      </c>
      <c r="N115" s="4">
        <v>12</v>
      </c>
      <c r="O115" s="4">
        <v>5832</v>
      </c>
      <c r="P115" s="4">
        <v>0.15</v>
      </c>
      <c r="Q115" s="4">
        <v>8.1999999999999993</v>
      </c>
      <c r="Y115" s="9"/>
    </row>
    <row r="116" spans="1:25" x14ac:dyDescent="0.3">
      <c r="A116" s="1" t="s">
        <v>54</v>
      </c>
      <c r="B116" s="2">
        <v>353</v>
      </c>
      <c r="C116" s="2">
        <f t="shared" si="2"/>
        <v>4.5915294735869989E-4</v>
      </c>
      <c r="D116" s="2">
        <f t="shared" si="3"/>
        <v>2.1082142906818104E-7</v>
      </c>
      <c r="E116" s="2"/>
      <c r="F116" s="2"/>
      <c r="G116" s="2"/>
      <c r="H116" s="2">
        <v>353</v>
      </c>
      <c r="I116" s="2">
        <v>0</v>
      </c>
      <c r="J116" s="2">
        <v>39</v>
      </c>
      <c r="K116" s="2">
        <v>41</v>
      </c>
      <c r="L116" s="2">
        <v>155</v>
      </c>
      <c r="M116" s="2">
        <v>0.02</v>
      </c>
      <c r="N116" s="2">
        <v>0</v>
      </c>
      <c r="O116" s="2">
        <v>9266</v>
      </c>
      <c r="P116" s="2">
        <v>0.42</v>
      </c>
      <c r="Q116" s="2">
        <v>20</v>
      </c>
      <c r="Y116" s="9"/>
    </row>
    <row r="117" spans="1:25" x14ac:dyDescent="0.3">
      <c r="A117" s="3" t="s">
        <v>145</v>
      </c>
      <c r="B117" s="4">
        <v>338</v>
      </c>
      <c r="C117" s="2">
        <f t="shared" si="2"/>
        <v>4.3964219888736704E-4</v>
      </c>
      <c r="D117" s="2">
        <f t="shared" si="3"/>
        <v>1.932852630425192E-7</v>
      </c>
      <c r="E117" s="4"/>
      <c r="F117" s="4"/>
      <c r="G117" s="4"/>
      <c r="H117" s="4">
        <v>338</v>
      </c>
      <c r="I117" s="4">
        <v>0</v>
      </c>
      <c r="J117" s="4">
        <v>9</v>
      </c>
      <c r="K117" s="4">
        <v>-17</v>
      </c>
      <c r="L117" s="4">
        <v>168</v>
      </c>
      <c r="M117" s="4">
        <v>0.01</v>
      </c>
      <c r="N117" s="4">
        <v>22</v>
      </c>
      <c r="O117" s="4">
        <v>4392</v>
      </c>
      <c r="P117" s="4">
        <v>0.19</v>
      </c>
      <c r="Q117" s="4">
        <v>20.3</v>
      </c>
      <c r="Y117" s="9"/>
    </row>
    <row r="118" spans="1:25" x14ac:dyDescent="0.3">
      <c r="A118" s="1" t="s">
        <v>174</v>
      </c>
      <c r="B118" s="2">
        <v>333</v>
      </c>
      <c r="C118" s="2">
        <f t="shared" si="2"/>
        <v>4.3313861606358942E-4</v>
      </c>
      <c r="D118" s="2">
        <f t="shared" si="3"/>
        <v>1.8760906072548152E-7</v>
      </c>
      <c r="E118" s="2"/>
      <c r="F118" s="2"/>
      <c r="G118" s="2"/>
      <c r="H118" s="2">
        <v>333</v>
      </c>
      <c r="I118" s="2">
        <v>0</v>
      </c>
      <c r="J118" s="2">
        <v>-10</v>
      </c>
      <c r="K118" s="2">
        <v>383</v>
      </c>
      <c r="L118" s="2">
        <v>84</v>
      </c>
      <c r="M118" s="2">
        <v>0.2</v>
      </c>
      <c r="N118" s="2">
        <v>-6</v>
      </c>
      <c r="O118" s="2">
        <v>7458</v>
      </c>
      <c r="P118" s="2">
        <v>0.2</v>
      </c>
      <c r="Q118" s="2">
        <v>15.2</v>
      </c>
      <c r="Y118" s="9"/>
    </row>
    <row r="119" spans="1:25" x14ac:dyDescent="0.3">
      <c r="A119" s="3" t="s">
        <v>64</v>
      </c>
      <c r="B119" s="4">
        <v>328</v>
      </c>
      <c r="C119" s="2">
        <f t="shared" si="2"/>
        <v>4.2663503323981181E-4</v>
      </c>
      <c r="D119" s="2">
        <f t="shared" si="3"/>
        <v>1.8201745158753533E-7</v>
      </c>
      <c r="E119" s="4"/>
      <c r="F119" s="4"/>
      <c r="G119" s="4"/>
      <c r="H119" s="4">
        <v>328</v>
      </c>
      <c r="I119" s="4">
        <v>0</v>
      </c>
      <c r="J119" s="4">
        <v>26</v>
      </c>
      <c r="K119" s="4">
        <v>0</v>
      </c>
      <c r="L119" s="4">
        <v>103</v>
      </c>
      <c r="M119" s="4">
        <v>0.09</v>
      </c>
      <c r="N119" s="4">
        <v>12</v>
      </c>
      <c r="O119" s="4">
        <v>9981</v>
      </c>
      <c r="P119" s="4">
        <v>0.71</v>
      </c>
      <c r="Q119" s="4">
        <v>29.2</v>
      </c>
      <c r="Y119" s="9"/>
    </row>
    <row r="120" spans="1:25" x14ac:dyDescent="0.3">
      <c r="A120" s="1" t="s">
        <v>114</v>
      </c>
      <c r="B120" s="2">
        <v>328</v>
      </c>
      <c r="C120" s="2">
        <f t="shared" si="2"/>
        <v>4.2663503323981181E-4</v>
      </c>
      <c r="D120" s="2">
        <f t="shared" si="3"/>
        <v>1.8201745158753533E-7</v>
      </c>
      <c r="E120" s="2"/>
      <c r="F120" s="2"/>
      <c r="G120" s="2"/>
      <c r="H120" s="2">
        <v>328</v>
      </c>
      <c r="I120" s="2">
        <v>0</v>
      </c>
      <c r="J120" s="2">
        <v>-6</v>
      </c>
      <c r="K120" s="2">
        <v>-45</v>
      </c>
      <c r="L120" s="2">
        <v>119</v>
      </c>
      <c r="M120" s="2">
        <v>0.06</v>
      </c>
      <c r="N120" s="2">
        <v>6</v>
      </c>
      <c r="O120" s="2">
        <v>7450</v>
      </c>
      <c r="P120" s="2">
        <v>0.81</v>
      </c>
      <c r="Q120" s="2">
        <v>25.8</v>
      </c>
      <c r="Y120" s="9"/>
    </row>
    <row r="121" spans="1:25" x14ac:dyDescent="0.3">
      <c r="A121" s="3" t="s">
        <v>81</v>
      </c>
      <c r="B121" s="4">
        <v>325</v>
      </c>
      <c r="C121" s="2">
        <f t="shared" si="2"/>
        <v>4.2273288354554526E-4</v>
      </c>
      <c r="D121" s="2">
        <f t="shared" si="3"/>
        <v>1.7870309083073152E-7</v>
      </c>
      <c r="E121" s="4"/>
      <c r="F121" s="4"/>
      <c r="G121" s="4"/>
      <c r="H121" s="4">
        <v>30</v>
      </c>
      <c r="I121" s="4">
        <v>0</v>
      </c>
      <c r="J121" s="4">
        <v>-21</v>
      </c>
      <c r="K121" s="4">
        <v>32</v>
      </c>
      <c r="L121" s="4">
        <v>38</v>
      </c>
      <c r="M121" s="4">
        <v>0.6</v>
      </c>
      <c r="N121" s="4">
        <v>3</v>
      </c>
      <c r="O121" s="4">
        <v>1894</v>
      </c>
      <c r="P121" s="4">
        <v>0.34</v>
      </c>
      <c r="Q121" s="4">
        <v>0.4</v>
      </c>
      <c r="Y121" s="9"/>
    </row>
    <row r="122" spans="1:25" x14ac:dyDescent="0.3">
      <c r="A122" s="1" t="s">
        <v>167</v>
      </c>
      <c r="B122" s="2">
        <v>321</v>
      </c>
      <c r="C122" s="2">
        <f t="shared" si="2"/>
        <v>4.1753001728652312E-4</v>
      </c>
      <c r="D122" s="2">
        <f t="shared" si="3"/>
        <v>1.7433131533528429E-7</v>
      </c>
      <c r="E122" s="2"/>
      <c r="F122" s="2"/>
      <c r="G122" s="2"/>
      <c r="H122" s="2">
        <v>321</v>
      </c>
      <c r="I122" s="2">
        <v>0</v>
      </c>
      <c r="J122" s="2">
        <v>51</v>
      </c>
      <c r="K122" s="2">
        <v>10600</v>
      </c>
      <c r="L122" s="2">
        <v>152</v>
      </c>
      <c r="M122" s="2">
        <v>0.02</v>
      </c>
      <c r="N122" s="2">
        <v>-6</v>
      </c>
      <c r="O122" s="2">
        <v>6777</v>
      </c>
      <c r="P122" s="2">
        <v>0.35</v>
      </c>
      <c r="Q122" s="2">
        <v>20.3</v>
      </c>
      <c r="Y122" s="9"/>
    </row>
    <row r="123" spans="1:25" x14ac:dyDescent="0.3">
      <c r="A123" s="3" t="s">
        <v>125</v>
      </c>
      <c r="B123" s="4">
        <v>312</v>
      </c>
      <c r="C123" s="2">
        <f t="shared" si="2"/>
        <v>4.0582356820372342E-4</v>
      </c>
      <c r="D123" s="2">
        <f t="shared" si="3"/>
        <v>1.6469276850960216E-7</v>
      </c>
      <c r="E123" s="4"/>
      <c r="F123" s="4"/>
      <c r="G123" s="4"/>
      <c r="H123" s="4">
        <v>312</v>
      </c>
      <c r="I123" s="4">
        <v>0</v>
      </c>
      <c r="J123" s="4">
        <v>-21</v>
      </c>
      <c r="K123" s="4">
        <v>-11</v>
      </c>
      <c r="L123" s="4">
        <v>165</v>
      </c>
      <c r="M123" s="4">
        <v>0.01</v>
      </c>
      <c r="N123" s="4">
        <v>7</v>
      </c>
      <c r="O123" s="4">
        <v>5080</v>
      </c>
      <c r="P123" s="4">
        <v>0.16</v>
      </c>
      <c r="Q123" s="4">
        <v>20</v>
      </c>
      <c r="Y123" s="9"/>
    </row>
    <row r="124" spans="1:25" x14ac:dyDescent="0.3">
      <c r="A124" s="1" t="s">
        <v>100</v>
      </c>
      <c r="B124" s="2">
        <v>307</v>
      </c>
      <c r="C124" s="2">
        <f t="shared" si="2"/>
        <v>3.993199853799458E-4</v>
      </c>
      <c r="D124" s="2">
        <f t="shared" si="3"/>
        <v>1.5945645072384012E-7</v>
      </c>
      <c r="E124" s="2"/>
      <c r="F124" s="2"/>
      <c r="G124" s="2"/>
      <c r="H124" s="2">
        <v>307</v>
      </c>
      <c r="I124" s="2">
        <v>0</v>
      </c>
      <c r="J124" s="2">
        <v>11</v>
      </c>
      <c r="K124" s="2">
        <v>52</v>
      </c>
      <c r="L124" s="2">
        <v>104</v>
      </c>
      <c r="M124" s="2">
        <v>0.08</v>
      </c>
      <c r="N124" s="2">
        <v>3</v>
      </c>
      <c r="O124" s="2">
        <v>6661</v>
      </c>
      <c r="P124" s="2">
        <v>0.37</v>
      </c>
      <c r="Q124" s="2">
        <v>14.9</v>
      </c>
      <c r="Y124" s="9"/>
    </row>
    <row r="125" spans="1:25" x14ac:dyDescent="0.3">
      <c r="A125" s="3" t="s">
        <v>102</v>
      </c>
      <c r="B125" s="4">
        <v>295</v>
      </c>
      <c r="C125" s="2">
        <f t="shared" si="2"/>
        <v>3.8371138660287955E-4</v>
      </c>
      <c r="D125" s="2">
        <f t="shared" si="3"/>
        <v>1.472344282087045E-7</v>
      </c>
      <c r="E125" s="18"/>
      <c r="F125" s="18"/>
      <c r="G125" s="18"/>
      <c r="H125" s="19">
        <v>-3258</v>
      </c>
      <c r="I125" s="4">
        <v>0</v>
      </c>
      <c r="J125" s="4">
        <v>8</v>
      </c>
      <c r="K125" s="4">
        <v>-17</v>
      </c>
      <c r="L125" s="4">
        <v>25</v>
      </c>
      <c r="M125" s="4">
        <v>1</v>
      </c>
      <c r="N125" s="4">
        <v>3</v>
      </c>
      <c r="O125" s="4">
        <v>2509</v>
      </c>
      <c r="P125" s="4">
        <v>0.21</v>
      </c>
      <c r="Q125" s="4">
        <v>0</v>
      </c>
      <c r="Y125" s="9"/>
    </row>
    <row r="126" spans="1:25" x14ac:dyDescent="0.3">
      <c r="A126" s="1" t="s">
        <v>153</v>
      </c>
      <c r="B126" s="2">
        <v>286</v>
      </c>
      <c r="C126" s="2">
        <f t="shared" si="2"/>
        <v>3.720049375200798E-4</v>
      </c>
      <c r="D126" s="2">
        <f t="shared" si="3"/>
        <v>1.3838767353931846E-7</v>
      </c>
      <c r="E126" s="2"/>
      <c r="F126" s="2"/>
      <c r="G126" s="2"/>
      <c r="H126" s="2">
        <v>70</v>
      </c>
      <c r="I126" s="2">
        <v>0</v>
      </c>
      <c r="J126" s="2">
        <v>-24</v>
      </c>
      <c r="K126" s="2">
        <v>-64</v>
      </c>
      <c r="L126" s="2">
        <v>57</v>
      </c>
      <c r="M126" s="2">
        <v>0.3</v>
      </c>
      <c r="N126" s="2">
        <v>0</v>
      </c>
      <c r="O126" s="2">
        <v>2864</v>
      </c>
      <c r="P126" s="2">
        <v>0.13</v>
      </c>
      <c r="Q126" s="2">
        <v>0.4</v>
      </c>
      <c r="Y126" s="9"/>
    </row>
    <row r="127" spans="1:25" x14ac:dyDescent="0.3">
      <c r="A127" s="3" t="s">
        <v>149</v>
      </c>
      <c r="B127" s="4">
        <v>281</v>
      </c>
      <c r="C127" s="2">
        <f t="shared" si="2"/>
        <v>3.6550135469630218E-4</v>
      </c>
      <c r="D127" s="2">
        <f t="shared" si="3"/>
        <v>1.3359124028483211E-7</v>
      </c>
      <c r="E127" s="4"/>
      <c r="F127" s="4"/>
      <c r="G127" s="4"/>
      <c r="H127" s="4">
        <v>281</v>
      </c>
      <c r="I127" s="4">
        <v>0</v>
      </c>
      <c r="J127" s="4">
        <v>17</v>
      </c>
      <c r="K127" s="4">
        <v>-15</v>
      </c>
      <c r="L127" s="4">
        <v>181</v>
      </c>
      <c r="M127" s="4">
        <v>0</v>
      </c>
      <c r="N127" s="4">
        <v>-11</v>
      </c>
      <c r="O127" s="4">
        <v>6745</v>
      </c>
      <c r="P127" s="4">
        <v>0.27</v>
      </c>
      <c r="Q127" s="4">
        <v>20</v>
      </c>
      <c r="Y127" s="9"/>
    </row>
    <row r="128" spans="1:25" x14ac:dyDescent="0.3">
      <c r="A128" s="1" t="s">
        <v>163</v>
      </c>
      <c r="B128" s="2">
        <v>278</v>
      </c>
      <c r="C128" s="2">
        <f t="shared" si="2"/>
        <v>3.6159920500203563E-4</v>
      </c>
      <c r="D128" s="2">
        <f t="shared" si="3"/>
        <v>1.3075398505810419E-7</v>
      </c>
      <c r="E128" s="2"/>
      <c r="F128" s="2"/>
      <c r="G128" s="2"/>
      <c r="H128" s="2">
        <v>278</v>
      </c>
      <c r="I128" s="2">
        <v>0</v>
      </c>
      <c r="J128" s="2">
        <v>-8</v>
      </c>
      <c r="K128" s="2">
        <v>4</v>
      </c>
      <c r="L128" s="2">
        <v>75</v>
      </c>
      <c r="M128" s="2">
        <v>0.2</v>
      </c>
      <c r="N128" s="2">
        <v>4</v>
      </c>
      <c r="O128" s="2">
        <v>2805</v>
      </c>
      <c r="P128" s="2">
        <v>0.22</v>
      </c>
      <c r="Q128" s="2">
        <v>8.1999999999999993</v>
      </c>
      <c r="Y128" s="9"/>
    </row>
    <row r="129" spans="1:25" x14ac:dyDescent="0.3">
      <c r="A129" s="3" t="s">
        <v>169</v>
      </c>
      <c r="B129" s="4">
        <v>270</v>
      </c>
      <c r="C129" s="2">
        <f t="shared" si="2"/>
        <v>3.5119347248399141E-4</v>
      </c>
      <c r="D129" s="2">
        <f t="shared" si="3"/>
        <v>1.2333685511536403E-7</v>
      </c>
      <c r="E129" s="4"/>
      <c r="F129" s="4"/>
      <c r="G129" s="4"/>
      <c r="H129" s="4">
        <v>270</v>
      </c>
      <c r="I129" s="4">
        <v>0</v>
      </c>
      <c r="J129" s="4">
        <v>-54</v>
      </c>
      <c r="K129" s="4">
        <v>-21</v>
      </c>
      <c r="L129" s="4">
        <v>127</v>
      </c>
      <c r="M129" s="4">
        <v>0.05</v>
      </c>
      <c r="N129" s="4">
        <v>-20</v>
      </c>
      <c r="O129" s="4">
        <v>1719</v>
      </c>
      <c r="P129" s="4">
        <v>0.62</v>
      </c>
      <c r="Q129" s="4">
        <v>33.200000000000003</v>
      </c>
      <c r="Y129" s="9"/>
    </row>
    <row r="130" spans="1:25" x14ac:dyDescent="0.3">
      <c r="A130" s="1" t="s">
        <v>84</v>
      </c>
      <c r="B130" s="2">
        <v>219</v>
      </c>
      <c r="C130" s="2">
        <f t="shared" si="2"/>
        <v>2.848569276814597E-4</v>
      </c>
      <c r="D130" s="2">
        <f t="shared" si="3"/>
        <v>8.1143469248120363E-8</v>
      </c>
      <c r="E130" s="2"/>
      <c r="F130" s="2"/>
      <c r="G130" s="2"/>
      <c r="H130" s="2">
        <v>219</v>
      </c>
      <c r="I130" s="2">
        <v>0</v>
      </c>
      <c r="J130" s="2">
        <v>4</v>
      </c>
      <c r="K130" s="2">
        <v>66</v>
      </c>
      <c r="L130" s="2">
        <v>54</v>
      </c>
      <c r="M130" s="2">
        <v>0.3</v>
      </c>
      <c r="N130" s="2">
        <v>8</v>
      </c>
      <c r="O130" s="2">
        <v>5360</v>
      </c>
      <c r="P130" s="2">
        <v>0.18</v>
      </c>
      <c r="Q130" s="2">
        <v>19.3</v>
      </c>
      <c r="Y130" s="9"/>
    </row>
    <row r="131" spans="1:25" x14ac:dyDescent="0.3">
      <c r="A131" s="3" t="s">
        <v>133</v>
      </c>
      <c r="B131" s="4">
        <v>212</v>
      </c>
      <c r="C131" s="2">
        <f t="shared" si="2"/>
        <v>2.7575191172817107E-4</v>
      </c>
      <c r="D131" s="2">
        <f t="shared" si="3"/>
        <v>7.603911682174104E-8</v>
      </c>
      <c r="E131" s="4"/>
      <c r="F131" s="4"/>
      <c r="G131" s="4"/>
      <c r="H131" s="4">
        <v>212</v>
      </c>
      <c r="I131" s="4">
        <v>0</v>
      </c>
      <c r="J131" s="4">
        <v>-13</v>
      </c>
      <c r="K131" s="4">
        <v>-35</v>
      </c>
      <c r="L131" s="4">
        <v>175</v>
      </c>
      <c r="M131" s="4">
        <v>0</v>
      </c>
      <c r="N131" s="4">
        <v>-15</v>
      </c>
      <c r="O131" s="4">
        <v>4416</v>
      </c>
      <c r="P131" s="4">
        <v>0.19</v>
      </c>
      <c r="Q131" s="4">
        <v>16.2</v>
      </c>
      <c r="Y131" s="9"/>
    </row>
    <row r="132" spans="1:25" x14ac:dyDescent="0.3">
      <c r="A132" s="1" t="s">
        <v>39</v>
      </c>
      <c r="B132" s="2">
        <v>196</v>
      </c>
      <c r="C132" s="2">
        <f t="shared" si="2"/>
        <v>2.5494044669208268E-4</v>
      </c>
      <c r="D132" s="2">
        <f t="shared" si="3"/>
        <v>6.4994631359558649E-8</v>
      </c>
      <c r="E132" s="2"/>
      <c r="F132" s="2"/>
      <c r="G132" s="2"/>
      <c r="H132" s="2">
        <v>196</v>
      </c>
      <c r="I132" s="2">
        <v>0</v>
      </c>
      <c r="J132" s="2">
        <v>207</v>
      </c>
      <c r="K132" s="2">
        <v>94</v>
      </c>
      <c r="L132" s="2">
        <v>167</v>
      </c>
      <c r="M132" s="2">
        <v>0.01</v>
      </c>
      <c r="N132" s="2">
        <v>6</v>
      </c>
      <c r="O132" s="2">
        <v>7883</v>
      </c>
      <c r="P132" s="2">
        <v>0.39</v>
      </c>
      <c r="Q132" s="2">
        <v>12.8</v>
      </c>
      <c r="Y132" s="9"/>
    </row>
    <row r="133" spans="1:25" x14ac:dyDescent="0.3">
      <c r="A133" s="3" t="s">
        <v>32</v>
      </c>
      <c r="B133" s="4">
        <v>188</v>
      </c>
      <c r="C133" s="2">
        <f t="shared" si="2"/>
        <v>2.4453471417403846E-4</v>
      </c>
      <c r="D133" s="2">
        <f t="shared" si="3"/>
        <v>5.9797226436178678E-8</v>
      </c>
      <c r="E133" s="4"/>
      <c r="F133" s="4"/>
      <c r="G133" s="4"/>
      <c r="H133" s="4">
        <v>188</v>
      </c>
      <c r="I133" s="4">
        <v>0</v>
      </c>
      <c r="J133" s="4">
        <v>-39</v>
      </c>
      <c r="K133" s="4">
        <v>121</v>
      </c>
      <c r="L133" s="4">
        <v>130</v>
      </c>
      <c r="M133" s="4">
        <v>0.04</v>
      </c>
      <c r="N133" s="4">
        <v>2</v>
      </c>
      <c r="O133" s="4">
        <v>8918</v>
      </c>
      <c r="P133" s="4">
        <v>0.48</v>
      </c>
      <c r="Q133" s="4">
        <v>20</v>
      </c>
      <c r="Y133" s="9"/>
    </row>
    <row r="134" spans="1:25" x14ac:dyDescent="0.3">
      <c r="A134" s="1" t="s">
        <v>171</v>
      </c>
      <c r="B134" s="2">
        <v>186</v>
      </c>
      <c r="C134" s="2">
        <f t="shared" si="2"/>
        <v>2.4193328104452744E-4</v>
      </c>
      <c r="D134" s="2">
        <f t="shared" si="3"/>
        <v>5.8531712476970299E-8</v>
      </c>
      <c r="E134" s="2"/>
      <c r="F134" s="2"/>
      <c r="G134" s="2"/>
      <c r="H134" s="2">
        <v>186</v>
      </c>
      <c r="I134" s="2">
        <v>0</v>
      </c>
      <c r="J134" s="2">
        <v>33</v>
      </c>
      <c r="K134" s="2">
        <v>-4</v>
      </c>
      <c r="L134" s="2">
        <v>164</v>
      </c>
      <c r="M134" s="2">
        <v>0.01</v>
      </c>
      <c r="N134" s="2">
        <v>6</v>
      </c>
      <c r="O134" s="2">
        <v>6617</v>
      </c>
      <c r="P134" s="2">
        <v>0.22</v>
      </c>
      <c r="Q134" s="2">
        <v>20</v>
      </c>
      <c r="Y134" s="9"/>
    </row>
    <row r="135" spans="1:25" x14ac:dyDescent="0.3">
      <c r="A135" s="3" t="s">
        <v>106</v>
      </c>
      <c r="B135" s="4">
        <v>166</v>
      </c>
      <c r="C135" s="2">
        <f t="shared" si="2"/>
        <v>2.1591894974941694E-4</v>
      </c>
      <c r="D135" s="2">
        <f t="shared" si="3"/>
        <v>4.6620992860891242E-8</v>
      </c>
      <c r="E135" s="4"/>
      <c r="F135" s="4"/>
      <c r="G135" s="4"/>
      <c r="H135" s="4">
        <v>166</v>
      </c>
      <c r="I135" s="4">
        <v>0</v>
      </c>
      <c r="J135" s="4">
        <v>17</v>
      </c>
      <c r="K135" s="4">
        <v>26</v>
      </c>
      <c r="L135" s="4">
        <v>100</v>
      </c>
      <c r="M135" s="4">
        <v>0.09</v>
      </c>
      <c r="N135" s="4">
        <v>1</v>
      </c>
      <c r="O135" s="4">
        <v>8894</v>
      </c>
      <c r="P135" s="4">
        <v>0.22</v>
      </c>
      <c r="Q135" s="4">
        <v>16.3</v>
      </c>
      <c r="Y135" s="9"/>
    </row>
    <row r="136" spans="1:25" x14ac:dyDescent="0.3">
      <c r="A136" s="1" t="s">
        <v>83</v>
      </c>
      <c r="B136" s="2">
        <v>158</v>
      </c>
      <c r="C136" s="2">
        <f t="shared" si="2"/>
        <v>2.0551321723137275E-4</v>
      </c>
      <c r="D136" s="2">
        <f t="shared" si="3"/>
        <v>4.2235682456789403E-8</v>
      </c>
      <c r="E136" s="2"/>
      <c r="F136" s="2"/>
      <c r="G136" s="2"/>
      <c r="H136" s="2">
        <v>95</v>
      </c>
      <c r="I136" s="2">
        <v>0</v>
      </c>
      <c r="J136" s="2">
        <v>-18</v>
      </c>
      <c r="K136" s="2">
        <v>394</v>
      </c>
      <c r="L136" s="2">
        <v>63</v>
      </c>
      <c r="M136" s="2">
        <v>0.3</v>
      </c>
      <c r="N136" s="2">
        <v>7</v>
      </c>
      <c r="O136" s="2">
        <v>1705</v>
      </c>
      <c r="P136" s="2">
        <v>0.16</v>
      </c>
      <c r="Q136" s="2">
        <v>0.4</v>
      </c>
      <c r="Y136" s="9"/>
    </row>
    <row r="137" spans="1:25" x14ac:dyDescent="0.3">
      <c r="A137" s="3" t="s">
        <v>156</v>
      </c>
      <c r="B137" s="4">
        <v>157</v>
      </c>
      <c r="C137" s="2">
        <f t="shared" si="2"/>
        <v>2.0421250066661724E-4</v>
      </c>
      <c r="D137" s="2">
        <f t="shared" si="3"/>
        <v>4.1702745428513148E-8</v>
      </c>
      <c r="E137" s="4"/>
      <c r="F137" s="4"/>
      <c r="G137" s="4"/>
      <c r="H137" s="4">
        <v>157</v>
      </c>
      <c r="I137" s="4">
        <v>0</v>
      </c>
      <c r="J137" s="4">
        <v>24</v>
      </c>
      <c r="K137" s="4">
        <v>-54</v>
      </c>
      <c r="L137" s="4">
        <v>83</v>
      </c>
      <c r="M137" s="4">
        <v>0.2</v>
      </c>
      <c r="N137" s="4">
        <v>4</v>
      </c>
      <c r="O137" s="4">
        <v>6625</v>
      </c>
      <c r="P137" s="4">
        <v>0.17</v>
      </c>
      <c r="Q137" s="4">
        <v>8.1</v>
      </c>
      <c r="Y137" s="9"/>
    </row>
    <row r="138" spans="1:25" x14ac:dyDescent="0.3">
      <c r="A138" s="1" t="s">
        <v>144</v>
      </c>
      <c r="B138" s="2">
        <v>132</v>
      </c>
      <c r="C138" s="2">
        <f t="shared" si="2"/>
        <v>1.7169458654772916E-4</v>
      </c>
      <c r="D138" s="2">
        <f t="shared" si="3"/>
        <v>2.9479031049795656E-8</v>
      </c>
      <c r="E138" s="2"/>
      <c r="F138" s="2"/>
      <c r="G138" s="2"/>
      <c r="H138" s="2">
        <v>132</v>
      </c>
      <c r="I138" s="2">
        <v>0</v>
      </c>
      <c r="J138" s="2">
        <v>-12</v>
      </c>
      <c r="K138" s="2">
        <v>-22</v>
      </c>
      <c r="L138" s="2">
        <v>125</v>
      </c>
      <c r="M138" s="2">
        <v>0.05</v>
      </c>
      <c r="N138" s="2">
        <v>6</v>
      </c>
      <c r="O138" s="2">
        <v>1027</v>
      </c>
      <c r="P138" s="2">
        <v>0.9</v>
      </c>
      <c r="Q138" s="2">
        <v>12</v>
      </c>
      <c r="Y138" s="9"/>
    </row>
    <row r="139" spans="1:25" x14ac:dyDescent="0.3">
      <c r="A139" s="3" t="s">
        <v>162</v>
      </c>
      <c r="B139" s="4">
        <v>125</v>
      </c>
      <c r="C139" s="2">
        <f t="shared" si="2"/>
        <v>1.6258957059444047E-4</v>
      </c>
      <c r="D139" s="2">
        <f t="shared" si="3"/>
        <v>2.6435368466084541E-8</v>
      </c>
      <c r="E139" s="4"/>
      <c r="F139" s="4"/>
      <c r="G139" s="4"/>
      <c r="H139" s="4">
        <v>125</v>
      </c>
      <c r="I139" s="4">
        <v>0</v>
      </c>
      <c r="J139" s="4">
        <v>-33</v>
      </c>
      <c r="K139" s="4">
        <v>1686</v>
      </c>
      <c r="L139" s="4"/>
      <c r="M139" s="4"/>
      <c r="N139" s="4"/>
      <c r="O139" s="4"/>
      <c r="P139" s="4"/>
      <c r="Q139" s="4">
        <v>15.9</v>
      </c>
      <c r="Y139" s="9"/>
    </row>
    <row r="140" spans="1:25" x14ac:dyDescent="0.3">
      <c r="A140" s="1" t="s">
        <v>58</v>
      </c>
      <c r="B140" s="2">
        <v>120</v>
      </c>
      <c r="C140" s="2">
        <f t="shared" ref="C140:C203" si="4">B140/B$238</f>
        <v>1.5608598777066285E-4</v>
      </c>
      <c r="D140" s="2">
        <f t="shared" ref="D140:D203" si="5">C140^2</f>
        <v>2.4362835578343513E-8</v>
      </c>
      <c r="E140" s="2"/>
      <c r="F140" s="2"/>
      <c r="G140" s="2"/>
      <c r="H140" s="2">
        <v>120</v>
      </c>
      <c r="I140" s="2">
        <v>0</v>
      </c>
      <c r="J140" s="2">
        <v>10</v>
      </c>
      <c r="K140" s="2">
        <v>-3</v>
      </c>
      <c r="L140" s="2">
        <v>186</v>
      </c>
      <c r="M140" s="2">
        <v>0</v>
      </c>
      <c r="N140" s="2">
        <v>5</v>
      </c>
      <c r="O140" s="2">
        <v>6146</v>
      </c>
      <c r="P140" s="2">
        <v>0.14000000000000001</v>
      </c>
      <c r="Q140" s="2">
        <v>0.2</v>
      </c>
      <c r="Y140" s="9"/>
    </row>
    <row r="141" spans="1:25" x14ac:dyDescent="0.3">
      <c r="A141" s="3" t="s">
        <v>89</v>
      </c>
      <c r="B141" s="4">
        <v>115</v>
      </c>
      <c r="C141" s="2">
        <f t="shared" si="4"/>
        <v>1.4958240494688523E-4</v>
      </c>
      <c r="D141" s="2">
        <f t="shared" si="5"/>
        <v>2.2374895869693957E-8</v>
      </c>
      <c r="E141" s="4"/>
      <c r="F141" s="4"/>
      <c r="G141" s="4"/>
      <c r="H141" s="4">
        <v>115</v>
      </c>
      <c r="I141" s="4">
        <v>0</v>
      </c>
      <c r="J141" s="4">
        <v>0</v>
      </c>
      <c r="K141" s="4">
        <v>167</v>
      </c>
      <c r="L141" s="4">
        <v>116</v>
      </c>
      <c r="M141" s="4">
        <v>7.0000000000000007E-2</v>
      </c>
      <c r="N141" s="4">
        <v>4</v>
      </c>
      <c r="O141" s="4">
        <v>10276</v>
      </c>
      <c r="P141" s="4">
        <v>0.5</v>
      </c>
      <c r="Q141" s="4">
        <v>15</v>
      </c>
      <c r="Y141" s="9"/>
    </row>
    <row r="142" spans="1:25" x14ac:dyDescent="0.3">
      <c r="A142" s="1" t="s">
        <v>119</v>
      </c>
      <c r="B142" s="2">
        <v>115</v>
      </c>
      <c r="C142" s="2">
        <f t="shared" si="4"/>
        <v>1.4958240494688523E-4</v>
      </c>
      <c r="D142" s="2">
        <f t="shared" si="5"/>
        <v>2.2374895869693957E-8</v>
      </c>
      <c r="E142" s="16"/>
      <c r="F142" s="16"/>
      <c r="G142" s="16"/>
      <c r="H142" s="17">
        <v>-95</v>
      </c>
      <c r="I142" s="2">
        <v>0</v>
      </c>
      <c r="J142" s="2">
        <v>-13</v>
      </c>
      <c r="K142" s="2">
        <v>12</v>
      </c>
      <c r="L142" s="2">
        <v>58</v>
      </c>
      <c r="M142" s="2">
        <v>0.3</v>
      </c>
      <c r="N142" s="2">
        <v>5</v>
      </c>
      <c r="O142" s="2">
        <v>1881</v>
      </c>
      <c r="P142" s="2">
        <v>0.09</v>
      </c>
      <c r="Q142" s="2">
        <v>0.4</v>
      </c>
      <c r="Y142" s="9"/>
    </row>
    <row r="143" spans="1:25" x14ac:dyDescent="0.3">
      <c r="A143" s="3" t="s">
        <v>93</v>
      </c>
      <c r="B143" s="4">
        <v>108</v>
      </c>
      <c r="C143" s="2">
        <f t="shared" si="4"/>
        <v>1.4047738899359657E-4</v>
      </c>
      <c r="D143" s="2">
        <f t="shared" si="5"/>
        <v>1.9733896818458248E-8</v>
      </c>
      <c r="E143" s="4"/>
      <c r="F143" s="4"/>
      <c r="G143" s="4"/>
      <c r="H143" s="4">
        <v>108</v>
      </c>
      <c r="I143" s="4">
        <v>0</v>
      </c>
      <c r="J143" s="4">
        <v>-18</v>
      </c>
      <c r="K143" s="4">
        <v>17</v>
      </c>
      <c r="L143" s="4">
        <v>79</v>
      </c>
      <c r="M143" s="4">
        <v>0.2</v>
      </c>
      <c r="N143" s="4">
        <v>26</v>
      </c>
      <c r="O143" s="4">
        <v>4486</v>
      </c>
      <c r="P143" s="4">
        <v>0.4</v>
      </c>
      <c r="Q143" s="4">
        <v>7.2</v>
      </c>
      <c r="Y143" s="9"/>
    </row>
    <row r="144" spans="1:25" x14ac:dyDescent="0.3">
      <c r="A144" s="1" t="s">
        <v>179</v>
      </c>
      <c r="B144" s="2">
        <v>90</v>
      </c>
      <c r="C144" s="2">
        <f t="shared" si="4"/>
        <v>1.1706449082799715E-4</v>
      </c>
      <c r="D144" s="2">
        <f t="shared" si="5"/>
        <v>1.3704095012818228E-8</v>
      </c>
      <c r="E144" s="2"/>
      <c r="F144" s="2"/>
      <c r="G144" s="2"/>
      <c r="H144" s="2">
        <v>90</v>
      </c>
      <c r="I144" s="2">
        <v>0</v>
      </c>
      <c r="J144" s="2">
        <v>78</v>
      </c>
      <c r="K144" s="2">
        <v>67</v>
      </c>
      <c r="L144" s="2">
        <v>189</v>
      </c>
      <c r="M144" s="2">
        <v>0</v>
      </c>
      <c r="N144" s="2">
        <v>6</v>
      </c>
      <c r="O144" s="2">
        <v>3655</v>
      </c>
      <c r="P144" s="2">
        <v>0.76</v>
      </c>
      <c r="Q144" s="2">
        <v>23.7</v>
      </c>
      <c r="Y144" s="9"/>
    </row>
    <row r="145" spans="1:25" x14ac:dyDescent="0.3">
      <c r="A145" s="3" t="s">
        <v>132</v>
      </c>
      <c r="B145" s="4">
        <v>83</v>
      </c>
      <c r="C145" s="2">
        <f t="shared" si="4"/>
        <v>1.0795947487470847E-4</v>
      </c>
      <c r="D145" s="2">
        <f t="shared" si="5"/>
        <v>1.165524821522281E-8</v>
      </c>
      <c r="E145" s="4"/>
      <c r="F145" s="4"/>
      <c r="G145" s="4"/>
      <c r="H145" s="4">
        <v>83</v>
      </c>
      <c r="I145" s="4">
        <v>0</v>
      </c>
      <c r="J145" s="4">
        <v>56</v>
      </c>
      <c r="K145" s="4">
        <v>592</v>
      </c>
      <c r="L145" s="4">
        <v>67</v>
      </c>
      <c r="M145" s="4">
        <v>0.2</v>
      </c>
      <c r="N145" s="4">
        <v>27</v>
      </c>
      <c r="O145" s="4">
        <v>12058</v>
      </c>
      <c r="P145" s="4">
        <v>0.52</v>
      </c>
      <c r="Q145" s="4">
        <v>16.3</v>
      </c>
      <c r="Y145" s="9"/>
    </row>
    <row r="146" spans="1:25" x14ac:dyDescent="0.3">
      <c r="A146" s="1" t="s">
        <v>159</v>
      </c>
      <c r="B146" s="2">
        <v>82</v>
      </c>
      <c r="C146" s="2">
        <f t="shared" si="4"/>
        <v>1.0665875830995295E-4</v>
      </c>
      <c r="D146" s="2">
        <f t="shared" si="5"/>
        <v>1.1376090724220958E-8</v>
      </c>
      <c r="E146" s="2"/>
      <c r="F146" s="2"/>
      <c r="G146" s="2"/>
      <c r="H146" s="2">
        <v>82</v>
      </c>
      <c r="I146" s="2">
        <v>0</v>
      </c>
      <c r="J146" s="2">
        <v>-22</v>
      </c>
      <c r="K146" s="2">
        <v>204</v>
      </c>
      <c r="L146" s="2">
        <v>188</v>
      </c>
      <c r="M146" s="2">
        <v>0</v>
      </c>
      <c r="N146" s="2">
        <v>5</v>
      </c>
      <c r="O146" s="2">
        <v>6688</v>
      </c>
      <c r="P146" s="2">
        <v>0.24</v>
      </c>
      <c r="Q146" s="2">
        <v>20</v>
      </c>
      <c r="Y146" s="9"/>
    </row>
    <row r="147" spans="1:25" x14ac:dyDescent="0.3">
      <c r="A147" s="3" t="s">
        <v>182</v>
      </c>
      <c r="B147" s="4">
        <v>76</v>
      </c>
      <c r="C147" s="2">
        <f t="shared" si="4"/>
        <v>9.8854458921419813E-5</v>
      </c>
      <c r="D147" s="2">
        <f t="shared" si="5"/>
        <v>9.7722040486466774E-9</v>
      </c>
      <c r="E147" s="4"/>
      <c r="F147" s="4"/>
      <c r="G147" s="4"/>
      <c r="H147" s="4">
        <v>76</v>
      </c>
      <c r="I147" s="4">
        <v>0</v>
      </c>
      <c r="J147" s="4">
        <v>118</v>
      </c>
      <c r="K147" s="4">
        <v>77</v>
      </c>
      <c r="L147" s="4">
        <v>191</v>
      </c>
      <c r="M147" s="4">
        <v>0</v>
      </c>
      <c r="N147" s="4">
        <v>13</v>
      </c>
      <c r="O147" s="4">
        <v>5585</v>
      </c>
      <c r="P147" s="4">
        <v>0.25</v>
      </c>
      <c r="Q147" s="4">
        <v>29.2</v>
      </c>
      <c r="Y147" s="9"/>
    </row>
    <row r="148" spans="1:25" x14ac:dyDescent="0.3">
      <c r="A148" s="1" t="s">
        <v>186</v>
      </c>
      <c r="B148" s="2">
        <v>76</v>
      </c>
      <c r="C148" s="2">
        <f t="shared" si="4"/>
        <v>9.8854458921419813E-5</v>
      </c>
      <c r="D148" s="2">
        <f t="shared" si="5"/>
        <v>9.7722040486466774E-9</v>
      </c>
      <c r="E148" s="2"/>
      <c r="F148" s="2"/>
      <c r="G148" s="2"/>
      <c r="H148" s="2">
        <v>76</v>
      </c>
      <c r="I148" s="2">
        <v>0</v>
      </c>
      <c r="J148" s="2"/>
      <c r="K148" s="2">
        <v>23</v>
      </c>
      <c r="L148" s="2"/>
      <c r="M148" s="2"/>
      <c r="N148" s="2"/>
      <c r="O148" s="2"/>
      <c r="P148" s="2"/>
      <c r="Q148" s="2"/>
      <c r="Y148" s="9"/>
    </row>
    <row r="149" spans="1:25" x14ac:dyDescent="0.3">
      <c r="A149" s="3" t="s">
        <v>50</v>
      </c>
      <c r="B149" s="4">
        <v>75</v>
      </c>
      <c r="C149" s="2">
        <f t="shared" si="4"/>
        <v>9.7553742356664292E-5</v>
      </c>
      <c r="D149" s="2">
        <f t="shared" si="5"/>
        <v>9.5167326477904369E-9</v>
      </c>
      <c r="E149" s="4"/>
      <c r="F149" s="4"/>
      <c r="G149" s="4"/>
      <c r="H149" s="4">
        <v>75</v>
      </c>
      <c r="I149" s="4">
        <v>0</v>
      </c>
      <c r="J149" s="4">
        <v>130</v>
      </c>
      <c r="K149" s="4">
        <v>83</v>
      </c>
      <c r="L149" s="4">
        <v>154</v>
      </c>
      <c r="M149" s="4">
        <v>0.02</v>
      </c>
      <c r="N149" s="4">
        <v>5</v>
      </c>
      <c r="O149" s="4">
        <v>5443</v>
      </c>
      <c r="P149" s="4">
        <v>0.36</v>
      </c>
      <c r="Q149" s="4">
        <v>28.3</v>
      </c>
      <c r="Y149" s="9"/>
    </row>
    <row r="150" spans="1:25" x14ac:dyDescent="0.3">
      <c r="A150" s="1" t="s">
        <v>107</v>
      </c>
      <c r="B150" s="2">
        <v>71</v>
      </c>
      <c r="C150" s="2">
        <f t="shared" si="4"/>
        <v>9.2350876097642195E-5</v>
      </c>
      <c r="D150" s="2">
        <f t="shared" si="5"/>
        <v>8.5286843160020605E-9</v>
      </c>
      <c r="E150" s="16"/>
      <c r="F150" s="16"/>
      <c r="G150" s="16"/>
      <c r="H150" s="17">
        <v>-877</v>
      </c>
      <c r="I150" s="2">
        <v>0</v>
      </c>
      <c r="J150" s="2">
        <v>-25</v>
      </c>
      <c r="K150" s="2">
        <v>-18</v>
      </c>
      <c r="L150" s="2">
        <v>28</v>
      </c>
      <c r="M150" s="2">
        <v>1</v>
      </c>
      <c r="N150" s="2">
        <v>1</v>
      </c>
      <c r="O150" s="2">
        <v>1602</v>
      </c>
      <c r="P150" s="2">
        <v>0.31</v>
      </c>
      <c r="Q150" s="2">
        <v>0.4</v>
      </c>
      <c r="Y150" s="9"/>
    </row>
    <row r="151" spans="1:25" x14ac:dyDescent="0.3">
      <c r="A151" s="3" t="s">
        <v>154</v>
      </c>
      <c r="B151" s="4">
        <v>70</v>
      </c>
      <c r="C151" s="2">
        <f t="shared" si="4"/>
        <v>9.1050159532886661E-5</v>
      </c>
      <c r="D151" s="2">
        <f t="shared" si="5"/>
        <v>8.290131550964112E-9</v>
      </c>
      <c r="E151" s="4"/>
      <c r="F151" s="4"/>
      <c r="G151" s="4"/>
      <c r="H151" s="4">
        <v>61</v>
      </c>
      <c r="I151" s="4">
        <v>0</v>
      </c>
      <c r="J151" s="4">
        <v>-28</v>
      </c>
      <c r="K151" s="4">
        <v>43</v>
      </c>
      <c r="L151" s="4">
        <v>49</v>
      </c>
      <c r="M151" s="4">
        <v>0.5</v>
      </c>
      <c r="N151" s="4">
        <v>2</v>
      </c>
      <c r="O151" s="4">
        <v>3497</v>
      </c>
      <c r="P151" s="4">
        <v>0.14000000000000001</v>
      </c>
      <c r="Q151" s="4">
        <v>0</v>
      </c>
      <c r="Y151" s="9"/>
    </row>
    <row r="152" spans="1:25" x14ac:dyDescent="0.3">
      <c r="A152" s="1" t="s">
        <v>164</v>
      </c>
      <c r="B152" s="2">
        <v>68</v>
      </c>
      <c r="C152" s="2">
        <f t="shared" si="4"/>
        <v>8.8448726403375619E-5</v>
      </c>
      <c r="D152" s="2">
        <f t="shared" si="5"/>
        <v>7.823177202379195E-9</v>
      </c>
      <c r="E152" s="2"/>
      <c r="F152" s="2"/>
      <c r="G152" s="2"/>
      <c r="H152" s="2">
        <v>68</v>
      </c>
      <c r="I152" s="2">
        <v>0</v>
      </c>
      <c r="J152" s="2"/>
      <c r="K152" s="2">
        <v>871</v>
      </c>
      <c r="L152" s="2">
        <v>162</v>
      </c>
      <c r="M152" s="2">
        <v>0.01</v>
      </c>
      <c r="N152" s="2">
        <v>4</v>
      </c>
      <c r="O152" s="2">
        <v>4203</v>
      </c>
      <c r="P152" s="2">
        <v>0.23</v>
      </c>
      <c r="Q152" s="2">
        <v>12.1</v>
      </c>
      <c r="Y152" s="9"/>
    </row>
    <row r="153" spans="1:25" x14ac:dyDescent="0.3">
      <c r="A153" s="3" t="s">
        <v>111</v>
      </c>
      <c r="B153" s="4">
        <v>65</v>
      </c>
      <c r="C153" s="2">
        <f t="shared" si="4"/>
        <v>8.4546576709109043E-5</v>
      </c>
      <c r="D153" s="2">
        <f t="shared" si="5"/>
        <v>7.1481236332292599E-9</v>
      </c>
      <c r="E153" s="4"/>
      <c r="F153" s="4"/>
      <c r="G153" s="4"/>
      <c r="H153" s="4">
        <v>65</v>
      </c>
      <c r="I153" s="4">
        <v>0</v>
      </c>
      <c r="J153" s="4">
        <v>0</v>
      </c>
      <c r="K153" s="4">
        <v>-22</v>
      </c>
      <c r="L153" s="4">
        <v>96</v>
      </c>
      <c r="M153" s="4">
        <v>0.1</v>
      </c>
      <c r="N153" s="4">
        <v>6</v>
      </c>
      <c r="O153" s="4">
        <v>2891</v>
      </c>
      <c r="P153" s="4">
        <v>0.12</v>
      </c>
      <c r="Q153" s="4">
        <v>10.1</v>
      </c>
      <c r="Y153" s="9"/>
    </row>
    <row r="154" spans="1:25" x14ac:dyDescent="0.3">
      <c r="A154" s="1" t="s">
        <v>184</v>
      </c>
      <c r="B154" s="2">
        <v>55</v>
      </c>
      <c r="C154" s="2">
        <f t="shared" si="4"/>
        <v>7.1539411061553808E-5</v>
      </c>
      <c r="D154" s="2">
        <f t="shared" si="5"/>
        <v>5.1178873350339672E-9</v>
      </c>
      <c r="E154" s="2"/>
      <c r="F154" s="2"/>
      <c r="G154" s="2"/>
      <c r="H154" s="2">
        <v>55</v>
      </c>
      <c r="I154" s="2">
        <v>0</v>
      </c>
      <c r="J154" s="2">
        <v>29</v>
      </c>
      <c r="K154" s="2">
        <v>49</v>
      </c>
      <c r="L154" s="2">
        <v>206</v>
      </c>
      <c r="M154" s="2">
        <v>0</v>
      </c>
      <c r="N154" s="2">
        <v>-56</v>
      </c>
      <c r="O154" s="2">
        <v>5888</v>
      </c>
      <c r="P154" s="2">
        <v>0.34</v>
      </c>
      <c r="Q154" s="2">
        <v>9.5</v>
      </c>
      <c r="Y154" s="9"/>
    </row>
    <row r="155" spans="1:25" x14ac:dyDescent="0.3">
      <c r="A155" s="3" t="s">
        <v>123</v>
      </c>
      <c r="B155" s="4">
        <v>54</v>
      </c>
      <c r="C155" s="2">
        <f t="shared" si="4"/>
        <v>7.0238694496798287E-5</v>
      </c>
      <c r="D155" s="2">
        <f t="shared" si="5"/>
        <v>4.9334742046145619E-9</v>
      </c>
      <c r="E155" s="4"/>
      <c r="F155" s="4"/>
      <c r="G155" s="4"/>
      <c r="H155" s="4">
        <v>54</v>
      </c>
      <c r="I155" s="4">
        <v>0</v>
      </c>
      <c r="J155" s="4">
        <v>57</v>
      </c>
      <c r="K155" s="4">
        <v>54</v>
      </c>
      <c r="L155" s="4">
        <v>106</v>
      </c>
      <c r="M155" s="4">
        <v>0.08</v>
      </c>
      <c r="N155" s="4">
        <v>0</v>
      </c>
      <c r="O155" s="4">
        <v>2148</v>
      </c>
      <c r="P155" s="4">
        <v>0.09</v>
      </c>
      <c r="Q155" s="4">
        <v>7</v>
      </c>
      <c r="Y155" s="9"/>
    </row>
    <row r="156" spans="1:25" x14ac:dyDescent="0.3">
      <c r="A156" s="1" t="s">
        <v>34</v>
      </c>
      <c r="B156" s="2">
        <v>51</v>
      </c>
      <c r="C156" s="2">
        <f t="shared" si="4"/>
        <v>6.6336544802531711E-5</v>
      </c>
      <c r="D156" s="2">
        <f t="shared" si="5"/>
        <v>4.4005371763382973E-9</v>
      </c>
      <c r="E156" s="2"/>
      <c r="F156" s="2"/>
      <c r="G156" s="2"/>
      <c r="H156" s="2">
        <v>51</v>
      </c>
      <c r="I156" s="2">
        <v>0</v>
      </c>
      <c r="J156" s="2">
        <v>57</v>
      </c>
      <c r="K156" s="2">
        <v>200</v>
      </c>
      <c r="L156" s="2">
        <v>150</v>
      </c>
      <c r="M156" s="2">
        <v>0.02</v>
      </c>
      <c r="N156" s="2">
        <v>7</v>
      </c>
      <c r="O156" s="2">
        <v>8870</v>
      </c>
      <c r="P156" s="2">
        <v>0.4</v>
      </c>
      <c r="Q156" s="2">
        <v>27.8</v>
      </c>
      <c r="Y156" s="9"/>
    </row>
    <row r="157" spans="1:25" x14ac:dyDescent="0.3">
      <c r="A157" s="3" t="s">
        <v>191</v>
      </c>
      <c r="B157" s="4">
        <v>50</v>
      </c>
      <c r="C157" s="2">
        <f t="shared" si="4"/>
        <v>6.503582823777619E-5</v>
      </c>
      <c r="D157" s="2">
        <f t="shared" si="5"/>
        <v>4.2296589545735272E-9</v>
      </c>
      <c r="E157" s="4"/>
      <c r="F157" s="4"/>
      <c r="G157" s="4"/>
      <c r="H157" s="4">
        <v>50</v>
      </c>
      <c r="I157" s="4">
        <v>0</v>
      </c>
      <c r="J157" s="4">
        <v>7</v>
      </c>
      <c r="K157" s="4">
        <v>22</v>
      </c>
      <c r="L157" s="4">
        <v>156</v>
      </c>
      <c r="M157" s="4">
        <v>0.02</v>
      </c>
      <c r="N157" s="4">
        <v>4</v>
      </c>
      <c r="O157" s="4">
        <v>14770</v>
      </c>
      <c r="P157" s="4">
        <v>0.34</v>
      </c>
      <c r="Q157" s="4"/>
      <c r="Y157" s="9"/>
    </row>
    <row r="158" spans="1:25" x14ac:dyDescent="0.3">
      <c r="A158" s="1" t="s">
        <v>187</v>
      </c>
      <c r="B158" s="2">
        <v>42</v>
      </c>
      <c r="C158" s="2">
        <f t="shared" si="4"/>
        <v>5.4630095719732003E-5</v>
      </c>
      <c r="D158" s="2">
        <f t="shared" si="5"/>
        <v>2.9844473583470808E-9</v>
      </c>
      <c r="E158" s="2"/>
      <c r="F158" s="2"/>
      <c r="G158" s="2"/>
      <c r="H158" s="2">
        <v>42</v>
      </c>
      <c r="I158" s="2">
        <v>0</v>
      </c>
      <c r="J158" s="2">
        <v>41</v>
      </c>
      <c r="K158" s="2">
        <v>-21</v>
      </c>
      <c r="L158" s="2">
        <v>185</v>
      </c>
      <c r="M158" s="2">
        <v>0</v>
      </c>
      <c r="N158" s="2">
        <v>56</v>
      </c>
      <c r="O158" s="2">
        <v>6966</v>
      </c>
      <c r="P158" s="2">
        <v>0.36</v>
      </c>
      <c r="Q158" s="2">
        <v>27.8</v>
      </c>
      <c r="Y158" s="9"/>
    </row>
    <row r="159" spans="1:25" x14ac:dyDescent="0.3">
      <c r="A159" s="3" t="s">
        <v>43</v>
      </c>
      <c r="B159" s="4">
        <v>41</v>
      </c>
      <c r="C159" s="2">
        <f t="shared" si="4"/>
        <v>5.3329379154976476E-5</v>
      </c>
      <c r="D159" s="2">
        <f t="shared" si="5"/>
        <v>2.8440226810552395E-9</v>
      </c>
      <c r="E159" s="4"/>
      <c r="F159" s="4"/>
      <c r="G159" s="4"/>
      <c r="H159" s="4">
        <v>41</v>
      </c>
      <c r="I159" s="4">
        <v>0</v>
      </c>
      <c r="J159" s="4">
        <v>-10</v>
      </c>
      <c r="K159" s="4">
        <v>720</v>
      </c>
      <c r="L159" s="4">
        <v>137</v>
      </c>
      <c r="M159" s="4">
        <v>0.03</v>
      </c>
      <c r="N159" s="4">
        <v>7</v>
      </c>
      <c r="O159" s="4">
        <v>1574</v>
      </c>
      <c r="P159" s="4">
        <v>0.39</v>
      </c>
      <c r="Q159" s="4">
        <v>0</v>
      </c>
      <c r="Y159" s="9"/>
    </row>
    <row r="160" spans="1:25" x14ac:dyDescent="0.3">
      <c r="A160" s="1" t="s">
        <v>41</v>
      </c>
      <c r="B160" s="2">
        <v>28</v>
      </c>
      <c r="C160" s="2">
        <f t="shared" si="4"/>
        <v>3.6420063813154664E-5</v>
      </c>
      <c r="D160" s="2">
        <f t="shared" si="5"/>
        <v>1.3264210481542579E-9</v>
      </c>
      <c r="E160" s="2"/>
      <c r="F160" s="2"/>
      <c r="G160" s="2"/>
      <c r="H160" s="2">
        <v>28</v>
      </c>
      <c r="I160" s="2">
        <v>0</v>
      </c>
      <c r="J160" s="2">
        <v>52</v>
      </c>
      <c r="K160" s="2">
        <v>-26</v>
      </c>
      <c r="L160" s="2">
        <v>149</v>
      </c>
      <c r="M160" s="2">
        <v>0.02</v>
      </c>
      <c r="N160" s="2">
        <v>21</v>
      </c>
      <c r="O160" s="2">
        <v>3891</v>
      </c>
      <c r="P160" s="2">
        <v>0.44</v>
      </c>
      <c r="Q160" s="2"/>
      <c r="Y160" s="9"/>
    </row>
    <row r="161" spans="1:25" x14ac:dyDescent="0.3">
      <c r="A161" s="3" t="s">
        <v>117</v>
      </c>
      <c r="B161" s="4">
        <v>27</v>
      </c>
      <c r="C161" s="2">
        <f t="shared" si="4"/>
        <v>3.5119347248399144E-5</v>
      </c>
      <c r="D161" s="2">
        <f t="shared" si="5"/>
        <v>1.2333685511536405E-9</v>
      </c>
      <c r="E161" s="4"/>
      <c r="F161" s="4"/>
      <c r="G161" s="4"/>
      <c r="H161" s="4">
        <v>27</v>
      </c>
      <c r="I161" s="4">
        <v>0</v>
      </c>
      <c r="J161" s="4">
        <v>23</v>
      </c>
      <c r="K161" s="4">
        <v>-31</v>
      </c>
      <c r="L161" s="4">
        <v>135</v>
      </c>
      <c r="M161" s="4">
        <v>0.03</v>
      </c>
      <c r="N161" s="4">
        <v>2</v>
      </c>
      <c r="O161" s="4">
        <v>2693</v>
      </c>
      <c r="P161" s="4">
        <v>0.12</v>
      </c>
      <c r="Q161" s="4">
        <v>0.4</v>
      </c>
      <c r="Y161" s="9"/>
    </row>
    <row r="162" spans="1:25" x14ac:dyDescent="0.3">
      <c r="A162" s="1" t="s">
        <v>178</v>
      </c>
      <c r="B162" s="2">
        <v>27</v>
      </c>
      <c r="C162" s="2">
        <f t="shared" si="4"/>
        <v>3.5119347248399144E-5</v>
      </c>
      <c r="D162" s="2">
        <f t="shared" si="5"/>
        <v>1.2333685511536405E-9</v>
      </c>
      <c r="E162" s="2"/>
      <c r="F162" s="2"/>
      <c r="G162" s="2"/>
      <c r="H162" s="2">
        <v>27</v>
      </c>
      <c r="I162" s="2">
        <v>0</v>
      </c>
      <c r="J162" s="2"/>
      <c r="K162" s="2"/>
      <c r="L162" s="2">
        <v>198</v>
      </c>
      <c r="M162" s="2">
        <v>0</v>
      </c>
      <c r="N162" s="2">
        <v>13</v>
      </c>
      <c r="O162" s="2">
        <v>6108</v>
      </c>
      <c r="P162" s="2">
        <v>0.28999999999999998</v>
      </c>
      <c r="Q162" s="2">
        <v>10</v>
      </c>
      <c r="Y162" s="9"/>
    </row>
    <row r="163" spans="1:25" x14ac:dyDescent="0.3">
      <c r="A163" s="3" t="s">
        <v>113</v>
      </c>
      <c r="B163" s="4">
        <v>23</v>
      </c>
      <c r="C163" s="2">
        <f t="shared" si="4"/>
        <v>2.9916480989377047E-5</v>
      </c>
      <c r="D163" s="2">
        <f t="shared" si="5"/>
        <v>8.9499583478775824E-10</v>
      </c>
      <c r="E163" s="4"/>
      <c r="F163" s="4"/>
      <c r="G163" s="4"/>
      <c r="H163" s="4">
        <v>23</v>
      </c>
      <c r="I163" s="4">
        <v>0</v>
      </c>
      <c r="J163" s="4">
        <v>-16</v>
      </c>
      <c r="K163" s="4"/>
      <c r="L163" s="4">
        <v>133</v>
      </c>
      <c r="M163" s="4">
        <v>0.04</v>
      </c>
      <c r="N163" s="4">
        <v>5</v>
      </c>
      <c r="O163" s="4">
        <v>3856</v>
      </c>
      <c r="P163" s="4">
        <v>0.11</v>
      </c>
      <c r="Q163" s="4">
        <v>0</v>
      </c>
      <c r="Y163" s="9"/>
    </row>
    <row r="164" spans="1:25" x14ac:dyDescent="0.3">
      <c r="A164" s="1" t="s">
        <v>151</v>
      </c>
      <c r="B164" s="2">
        <v>18</v>
      </c>
      <c r="C164" s="2">
        <f t="shared" si="4"/>
        <v>2.3412898165599429E-5</v>
      </c>
      <c r="D164" s="2">
        <f t="shared" si="5"/>
        <v>5.4816380051272911E-10</v>
      </c>
      <c r="E164" s="2"/>
      <c r="F164" s="2"/>
      <c r="G164" s="2"/>
      <c r="H164" s="2">
        <v>18</v>
      </c>
      <c r="I164" s="2">
        <v>0</v>
      </c>
      <c r="J164" s="2">
        <v>18</v>
      </c>
      <c r="K164" s="2">
        <v>-10</v>
      </c>
      <c r="L164" s="2">
        <v>64</v>
      </c>
      <c r="M164" s="2">
        <v>0.3</v>
      </c>
      <c r="N164" s="2">
        <v>2</v>
      </c>
      <c r="O164" s="2">
        <v>1102</v>
      </c>
      <c r="P164" s="2">
        <v>0.09</v>
      </c>
      <c r="Q164" s="2">
        <v>0.4</v>
      </c>
      <c r="Y164" s="9"/>
    </row>
    <row r="165" spans="1:25" x14ac:dyDescent="0.3">
      <c r="A165" s="3" t="s">
        <v>188</v>
      </c>
      <c r="B165" s="4">
        <v>18</v>
      </c>
      <c r="C165" s="2">
        <f t="shared" si="4"/>
        <v>2.3412898165599429E-5</v>
      </c>
      <c r="D165" s="2">
        <f t="shared" si="5"/>
        <v>5.4816380051272911E-10</v>
      </c>
      <c r="E165" s="4"/>
      <c r="F165" s="4"/>
      <c r="G165" s="4"/>
      <c r="H165" s="4">
        <v>18</v>
      </c>
      <c r="I165" s="4">
        <v>0</v>
      </c>
      <c r="J165" s="4">
        <v>5</v>
      </c>
      <c r="K165" s="4">
        <v>-14</v>
      </c>
      <c r="L165" s="4">
        <v>180</v>
      </c>
      <c r="M165" s="4">
        <v>0</v>
      </c>
      <c r="N165" s="4">
        <v>6</v>
      </c>
      <c r="O165" s="4">
        <v>7494</v>
      </c>
      <c r="P165" s="4">
        <v>0.61</v>
      </c>
      <c r="Q165" s="4">
        <v>1.7</v>
      </c>
      <c r="Y165" s="9"/>
    </row>
    <row r="166" spans="1:25" x14ac:dyDescent="0.3">
      <c r="A166" s="1" t="s">
        <v>142</v>
      </c>
      <c r="B166" s="2">
        <v>17</v>
      </c>
      <c r="C166" s="2">
        <f t="shared" si="4"/>
        <v>2.2112181600843905E-5</v>
      </c>
      <c r="D166" s="2">
        <f t="shared" si="5"/>
        <v>4.8894857514869969E-10</v>
      </c>
      <c r="E166" s="2"/>
      <c r="F166" s="2"/>
      <c r="G166" s="2"/>
      <c r="H166" s="2">
        <v>17</v>
      </c>
      <c r="I166" s="2">
        <v>0</v>
      </c>
      <c r="J166" s="2">
        <v>-2</v>
      </c>
      <c r="K166" s="2">
        <v>6</v>
      </c>
      <c r="L166" s="2">
        <v>145</v>
      </c>
      <c r="M166" s="2">
        <v>0.03</v>
      </c>
      <c r="N166" s="2">
        <v>0</v>
      </c>
      <c r="O166" s="2">
        <v>7404</v>
      </c>
      <c r="P166" s="2">
        <v>0.3</v>
      </c>
      <c r="Q166" s="2">
        <v>15.8</v>
      </c>
      <c r="Y166" s="9"/>
    </row>
    <row r="167" spans="1:25" x14ac:dyDescent="0.3">
      <c r="A167" s="3" t="s">
        <v>135</v>
      </c>
      <c r="B167" s="4">
        <v>16</v>
      </c>
      <c r="C167" s="2">
        <f t="shared" si="4"/>
        <v>2.0811465036088381E-5</v>
      </c>
      <c r="D167" s="2">
        <f t="shared" si="5"/>
        <v>4.3311707694832917E-10</v>
      </c>
      <c r="E167" s="4"/>
      <c r="F167" s="4"/>
      <c r="G167" s="4"/>
      <c r="H167" s="4">
        <v>16</v>
      </c>
      <c r="I167" s="4">
        <v>0</v>
      </c>
      <c r="J167" s="4">
        <v>23</v>
      </c>
      <c r="K167" s="4">
        <v>-43</v>
      </c>
      <c r="L167" s="4">
        <v>138</v>
      </c>
      <c r="M167" s="4">
        <v>0.03</v>
      </c>
      <c r="N167" s="4">
        <v>9</v>
      </c>
      <c r="O167" s="4">
        <v>9261</v>
      </c>
      <c r="P167" s="4">
        <v>0.18</v>
      </c>
      <c r="Q167" s="4">
        <v>15.8</v>
      </c>
      <c r="Y167" s="9"/>
    </row>
    <row r="168" spans="1:25" x14ac:dyDescent="0.3">
      <c r="A168" s="1" t="s">
        <v>152</v>
      </c>
      <c r="B168" s="2">
        <v>16</v>
      </c>
      <c r="C168" s="2">
        <f t="shared" si="4"/>
        <v>2.0811465036088381E-5</v>
      </c>
      <c r="D168" s="2">
        <f t="shared" si="5"/>
        <v>4.3311707694832917E-10</v>
      </c>
      <c r="E168" s="2"/>
      <c r="F168" s="2"/>
      <c r="G168" s="2"/>
      <c r="H168" s="2">
        <v>3</v>
      </c>
      <c r="I168" s="2">
        <v>0</v>
      </c>
      <c r="J168" s="2">
        <v>-7</v>
      </c>
      <c r="K168" s="2">
        <v>-6</v>
      </c>
      <c r="L168" s="2">
        <v>66</v>
      </c>
      <c r="M168" s="2">
        <v>0.2</v>
      </c>
      <c r="N168" s="2">
        <v>5</v>
      </c>
      <c r="O168" s="2">
        <v>2623</v>
      </c>
      <c r="P168" s="2">
        <v>0.12</v>
      </c>
      <c r="Q168" s="2">
        <v>6.7</v>
      </c>
      <c r="Y168" s="9"/>
    </row>
    <row r="169" spans="1:25" x14ac:dyDescent="0.3">
      <c r="A169" s="3" t="s">
        <v>185</v>
      </c>
      <c r="B169" s="4">
        <v>12</v>
      </c>
      <c r="C169" s="2">
        <f t="shared" si="4"/>
        <v>1.5608598777066287E-5</v>
      </c>
      <c r="D169" s="2">
        <f t="shared" si="5"/>
        <v>2.436283557834352E-10</v>
      </c>
      <c r="E169" s="4"/>
      <c r="F169" s="4"/>
      <c r="G169" s="4"/>
      <c r="H169" s="4">
        <v>12</v>
      </c>
      <c r="I169" s="4">
        <v>0</v>
      </c>
      <c r="J169" s="4">
        <v>255</v>
      </c>
      <c r="K169" s="4">
        <v>-65</v>
      </c>
      <c r="L169" s="4">
        <v>187</v>
      </c>
      <c r="M169" s="4">
        <v>0</v>
      </c>
      <c r="N169" s="4">
        <v>11</v>
      </c>
      <c r="O169" s="4">
        <v>4731</v>
      </c>
      <c r="P169" s="4">
        <v>0.33</v>
      </c>
      <c r="Q169" s="4">
        <v>20</v>
      </c>
      <c r="Y169" s="9"/>
    </row>
    <row r="170" spans="1:25" x14ac:dyDescent="0.3">
      <c r="A170" s="1" t="s">
        <v>118</v>
      </c>
      <c r="B170" s="2">
        <v>11</v>
      </c>
      <c r="C170" s="2">
        <f t="shared" si="4"/>
        <v>1.4307882212310761E-5</v>
      </c>
      <c r="D170" s="2">
        <f t="shared" si="5"/>
        <v>2.0471549340135868E-10</v>
      </c>
      <c r="E170" s="2"/>
      <c r="F170" s="2"/>
      <c r="G170" s="2"/>
      <c r="H170" s="2">
        <v>11</v>
      </c>
      <c r="I170" s="2">
        <v>0</v>
      </c>
      <c r="J170" s="2">
        <v>-6</v>
      </c>
      <c r="K170" s="2">
        <v>120</v>
      </c>
      <c r="L170" s="2">
        <v>153</v>
      </c>
      <c r="M170" s="2">
        <v>0.02</v>
      </c>
      <c r="N170" s="2">
        <v>-4</v>
      </c>
      <c r="O170" s="2">
        <v>5270</v>
      </c>
      <c r="P170" s="2">
        <v>0.52</v>
      </c>
      <c r="Q170" s="2">
        <v>15</v>
      </c>
      <c r="Y170" s="9"/>
    </row>
    <row r="171" spans="1:25" x14ac:dyDescent="0.3">
      <c r="A171" s="3" t="s">
        <v>105</v>
      </c>
      <c r="B171" s="4">
        <v>11</v>
      </c>
      <c r="C171" s="2">
        <f t="shared" si="4"/>
        <v>1.4307882212310761E-5</v>
      </c>
      <c r="D171" s="2">
        <f t="shared" si="5"/>
        <v>2.0471549340135868E-10</v>
      </c>
      <c r="E171" s="18"/>
      <c r="F171" s="18"/>
      <c r="G171" s="18"/>
      <c r="H171" s="19">
        <v>-5</v>
      </c>
      <c r="I171" s="4">
        <v>0</v>
      </c>
      <c r="J171" s="4">
        <v>-29</v>
      </c>
      <c r="K171" s="4">
        <v>-42</v>
      </c>
      <c r="L171" s="4">
        <v>159</v>
      </c>
      <c r="M171" s="4">
        <v>0.01</v>
      </c>
      <c r="N171" s="4">
        <v>5</v>
      </c>
      <c r="O171" s="4"/>
      <c r="P171" s="4">
        <v>0.33</v>
      </c>
      <c r="Q171" s="4"/>
      <c r="Y171" s="9"/>
    </row>
    <row r="172" spans="1:25" x14ac:dyDescent="0.3">
      <c r="A172" s="1" t="s">
        <v>147</v>
      </c>
      <c r="B172" s="2">
        <v>7</v>
      </c>
      <c r="C172" s="2">
        <f t="shared" si="4"/>
        <v>9.1050159532886661E-6</v>
      </c>
      <c r="D172" s="2">
        <f t="shared" si="5"/>
        <v>8.2901315509641119E-11</v>
      </c>
      <c r="E172" s="2"/>
      <c r="F172" s="2"/>
      <c r="G172" s="2"/>
      <c r="H172" s="2">
        <v>7</v>
      </c>
      <c r="I172" s="2">
        <v>0</v>
      </c>
      <c r="J172" s="2">
        <v>-9</v>
      </c>
      <c r="K172" s="2">
        <v>-13</v>
      </c>
      <c r="L172" s="2">
        <v>124</v>
      </c>
      <c r="M172" s="2">
        <v>0.06</v>
      </c>
      <c r="N172" s="2">
        <v>13</v>
      </c>
      <c r="O172" s="2">
        <v>2671</v>
      </c>
      <c r="P172" s="2">
        <v>0.35</v>
      </c>
      <c r="Q172" s="2">
        <v>5</v>
      </c>
      <c r="Y172" s="9"/>
    </row>
    <row r="173" spans="1:25" x14ac:dyDescent="0.3">
      <c r="A173" s="3" t="s">
        <v>173</v>
      </c>
      <c r="B173" s="4">
        <v>7</v>
      </c>
      <c r="C173" s="2">
        <f t="shared" si="4"/>
        <v>9.1050159532886661E-6</v>
      </c>
      <c r="D173" s="2">
        <f t="shared" si="5"/>
        <v>8.2901315509641119E-11</v>
      </c>
      <c r="E173" s="18"/>
      <c r="F173" s="18"/>
      <c r="G173" s="18"/>
      <c r="H173" s="19">
        <v>-10</v>
      </c>
      <c r="I173" s="4">
        <v>0</v>
      </c>
      <c r="J173" s="4">
        <v>-7</v>
      </c>
      <c r="K173" s="4">
        <v>75</v>
      </c>
      <c r="L173" s="4">
        <v>105</v>
      </c>
      <c r="M173" s="4">
        <v>0.08</v>
      </c>
      <c r="N173" s="4">
        <v>0</v>
      </c>
      <c r="O173" s="4">
        <v>1114</v>
      </c>
      <c r="P173" s="4">
        <v>0.17</v>
      </c>
      <c r="Q173" s="4">
        <v>0.4</v>
      </c>
      <c r="Y173" s="9"/>
    </row>
    <row r="174" spans="1:25" x14ac:dyDescent="0.3">
      <c r="A174" s="1" t="s">
        <v>57</v>
      </c>
      <c r="B174" s="2">
        <v>6</v>
      </c>
      <c r="C174" s="2">
        <f t="shared" si="4"/>
        <v>7.8042993885331436E-6</v>
      </c>
      <c r="D174" s="2">
        <f t="shared" si="5"/>
        <v>6.0907088945858799E-11</v>
      </c>
      <c r="E174" s="2"/>
      <c r="F174" s="2"/>
      <c r="G174" s="2"/>
      <c r="H174" s="2">
        <v>6</v>
      </c>
      <c r="I174" s="2">
        <v>0</v>
      </c>
      <c r="J174" s="2">
        <v>-23</v>
      </c>
      <c r="K174" s="2">
        <v>-89</v>
      </c>
      <c r="L174" s="2">
        <v>115</v>
      </c>
      <c r="M174" s="2">
        <v>7.0000000000000007E-2</v>
      </c>
      <c r="N174" s="2">
        <v>3</v>
      </c>
      <c r="O174" s="2">
        <v>2405</v>
      </c>
      <c r="P174" s="2">
        <v>0.77</v>
      </c>
      <c r="Q174" s="2">
        <v>12</v>
      </c>
      <c r="Y174" s="9"/>
    </row>
    <row r="175" spans="1:25" x14ac:dyDescent="0.3">
      <c r="A175" s="3" t="s">
        <v>121</v>
      </c>
      <c r="B175" s="4">
        <v>6</v>
      </c>
      <c r="C175" s="2">
        <f t="shared" si="4"/>
        <v>7.8042993885331436E-6</v>
      </c>
      <c r="D175" s="2">
        <f t="shared" si="5"/>
        <v>6.0907088945858799E-11</v>
      </c>
      <c r="E175" s="4"/>
      <c r="F175" s="4"/>
      <c r="G175" s="4"/>
      <c r="H175" s="4">
        <v>6</v>
      </c>
      <c r="I175" s="4">
        <v>0</v>
      </c>
      <c r="J175" s="4">
        <v>19</v>
      </c>
      <c r="K175" s="4">
        <v>-79</v>
      </c>
      <c r="L175" s="4">
        <v>177</v>
      </c>
      <c r="M175" s="4">
        <v>0</v>
      </c>
      <c r="N175" s="4">
        <v>3</v>
      </c>
      <c r="O175" s="4">
        <v>3964</v>
      </c>
      <c r="P175" s="4">
        <v>0.27</v>
      </c>
      <c r="Q175" s="4">
        <v>18.8</v>
      </c>
      <c r="Y175" s="9"/>
    </row>
    <row r="176" spans="1:25" x14ac:dyDescent="0.3">
      <c r="A176" s="1" t="s">
        <v>190</v>
      </c>
      <c r="B176" s="2">
        <v>6</v>
      </c>
      <c r="C176" s="2">
        <f t="shared" si="4"/>
        <v>7.8042993885331436E-6</v>
      </c>
      <c r="D176" s="2">
        <f t="shared" si="5"/>
        <v>6.0907088945858799E-11</v>
      </c>
      <c r="E176" s="2"/>
      <c r="F176" s="2"/>
      <c r="G176" s="2"/>
      <c r="H176" s="2">
        <v>6</v>
      </c>
      <c r="I176" s="2">
        <v>0</v>
      </c>
      <c r="J176" s="2"/>
      <c r="K176" s="2">
        <v>20</v>
      </c>
      <c r="L176" s="2">
        <v>190</v>
      </c>
      <c r="M176" s="2">
        <v>0</v>
      </c>
      <c r="N176" s="2">
        <v>4</v>
      </c>
      <c r="O176" s="2">
        <v>8358</v>
      </c>
      <c r="P176" s="2">
        <v>0.64</v>
      </c>
      <c r="Q176" s="2">
        <v>10</v>
      </c>
      <c r="Y176" s="9"/>
    </row>
    <row r="177" spans="1:25" x14ac:dyDescent="0.3">
      <c r="A177" s="3" t="s">
        <v>193</v>
      </c>
      <c r="B177" s="4">
        <v>5</v>
      </c>
      <c r="C177" s="2">
        <f t="shared" si="4"/>
        <v>6.5035828237776194E-6</v>
      </c>
      <c r="D177" s="2">
        <f t="shared" si="5"/>
        <v>4.2296589545735273E-11</v>
      </c>
      <c r="E177" s="4"/>
      <c r="F177" s="4"/>
      <c r="G177" s="4"/>
      <c r="H177" s="4">
        <v>5</v>
      </c>
      <c r="I177" s="4">
        <v>0</v>
      </c>
      <c r="J177" s="4">
        <v>-12</v>
      </c>
      <c r="K177" s="4">
        <v>-17</v>
      </c>
      <c r="L177" s="4">
        <v>203</v>
      </c>
      <c r="M177" s="4">
        <v>0</v>
      </c>
      <c r="N177" s="4">
        <v>-3</v>
      </c>
      <c r="O177" s="4">
        <v>7859</v>
      </c>
      <c r="P177" s="4">
        <v>0.2</v>
      </c>
      <c r="Q177" s="4">
        <v>15.8</v>
      </c>
      <c r="Y177" s="9"/>
    </row>
    <row r="178" spans="1:25" x14ac:dyDescent="0.3">
      <c r="A178" s="1" t="s">
        <v>98</v>
      </c>
      <c r="B178" s="2">
        <v>4</v>
      </c>
      <c r="C178" s="2">
        <f t="shared" si="4"/>
        <v>5.2028662590220952E-6</v>
      </c>
      <c r="D178" s="2">
        <f t="shared" si="5"/>
        <v>2.7069817309270573E-11</v>
      </c>
      <c r="E178" s="2"/>
      <c r="F178" s="2"/>
      <c r="G178" s="2"/>
      <c r="H178" s="2">
        <v>4</v>
      </c>
      <c r="I178" s="2">
        <v>0</v>
      </c>
      <c r="J178" s="2">
        <v>201</v>
      </c>
      <c r="K178" s="2">
        <v>-84</v>
      </c>
      <c r="L178" s="2">
        <v>110</v>
      </c>
      <c r="M178" s="2">
        <v>0.08</v>
      </c>
      <c r="N178" s="2">
        <v>2</v>
      </c>
      <c r="O178" s="2">
        <v>1150</v>
      </c>
      <c r="P178" s="2">
        <v>0.14000000000000001</v>
      </c>
      <c r="Q178" s="2">
        <v>2.4</v>
      </c>
      <c r="Y178" s="9"/>
    </row>
    <row r="179" spans="1:25" x14ac:dyDescent="0.3">
      <c r="A179" s="3" t="s">
        <v>60</v>
      </c>
      <c r="B179" s="4">
        <v>4</v>
      </c>
      <c r="C179" s="2">
        <f t="shared" si="4"/>
        <v>5.2028662590220952E-6</v>
      </c>
      <c r="D179" s="2">
        <f t="shared" si="5"/>
        <v>2.7069817309270573E-11</v>
      </c>
      <c r="E179" s="4"/>
      <c r="F179" s="4"/>
      <c r="G179" s="4"/>
      <c r="H179" s="4">
        <v>4</v>
      </c>
      <c r="I179" s="4">
        <v>0</v>
      </c>
      <c r="J179" s="4">
        <v>-29</v>
      </c>
      <c r="K179" s="4">
        <v>-60</v>
      </c>
      <c r="L179" s="4">
        <v>113</v>
      </c>
      <c r="M179" s="4">
        <v>7.0000000000000007E-2</v>
      </c>
      <c r="N179" s="4">
        <v>2</v>
      </c>
      <c r="O179" s="4">
        <v>2423</v>
      </c>
      <c r="P179" s="4">
        <v>0.26</v>
      </c>
      <c r="Q179" s="4">
        <v>0.4</v>
      </c>
      <c r="Y179" s="9"/>
    </row>
    <row r="180" spans="1:25" x14ac:dyDescent="0.3">
      <c r="A180" s="1" t="s">
        <v>99</v>
      </c>
      <c r="B180" s="2">
        <v>3</v>
      </c>
      <c r="C180" s="2">
        <f t="shared" si="4"/>
        <v>3.9021496942665718E-6</v>
      </c>
      <c r="D180" s="2">
        <f t="shared" si="5"/>
        <v>1.52267722364647E-11</v>
      </c>
      <c r="E180" s="2"/>
      <c r="F180" s="2"/>
      <c r="G180" s="2"/>
      <c r="H180" s="2">
        <v>3</v>
      </c>
      <c r="I180" s="2">
        <v>0</v>
      </c>
      <c r="J180" s="2">
        <v>-30</v>
      </c>
      <c r="K180" s="2"/>
      <c r="L180" s="2">
        <v>158</v>
      </c>
      <c r="M180" s="2">
        <v>0.01</v>
      </c>
      <c r="N180" s="2">
        <v>-2</v>
      </c>
      <c r="O180" s="2">
        <v>5263</v>
      </c>
      <c r="P180" s="2">
        <v>0.36</v>
      </c>
      <c r="Q180" s="2">
        <v>9.6</v>
      </c>
      <c r="Y180" s="9"/>
    </row>
    <row r="181" spans="1:25" x14ac:dyDescent="0.3">
      <c r="A181" s="3" t="s">
        <v>160</v>
      </c>
      <c r="B181" s="4">
        <v>2</v>
      </c>
      <c r="C181" s="2">
        <f t="shared" si="4"/>
        <v>2.6014331295110476E-6</v>
      </c>
      <c r="D181" s="2">
        <f t="shared" si="5"/>
        <v>6.7674543273176432E-12</v>
      </c>
      <c r="E181" s="4"/>
      <c r="F181" s="4"/>
      <c r="G181" s="4"/>
      <c r="H181" s="4">
        <v>2</v>
      </c>
      <c r="I181" s="4">
        <v>0</v>
      </c>
      <c r="J181" s="4">
        <v>-21</v>
      </c>
      <c r="K181" s="4">
        <v>-80</v>
      </c>
      <c r="L181" s="4">
        <v>93</v>
      </c>
      <c r="M181" s="4">
        <v>0.1</v>
      </c>
      <c r="N181" s="4">
        <v>1</v>
      </c>
      <c r="O181" s="4">
        <v>2636</v>
      </c>
      <c r="P181" s="4">
        <v>0.09</v>
      </c>
      <c r="Q181" s="4">
        <v>8.6</v>
      </c>
      <c r="Y181" s="9"/>
    </row>
    <row r="182" spans="1:25" x14ac:dyDescent="0.3">
      <c r="A182" s="1" t="s">
        <v>157</v>
      </c>
      <c r="B182" s="2">
        <v>2</v>
      </c>
      <c r="C182" s="2">
        <f t="shared" si="4"/>
        <v>2.6014331295110476E-6</v>
      </c>
      <c r="D182" s="2">
        <f t="shared" si="5"/>
        <v>6.7674543273176432E-12</v>
      </c>
      <c r="E182" s="2"/>
      <c r="F182" s="2"/>
      <c r="G182" s="2"/>
      <c r="H182" s="2">
        <v>2</v>
      </c>
      <c r="I182" s="2">
        <v>0</v>
      </c>
      <c r="J182" s="2">
        <v>167</v>
      </c>
      <c r="K182" s="2">
        <v>-98</v>
      </c>
      <c r="L182" s="2">
        <v>126</v>
      </c>
      <c r="M182" s="2">
        <v>0.05</v>
      </c>
      <c r="N182" s="2">
        <v>14</v>
      </c>
      <c r="O182" s="2">
        <v>3351</v>
      </c>
      <c r="P182" s="2">
        <v>0.49</v>
      </c>
      <c r="Q182" s="2">
        <v>15</v>
      </c>
      <c r="Y182" s="9"/>
    </row>
    <row r="183" spans="1:25" x14ac:dyDescent="0.3">
      <c r="A183" s="3" t="s">
        <v>143</v>
      </c>
      <c r="B183" s="4">
        <v>2</v>
      </c>
      <c r="C183" s="2">
        <f t="shared" si="4"/>
        <v>2.6014331295110476E-6</v>
      </c>
      <c r="D183" s="2">
        <f t="shared" si="5"/>
        <v>6.7674543273176432E-12</v>
      </c>
      <c r="E183" s="4"/>
      <c r="F183" s="4"/>
      <c r="G183" s="4"/>
      <c r="H183" s="4">
        <v>2</v>
      </c>
      <c r="I183" s="4">
        <v>0</v>
      </c>
      <c r="J183" s="4">
        <v>-21</v>
      </c>
      <c r="K183" s="4">
        <v>-78</v>
      </c>
      <c r="L183" s="4">
        <v>182</v>
      </c>
      <c r="M183" s="4">
        <v>0</v>
      </c>
      <c r="N183" s="4">
        <v>2</v>
      </c>
      <c r="O183" s="4">
        <v>5817</v>
      </c>
      <c r="P183" s="4">
        <v>0.36</v>
      </c>
      <c r="Q183" s="4">
        <v>15.8</v>
      </c>
      <c r="Y183" s="9"/>
    </row>
    <row r="184" spans="1:25" x14ac:dyDescent="0.3">
      <c r="A184" s="1" t="s">
        <v>44</v>
      </c>
      <c r="B184" s="2">
        <v>2</v>
      </c>
      <c r="C184" s="2">
        <f t="shared" si="4"/>
        <v>2.6014331295110476E-6</v>
      </c>
      <c r="D184" s="2">
        <f t="shared" si="5"/>
        <v>6.7674543273176432E-12</v>
      </c>
      <c r="E184" s="2"/>
      <c r="F184" s="2"/>
      <c r="G184" s="2"/>
      <c r="H184" s="2">
        <v>1</v>
      </c>
      <c r="I184" s="2">
        <v>0</v>
      </c>
      <c r="J184" s="2">
        <v>21</v>
      </c>
      <c r="K184" s="2">
        <v>-94</v>
      </c>
      <c r="L184" s="2">
        <v>98</v>
      </c>
      <c r="M184" s="2">
        <v>0.1</v>
      </c>
      <c r="N184" s="2">
        <v>19</v>
      </c>
      <c r="O184" s="2">
        <v>3213</v>
      </c>
      <c r="P184" s="2">
        <v>0.12</v>
      </c>
      <c r="Q184" s="2">
        <v>7</v>
      </c>
      <c r="Y184" s="9"/>
    </row>
    <row r="185" spans="1:25" x14ac:dyDescent="0.3">
      <c r="A185" s="3" t="s">
        <v>96</v>
      </c>
      <c r="B185" s="4">
        <v>2</v>
      </c>
      <c r="C185" s="2">
        <f t="shared" si="4"/>
        <v>2.6014331295110476E-6</v>
      </c>
      <c r="D185" s="2">
        <f t="shared" si="5"/>
        <v>6.7674543273176432E-12</v>
      </c>
      <c r="E185" s="18"/>
      <c r="F185" s="18"/>
      <c r="G185" s="18"/>
      <c r="H185" s="19">
        <v>-44</v>
      </c>
      <c r="I185" s="4">
        <v>0</v>
      </c>
      <c r="J185" s="4">
        <v>-66</v>
      </c>
      <c r="K185" s="4"/>
      <c r="L185" s="4">
        <v>92</v>
      </c>
      <c r="M185" s="4">
        <v>0.1</v>
      </c>
      <c r="N185" s="4">
        <v>5</v>
      </c>
      <c r="O185" s="4">
        <v>2614</v>
      </c>
      <c r="P185" s="4">
        <v>0.08</v>
      </c>
      <c r="Q185" s="4">
        <v>0.4</v>
      </c>
      <c r="Y185" s="9"/>
    </row>
    <row r="186" spans="1:25" x14ac:dyDescent="0.3">
      <c r="A186" s="1" t="s">
        <v>56</v>
      </c>
      <c r="B186" s="2">
        <v>1</v>
      </c>
      <c r="C186" s="2">
        <f t="shared" si="4"/>
        <v>1.3007165647555238E-6</v>
      </c>
      <c r="D186" s="2">
        <f t="shared" si="5"/>
        <v>1.6918635818294108E-12</v>
      </c>
      <c r="E186" s="2"/>
      <c r="F186" s="2"/>
      <c r="G186" s="2"/>
      <c r="H186" s="2">
        <v>1</v>
      </c>
      <c r="I186" s="2">
        <v>0</v>
      </c>
      <c r="J186" s="2">
        <v>-64</v>
      </c>
      <c r="K186" s="2"/>
      <c r="L186" s="2">
        <v>59</v>
      </c>
      <c r="M186" s="2">
        <v>0.3</v>
      </c>
      <c r="N186" s="2">
        <v>25</v>
      </c>
      <c r="O186" s="2">
        <v>3460</v>
      </c>
      <c r="P186" s="2">
        <v>0.56000000000000005</v>
      </c>
      <c r="Q186" s="2">
        <v>7.2</v>
      </c>
      <c r="Y186" s="9"/>
    </row>
    <row r="187" spans="1:25" x14ac:dyDescent="0.3">
      <c r="A187" s="3" t="s">
        <v>200</v>
      </c>
      <c r="B187" s="4">
        <v>1</v>
      </c>
      <c r="C187" s="2">
        <f t="shared" si="4"/>
        <v>1.3007165647555238E-6</v>
      </c>
      <c r="D187" s="2">
        <f t="shared" si="5"/>
        <v>1.6918635818294108E-12</v>
      </c>
      <c r="E187" s="4"/>
      <c r="F187" s="4"/>
      <c r="G187" s="4"/>
      <c r="H187" s="4">
        <v>1</v>
      </c>
      <c r="I187" s="4">
        <v>0</v>
      </c>
      <c r="J187" s="4">
        <v>9</v>
      </c>
      <c r="K187" s="4"/>
      <c r="L187" s="4">
        <v>172</v>
      </c>
      <c r="M187" s="4">
        <v>0</v>
      </c>
      <c r="N187" s="4">
        <v>-1</v>
      </c>
      <c r="O187" s="4">
        <v>4678</v>
      </c>
      <c r="P187" s="4">
        <v>0.57999999999999996</v>
      </c>
      <c r="Q187" s="4">
        <v>15.8</v>
      </c>
      <c r="Y187" s="9"/>
    </row>
    <row r="188" spans="1:25" x14ac:dyDescent="0.3">
      <c r="A188" s="1" t="s">
        <v>165</v>
      </c>
      <c r="B188" s="2">
        <v>1</v>
      </c>
      <c r="C188" s="2">
        <f t="shared" si="4"/>
        <v>1.3007165647555238E-6</v>
      </c>
      <c r="D188" s="2">
        <f t="shared" si="5"/>
        <v>1.6918635818294108E-12</v>
      </c>
      <c r="E188" s="2"/>
      <c r="F188" s="2"/>
      <c r="G188" s="2"/>
      <c r="H188" s="2">
        <v>1</v>
      </c>
      <c r="I188" s="2">
        <v>0</v>
      </c>
      <c r="J188" s="2"/>
      <c r="K188" s="2"/>
      <c r="L188" s="2">
        <v>178</v>
      </c>
      <c r="M188" s="2">
        <v>0</v>
      </c>
      <c r="N188" s="2">
        <v>9</v>
      </c>
      <c r="O188" s="2">
        <v>6377</v>
      </c>
      <c r="P188" s="2">
        <v>0.67</v>
      </c>
      <c r="Q188" s="2">
        <v>10</v>
      </c>
      <c r="Y188" s="9"/>
    </row>
    <row r="189" spans="1:25" x14ac:dyDescent="0.3">
      <c r="A189" s="3" t="s">
        <v>222</v>
      </c>
      <c r="B189" s="4">
        <v>1</v>
      </c>
      <c r="C189" s="2">
        <f t="shared" si="4"/>
        <v>1.3007165647555238E-6</v>
      </c>
      <c r="D189" s="2">
        <f t="shared" si="5"/>
        <v>1.6918635818294108E-12</v>
      </c>
      <c r="E189" s="4"/>
      <c r="F189" s="4"/>
      <c r="G189" s="4"/>
      <c r="H189" s="4">
        <v>1</v>
      </c>
      <c r="I189" s="4">
        <v>0</v>
      </c>
      <c r="J189" s="4"/>
      <c r="K189" s="4"/>
      <c r="L189" s="4">
        <v>179</v>
      </c>
      <c r="M189" s="4">
        <v>0</v>
      </c>
      <c r="N189" s="4">
        <v>-1</v>
      </c>
      <c r="O189" s="4">
        <v>1280</v>
      </c>
      <c r="P189" s="4">
        <v>0.78</v>
      </c>
      <c r="Q189" s="4"/>
      <c r="Y189" s="9"/>
    </row>
    <row r="190" spans="1:25" x14ac:dyDescent="0.3">
      <c r="A190" s="1" t="s">
        <v>120</v>
      </c>
      <c r="B190" s="2">
        <v>1</v>
      </c>
      <c r="C190" s="2">
        <f t="shared" si="4"/>
        <v>1.3007165647555238E-6</v>
      </c>
      <c r="D190" s="2">
        <f t="shared" si="5"/>
        <v>1.6918635818294108E-12</v>
      </c>
      <c r="E190" s="2"/>
      <c r="F190" s="2"/>
      <c r="G190" s="2"/>
      <c r="H190" s="2">
        <v>1</v>
      </c>
      <c r="I190" s="2">
        <v>0</v>
      </c>
      <c r="J190" s="2">
        <v>-42</v>
      </c>
      <c r="K190" s="2"/>
      <c r="L190" s="2">
        <v>183</v>
      </c>
      <c r="M190" s="2">
        <v>0</v>
      </c>
      <c r="N190" s="2">
        <v>0</v>
      </c>
      <c r="O190" s="2">
        <v>6037</v>
      </c>
      <c r="P190" s="2">
        <v>0.33</v>
      </c>
      <c r="Q190" s="2">
        <v>18.5</v>
      </c>
      <c r="Y190" s="9"/>
    </row>
    <row r="191" spans="1:25" x14ac:dyDescent="0.3">
      <c r="A191" s="3" t="s">
        <v>195</v>
      </c>
      <c r="B191" s="4">
        <v>1</v>
      </c>
      <c r="C191" s="2">
        <f t="shared" si="4"/>
        <v>1.3007165647555238E-6</v>
      </c>
      <c r="D191" s="2">
        <f t="shared" si="5"/>
        <v>1.6918635818294108E-12</v>
      </c>
      <c r="E191" s="4"/>
      <c r="F191" s="4"/>
      <c r="G191" s="4"/>
      <c r="H191" s="4">
        <v>1</v>
      </c>
      <c r="I191" s="4">
        <v>0</v>
      </c>
      <c r="J191" s="4">
        <v>-15</v>
      </c>
      <c r="K191" s="4"/>
      <c r="L191" s="4">
        <v>200</v>
      </c>
      <c r="M191" s="4">
        <v>0</v>
      </c>
      <c r="N191" s="4">
        <v>11</v>
      </c>
      <c r="O191" s="4">
        <v>4603</v>
      </c>
      <c r="P191" s="4">
        <v>0.59</v>
      </c>
      <c r="Q191" s="4">
        <v>17.899999999999999</v>
      </c>
      <c r="Y191" s="9"/>
    </row>
    <row r="192" spans="1:25" x14ac:dyDescent="0.3">
      <c r="A192" s="1" t="s">
        <v>206</v>
      </c>
      <c r="B192" s="2">
        <v>1</v>
      </c>
      <c r="C192" s="2">
        <f t="shared" si="4"/>
        <v>1.3007165647555238E-6</v>
      </c>
      <c r="D192" s="2">
        <f t="shared" si="5"/>
        <v>1.6918635818294108E-12</v>
      </c>
      <c r="E192" s="2"/>
      <c r="F192" s="2"/>
      <c r="G192" s="2"/>
      <c r="H192" s="2">
        <v>1</v>
      </c>
      <c r="I192" s="2">
        <v>0</v>
      </c>
      <c r="J192" s="2"/>
      <c r="K192" s="2"/>
      <c r="L192" s="2">
        <v>214</v>
      </c>
      <c r="M192" s="2">
        <v>0</v>
      </c>
      <c r="N192" s="2">
        <v>32</v>
      </c>
      <c r="O192" s="2">
        <v>2479</v>
      </c>
      <c r="P192" s="2">
        <v>0.64</v>
      </c>
      <c r="Q192" s="2">
        <v>3.4</v>
      </c>
      <c r="Y192" s="9"/>
    </row>
    <row r="193" spans="1:25" x14ac:dyDescent="0.3">
      <c r="A193" s="3" t="s">
        <v>201</v>
      </c>
      <c r="B193" s="4"/>
      <c r="C193" s="2">
        <f t="shared" si="4"/>
        <v>0</v>
      </c>
      <c r="D193" s="2">
        <f t="shared" si="5"/>
        <v>0</v>
      </c>
      <c r="E193" s="18"/>
      <c r="F193" s="18"/>
      <c r="G193" s="18"/>
      <c r="H193" s="19">
        <v>-8</v>
      </c>
      <c r="I193" s="4"/>
      <c r="J193" s="4"/>
      <c r="K193" s="4"/>
      <c r="L193" s="4">
        <v>157</v>
      </c>
      <c r="M193" s="4">
        <v>0.02</v>
      </c>
      <c r="N193" s="4">
        <v>-45</v>
      </c>
      <c r="O193" s="4">
        <v>850</v>
      </c>
      <c r="P193" s="4">
        <v>1</v>
      </c>
      <c r="Q193" s="4"/>
      <c r="Y193" s="9"/>
    </row>
    <row r="194" spans="1:25" x14ac:dyDescent="0.3">
      <c r="A194" s="1" t="s">
        <v>194</v>
      </c>
      <c r="B194" s="2"/>
      <c r="C194" s="2">
        <f t="shared" si="4"/>
        <v>0</v>
      </c>
      <c r="D194" s="2">
        <f t="shared" si="5"/>
        <v>0</v>
      </c>
      <c r="E194" s="2"/>
      <c r="F194" s="2"/>
      <c r="G194" s="2"/>
      <c r="H194" s="2"/>
      <c r="I194" s="2"/>
      <c r="J194" s="2"/>
      <c r="K194" s="2"/>
      <c r="L194" s="2">
        <v>101</v>
      </c>
      <c r="M194" s="2">
        <v>0.09</v>
      </c>
      <c r="N194" s="2">
        <v>6</v>
      </c>
      <c r="O194" s="2">
        <v>1003</v>
      </c>
      <c r="P194" s="2">
        <v>0.57999999999999996</v>
      </c>
      <c r="Q194" s="2">
        <v>6</v>
      </c>
      <c r="Y194" s="9"/>
    </row>
    <row r="195" spans="1:25" x14ac:dyDescent="0.3">
      <c r="A195" s="3" t="s">
        <v>203</v>
      </c>
      <c r="B195" s="4"/>
      <c r="C195" s="2">
        <f t="shared" si="4"/>
        <v>0</v>
      </c>
      <c r="D195" s="2">
        <f t="shared" si="5"/>
        <v>0</v>
      </c>
      <c r="E195" s="4"/>
      <c r="F195" s="4"/>
      <c r="G195" s="4"/>
      <c r="H195" s="4"/>
      <c r="I195" s="4"/>
      <c r="J195" s="4"/>
      <c r="K195" s="4"/>
      <c r="L195" s="4">
        <v>107</v>
      </c>
      <c r="M195" s="4">
        <v>0.08</v>
      </c>
      <c r="N195" s="4">
        <v>4</v>
      </c>
      <c r="O195" s="4"/>
      <c r="P195" s="4">
        <v>0.17</v>
      </c>
      <c r="Q195" s="4">
        <v>0</v>
      </c>
      <c r="Y195" s="9"/>
    </row>
    <row r="196" spans="1:25" x14ac:dyDescent="0.3">
      <c r="A196" s="1" t="s">
        <v>161</v>
      </c>
      <c r="B196" s="2"/>
      <c r="C196" s="2">
        <f t="shared" si="4"/>
        <v>0</v>
      </c>
      <c r="D196" s="2">
        <f t="shared" si="5"/>
        <v>0</v>
      </c>
      <c r="E196" s="2"/>
      <c r="F196" s="2"/>
      <c r="G196" s="2"/>
      <c r="H196" s="2"/>
      <c r="I196" s="2"/>
      <c r="J196" s="2"/>
      <c r="K196" s="2"/>
      <c r="L196" s="2">
        <v>129</v>
      </c>
      <c r="M196" s="2">
        <v>0.04</v>
      </c>
      <c r="N196" s="2">
        <v>10</v>
      </c>
      <c r="O196" s="2">
        <v>1846</v>
      </c>
      <c r="P196" s="2">
        <v>0.24</v>
      </c>
      <c r="Q196" s="2">
        <v>5.7</v>
      </c>
      <c r="Y196" s="9"/>
    </row>
    <row r="197" spans="1:25" x14ac:dyDescent="0.3">
      <c r="A197" s="3" t="s">
        <v>192</v>
      </c>
      <c r="B197" s="4"/>
      <c r="C197" s="2">
        <f t="shared" si="4"/>
        <v>0</v>
      </c>
      <c r="D197" s="2">
        <f t="shared" si="5"/>
        <v>0</v>
      </c>
      <c r="E197" s="4"/>
      <c r="F197" s="4"/>
      <c r="G197" s="4"/>
      <c r="H197" s="4"/>
      <c r="I197" s="4"/>
      <c r="J197" s="4"/>
      <c r="K197" s="4"/>
      <c r="L197" s="4">
        <v>134</v>
      </c>
      <c r="M197" s="4">
        <v>0.03</v>
      </c>
      <c r="N197" s="4">
        <v>2</v>
      </c>
      <c r="O197" s="4">
        <v>2861</v>
      </c>
      <c r="P197" s="4">
        <v>0.57999999999999996</v>
      </c>
      <c r="Q197" s="4">
        <v>12</v>
      </c>
      <c r="Y197" s="9"/>
    </row>
    <row r="198" spans="1:25" x14ac:dyDescent="0.3">
      <c r="A198" s="1" t="s">
        <v>108</v>
      </c>
      <c r="B198" s="2"/>
      <c r="C198" s="2">
        <f t="shared" si="4"/>
        <v>0</v>
      </c>
      <c r="D198" s="2">
        <f t="shared" si="5"/>
        <v>0</v>
      </c>
      <c r="E198" s="2"/>
      <c r="F198" s="2"/>
      <c r="G198" s="2"/>
      <c r="H198" s="2"/>
      <c r="I198" s="2"/>
      <c r="J198" s="2"/>
      <c r="K198" s="2"/>
      <c r="L198" s="2">
        <v>140</v>
      </c>
      <c r="M198" s="2">
        <v>0.03</v>
      </c>
      <c r="N198" s="2">
        <v>-23</v>
      </c>
      <c r="O198" s="2">
        <v>2358</v>
      </c>
      <c r="P198" s="2">
        <v>0.85</v>
      </c>
      <c r="Q198" s="2">
        <v>24.3</v>
      </c>
      <c r="Y198" s="9"/>
    </row>
    <row r="199" spans="1:25" x14ac:dyDescent="0.3">
      <c r="A199" s="3" t="s">
        <v>196</v>
      </c>
      <c r="B199" s="4"/>
      <c r="C199" s="2">
        <f t="shared" si="4"/>
        <v>0</v>
      </c>
      <c r="D199" s="2">
        <f t="shared" si="5"/>
        <v>0</v>
      </c>
      <c r="E199" s="4"/>
      <c r="F199" s="4"/>
      <c r="G199" s="4"/>
      <c r="H199" s="4"/>
      <c r="I199" s="4"/>
      <c r="J199" s="4"/>
      <c r="K199" s="4"/>
      <c r="L199" s="4">
        <v>141</v>
      </c>
      <c r="M199" s="4">
        <v>0.03</v>
      </c>
      <c r="N199" s="4">
        <v>12</v>
      </c>
      <c r="O199" s="4">
        <v>2097</v>
      </c>
      <c r="P199" s="4">
        <v>0.59</v>
      </c>
      <c r="Q199" s="4">
        <v>12</v>
      </c>
      <c r="Y199" s="9"/>
    </row>
    <row r="200" spans="1:25" x14ac:dyDescent="0.3">
      <c r="A200" s="1" t="s">
        <v>168</v>
      </c>
      <c r="B200" s="2"/>
      <c r="C200" s="2">
        <f t="shared" si="4"/>
        <v>0</v>
      </c>
      <c r="D200" s="2">
        <f t="shared" si="5"/>
        <v>0</v>
      </c>
      <c r="E200" s="2"/>
      <c r="F200" s="2"/>
      <c r="G200" s="2"/>
      <c r="H200" s="2"/>
      <c r="I200" s="2"/>
      <c r="J200" s="2"/>
      <c r="K200" s="2"/>
      <c r="L200" s="2">
        <v>144</v>
      </c>
      <c r="M200" s="2">
        <v>0.03</v>
      </c>
      <c r="N200" s="2">
        <v>0</v>
      </c>
      <c r="O200" s="2">
        <v>13572</v>
      </c>
      <c r="P200" s="2">
        <v>0.13</v>
      </c>
      <c r="Q200" s="2">
        <v>10</v>
      </c>
      <c r="Y200" s="9"/>
    </row>
    <row r="201" spans="1:25" x14ac:dyDescent="0.3">
      <c r="A201" s="3" t="s">
        <v>175</v>
      </c>
      <c r="B201" s="4"/>
      <c r="C201" s="2">
        <f t="shared" si="4"/>
        <v>0</v>
      </c>
      <c r="D201" s="2">
        <f t="shared" si="5"/>
        <v>0</v>
      </c>
      <c r="E201" s="4"/>
      <c r="F201" s="4"/>
      <c r="G201" s="4"/>
      <c r="H201" s="4"/>
      <c r="I201" s="4"/>
      <c r="J201" s="4"/>
      <c r="K201" s="4"/>
      <c r="L201" s="4">
        <v>151</v>
      </c>
      <c r="M201" s="4">
        <v>0.02</v>
      </c>
      <c r="N201" s="4">
        <v>-11</v>
      </c>
      <c r="O201" s="4">
        <v>7389</v>
      </c>
      <c r="P201" s="4">
        <v>0.25</v>
      </c>
      <c r="Q201" s="4">
        <v>15.3</v>
      </c>
      <c r="Y201" s="9"/>
    </row>
    <row r="202" spans="1:25" x14ac:dyDescent="0.3">
      <c r="A202" s="1" t="s">
        <v>202</v>
      </c>
      <c r="B202" s="2"/>
      <c r="C202" s="2">
        <f t="shared" si="4"/>
        <v>0</v>
      </c>
      <c r="D202" s="2">
        <f t="shared" si="5"/>
        <v>0</v>
      </c>
      <c r="E202" s="2"/>
      <c r="F202" s="2"/>
      <c r="G202" s="2"/>
      <c r="H202" s="2"/>
      <c r="I202" s="2"/>
      <c r="J202" s="2"/>
      <c r="K202" s="2"/>
      <c r="L202" s="2">
        <v>163</v>
      </c>
      <c r="M202" s="2">
        <v>0.01</v>
      </c>
      <c r="N202" s="2">
        <v>19</v>
      </c>
      <c r="O202" s="2">
        <v>4011</v>
      </c>
      <c r="P202" s="2">
        <v>0.23</v>
      </c>
      <c r="Q202" s="2">
        <v>5</v>
      </c>
      <c r="Y202" s="9"/>
    </row>
    <row r="203" spans="1:25" x14ac:dyDescent="0.3">
      <c r="A203" s="3" t="s">
        <v>197</v>
      </c>
      <c r="B203" s="4"/>
      <c r="C203" s="2">
        <f t="shared" si="4"/>
        <v>0</v>
      </c>
      <c r="D203" s="2">
        <f t="shared" si="5"/>
        <v>0</v>
      </c>
      <c r="E203" s="4"/>
      <c r="F203" s="4"/>
      <c r="G203" s="4"/>
      <c r="H203" s="4"/>
      <c r="I203" s="4"/>
      <c r="J203" s="4"/>
      <c r="K203" s="4"/>
      <c r="L203" s="4">
        <v>166</v>
      </c>
      <c r="M203" s="4">
        <v>0.01</v>
      </c>
      <c r="N203" s="4">
        <v>1</v>
      </c>
      <c r="O203" s="4">
        <v>943</v>
      </c>
      <c r="P203" s="4">
        <v>0.59</v>
      </c>
      <c r="Q203" s="4"/>
      <c r="Y203" s="9"/>
    </row>
    <row r="204" spans="1:25" x14ac:dyDescent="0.3">
      <c r="A204" s="1" t="s">
        <v>209</v>
      </c>
      <c r="B204" s="2"/>
      <c r="C204" s="2">
        <f t="shared" ref="C204:C237" si="6">B204/B$238</f>
        <v>0</v>
      </c>
      <c r="D204" s="2">
        <f t="shared" ref="D204:D237" si="7">C204^2</f>
        <v>0</v>
      </c>
      <c r="E204" s="2"/>
      <c r="F204" s="2"/>
      <c r="G204" s="2"/>
      <c r="H204" s="2"/>
      <c r="I204" s="2"/>
      <c r="J204" s="2"/>
      <c r="K204" s="2"/>
      <c r="L204" s="2">
        <v>170</v>
      </c>
      <c r="M204" s="2">
        <v>0</v>
      </c>
      <c r="N204" s="2">
        <v>5</v>
      </c>
      <c r="O204" s="2">
        <v>2374</v>
      </c>
      <c r="P204" s="2">
        <v>0.87</v>
      </c>
      <c r="Q204" s="2">
        <v>16.2</v>
      </c>
      <c r="Y204" s="9"/>
    </row>
    <row r="205" spans="1:25" x14ac:dyDescent="0.3">
      <c r="A205" s="3" t="s">
        <v>181</v>
      </c>
      <c r="B205" s="4"/>
      <c r="C205" s="2">
        <f t="shared" si="6"/>
        <v>0</v>
      </c>
      <c r="D205" s="2">
        <f t="shared" si="7"/>
        <v>0</v>
      </c>
      <c r="E205" s="4"/>
      <c r="F205" s="4"/>
      <c r="G205" s="4"/>
      <c r="H205" s="4"/>
      <c r="I205" s="4"/>
      <c r="J205" s="4"/>
      <c r="K205" s="4"/>
      <c r="L205" s="4">
        <v>171</v>
      </c>
      <c r="M205" s="4">
        <v>0</v>
      </c>
      <c r="N205" s="4">
        <v>-1</v>
      </c>
      <c r="O205" s="4">
        <v>5091</v>
      </c>
      <c r="P205" s="4">
        <v>0.27</v>
      </c>
      <c r="Q205" s="4">
        <v>9.8000000000000007</v>
      </c>
      <c r="Y205" s="9"/>
    </row>
    <row r="206" spans="1:25" x14ac:dyDescent="0.3">
      <c r="A206" s="1" t="s">
        <v>158</v>
      </c>
      <c r="B206" s="2"/>
      <c r="C206" s="2">
        <f t="shared" si="6"/>
        <v>0</v>
      </c>
      <c r="D206" s="2">
        <f t="shared" si="7"/>
        <v>0</v>
      </c>
      <c r="E206" s="2"/>
      <c r="F206" s="2"/>
      <c r="G206" s="2"/>
      <c r="H206" s="2"/>
      <c r="I206" s="2"/>
      <c r="J206" s="2"/>
      <c r="K206" s="2"/>
      <c r="L206" s="2">
        <v>174</v>
      </c>
      <c r="M206" s="2">
        <v>0</v>
      </c>
      <c r="N206" s="2">
        <v>7</v>
      </c>
      <c r="O206" s="2">
        <v>2738</v>
      </c>
      <c r="P206" s="2">
        <v>0.51</v>
      </c>
      <c r="Q206" s="2">
        <v>2.5</v>
      </c>
      <c r="Y206" s="9"/>
    </row>
    <row r="207" spans="1:25" x14ac:dyDescent="0.3">
      <c r="A207" s="3" t="s">
        <v>189</v>
      </c>
      <c r="B207" s="4"/>
      <c r="C207" s="2">
        <f t="shared" si="6"/>
        <v>0</v>
      </c>
      <c r="D207" s="2">
        <f t="shared" si="7"/>
        <v>0</v>
      </c>
      <c r="E207" s="4"/>
      <c r="F207" s="4"/>
      <c r="G207" s="4"/>
      <c r="H207" s="4"/>
      <c r="I207" s="4"/>
      <c r="J207" s="4"/>
      <c r="K207" s="4"/>
      <c r="L207" s="4">
        <v>176</v>
      </c>
      <c r="M207" s="4">
        <v>0</v>
      </c>
      <c r="N207" s="4">
        <v>4</v>
      </c>
      <c r="O207" s="4">
        <v>7306</v>
      </c>
      <c r="P207" s="4">
        <v>0.4</v>
      </c>
      <c r="Q207" s="4">
        <v>11.4</v>
      </c>
      <c r="Y207" s="9"/>
    </row>
    <row r="208" spans="1:25" x14ac:dyDescent="0.3">
      <c r="A208" s="1" t="s">
        <v>214</v>
      </c>
      <c r="B208" s="2"/>
      <c r="C208" s="2">
        <f t="shared" si="6"/>
        <v>0</v>
      </c>
      <c r="D208" s="2">
        <f t="shared" si="7"/>
        <v>0</v>
      </c>
      <c r="E208" s="2"/>
      <c r="F208" s="2"/>
      <c r="G208" s="2"/>
      <c r="H208" s="2"/>
      <c r="I208" s="2"/>
      <c r="J208" s="2"/>
      <c r="K208" s="2"/>
      <c r="L208" s="2">
        <v>184</v>
      </c>
      <c r="M208" s="2">
        <v>0</v>
      </c>
      <c r="N208" s="2">
        <v>-7</v>
      </c>
      <c r="O208" s="2">
        <v>3394</v>
      </c>
      <c r="P208" s="2">
        <v>0.95</v>
      </c>
      <c r="Q208" s="2"/>
      <c r="Y208" s="9"/>
    </row>
    <row r="209" spans="1:25" x14ac:dyDescent="0.3">
      <c r="A209" s="3" t="s">
        <v>228</v>
      </c>
      <c r="B209" s="4"/>
      <c r="C209" s="2">
        <f t="shared" si="6"/>
        <v>0</v>
      </c>
      <c r="D209" s="2">
        <f t="shared" si="7"/>
        <v>0</v>
      </c>
      <c r="E209" s="4"/>
      <c r="F209" s="4"/>
      <c r="G209" s="4"/>
      <c r="H209" s="4"/>
      <c r="I209" s="4"/>
      <c r="J209" s="4"/>
      <c r="K209" s="4"/>
      <c r="L209" s="4">
        <v>192</v>
      </c>
      <c r="M209" s="4">
        <v>0</v>
      </c>
      <c r="N209" s="4">
        <v>-26</v>
      </c>
      <c r="O209" s="4"/>
      <c r="P209" s="4">
        <v>0.71</v>
      </c>
      <c r="Q209" s="4"/>
      <c r="Y209" s="9"/>
    </row>
    <row r="210" spans="1:25" x14ac:dyDescent="0.3">
      <c r="A210" s="1" t="s">
        <v>137</v>
      </c>
      <c r="B210" s="2"/>
      <c r="C210" s="2">
        <f t="shared" si="6"/>
        <v>0</v>
      </c>
      <c r="D210" s="2">
        <f t="shared" si="7"/>
        <v>0</v>
      </c>
      <c r="E210" s="2"/>
      <c r="F210" s="2"/>
      <c r="G210" s="2"/>
      <c r="H210" s="2"/>
      <c r="I210" s="2"/>
      <c r="J210" s="2"/>
      <c r="K210" s="2"/>
      <c r="L210" s="2">
        <v>193</v>
      </c>
      <c r="M210" s="2">
        <v>0</v>
      </c>
      <c r="N210" s="2">
        <v>16</v>
      </c>
      <c r="O210" s="2">
        <v>6343</v>
      </c>
      <c r="P210" s="2">
        <v>0.55000000000000004</v>
      </c>
      <c r="Q210" s="2">
        <v>20</v>
      </c>
      <c r="Y210" s="9"/>
    </row>
    <row r="211" spans="1:25" x14ac:dyDescent="0.3">
      <c r="A211" s="3" t="s">
        <v>223</v>
      </c>
      <c r="B211" s="4"/>
      <c r="C211" s="2">
        <f t="shared" si="6"/>
        <v>0</v>
      </c>
      <c r="D211" s="2">
        <f t="shared" si="7"/>
        <v>0</v>
      </c>
      <c r="E211" s="4"/>
      <c r="F211" s="4"/>
      <c r="G211" s="4"/>
      <c r="H211" s="4"/>
      <c r="I211" s="4"/>
      <c r="J211" s="4"/>
      <c r="K211" s="4"/>
      <c r="L211" s="4">
        <v>194</v>
      </c>
      <c r="M211" s="4">
        <v>0</v>
      </c>
      <c r="N211" s="4">
        <v>-15</v>
      </c>
      <c r="O211" s="4"/>
      <c r="P211" s="4">
        <v>0.3</v>
      </c>
      <c r="Q211" s="4"/>
      <c r="Y211" s="9"/>
    </row>
    <row r="212" spans="1:25" x14ac:dyDescent="0.3">
      <c r="A212" s="1" t="s">
        <v>205</v>
      </c>
      <c r="B212" s="2"/>
      <c r="C212" s="2">
        <f t="shared" si="6"/>
        <v>0</v>
      </c>
      <c r="D212" s="2">
        <f t="shared" si="7"/>
        <v>0</v>
      </c>
      <c r="E212" s="2"/>
      <c r="F212" s="2"/>
      <c r="G212" s="2"/>
      <c r="H212" s="2"/>
      <c r="I212" s="2"/>
      <c r="J212" s="2"/>
      <c r="K212" s="2"/>
      <c r="L212" s="2">
        <v>195</v>
      </c>
      <c r="M212" s="2">
        <v>0</v>
      </c>
      <c r="N212" s="2">
        <v>14</v>
      </c>
      <c r="O212" s="2">
        <v>3529</v>
      </c>
      <c r="P212" s="2">
        <v>0.89</v>
      </c>
      <c r="Q212" s="2"/>
      <c r="Y212" s="9"/>
    </row>
    <row r="213" spans="1:25" x14ac:dyDescent="0.3">
      <c r="A213" s="3" t="s">
        <v>198</v>
      </c>
      <c r="B213" s="4"/>
      <c r="C213" s="2">
        <f t="shared" si="6"/>
        <v>0</v>
      </c>
      <c r="D213" s="2">
        <f t="shared" si="7"/>
        <v>0</v>
      </c>
      <c r="E213" s="4"/>
      <c r="F213" s="4"/>
      <c r="G213" s="4"/>
      <c r="H213" s="4"/>
      <c r="I213" s="4"/>
      <c r="J213" s="4"/>
      <c r="K213" s="4"/>
      <c r="L213" s="4">
        <v>196</v>
      </c>
      <c r="M213" s="4">
        <v>0</v>
      </c>
      <c r="N213" s="4">
        <v>-13</v>
      </c>
      <c r="O213" s="4">
        <v>615</v>
      </c>
      <c r="P213" s="4">
        <v>0.85</v>
      </c>
      <c r="Q213" s="4"/>
      <c r="Y213" s="9"/>
    </row>
    <row r="214" spans="1:25" x14ac:dyDescent="0.3">
      <c r="A214" s="1" t="s">
        <v>180</v>
      </c>
      <c r="B214" s="2"/>
      <c r="C214" s="2">
        <f t="shared" si="6"/>
        <v>0</v>
      </c>
      <c r="D214" s="2">
        <f t="shared" si="7"/>
        <v>0</v>
      </c>
      <c r="E214" s="2"/>
      <c r="F214" s="2"/>
      <c r="G214" s="2"/>
      <c r="H214" s="2"/>
      <c r="I214" s="2"/>
      <c r="J214" s="2"/>
      <c r="K214" s="2"/>
      <c r="L214" s="2">
        <v>197</v>
      </c>
      <c r="M214" s="2">
        <v>0</v>
      </c>
      <c r="N214" s="2">
        <v>25</v>
      </c>
      <c r="O214" s="2">
        <v>5397</v>
      </c>
      <c r="P214" s="2">
        <v>0.35</v>
      </c>
      <c r="Q214" s="2">
        <v>4</v>
      </c>
      <c r="Y214" s="9"/>
    </row>
    <row r="215" spans="1:25" x14ac:dyDescent="0.3">
      <c r="A215" s="3" t="s">
        <v>208</v>
      </c>
      <c r="B215" s="4"/>
      <c r="C215" s="2">
        <f t="shared" si="6"/>
        <v>0</v>
      </c>
      <c r="D215" s="2">
        <f t="shared" si="7"/>
        <v>0</v>
      </c>
      <c r="E215" s="4"/>
      <c r="F215" s="4"/>
      <c r="G215" s="4"/>
      <c r="H215" s="4"/>
      <c r="I215" s="4"/>
      <c r="J215" s="4"/>
      <c r="K215" s="4"/>
      <c r="L215" s="4">
        <v>199</v>
      </c>
      <c r="M215" s="4">
        <v>0</v>
      </c>
      <c r="N215" s="4">
        <v>33</v>
      </c>
      <c r="O215" s="4">
        <v>3007</v>
      </c>
      <c r="P215" s="4">
        <v>0.82</v>
      </c>
      <c r="Q215" s="4"/>
      <c r="Y215" s="9"/>
    </row>
    <row r="216" spans="1:25" x14ac:dyDescent="0.3">
      <c r="A216" s="1" t="s">
        <v>204</v>
      </c>
      <c r="B216" s="2"/>
      <c r="C216" s="2">
        <f t="shared" si="6"/>
        <v>0</v>
      </c>
      <c r="D216" s="2">
        <f t="shared" si="7"/>
        <v>0</v>
      </c>
      <c r="E216" s="2"/>
      <c r="F216" s="2"/>
      <c r="G216" s="2"/>
      <c r="H216" s="2"/>
      <c r="I216" s="2"/>
      <c r="J216" s="2"/>
      <c r="K216" s="2"/>
      <c r="L216" s="2">
        <v>201</v>
      </c>
      <c r="M216" s="2">
        <v>0</v>
      </c>
      <c r="N216" s="2">
        <v>5</v>
      </c>
      <c r="O216" s="2">
        <v>7250</v>
      </c>
      <c r="P216" s="2">
        <v>0.35</v>
      </c>
      <c r="Q216" s="2"/>
      <c r="Y216" s="9"/>
    </row>
    <row r="217" spans="1:25" x14ac:dyDescent="0.3">
      <c r="A217" s="3" t="s">
        <v>116</v>
      </c>
      <c r="B217" s="4"/>
      <c r="C217" s="2">
        <f t="shared" si="6"/>
        <v>0</v>
      </c>
      <c r="D217" s="2">
        <f t="shared" si="7"/>
        <v>0</v>
      </c>
      <c r="E217" s="4"/>
      <c r="F217" s="4"/>
      <c r="G217" s="4"/>
      <c r="H217" s="4"/>
      <c r="I217" s="4"/>
      <c r="J217" s="4"/>
      <c r="K217" s="4"/>
      <c r="L217" s="4">
        <v>202</v>
      </c>
      <c r="M217" s="4">
        <v>0</v>
      </c>
      <c r="N217" s="4">
        <v>-8</v>
      </c>
      <c r="O217" s="4"/>
      <c r="P217" s="4">
        <v>0.16</v>
      </c>
      <c r="Q217" s="4"/>
      <c r="Y217" s="9"/>
    </row>
    <row r="218" spans="1:25" x14ac:dyDescent="0.3">
      <c r="A218" s="1" t="s">
        <v>207</v>
      </c>
      <c r="B218" s="2"/>
      <c r="C218" s="2">
        <f t="shared" si="6"/>
        <v>0</v>
      </c>
      <c r="D218" s="2">
        <f t="shared" si="7"/>
        <v>0</v>
      </c>
      <c r="E218" s="2"/>
      <c r="F218" s="2"/>
      <c r="G218" s="2"/>
      <c r="H218" s="2"/>
      <c r="I218" s="2"/>
      <c r="J218" s="2"/>
      <c r="K218" s="2"/>
      <c r="L218" s="2">
        <v>204</v>
      </c>
      <c r="M218" s="2">
        <v>0</v>
      </c>
      <c r="N218" s="2">
        <v>5</v>
      </c>
      <c r="O218" s="2">
        <v>6795</v>
      </c>
      <c r="P218" s="2">
        <v>0.31</v>
      </c>
      <c r="Q218" s="2">
        <v>3</v>
      </c>
      <c r="Y218" s="9"/>
    </row>
    <row r="219" spans="1:25" x14ac:dyDescent="0.3">
      <c r="A219" s="3" t="s">
        <v>213</v>
      </c>
      <c r="B219" s="4"/>
      <c r="C219" s="2">
        <f t="shared" si="6"/>
        <v>0</v>
      </c>
      <c r="D219" s="2">
        <f t="shared" si="7"/>
        <v>0</v>
      </c>
      <c r="E219" s="4"/>
      <c r="F219" s="4"/>
      <c r="G219" s="4"/>
      <c r="H219" s="4"/>
      <c r="I219" s="4"/>
      <c r="J219" s="4"/>
      <c r="K219" s="4"/>
      <c r="L219" s="4">
        <v>205</v>
      </c>
      <c r="M219" s="4">
        <v>0</v>
      </c>
      <c r="N219" s="4">
        <v>-4</v>
      </c>
      <c r="O219" s="4">
        <v>4896</v>
      </c>
      <c r="P219" s="4">
        <v>0.43</v>
      </c>
      <c r="Q219" s="4">
        <v>0</v>
      </c>
      <c r="Y219" s="9"/>
    </row>
    <row r="220" spans="1:25" x14ac:dyDescent="0.3">
      <c r="A220" s="1" t="s">
        <v>210</v>
      </c>
      <c r="B220" s="2"/>
      <c r="C220" s="2">
        <f t="shared" si="6"/>
        <v>0</v>
      </c>
      <c r="D220" s="2">
        <f t="shared" si="7"/>
        <v>0</v>
      </c>
      <c r="E220" s="2"/>
      <c r="F220" s="2"/>
      <c r="G220" s="2"/>
      <c r="H220" s="2"/>
      <c r="I220" s="2"/>
      <c r="J220" s="2"/>
      <c r="K220" s="2"/>
      <c r="L220" s="2">
        <v>207</v>
      </c>
      <c r="M220" s="2">
        <v>0</v>
      </c>
      <c r="N220" s="2">
        <v>19</v>
      </c>
      <c r="O220" s="2">
        <v>4419</v>
      </c>
      <c r="P220" s="2">
        <v>0.76</v>
      </c>
      <c r="Q220" s="2">
        <v>10.1</v>
      </c>
      <c r="Y220" s="9"/>
    </row>
    <row r="221" spans="1:25" x14ac:dyDescent="0.3">
      <c r="A221" s="3" t="s">
        <v>232</v>
      </c>
      <c r="B221" s="4"/>
      <c r="C221" s="2">
        <f t="shared" si="6"/>
        <v>0</v>
      </c>
      <c r="D221" s="2">
        <f t="shared" si="7"/>
        <v>0</v>
      </c>
      <c r="E221" s="4"/>
      <c r="F221" s="4"/>
      <c r="G221" s="4"/>
      <c r="H221" s="4"/>
      <c r="I221" s="4"/>
      <c r="J221" s="4"/>
      <c r="K221" s="4"/>
      <c r="L221" s="4">
        <v>208</v>
      </c>
      <c r="M221" s="4">
        <v>0</v>
      </c>
      <c r="N221" s="4">
        <v>26</v>
      </c>
      <c r="O221" s="4"/>
      <c r="P221" s="4">
        <v>0.33</v>
      </c>
      <c r="Q221" s="4"/>
      <c r="Y221" s="9"/>
    </row>
    <row r="222" spans="1:25" x14ac:dyDescent="0.3">
      <c r="A222" s="1" t="s">
        <v>229</v>
      </c>
      <c r="B222" s="2"/>
      <c r="C222" s="2">
        <f t="shared" si="6"/>
        <v>0</v>
      </c>
      <c r="D222" s="2">
        <f t="shared" si="7"/>
        <v>0</v>
      </c>
      <c r="E222" s="2"/>
      <c r="F222" s="2"/>
      <c r="G222" s="2"/>
      <c r="H222" s="2"/>
      <c r="I222" s="2"/>
      <c r="J222" s="2"/>
      <c r="K222" s="2"/>
      <c r="L222" s="2">
        <v>209</v>
      </c>
      <c r="M222" s="2">
        <v>0</v>
      </c>
      <c r="N222" s="2">
        <v>10</v>
      </c>
      <c r="O222" s="2">
        <v>13665</v>
      </c>
      <c r="P222" s="2">
        <v>0.35</v>
      </c>
      <c r="Q222" s="2">
        <v>6.4</v>
      </c>
      <c r="Y222" s="9"/>
    </row>
    <row r="223" spans="1:25" x14ac:dyDescent="0.3">
      <c r="A223" s="3" t="s">
        <v>230</v>
      </c>
      <c r="B223" s="4"/>
      <c r="C223" s="2">
        <f t="shared" si="6"/>
        <v>0</v>
      </c>
      <c r="D223" s="2">
        <f t="shared" si="7"/>
        <v>0</v>
      </c>
      <c r="E223" s="4"/>
      <c r="F223" s="4"/>
      <c r="G223" s="4"/>
      <c r="H223" s="4"/>
      <c r="I223" s="4"/>
      <c r="J223" s="4"/>
      <c r="K223" s="4"/>
      <c r="L223" s="4">
        <v>210</v>
      </c>
      <c r="M223" s="4">
        <v>0</v>
      </c>
      <c r="N223" s="4">
        <v>10</v>
      </c>
      <c r="O223" s="4"/>
      <c r="P223" s="4">
        <v>0.89</v>
      </c>
      <c r="Q223" s="4"/>
      <c r="Y223" s="9"/>
    </row>
    <row r="224" spans="1:25" x14ac:dyDescent="0.3">
      <c r="A224" s="1" t="s">
        <v>212</v>
      </c>
      <c r="B224" s="2"/>
      <c r="C224" s="2">
        <f t="shared" si="6"/>
        <v>0</v>
      </c>
      <c r="D224" s="2">
        <f t="shared" si="7"/>
        <v>0</v>
      </c>
      <c r="E224" s="2"/>
      <c r="F224" s="2"/>
      <c r="G224" s="2"/>
      <c r="H224" s="2"/>
      <c r="I224" s="2"/>
      <c r="J224" s="2"/>
      <c r="K224" s="2"/>
      <c r="L224" s="2">
        <v>211</v>
      </c>
      <c r="M224" s="2">
        <v>0</v>
      </c>
      <c r="N224" s="2">
        <v>-14</v>
      </c>
      <c r="O224" s="2">
        <v>3678</v>
      </c>
      <c r="P224" s="2">
        <v>0.84</v>
      </c>
      <c r="Q224" s="2">
        <v>20</v>
      </c>
      <c r="Y224" s="9"/>
    </row>
    <row r="225" spans="1:25" x14ac:dyDescent="0.3">
      <c r="A225" s="3" t="s">
        <v>211</v>
      </c>
      <c r="B225" s="4"/>
      <c r="C225" s="2">
        <f t="shared" si="6"/>
        <v>0</v>
      </c>
      <c r="D225" s="2">
        <f t="shared" si="7"/>
        <v>0</v>
      </c>
      <c r="E225" s="4"/>
      <c r="F225" s="4"/>
      <c r="G225" s="4"/>
      <c r="H225" s="4"/>
      <c r="I225" s="4"/>
      <c r="J225" s="4"/>
      <c r="K225" s="4"/>
      <c r="L225" s="4">
        <v>212</v>
      </c>
      <c r="M225" s="4">
        <v>0</v>
      </c>
      <c r="N225" s="4">
        <v>-4</v>
      </c>
      <c r="O225" s="4"/>
      <c r="P225" s="4">
        <v>0.62</v>
      </c>
      <c r="Q225" s="4">
        <v>10.7</v>
      </c>
      <c r="Y225" s="9"/>
    </row>
    <row r="226" spans="1:25" x14ac:dyDescent="0.3">
      <c r="A226" s="1" t="s">
        <v>225</v>
      </c>
      <c r="B226" s="2"/>
      <c r="C226" s="2">
        <f t="shared" si="6"/>
        <v>0</v>
      </c>
      <c r="D226" s="2">
        <f t="shared" si="7"/>
        <v>0</v>
      </c>
      <c r="E226" s="2"/>
      <c r="F226" s="2"/>
      <c r="G226" s="2"/>
      <c r="H226" s="2"/>
      <c r="I226" s="2"/>
      <c r="J226" s="2"/>
      <c r="K226" s="2"/>
      <c r="L226" s="2">
        <v>213</v>
      </c>
      <c r="M226" s="2">
        <v>0</v>
      </c>
      <c r="N226" s="2">
        <v>16</v>
      </c>
      <c r="O226" s="2">
        <v>4362</v>
      </c>
      <c r="P226" s="2">
        <v>0.63</v>
      </c>
      <c r="Q226" s="2">
        <v>6.1</v>
      </c>
      <c r="Y226" s="9"/>
    </row>
    <row r="227" spans="1:25" x14ac:dyDescent="0.3">
      <c r="A227" s="3" t="s">
        <v>127</v>
      </c>
      <c r="B227" s="4"/>
      <c r="C227" s="2">
        <f t="shared" si="6"/>
        <v>0</v>
      </c>
      <c r="D227" s="2">
        <f t="shared" si="7"/>
        <v>0</v>
      </c>
      <c r="E227" s="4"/>
      <c r="F227" s="4"/>
      <c r="G227" s="4"/>
      <c r="H227" s="4"/>
      <c r="I227" s="4"/>
      <c r="J227" s="4"/>
      <c r="K227" s="4"/>
      <c r="L227" s="4">
        <v>215</v>
      </c>
      <c r="M227" s="4">
        <v>0</v>
      </c>
      <c r="N227" s="4">
        <v>65</v>
      </c>
      <c r="O227" s="4">
        <v>6240</v>
      </c>
      <c r="P227" s="4">
        <v>0.53</v>
      </c>
      <c r="Q227" s="4"/>
      <c r="Y227" s="9"/>
    </row>
    <row r="228" spans="1:25" x14ac:dyDescent="0.3">
      <c r="A228" s="1" t="s">
        <v>199</v>
      </c>
      <c r="B228" s="2"/>
      <c r="C228" s="2">
        <f t="shared" si="6"/>
        <v>0</v>
      </c>
      <c r="D228" s="2">
        <f t="shared" si="7"/>
        <v>0</v>
      </c>
      <c r="E228" s="2"/>
      <c r="F228" s="2"/>
      <c r="G228" s="2"/>
      <c r="H228" s="2"/>
      <c r="I228" s="2"/>
      <c r="J228" s="2"/>
      <c r="K228" s="2"/>
      <c r="L228" s="2">
        <v>216</v>
      </c>
      <c r="M228" s="2">
        <v>0</v>
      </c>
      <c r="N228" s="2">
        <v>-21</v>
      </c>
      <c r="O228" s="2">
        <v>3314</v>
      </c>
      <c r="P228" s="2">
        <v>0.25</v>
      </c>
      <c r="Q228" s="2"/>
      <c r="Y228" s="9"/>
    </row>
    <row r="229" spans="1:25" x14ac:dyDescent="0.3">
      <c r="A229" s="3" t="s">
        <v>224</v>
      </c>
      <c r="B229" s="4"/>
      <c r="C229" s="2">
        <f t="shared" si="6"/>
        <v>0</v>
      </c>
      <c r="D229" s="2">
        <f t="shared" si="7"/>
        <v>0</v>
      </c>
      <c r="E229" s="4"/>
      <c r="F229" s="4"/>
      <c r="G229" s="4"/>
      <c r="H229" s="4"/>
      <c r="I229" s="4"/>
      <c r="J229" s="4"/>
      <c r="K229" s="4"/>
      <c r="L229" s="4">
        <v>217</v>
      </c>
      <c r="M229" s="4">
        <v>0</v>
      </c>
      <c r="N229" s="4">
        <v>-5</v>
      </c>
      <c r="O229" s="4">
        <v>12746</v>
      </c>
      <c r="P229" s="4">
        <v>1</v>
      </c>
      <c r="Q229" s="4"/>
      <c r="Y229" s="9"/>
    </row>
    <row r="230" spans="1:25" x14ac:dyDescent="0.3">
      <c r="A230" s="1" t="s">
        <v>231</v>
      </c>
      <c r="B230" s="2"/>
      <c r="C230" s="2">
        <f t="shared" si="6"/>
        <v>0</v>
      </c>
      <c r="D230" s="2">
        <f t="shared" si="7"/>
        <v>0</v>
      </c>
      <c r="E230" s="2"/>
      <c r="F230" s="2"/>
      <c r="G230" s="2"/>
      <c r="H230" s="2"/>
      <c r="I230" s="2"/>
      <c r="J230" s="2"/>
      <c r="K230" s="2"/>
      <c r="L230" s="2">
        <v>218</v>
      </c>
      <c r="M230" s="2">
        <v>0</v>
      </c>
      <c r="N230" s="2">
        <v>-3</v>
      </c>
      <c r="O230" s="2">
        <v>2648</v>
      </c>
      <c r="P230" s="2">
        <v>0.93</v>
      </c>
      <c r="Q230" s="2"/>
      <c r="Y230" s="9"/>
    </row>
    <row r="231" spans="1:25" x14ac:dyDescent="0.3">
      <c r="A231" s="3" t="s">
        <v>235</v>
      </c>
      <c r="B231" s="4"/>
      <c r="C231" s="2">
        <f t="shared" si="6"/>
        <v>0</v>
      </c>
      <c r="D231" s="2">
        <f t="shared" si="7"/>
        <v>0</v>
      </c>
      <c r="E231" s="4"/>
      <c r="F231" s="4"/>
      <c r="G231" s="4"/>
      <c r="H231" s="4"/>
      <c r="I231" s="4"/>
      <c r="J231" s="4"/>
      <c r="K231" s="4"/>
      <c r="L231" s="4">
        <v>219</v>
      </c>
      <c r="M231" s="4">
        <v>0</v>
      </c>
      <c r="N231" s="4">
        <v>31</v>
      </c>
      <c r="O231" s="4"/>
      <c r="P231" s="4">
        <v>0.6</v>
      </c>
      <c r="Q231" s="4"/>
      <c r="Y231" s="9"/>
    </row>
    <row r="232" spans="1:25" x14ac:dyDescent="0.3">
      <c r="A232" s="1" t="s">
        <v>238</v>
      </c>
      <c r="B232" s="2"/>
      <c r="C232" s="2">
        <f t="shared" si="6"/>
        <v>0</v>
      </c>
      <c r="D232" s="2">
        <f t="shared" si="7"/>
        <v>0</v>
      </c>
      <c r="E232" s="2"/>
      <c r="F232" s="2"/>
      <c r="G232" s="2"/>
      <c r="H232" s="2"/>
      <c r="I232" s="2"/>
      <c r="J232" s="2"/>
      <c r="K232" s="2"/>
      <c r="L232" s="2">
        <v>220</v>
      </c>
      <c r="M232" s="2">
        <v>0</v>
      </c>
      <c r="N232" s="2">
        <v>-18</v>
      </c>
      <c r="O232" s="2">
        <v>1751</v>
      </c>
      <c r="P232" s="2">
        <v>0.54</v>
      </c>
      <c r="Q232" s="2"/>
      <c r="Y232" s="9"/>
    </row>
    <row r="233" spans="1:25" x14ac:dyDescent="0.3">
      <c r="A233" s="3" t="s">
        <v>237</v>
      </c>
      <c r="B233" s="4"/>
      <c r="C233" s="2">
        <f t="shared" si="6"/>
        <v>0</v>
      </c>
      <c r="D233" s="2">
        <f t="shared" si="7"/>
        <v>0</v>
      </c>
      <c r="E233" s="4"/>
      <c r="F233" s="4"/>
      <c r="G233" s="4"/>
      <c r="H233" s="4"/>
      <c r="I233" s="4"/>
      <c r="J233" s="4"/>
      <c r="K233" s="4"/>
      <c r="L233" s="4">
        <v>221</v>
      </c>
      <c r="M233" s="4">
        <v>0</v>
      </c>
      <c r="N233" s="4">
        <v>-10</v>
      </c>
      <c r="O233" s="4"/>
      <c r="P233" s="4">
        <v>0.91</v>
      </c>
      <c r="Q233" s="4"/>
      <c r="Y233" s="9"/>
    </row>
    <row r="234" spans="1:25" x14ac:dyDescent="0.3">
      <c r="A234" s="1" t="s">
        <v>257</v>
      </c>
      <c r="B234" s="2"/>
      <c r="C234" s="2">
        <f t="shared" si="6"/>
        <v>0</v>
      </c>
      <c r="D234" s="2">
        <f t="shared" si="7"/>
        <v>0</v>
      </c>
      <c r="E234" s="2"/>
      <c r="F234" s="2"/>
      <c r="G234" s="2"/>
      <c r="H234" s="2"/>
      <c r="I234" s="2"/>
      <c r="J234" s="2"/>
      <c r="K234" s="2"/>
      <c r="L234" s="2">
        <v>222</v>
      </c>
      <c r="M234" s="2">
        <v>0</v>
      </c>
      <c r="N234" s="2"/>
      <c r="O234" s="2"/>
      <c r="P234" s="2">
        <v>1</v>
      </c>
      <c r="Q234" s="2"/>
      <c r="Y234" s="9"/>
    </row>
    <row r="235" spans="1:25" x14ac:dyDescent="0.3">
      <c r="A235" s="3" t="s">
        <v>227</v>
      </c>
      <c r="B235" s="4"/>
      <c r="C235" s="2">
        <f t="shared" si="6"/>
        <v>0</v>
      </c>
      <c r="D235" s="2">
        <f t="shared" si="7"/>
        <v>0</v>
      </c>
      <c r="E235" s="4"/>
      <c r="F235" s="4"/>
      <c r="G235" s="4"/>
      <c r="H235" s="4"/>
      <c r="I235" s="4"/>
      <c r="J235" s="4"/>
      <c r="K235" s="4"/>
      <c r="L235" s="4">
        <v>223</v>
      </c>
      <c r="M235" s="4">
        <v>0</v>
      </c>
      <c r="N235" s="4">
        <v>59</v>
      </c>
      <c r="O235" s="4"/>
      <c r="P235" s="4">
        <v>0.72</v>
      </c>
      <c r="Q235" s="4"/>
      <c r="Y235" s="9"/>
    </row>
    <row r="236" spans="1:25" x14ac:dyDescent="0.3">
      <c r="A236" s="1" t="s">
        <v>166</v>
      </c>
      <c r="B236" s="2"/>
      <c r="C236" s="2">
        <f t="shared" si="6"/>
        <v>0</v>
      </c>
      <c r="D236" s="2">
        <f t="shared" si="7"/>
        <v>0</v>
      </c>
      <c r="E236" s="2"/>
      <c r="F236" s="2"/>
      <c r="G236" s="2"/>
      <c r="H236" s="2"/>
      <c r="I236" s="2"/>
      <c r="J236" s="2"/>
      <c r="K236" s="2"/>
      <c r="L236" s="2">
        <v>224</v>
      </c>
      <c r="M236" s="2">
        <v>0</v>
      </c>
      <c r="N236" s="2">
        <v>-17</v>
      </c>
      <c r="O236" s="2"/>
      <c r="P236" s="2">
        <v>1</v>
      </c>
      <c r="Q236" s="2"/>
      <c r="Y236" s="9"/>
    </row>
    <row r="237" spans="1:25" x14ac:dyDescent="0.3">
      <c r="A237" s="14" t="s">
        <v>241</v>
      </c>
      <c r="B237" s="15"/>
      <c r="C237" s="2">
        <f t="shared" si="6"/>
        <v>0</v>
      </c>
      <c r="D237" s="2">
        <f t="shared" si="7"/>
        <v>0</v>
      </c>
      <c r="E237" s="15"/>
      <c r="F237" s="15"/>
      <c r="G237" s="15"/>
      <c r="H237" s="15"/>
      <c r="I237" s="15"/>
      <c r="J237" s="15"/>
      <c r="K237" s="15"/>
      <c r="L237" s="15">
        <v>225</v>
      </c>
      <c r="M237" s="15">
        <v>0</v>
      </c>
      <c r="N237" s="15">
        <v>12</v>
      </c>
      <c r="O237" s="15">
        <v>8828</v>
      </c>
      <c r="P237" s="15">
        <v>1</v>
      </c>
      <c r="Q237" s="15"/>
      <c r="R237" s="12"/>
      <c r="S237" s="12"/>
      <c r="T237" s="12"/>
      <c r="U237" s="12"/>
      <c r="V237" s="12"/>
      <c r="W237" s="12"/>
      <c r="X237" s="12"/>
      <c r="Y237" s="13"/>
    </row>
    <row r="238" spans="1:25" x14ac:dyDescent="0.3">
      <c r="B238">
        <f>SUM(B12:B237)</f>
        <v>768807</v>
      </c>
      <c r="D238" s="20">
        <f>SUM(D12:D237)</f>
        <v>7.0296314282961514E-2</v>
      </c>
    </row>
    <row r="239" spans="1:25" x14ac:dyDescent="0.3">
      <c r="D239" s="21">
        <f>SQRT(D238)</f>
        <v>0.26513452110760966</v>
      </c>
    </row>
  </sheetData>
  <mergeCells count="4">
    <mergeCell ref="A1:K1"/>
    <mergeCell ref="A2:K2"/>
    <mergeCell ref="A10:A11"/>
    <mergeCell ref="B10:Y10"/>
  </mergeCells>
  <hyperlinks>
    <hyperlink ref="A4" r:id="rId1" display="http://comtrade.un.org/" xr:uid="{847FDC96-A48C-4850-B432-4C640DB4888A}"/>
    <hyperlink ref="A7" r:id="rId2" display="https://unstats.un.org/unsd/tradekb/Knowledgebase/Quantity-and-Weight-Data-in-UN-Comtrade" xr:uid="{4E032A9A-2CC9-4135-BC1D-88C4254818BE}"/>
  </hyperlink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1657-BBB3-4A56-9779-25AF23C233EB}">
  <dimension ref="A1:X224"/>
  <sheetViews>
    <sheetView showGridLines="0" topLeftCell="A6" zoomScale="50" workbookViewId="0">
      <selection activeCell="F206" sqref="F206"/>
    </sheetView>
  </sheetViews>
  <sheetFormatPr defaultRowHeight="14.4" x14ac:dyDescent="0.3"/>
  <cols>
    <col min="1" max="1" width="34.88671875" bestFit="1" customWidth="1"/>
    <col min="2" max="2" width="25.33203125" bestFit="1" customWidth="1"/>
    <col min="3" max="6" width="25.33203125" customWidth="1"/>
    <col min="7" max="7" width="23" bestFit="1" customWidth="1"/>
    <col min="8" max="8" width="17.5546875" bestFit="1" customWidth="1"/>
    <col min="9" max="10" width="34.88671875" bestFit="1" customWidth="1"/>
    <col min="11" max="11" width="29.77734375" bestFit="1" customWidth="1"/>
    <col min="12" max="12" width="30.5546875" bestFit="1" customWidth="1"/>
    <col min="13" max="15" width="34.88671875" bestFit="1" customWidth="1"/>
    <col min="16" max="16" width="28.44140625" bestFit="1" customWidth="1"/>
  </cols>
  <sheetData>
    <row r="1" spans="1:24" x14ac:dyDescent="0.3">
      <c r="A1" s="24" t="s">
        <v>215</v>
      </c>
      <c r="B1" s="24"/>
      <c r="C1" s="24"/>
      <c r="D1" s="24"/>
      <c r="E1" s="24"/>
      <c r="F1" s="24"/>
      <c r="G1" s="24"/>
      <c r="H1" s="24"/>
      <c r="I1" s="24"/>
      <c r="J1" s="24"/>
    </row>
    <row r="2" spans="1:24" x14ac:dyDescent="0.3">
      <c r="A2" s="25" t="s">
        <v>292</v>
      </c>
      <c r="B2" s="25"/>
      <c r="C2" s="25"/>
      <c r="D2" s="25"/>
      <c r="E2" s="25"/>
      <c r="F2" s="25"/>
      <c r="G2" s="25"/>
      <c r="H2" s="25"/>
      <c r="I2" s="25"/>
      <c r="J2" s="25"/>
    </row>
    <row r="3" spans="1:24" x14ac:dyDescent="0.3">
      <c r="A3" s="6"/>
    </row>
    <row r="4" spans="1:24" ht="28.8" x14ac:dyDescent="0.3">
      <c r="A4" s="7" t="s">
        <v>217</v>
      </c>
    </row>
    <row r="5" spans="1:24" x14ac:dyDescent="0.3">
      <c r="A5" s="6"/>
    </row>
    <row r="6" spans="1:24" x14ac:dyDescent="0.3">
      <c r="A6" s="6"/>
    </row>
    <row r="7" spans="1:24" ht="57.6" x14ac:dyDescent="0.3">
      <c r="A7" s="7" t="s">
        <v>218</v>
      </c>
    </row>
    <row r="8" spans="1:24" x14ac:dyDescent="0.3">
      <c r="A8" s="6"/>
    </row>
    <row r="9" spans="1:24" x14ac:dyDescent="0.3">
      <c r="A9" s="6"/>
    </row>
    <row r="10" spans="1:24" x14ac:dyDescent="0.3">
      <c r="A10" s="26" t="s">
        <v>219</v>
      </c>
      <c r="B10" s="28" t="s">
        <v>220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30"/>
    </row>
    <row r="11" spans="1:24" ht="20.399999999999999" x14ac:dyDescent="0.3">
      <c r="A11" s="27"/>
      <c r="B11" s="8" t="s">
        <v>221</v>
      </c>
      <c r="C11" s="8"/>
      <c r="D11" s="8"/>
      <c r="E11" s="8"/>
      <c r="F11" s="8"/>
      <c r="G11" s="8" t="s">
        <v>243</v>
      </c>
      <c r="H11" s="8" t="s">
        <v>244</v>
      </c>
      <c r="I11" s="8" t="s">
        <v>245</v>
      </c>
      <c r="J11" s="8" t="s">
        <v>246</v>
      </c>
      <c r="K11" s="8" t="s">
        <v>247</v>
      </c>
      <c r="L11" s="8" t="s">
        <v>248</v>
      </c>
      <c r="M11" s="8" t="s">
        <v>249</v>
      </c>
      <c r="N11" s="8" t="s">
        <v>250</v>
      </c>
      <c r="O11" s="8" t="s">
        <v>251</v>
      </c>
      <c r="P11" s="8" t="s">
        <v>252</v>
      </c>
      <c r="X11" s="9"/>
    </row>
    <row r="12" spans="1:24" x14ac:dyDescent="0.3">
      <c r="A12" s="1" t="s">
        <v>59</v>
      </c>
      <c r="B12" s="2">
        <v>23256</v>
      </c>
      <c r="C12" s="16">
        <f t="shared" ref="C12:C75" si="0">B12/B$223</f>
        <v>0.23512997057842216</v>
      </c>
      <c r="D12" s="16">
        <f t="shared" ref="D12:D75" si="1">C12^2</f>
        <v>5.5286103064209675E-2</v>
      </c>
      <c r="E12" s="16"/>
      <c r="F12" s="16"/>
      <c r="G12" s="17">
        <v>-4824</v>
      </c>
      <c r="H12" s="2">
        <v>23.5</v>
      </c>
      <c r="I12" s="2">
        <v>-26</v>
      </c>
      <c r="J12" s="2">
        <v>42</v>
      </c>
      <c r="K12" s="2">
        <v>1</v>
      </c>
      <c r="L12" s="2">
        <v>32.9</v>
      </c>
      <c r="M12" s="2">
        <v>-6</v>
      </c>
      <c r="N12" s="2">
        <v>7386</v>
      </c>
      <c r="O12" s="2">
        <v>0.16</v>
      </c>
      <c r="P12" s="2">
        <v>0</v>
      </c>
      <c r="X12" s="9"/>
    </row>
    <row r="13" spans="1:24" x14ac:dyDescent="0.3">
      <c r="A13" s="3" t="s">
        <v>76</v>
      </c>
      <c r="B13" s="4">
        <v>21026</v>
      </c>
      <c r="C13" s="16">
        <f t="shared" si="0"/>
        <v>0.21258353807111732</v>
      </c>
      <c r="D13" s="16">
        <f t="shared" si="1"/>
        <v>4.5191760658834186E-2</v>
      </c>
      <c r="E13" s="18"/>
      <c r="F13" s="18"/>
      <c r="G13" s="19">
        <v>-2735</v>
      </c>
      <c r="H13" s="4">
        <v>21.3</v>
      </c>
      <c r="I13" s="4">
        <v>-21</v>
      </c>
      <c r="J13" s="4">
        <v>150</v>
      </c>
      <c r="K13" s="4">
        <v>3</v>
      </c>
      <c r="L13" s="4">
        <v>8.8000000000000007</v>
      </c>
      <c r="M13" s="4">
        <v>-9</v>
      </c>
      <c r="N13" s="4">
        <v>3506</v>
      </c>
      <c r="O13" s="4">
        <v>0.15</v>
      </c>
      <c r="P13" s="4">
        <v>0</v>
      </c>
      <c r="X13" s="9"/>
    </row>
    <row r="14" spans="1:24" x14ac:dyDescent="0.3">
      <c r="A14" s="1" t="s">
        <v>0</v>
      </c>
      <c r="B14" s="2">
        <v>11886</v>
      </c>
      <c r="C14" s="16">
        <f t="shared" si="0"/>
        <v>0.12017349631471989</v>
      </c>
      <c r="D14" s="16">
        <f t="shared" si="1"/>
        <v>1.4441669216503996E-2</v>
      </c>
      <c r="E14" s="2"/>
      <c r="F14" s="2"/>
      <c r="G14" s="2">
        <v>3321</v>
      </c>
      <c r="H14" s="2">
        <v>12</v>
      </c>
      <c r="I14" s="2">
        <v>22</v>
      </c>
      <c r="J14" s="2">
        <v>2</v>
      </c>
      <c r="K14" s="2">
        <v>14</v>
      </c>
      <c r="L14" s="2">
        <v>0.8</v>
      </c>
      <c r="M14" s="2">
        <v>3</v>
      </c>
      <c r="N14" s="2">
        <v>7854</v>
      </c>
      <c r="O14" s="2">
        <v>0.22</v>
      </c>
      <c r="P14" s="2">
        <v>5</v>
      </c>
      <c r="X14" s="9"/>
    </row>
    <row r="15" spans="1:24" x14ac:dyDescent="0.3">
      <c r="A15" s="3" t="s">
        <v>73</v>
      </c>
      <c r="B15" s="4">
        <v>11163</v>
      </c>
      <c r="C15" s="16">
        <f t="shared" si="0"/>
        <v>0.11286359913858474</v>
      </c>
      <c r="D15" s="16">
        <f t="shared" si="1"/>
        <v>1.2738192010515145E-2</v>
      </c>
      <c r="E15" s="4"/>
      <c r="F15" s="4"/>
      <c r="G15" s="4">
        <v>9508</v>
      </c>
      <c r="H15" s="4">
        <v>11.3</v>
      </c>
      <c r="I15" s="4">
        <v>123</v>
      </c>
      <c r="J15" s="4">
        <v>355</v>
      </c>
      <c r="K15" s="4">
        <v>11</v>
      </c>
      <c r="L15" s="4">
        <v>1.4</v>
      </c>
      <c r="M15" s="4">
        <v>-6</v>
      </c>
      <c r="N15" s="4">
        <v>9321</v>
      </c>
      <c r="O15" s="4">
        <v>0.23</v>
      </c>
      <c r="P15" s="4">
        <v>0</v>
      </c>
      <c r="X15" s="9"/>
    </row>
    <row r="16" spans="1:24" x14ac:dyDescent="0.3">
      <c r="A16" s="1" t="s">
        <v>91</v>
      </c>
      <c r="B16" s="2">
        <v>10052</v>
      </c>
      <c r="C16" s="16">
        <f t="shared" si="0"/>
        <v>0.10163082491633554</v>
      </c>
      <c r="D16" s="16">
        <f t="shared" si="1"/>
        <v>1.032882457317485E-2</v>
      </c>
      <c r="E16" s="2"/>
      <c r="F16" s="2"/>
      <c r="G16" s="2">
        <v>10010</v>
      </c>
      <c r="H16" s="2">
        <v>10.199999999999999</v>
      </c>
      <c r="I16" s="2">
        <v>167</v>
      </c>
      <c r="J16" s="2">
        <v>7132</v>
      </c>
      <c r="K16" s="2">
        <v>28</v>
      </c>
      <c r="L16" s="2">
        <v>0.2</v>
      </c>
      <c r="M16" s="2">
        <v>8</v>
      </c>
      <c r="N16" s="2">
        <v>6228</v>
      </c>
      <c r="O16" s="2">
        <v>0.2</v>
      </c>
      <c r="P16" s="2">
        <v>0.8</v>
      </c>
      <c r="X16" s="9"/>
    </row>
    <row r="17" spans="1:24" x14ac:dyDescent="0.3">
      <c r="A17" s="3" t="s">
        <v>102</v>
      </c>
      <c r="B17" s="4">
        <v>5840</v>
      </c>
      <c r="C17" s="16">
        <f t="shared" si="0"/>
        <v>5.9045365848726585E-2</v>
      </c>
      <c r="D17" s="16">
        <f t="shared" si="1"/>
        <v>3.4863552282099679E-3</v>
      </c>
      <c r="E17" s="4"/>
      <c r="F17" s="4"/>
      <c r="G17" s="4">
        <v>3712</v>
      </c>
      <c r="H17" s="4">
        <v>5.9</v>
      </c>
      <c r="I17" s="4">
        <v>30</v>
      </c>
      <c r="J17" s="4">
        <v>-27</v>
      </c>
      <c r="K17" s="4">
        <v>5</v>
      </c>
      <c r="L17" s="4">
        <v>6.1</v>
      </c>
      <c r="M17" s="4">
        <v>-9</v>
      </c>
      <c r="N17" s="4">
        <v>2962</v>
      </c>
      <c r="O17" s="4">
        <v>0.17</v>
      </c>
      <c r="P17" s="4">
        <v>0</v>
      </c>
      <c r="X17" s="9"/>
    </row>
    <row r="18" spans="1:24" x14ac:dyDescent="0.3">
      <c r="A18" s="1" t="s">
        <v>40</v>
      </c>
      <c r="B18" s="2">
        <v>3100</v>
      </c>
      <c r="C18" s="16">
        <f t="shared" si="0"/>
        <v>3.134257433750897E-2</v>
      </c>
      <c r="D18" s="16">
        <f t="shared" si="1"/>
        <v>9.8235696610227585E-4</v>
      </c>
      <c r="E18" s="2"/>
      <c r="F18" s="2"/>
      <c r="G18" s="2">
        <v>1634</v>
      </c>
      <c r="H18" s="2">
        <v>3.1</v>
      </c>
      <c r="I18" s="2">
        <v>-18</v>
      </c>
      <c r="J18" s="2">
        <v>19</v>
      </c>
      <c r="K18" s="2">
        <v>7</v>
      </c>
      <c r="L18" s="2">
        <v>3.6</v>
      </c>
      <c r="M18" s="2">
        <v>42</v>
      </c>
      <c r="N18" s="2">
        <v>10894</v>
      </c>
      <c r="O18" s="2">
        <v>0.19</v>
      </c>
      <c r="P18" s="2">
        <v>0</v>
      </c>
      <c r="X18" s="9"/>
    </row>
    <row r="19" spans="1:24" x14ac:dyDescent="0.3">
      <c r="A19" s="3" t="s">
        <v>8</v>
      </c>
      <c r="B19" s="4">
        <v>1935</v>
      </c>
      <c r="C19" s="16">
        <f t="shared" si="0"/>
        <v>1.9563832691316084E-2</v>
      </c>
      <c r="D19" s="16">
        <f t="shared" si="1"/>
        <v>3.8274354957380791E-4</v>
      </c>
      <c r="E19" s="4"/>
      <c r="F19" s="4"/>
      <c r="G19" s="4">
        <v>5</v>
      </c>
      <c r="H19" s="4">
        <v>2</v>
      </c>
      <c r="I19" s="4">
        <v>113</v>
      </c>
      <c r="J19" s="4">
        <v>2832</v>
      </c>
      <c r="K19" s="4">
        <v>63</v>
      </c>
      <c r="L19" s="4">
        <v>0.01</v>
      </c>
      <c r="M19" s="4">
        <v>14</v>
      </c>
      <c r="N19" s="4">
        <v>3984</v>
      </c>
      <c r="O19" s="4">
        <v>0.38</v>
      </c>
      <c r="P19" s="4">
        <v>5</v>
      </c>
      <c r="X19" s="9"/>
    </row>
    <row r="20" spans="1:24" x14ac:dyDescent="0.3">
      <c r="A20" s="1" t="s">
        <v>23</v>
      </c>
      <c r="B20" s="2">
        <v>1706</v>
      </c>
      <c r="C20" s="16">
        <f t="shared" si="0"/>
        <v>1.7248526393480745E-2</v>
      </c>
      <c r="D20" s="16">
        <f t="shared" si="1"/>
        <v>2.9751166274660188E-4</v>
      </c>
      <c r="E20" s="2"/>
      <c r="F20" s="2"/>
      <c r="G20" s="2">
        <v>198</v>
      </c>
      <c r="H20" s="2">
        <v>1.7</v>
      </c>
      <c r="I20" s="2">
        <v>-12</v>
      </c>
      <c r="J20" s="2">
        <v>-62</v>
      </c>
      <c r="K20" s="2">
        <v>2</v>
      </c>
      <c r="L20" s="2">
        <v>19.399999999999999</v>
      </c>
      <c r="M20" s="2">
        <v>14</v>
      </c>
      <c r="N20" s="2">
        <v>8190</v>
      </c>
      <c r="O20" s="2">
        <v>0.18</v>
      </c>
      <c r="P20" s="2">
        <v>0</v>
      </c>
      <c r="X20" s="9"/>
    </row>
    <row r="21" spans="1:24" x14ac:dyDescent="0.3">
      <c r="A21" s="3" t="s">
        <v>5</v>
      </c>
      <c r="B21" s="4">
        <v>1597</v>
      </c>
      <c r="C21" s="16">
        <f t="shared" si="0"/>
        <v>1.6146481037742525E-2</v>
      </c>
      <c r="D21" s="16">
        <f t="shared" si="1"/>
        <v>2.6070884990217892E-4</v>
      </c>
      <c r="E21" s="4"/>
      <c r="F21" s="4"/>
      <c r="G21" s="4">
        <v>1408</v>
      </c>
      <c r="H21" s="4">
        <v>1.6</v>
      </c>
      <c r="I21" s="4">
        <v>73</v>
      </c>
      <c r="J21" s="4">
        <v>33</v>
      </c>
      <c r="K21" s="4">
        <v>48</v>
      </c>
      <c r="L21" s="4">
        <v>0.04</v>
      </c>
      <c r="M21" s="4">
        <v>-15</v>
      </c>
      <c r="N21" s="4">
        <v>7801</v>
      </c>
      <c r="O21" s="4">
        <v>0.09</v>
      </c>
      <c r="P21" s="4">
        <v>0</v>
      </c>
      <c r="X21" s="9"/>
    </row>
    <row r="22" spans="1:24" x14ac:dyDescent="0.3">
      <c r="A22" s="1" t="s">
        <v>77</v>
      </c>
      <c r="B22" s="2">
        <v>1505</v>
      </c>
      <c r="C22" s="16">
        <f t="shared" si="0"/>
        <v>1.5216314315468066E-2</v>
      </c>
      <c r="D22" s="16">
        <f t="shared" si="1"/>
        <v>2.3153622134711841E-4</v>
      </c>
      <c r="E22" s="16"/>
      <c r="F22" s="16"/>
      <c r="G22" s="17">
        <v>-1616</v>
      </c>
      <c r="H22" s="2">
        <v>1.5</v>
      </c>
      <c r="I22" s="2">
        <v>-18</v>
      </c>
      <c r="J22" s="2">
        <v>408</v>
      </c>
      <c r="K22" s="2">
        <v>6</v>
      </c>
      <c r="L22" s="2">
        <v>3.9</v>
      </c>
      <c r="M22" s="2">
        <v>13</v>
      </c>
      <c r="N22" s="2">
        <v>4428</v>
      </c>
      <c r="O22" s="2">
        <v>0.22</v>
      </c>
      <c r="P22" s="2">
        <v>0</v>
      </c>
      <c r="X22" s="9"/>
    </row>
    <row r="23" spans="1:24" x14ac:dyDescent="0.3">
      <c r="A23" s="3" t="s">
        <v>80</v>
      </c>
      <c r="B23" s="4">
        <v>707</v>
      </c>
      <c r="C23" s="16">
        <f t="shared" si="0"/>
        <v>7.1481290505222075E-3</v>
      </c>
      <c r="D23" s="16">
        <f t="shared" si="1"/>
        <v>5.1095748922919514E-5</v>
      </c>
      <c r="E23" s="18"/>
      <c r="F23" s="18"/>
      <c r="G23" s="19">
        <v>-4039</v>
      </c>
      <c r="H23" s="4">
        <v>0.7</v>
      </c>
      <c r="I23" s="4">
        <v>-12</v>
      </c>
      <c r="J23" s="4">
        <v>-85</v>
      </c>
      <c r="K23" s="4">
        <v>9</v>
      </c>
      <c r="L23" s="4">
        <v>2.4</v>
      </c>
      <c r="M23" s="4">
        <v>6</v>
      </c>
      <c r="N23" s="4">
        <v>4648</v>
      </c>
      <c r="O23" s="4">
        <v>0.31</v>
      </c>
      <c r="P23" s="4">
        <v>0</v>
      </c>
      <c r="X23" s="9"/>
    </row>
    <row r="24" spans="1:24" x14ac:dyDescent="0.3">
      <c r="A24" s="1" t="s">
        <v>14</v>
      </c>
      <c r="B24" s="2">
        <v>646</v>
      </c>
      <c r="C24" s="16">
        <f t="shared" si="0"/>
        <v>6.5313880716228378E-3</v>
      </c>
      <c r="D24" s="16">
        <f t="shared" si="1"/>
        <v>4.265903014213709E-5</v>
      </c>
      <c r="E24" s="2"/>
      <c r="F24" s="2"/>
      <c r="G24" s="2">
        <v>593</v>
      </c>
      <c r="H24" s="2">
        <v>0.7</v>
      </c>
      <c r="I24" s="2">
        <v>-18</v>
      </c>
      <c r="J24" s="2">
        <v>80</v>
      </c>
      <c r="K24" s="2">
        <v>13</v>
      </c>
      <c r="L24" s="2">
        <v>0.9</v>
      </c>
      <c r="M24" s="2">
        <v>2</v>
      </c>
      <c r="N24" s="2">
        <v>3944</v>
      </c>
      <c r="O24" s="2">
        <v>0.28999999999999998</v>
      </c>
      <c r="P24" s="2">
        <v>1.6</v>
      </c>
      <c r="X24" s="9"/>
    </row>
    <row r="25" spans="1:24" x14ac:dyDescent="0.3">
      <c r="A25" s="3" t="s">
        <v>52</v>
      </c>
      <c r="B25" s="4">
        <v>574</v>
      </c>
      <c r="C25" s="16">
        <f t="shared" si="0"/>
        <v>5.8034315063645644E-3</v>
      </c>
      <c r="D25" s="16">
        <f t="shared" si="1"/>
        <v>3.3679817249064877E-5</v>
      </c>
      <c r="E25" s="4"/>
      <c r="F25" s="4"/>
      <c r="G25" s="4">
        <v>106</v>
      </c>
      <c r="H25" s="4">
        <v>0.6</v>
      </c>
      <c r="I25" s="4">
        <v>55</v>
      </c>
      <c r="J25" s="4">
        <v>-81</v>
      </c>
      <c r="K25" s="4">
        <v>8</v>
      </c>
      <c r="L25" s="4">
        <v>2.6</v>
      </c>
      <c r="M25" s="4">
        <v>19</v>
      </c>
      <c r="N25" s="4">
        <v>7902</v>
      </c>
      <c r="O25" s="4">
        <v>0.16</v>
      </c>
      <c r="P25" s="4">
        <v>0</v>
      </c>
      <c r="X25" s="9"/>
    </row>
    <row r="26" spans="1:24" x14ac:dyDescent="0.3">
      <c r="A26" s="1" t="s">
        <v>75</v>
      </c>
      <c r="B26" s="2">
        <v>456</v>
      </c>
      <c r="C26" s="16">
        <f t="shared" si="0"/>
        <v>4.6103915799690616E-3</v>
      </c>
      <c r="D26" s="16">
        <f t="shared" si="1"/>
        <v>2.1255710520649619E-5</v>
      </c>
      <c r="E26" s="16"/>
      <c r="F26" s="16"/>
      <c r="G26" s="17">
        <v>-1621</v>
      </c>
      <c r="H26" s="2">
        <v>0.5</v>
      </c>
      <c r="I26" s="2">
        <v>-15</v>
      </c>
      <c r="J26" s="2">
        <v>-83</v>
      </c>
      <c r="K26" s="2">
        <v>12</v>
      </c>
      <c r="L26" s="2">
        <v>1.2</v>
      </c>
      <c r="M26" s="2">
        <v>14</v>
      </c>
      <c r="N26" s="2">
        <v>2827</v>
      </c>
      <c r="O26" s="2">
        <v>0.14000000000000001</v>
      </c>
      <c r="P26" s="2">
        <v>0</v>
      </c>
      <c r="X26" s="9"/>
    </row>
    <row r="27" spans="1:24" x14ac:dyDescent="0.3">
      <c r="A27" s="3" t="s">
        <v>74</v>
      </c>
      <c r="B27" s="4">
        <v>422</v>
      </c>
      <c r="C27" s="16">
        <f t="shared" si="0"/>
        <v>4.2666343130415441E-3</v>
      </c>
      <c r="D27" s="16">
        <f t="shared" si="1"/>
        <v>1.8204168361223489E-5</v>
      </c>
      <c r="E27" s="18"/>
      <c r="F27" s="18"/>
      <c r="G27" s="19">
        <v>-1648</v>
      </c>
      <c r="H27" s="4">
        <v>0.4</v>
      </c>
      <c r="I27" s="4">
        <v>-2</v>
      </c>
      <c r="J27" s="4">
        <v>-41</v>
      </c>
      <c r="K27" s="4">
        <v>10</v>
      </c>
      <c r="L27" s="4">
        <v>1.7</v>
      </c>
      <c r="M27" s="4">
        <v>35</v>
      </c>
      <c r="N27" s="4">
        <v>5806</v>
      </c>
      <c r="O27" s="4">
        <v>0.28000000000000003</v>
      </c>
      <c r="P27" s="4">
        <v>0</v>
      </c>
      <c r="X27" s="9"/>
    </row>
    <row r="28" spans="1:24" x14ac:dyDescent="0.3">
      <c r="A28" s="1" t="s">
        <v>78</v>
      </c>
      <c r="B28" s="2">
        <v>394</v>
      </c>
      <c r="C28" s="16">
        <f t="shared" si="0"/>
        <v>3.9835400932188821E-3</v>
      </c>
      <c r="D28" s="16">
        <f t="shared" si="1"/>
        <v>1.58685916742823E-5</v>
      </c>
      <c r="E28" s="16"/>
      <c r="F28" s="16"/>
      <c r="G28" s="17">
        <v>-24</v>
      </c>
      <c r="H28" s="2">
        <v>0.4</v>
      </c>
      <c r="I28" s="2">
        <v>15</v>
      </c>
      <c r="J28" s="2">
        <v>34</v>
      </c>
      <c r="K28" s="2">
        <v>18</v>
      </c>
      <c r="L28" s="2">
        <v>0.5</v>
      </c>
      <c r="M28" s="2">
        <v>-15</v>
      </c>
      <c r="N28" s="2">
        <v>4525</v>
      </c>
      <c r="O28" s="2">
        <v>0.28999999999999998</v>
      </c>
      <c r="P28" s="2">
        <v>0</v>
      </c>
      <c r="X28" s="9"/>
    </row>
    <row r="29" spans="1:24" x14ac:dyDescent="0.3">
      <c r="A29" s="3" t="s">
        <v>95</v>
      </c>
      <c r="B29" s="4">
        <v>388</v>
      </c>
      <c r="C29" s="16">
        <f t="shared" si="0"/>
        <v>3.9228770461140266E-3</v>
      </c>
      <c r="D29" s="16">
        <f t="shared" si="1"/>
        <v>1.5388964318928311E-5</v>
      </c>
      <c r="E29" s="18"/>
      <c r="F29" s="18"/>
      <c r="G29" s="19">
        <v>-4039</v>
      </c>
      <c r="H29" s="4">
        <v>0.4</v>
      </c>
      <c r="I29" s="4">
        <v>-24</v>
      </c>
      <c r="J29" s="4">
        <v>-55</v>
      </c>
      <c r="K29" s="4">
        <v>17</v>
      </c>
      <c r="L29" s="4">
        <v>0.6</v>
      </c>
      <c r="M29" s="4">
        <v>2</v>
      </c>
      <c r="N29" s="4">
        <v>14205</v>
      </c>
      <c r="O29" s="4">
        <v>0.14000000000000001</v>
      </c>
      <c r="P29" s="4">
        <v>0</v>
      </c>
      <c r="X29" s="9"/>
    </row>
    <row r="30" spans="1:24" x14ac:dyDescent="0.3">
      <c r="A30" s="1" t="s">
        <v>11</v>
      </c>
      <c r="B30" s="2">
        <v>371</v>
      </c>
      <c r="C30" s="16">
        <f t="shared" si="0"/>
        <v>3.7509984126502674E-3</v>
      </c>
      <c r="D30" s="16">
        <f t="shared" si="1"/>
        <v>1.4069989091704826E-5</v>
      </c>
      <c r="E30" s="2"/>
      <c r="F30" s="2"/>
      <c r="G30" s="2">
        <v>263</v>
      </c>
      <c r="H30" s="2">
        <v>0.4</v>
      </c>
      <c r="I30" s="2">
        <v>-17</v>
      </c>
      <c r="J30" s="2">
        <v>32</v>
      </c>
      <c r="K30" s="2">
        <v>35</v>
      </c>
      <c r="L30" s="2">
        <v>0.09</v>
      </c>
      <c r="M30" s="2">
        <v>10</v>
      </c>
      <c r="N30" s="2">
        <v>7266</v>
      </c>
      <c r="O30" s="2">
        <v>0.23</v>
      </c>
      <c r="P30" s="2">
        <v>0.1</v>
      </c>
      <c r="X30" s="9"/>
    </row>
    <row r="31" spans="1:24" x14ac:dyDescent="0.3">
      <c r="A31" s="3" t="s">
        <v>61</v>
      </c>
      <c r="B31" s="4">
        <v>214</v>
      </c>
      <c r="C31" s="16">
        <f t="shared" si="0"/>
        <v>2.1636486800732002E-3</v>
      </c>
      <c r="D31" s="16">
        <f t="shared" si="1"/>
        <v>4.6813756107825018E-6</v>
      </c>
      <c r="E31" s="18"/>
      <c r="F31" s="18"/>
      <c r="G31" s="19">
        <v>-15</v>
      </c>
      <c r="H31" s="4">
        <v>0.2</v>
      </c>
      <c r="I31" s="4">
        <v>23</v>
      </c>
      <c r="J31" s="4">
        <v>919</v>
      </c>
      <c r="K31" s="4">
        <v>42</v>
      </c>
      <c r="L31" s="4">
        <v>0.06</v>
      </c>
      <c r="M31" s="4">
        <v>-2</v>
      </c>
      <c r="N31" s="4">
        <v>3966</v>
      </c>
      <c r="O31" s="4">
        <v>0.13</v>
      </c>
      <c r="P31" s="4">
        <v>0</v>
      </c>
      <c r="X31" s="9"/>
    </row>
    <row r="32" spans="1:24" x14ac:dyDescent="0.3">
      <c r="A32" s="1" t="s">
        <v>65</v>
      </c>
      <c r="B32" s="2">
        <v>171</v>
      </c>
      <c r="C32" s="16">
        <f t="shared" si="0"/>
        <v>1.7288968424883982E-3</v>
      </c>
      <c r="D32" s="16">
        <f t="shared" si="1"/>
        <v>2.9890842919663534E-6</v>
      </c>
      <c r="E32" s="16"/>
      <c r="F32" s="16"/>
      <c r="G32" s="17">
        <v>-889</v>
      </c>
      <c r="H32" s="2">
        <v>0.2</v>
      </c>
      <c r="I32" s="2">
        <v>-2</v>
      </c>
      <c r="J32" s="2">
        <v>350</v>
      </c>
      <c r="K32" s="2">
        <v>31</v>
      </c>
      <c r="L32" s="2">
        <v>0.1</v>
      </c>
      <c r="M32" s="2">
        <v>-6</v>
      </c>
      <c r="N32" s="2">
        <v>10191</v>
      </c>
      <c r="O32" s="2">
        <v>0.47</v>
      </c>
      <c r="P32" s="2">
        <v>0</v>
      </c>
      <c r="X32" s="9"/>
    </row>
    <row r="33" spans="1:24" x14ac:dyDescent="0.3">
      <c r="A33" s="3" t="s">
        <v>35</v>
      </c>
      <c r="B33" s="4">
        <v>160</v>
      </c>
      <c r="C33" s="16">
        <f t="shared" si="0"/>
        <v>1.6176812561294954E-3</v>
      </c>
      <c r="D33" s="16">
        <f t="shared" si="1"/>
        <v>2.6168926464327018E-6</v>
      </c>
      <c r="E33" s="4"/>
      <c r="F33" s="4"/>
      <c r="G33" s="4">
        <v>158</v>
      </c>
      <c r="H33" s="4">
        <v>0.2</v>
      </c>
      <c r="I33" s="4">
        <v>-10</v>
      </c>
      <c r="J33" s="4">
        <v>5</v>
      </c>
      <c r="K33" s="4">
        <v>61</v>
      </c>
      <c r="L33" s="4">
        <v>0.01</v>
      </c>
      <c r="M33" s="4">
        <v>-15</v>
      </c>
      <c r="N33" s="4">
        <v>8853</v>
      </c>
      <c r="O33" s="4">
        <v>0.66</v>
      </c>
      <c r="P33" s="4">
        <v>0</v>
      </c>
      <c r="X33" s="9"/>
    </row>
    <row r="34" spans="1:24" x14ac:dyDescent="0.3">
      <c r="A34" s="1" t="s">
        <v>27</v>
      </c>
      <c r="B34" s="2">
        <v>104</v>
      </c>
      <c r="C34" s="16">
        <f t="shared" si="0"/>
        <v>1.0514928164841719E-3</v>
      </c>
      <c r="D34" s="16">
        <f t="shared" si="1"/>
        <v>1.1056371431178166E-6</v>
      </c>
      <c r="E34" s="2"/>
      <c r="F34" s="2"/>
      <c r="G34" s="2">
        <v>104</v>
      </c>
      <c r="H34" s="2">
        <v>0.1</v>
      </c>
      <c r="I34" s="2">
        <v>-15</v>
      </c>
      <c r="J34" s="2">
        <v>60</v>
      </c>
      <c r="K34" s="2">
        <v>16</v>
      </c>
      <c r="L34" s="2">
        <v>0.6</v>
      </c>
      <c r="M34" s="2">
        <v>27</v>
      </c>
      <c r="N34" s="2">
        <v>6073</v>
      </c>
      <c r="O34" s="2">
        <v>0.17</v>
      </c>
      <c r="P34" s="2">
        <v>5</v>
      </c>
      <c r="X34" s="9"/>
    </row>
    <row r="35" spans="1:24" x14ac:dyDescent="0.3">
      <c r="A35" s="3" t="s">
        <v>88</v>
      </c>
      <c r="B35" s="4">
        <v>95</v>
      </c>
      <c r="C35" s="16">
        <f t="shared" si="0"/>
        <v>9.6049824582688788E-4</v>
      </c>
      <c r="D35" s="16">
        <f t="shared" si="1"/>
        <v>9.2255688023652869E-7</v>
      </c>
      <c r="E35" s="4"/>
      <c r="F35" s="4"/>
      <c r="G35" s="4">
        <v>36</v>
      </c>
      <c r="H35" s="4">
        <v>0.1</v>
      </c>
      <c r="I35" s="4">
        <v>54</v>
      </c>
      <c r="J35" s="4">
        <v>217</v>
      </c>
      <c r="K35" s="4">
        <v>39</v>
      </c>
      <c r="L35" s="4">
        <v>0.08</v>
      </c>
      <c r="M35" s="4">
        <v>17</v>
      </c>
      <c r="N35" s="4">
        <v>3115</v>
      </c>
      <c r="O35" s="4">
        <v>0.36</v>
      </c>
      <c r="P35" s="4">
        <v>0</v>
      </c>
      <c r="X35" s="9"/>
    </row>
    <row r="36" spans="1:24" x14ac:dyDescent="0.3">
      <c r="A36" s="1" t="s">
        <v>21</v>
      </c>
      <c r="B36" s="2">
        <v>88</v>
      </c>
      <c r="C36" s="16">
        <f t="shared" si="0"/>
        <v>8.8972469087122248E-4</v>
      </c>
      <c r="D36" s="16">
        <f t="shared" si="1"/>
        <v>7.9161002554589242E-7</v>
      </c>
      <c r="E36" s="2"/>
      <c r="F36" s="2"/>
      <c r="G36" s="2">
        <v>33</v>
      </c>
      <c r="H36" s="2">
        <v>0.1</v>
      </c>
      <c r="I36" s="2">
        <v>-1</v>
      </c>
      <c r="J36" s="2">
        <v>-61</v>
      </c>
      <c r="K36" s="2">
        <v>27</v>
      </c>
      <c r="L36" s="2">
        <v>0.2</v>
      </c>
      <c r="M36" s="2">
        <v>9</v>
      </c>
      <c r="N36" s="2">
        <v>6894</v>
      </c>
      <c r="O36" s="2">
        <v>0.42</v>
      </c>
      <c r="P36" s="2">
        <v>5</v>
      </c>
      <c r="X36" s="9"/>
    </row>
    <row r="37" spans="1:24" x14ac:dyDescent="0.3">
      <c r="A37" s="3" t="s">
        <v>1</v>
      </c>
      <c r="B37" s="4">
        <v>77</v>
      </c>
      <c r="C37" s="16">
        <f t="shared" si="0"/>
        <v>7.7850910451231963E-4</v>
      </c>
      <c r="D37" s="16">
        <f t="shared" si="1"/>
        <v>6.0607642580857377E-7</v>
      </c>
      <c r="E37" s="18"/>
      <c r="F37" s="18"/>
      <c r="G37" s="19">
        <v>-125</v>
      </c>
      <c r="H37" s="4">
        <v>0.1</v>
      </c>
      <c r="I37" s="4">
        <v>-6</v>
      </c>
      <c r="J37" s="4">
        <v>-23</v>
      </c>
      <c r="K37" s="4">
        <v>75</v>
      </c>
      <c r="L37" s="4">
        <v>0</v>
      </c>
      <c r="M37" s="4">
        <v>89</v>
      </c>
      <c r="N37" s="4">
        <v>8276</v>
      </c>
      <c r="O37" s="4">
        <v>0.44</v>
      </c>
      <c r="P37" s="4">
        <v>9.8000000000000007</v>
      </c>
      <c r="X37" s="9"/>
    </row>
    <row r="38" spans="1:24" x14ac:dyDescent="0.3">
      <c r="A38" s="1" t="s">
        <v>90</v>
      </c>
      <c r="B38" s="2">
        <v>75</v>
      </c>
      <c r="C38" s="16">
        <f t="shared" si="0"/>
        <v>7.5828808881070096E-4</v>
      </c>
      <c r="D38" s="16">
        <f t="shared" si="1"/>
        <v>5.750008256321855E-7</v>
      </c>
      <c r="E38" s="2"/>
      <c r="F38" s="2"/>
      <c r="G38" s="2">
        <v>72</v>
      </c>
      <c r="H38" s="2">
        <v>0.1</v>
      </c>
      <c r="I38" s="2">
        <v>10</v>
      </c>
      <c r="J38" s="2">
        <v>400</v>
      </c>
      <c r="K38" s="2">
        <v>21</v>
      </c>
      <c r="L38" s="2">
        <v>0.4</v>
      </c>
      <c r="M38" s="2">
        <v>9</v>
      </c>
      <c r="N38" s="2">
        <v>3992</v>
      </c>
      <c r="O38" s="2">
        <v>0.23</v>
      </c>
      <c r="P38" s="2">
        <v>0</v>
      </c>
      <c r="X38" s="9"/>
    </row>
    <row r="39" spans="1:24" x14ac:dyDescent="0.3">
      <c r="A39" s="3" t="s">
        <v>26</v>
      </c>
      <c r="B39" s="4">
        <v>70</v>
      </c>
      <c r="C39" s="16">
        <f t="shared" si="0"/>
        <v>7.0773554955665422E-4</v>
      </c>
      <c r="D39" s="16">
        <f t="shared" si="1"/>
        <v>5.0088960810625937E-7</v>
      </c>
      <c r="E39" s="4"/>
      <c r="F39" s="4"/>
      <c r="G39" s="4">
        <v>61</v>
      </c>
      <c r="H39" s="4">
        <v>0.1</v>
      </c>
      <c r="I39" s="4"/>
      <c r="J39" s="4"/>
      <c r="K39" s="4">
        <v>131</v>
      </c>
      <c r="L39" s="4">
        <v>0</v>
      </c>
      <c r="M39" s="4">
        <v>9</v>
      </c>
      <c r="N39" s="4">
        <v>7960</v>
      </c>
      <c r="O39" s="4">
        <v>0.28000000000000003</v>
      </c>
      <c r="P39" s="4">
        <v>20</v>
      </c>
      <c r="X39" s="9"/>
    </row>
    <row r="40" spans="1:24" x14ac:dyDescent="0.3">
      <c r="A40" s="1" t="s">
        <v>101</v>
      </c>
      <c r="B40" s="2">
        <v>62</v>
      </c>
      <c r="C40" s="16">
        <f t="shared" si="0"/>
        <v>6.2685148675017943E-4</v>
      </c>
      <c r="D40" s="16">
        <f t="shared" si="1"/>
        <v>3.9294278644091037E-7</v>
      </c>
      <c r="E40" s="16"/>
      <c r="F40" s="16"/>
      <c r="G40" s="17">
        <v>-22</v>
      </c>
      <c r="H40" s="2">
        <v>0.1</v>
      </c>
      <c r="I40" s="2">
        <v>13</v>
      </c>
      <c r="J40" s="2">
        <v>417</v>
      </c>
      <c r="K40" s="2">
        <v>25</v>
      </c>
      <c r="L40" s="2">
        <v>0.2</v>
      </c>
      <c r="M40" s="2">
        <v>18</v>
      </c>
      <c r="N40" s="2">
        <v>4295</v>
      </c>
      <c r="O40" s="2">
        <v>0.26</v>
      </c>
      <c r="P40" s="2">
        <v>0</v>
      </c>
      <c r="X40" s="9"/>
    </row>
    <row r="41" spans="1:24" x14ac:dyDescent="0.3">
      <c r="A41" s="3" t="s">
        <v>2</v>
      </c>
      <c r="B41" s="4">
        <v>60</v>
      </c>
      <c r="C41" s="16">
        <f t="shared" si="0"/>
        <v>6.0663047104856076E-4</v>
      </c>
      <c r="D41" s="16">
        <f t="shared" si="1"/>
        <v>3.680005284045987E-7</v>
      </c>
      <c r="E41" s="4"/>
      <c r="F41" s="4"/>
      <c r="G41" s="4">
        <v>60</v>
      </c>
      <c r="H41" s="4">
        <v>0.1</v>
      </c>
      <c r="I41" s="4">
        <v>13</v>
      </c>
      <c r="J41" s="4">
        <v>445</v>
      </c>
      <c r="K41" s="4">
        <v>119</v>
      </c>
      <c r="L41" s="4">
        <v>0</v>
      </c>
      <c r="M41" s="4">
        <v>-3</v>
      </c>
      <c r="N41" s="4">
        <v>4349</v>
      </c>
      <c r="O41" s="4">
        <v>0.25</v>
      </c>
      <c r="P41" s="4">
        <v>0</v>
      </c>
      <c r="X41" s="9"/>
    </row>
    <row r="42" spans="1:24" x14ac:dyDescent="0.3">
      <c r="A42" s="1" t="s">
        <v>68</v>
      </c>
      <c r="B42" s="2">
        <v>53</v>
      </c>
      <c r="C42" s="16">
        <f t="shared" si="0"/>
        <v>5.3585691609289536E-4</v>
      </c>
      <c r="D42" s="16">
        <f t="shared" si="1"/>
        <v>2.871426345245883E-7</v>
      </c>
      <c r="E42" s="16"/>
      <c r="F42" s="16"/>
      <c r="G42" s="17">
        <v>-1213</v>
      </c>
      <c r="H42" s="2">
        <v>0.1</v>
      </c>
      <c r="I42" s="2">
        <v>-35</v>
      </c>
      <c r="J42" s="2">
        <v>-27</v>
      </c>
      <c r="K42" s="2">
        <v>20</v>
      </c>
      <c r="L42" s="2">
        <v>0.4</v>
      </c>
      <c r="M42" s="2">
        <v>14</v>
      </c>
      <c r="N42" s="2">
        <v>4305</v>
      </c>
      <c r="O42" s="2">
        <v>0.14000000000000001</v>
      </c>
      <c r="P42" s="2">
        <v>0</v>
      </c>
      <c r="X42" s="9"/>
    </row>
    <row r="43" spans="1:24" x14ac:dyDescent="0.3">
      <c r="A43" s="3" t="s">
        <v>87</v>
      </c>
      <c r="B43" s="4">
        <v>49</v>
      </c>
      <c r="C43" s="16">
        <f t="shared" si="0"/>
        <v>4.9541488468965791E-4</v>
      </c>
      <c r="D43" s="16">
        <f t="shared" si="1"/>
        <v>2.4543590797206706E-7</v>
      </c>
      <c r="E43" s="4"/>
      <c r="F43" s="4"/>
      <c r="G43" s="4">
        <v>44</v>
      </c>
      <c r="H43" s="4">
        <v>0</v>
      </c>
      <c r="I43" s="4">
        <v>-18</v>
      </c>
      <c r="J43" s="4"/>
      <c r="K43" s="4">
        <v>140</v>
      </c>
      <c r="L43" s="4">
        <v>0</v>
      </c>
      <c r="M43" s="4">
        <v>-58</v>
      </c>
      <c r="N43" s="4">
        <v>3753</v>
      </c>
      <c r="O43" s="4">
        <v>0.21</v>
      </c>
      <c r="P43" s="4">
        <v>0</v>
      </c>
      <c r="X43" s="9"/>
    </row>
    <row r="44" spans="1:24" x14ac:dyDescent="0.3">
      <c r="A44" s="1" t="s">
        <v>124</v>
      </c>
      <c r="B44" s="2">
        <v>46</v>
      </c>
      <c r="C44" s="16">
        <f t="shared" si="0"/>
        <v>4.6508336113722991E-4</v>
      </c>
      <c r="D44" s="16">
        <f t="shared" si="1"/>
        <v>2.1630253280670301E-7</v>
      </c>
      <c r="E44" s="2"/>
      <c r="F44" s="2"/>
      <c r="G44" s="2">
        <v>46</v>
      </c>
      <c r="H44" s="2">
        <v>0</v>
      </c>
      <c r="I44" s="2">
        <v>31</v>
      </c>
      <c r="J44" s="2">
        <v>-6</v>
      </c>
      <c r="K44" s="2">
        <v>129</v>
      </c>
      <c r="L44" s="2">
        <v>0</v>
      </c>
      <c r="M44" s="2">
        <v>-13</v>
      </c>
      <c r="N44" s="2">
        <v>5543</v>
      </c>
      <c r="O44" s="2">
        <v>0.23</v>
      </c>
      <c r="P44" s="2">
        <v>25</v>
      </c>
      <c r="X44" s="9"/>
    </row>
    <row r="45" spans="1:24" x14ac:dyDescent="0.3">
      <c r="A45" s="3" t="s">
        <v>92</v>
      </c>
      <c r="B45" s="4">
        <v>45</v>
      </c>
      <c r="C45" s="16">
        <f t="shared" si="0"/>
        <v>4.5497285328642057E-4</v>
      </c>
      <c r="D45" s="16">
        <f t="shared" si="1"/>
        <v>2.0700029722758677E-7</v>
      </c>
      <c r="E45" s="4"/>
      <c r="F45" s="4"/>
      <c r="G45" s="4">
        <v>45</v>
      </c>
      <c r="H45" s="4">
        <v>0</v>
      </c>
      <c r="I45" s="4">
        <v>69</v>
      </c>
      <c r="J45" s="4">
        <v>221</v>
      </c>
      <c r="K45" s="4"/>
      <c r="L45" s="4"/>
      <c r="M45" s="4"/>
      <c r="N45" s="4"/>
      <c r="O45" s="4"/>
      <c r="P45" s="4">
        <v>0</v>
      </c>
      <c r="X45" s="9"/>
    </row>
    <row r="46" spans="1:24" x14ac:dyDescent="0.3">
      <c r="A46" s="1" t="s">
        <v>12</v>
      </c>
      <c r="B46" s="2">
        <v>42</v>
      </c>
      <c r="C46" s="16">
        <f t="shared" si="0"/>
        <v>4.2464132973399251E-4</v>
      </c>
      <c r="D46" s="16">
        <f t="shared" si="1"/>
        <v>1.8032025891825336E-7</v>
      </c>
      <c r="E46" s="2"/>
      <c r="F46" s="2"/>
      <c r="G46" s="2">
        <v>0</v>
      </c>
      <c r="H46" s="2">
        <v>0</v>
      </c>
      <c r="I46" s="2">
        <v>-19</v>
      </c>
      <c r="J46" s="2">
        <v>-19</v>
      </c>
      <c r="K46" s="2">
        <v>161</v>
      </c>
      <c r="L46" s="2">
        <v>0</v>
      </c>
      <c r="M46" s="2">
        <v>-32</v>
      </c>
      <c r="N46" s="2">
        <v>3066</v>
      </c>
      <c r="O46" s="2">
        <v>0.24</v>
      </c>
      <c r="P46" s="2">
        <v>0</v>
      </c>
      <c r="X46" s="9"/>
    </row>
    <row r="47" spans="1:24" x14ac:dyDescent="0.3">
      <c r="A47" s="3" t="s">
        <v>6</v>
      </c>
      <c r="B47" s="4">
        <v>37</v>
      </c>
      <c r="C47" s="16">
        <f t="shared" si="0"/>
        <v>3.7408879047994578E-4</v>
      </c>
      <c r="D47" s="16">
        <f t="shared" si="1"/>
        <v>1.3994242316274877E-7</v>
      </c>
      <c r="E47" s="4"/>
      <c r="F47" s="4"/>
      <c r="G47" s="4">
        <v>21</v>
      </c>
      <c r="H47" s="4">
        <v>0</v>
      </c>
      <c r="I47" s="4">
        <v>-11</v>
      </c>
      <c r="J47" s="4">
        <v>28</v>
      </c>
      <c r="K47" s="4">
        <v>116</v>
      </c>
      <c r="L47" s="4">
        <v>0</v>
      </c>
      <c r="M47" s="4">
        <v>-2</v>
      </c>
      <c r="N47" s="4">
        <v>7981</v>
      </c>
      <c r="O47" s="4">
        <v>0.46</v>
      </c>
      <c r="P47" s="4">
        <v>25</v>
      </c>
      <c r="X47" s="9"/>
    </row>
    <row r="48" spans="1:24" x14ac:dyDescent="0.3">
      <c r="A48" s="1" t="s">
        <v>3</v>
      </c>
      <c r="B48" s="2">
        <v>37</v>
      </c>
      <c r="C48" s="16">
        <f t="shared" si="0"/>
        <v>3.7408879047994578E-4</v>
      </c>
      <c r="D48" s="16">
        <f t="shared" si="1"/>
        <v>1.3994242316274877E-7</v>
      </c>
      <c r="E48" s="2"/>
      <c r="F48" s="2"/>
      <c r="G48" s="2">
        <v>14</v>
      </c>
      <c r="H48" s="2">
        <v>0</v>
      </c>
      <c r="I48" s="2">
        <v>-22</v>
      </c>
      <c r="J48" s="2">
        <v>-65</v>
      </c>
      <c r="K48" s="2">
        <v>134</v>
      </c>
      <c r="L48" s="2">
        <v>0</v>
      </c>
      <c r="M48" s="2">
        <v>-28</v>
      </c>
      <c r="N48" s="2">
        <v>3690</v>
      </c>
      <c r="O48" s="2">
        <v>0.34</v>
      </c>
      <c r="P48" s="2">
        <v>4</v>
      </c>
      <c r="X48" s="9"/>
    </row>
    <row r="49" spans="1:24" x14ac:dyDescent="0.3">
      <c r="A49" s="3" t="s">
        <v>107</v>
      </c>
      <c r="B49" s="4">
        <v>36</v>
      </c>
      <c r="C49" s="16">
        <f t="shared" si="0"/>
        <v>3.6397828262913645E-4</v>
      </c>
      <c r="D49" s="16">
        <f t="shared" si="1"/>
        <v>1.3248019022565554E-7</v>
      </c>
      <c r="E49" s="18"/>
      <c r="F49" s="18"/>
      <c r="G49" s="19">
        <v>-40</v>
      </c>
      <c r="H49" s="4">
        <v>0</v>
      </c>
      <c r="I49" s="4">
        <v>-16</v>
      </c>
      <c r="J49" s="4">
        <v>-39</v>
      </c>
      <c r="K49" s="4">
        <v>15</v>
      </c>
      <c r="L49" s="4">
        <v>0.6</v>
      </c>
      <c r="M49" s="4">
        <v>-1</v>
      </c>
      <c r="N49" s="4">
        <v>2802</v>
      </c>
      <c r="O49" s="4">
        <v>0.15</v>
      </c>
      <c r="P49" s="4">
        <v>0</v>
      </c>
      <c r="X49" s="9"/>
    </row>
    <row r="50" spans="1:24" x14ac:dyDescent="0.3">
      <c r="A50" s="1" t="s">
        <v>22</v>
      </c>
      <c r="B50" s="2">
        <v>26</v>
      </c>
      <c r="C50" s="16">
        <f t="shared" si="0"/>
        <v>2.6287320412104299E-4</v>
      </c>
      <c r="D50" s="16">
        <f t="shared" si="1"/>
        <v>6.9102321444863536E-8</v>
      </c>
      <c r="E50" s="2"/>
      <c r="F50" s="2"/>
      <c r="G50" s="2">
        <v>26</v>
      </c>
      <c r="H50" s="2">
        <v>0</v>
      </c>
      <c r="I50" s="2">
        <v>-11</v>
      </c>
      <c r="J50" s="2">
        <v>117</v>
      </c>
      <c r="K50" s="2">
        <v>83</v>
      </c>
      <c r="L50" s="2">
        <v>0</v>
      </c>
      <c r="M50" s="2">
        <v>-30</v>
      </c>
      <c r="N50" s="2">
        <v>7766</v>
      </c>
      <c r="O50" s="2">
        <v>0.22</v>
      </c>
      <c r="P50" s="2">
        <v>1.1000000000000001</v>
      </c>
      <c r="X50" s="9"/>
    </row>
    <row r="51" spans="1:24" x14ac:dyDescent="0.3">
      <c r="A51" s="3" t="s">
        <v>136</v>
      </c>
      <c r="B51" s="4">
        <v>26</v>
      </c>
      <c r="C51" s="16">
        <f t="shared" si="0"/>
        <v>2.6287320412104299E-4</v>
      </c>
      <c r="D51" s="16">
        <f t="shared" si="1"/>
        <v>6.9102321444863536E-8</v>
      </c>
      <c r="E51" s="4"/>
      <c r="F51" s="4"/>
      <c r="G51" s="4">
        <v>24</v>
      </c>
      <c r="H51" s="4">
        <v>0</v>
      </c>
      <c r="I51" s="4">
        <v>6</v>
      </c>
      <c r="J51" s="4">
        <v>-62</v>
      </c>
      <c r="K51" s="4">
        <v>33</v>
      </c>
      <c r="L51" s="4">
        <v>0.1</v>
      </c>
      <c r="M51" s="4">
        <v>1</v>
      </c>
      <c r="N51" s="4">
        <v>10488</v>
      </c>
      <c r="O51" s="4">
        <v>0.42</v>
      </c>
      <c r="P51" s="4">
        <v>6</v>
      </c>
      <c r="X51" s="9"/>
    </row>
    <row r="52" spans="1:24" x14ac:dyDescent="0.3">
      <c r="A52" s="1" t="s">
        <v>86</v>
      </c>
      <c r="B52" s="2">
        <v>25</v>
      </c>
      <c r="C52" s="16">
        <f t="shared" si="0"/>
        <v>2.5276269627023365E-4</v>
      </c>
      <c r="D52" s="16">
        <f t="shared" si="1"/>
        <v>6.3888980625798388E-8</v>
      </c>
      <c r="E52" s="16"/>
      <c r="F52" s="16"/>
      <c r="G52" s="17">
        <v>-33</v>
      </c>
      <c r="H52" s="2">
        <v>0</v>
      </c>
      <c r="I52" s="2">
        <v>-46</v>
      </c>
      <c r="J52" s="2">
        <v>733</v>
      </c>
      <c r="K52" s="2">
        <v>38</v>
      </c>
      <c r="L52" s="2">
        <v>0.08</v>
      </c>
      <c r="M52" s="2">
        <v>-12</v>
      </c>
      <c r="N52" s="2">
        <v>8338</v>
      </c>
      <c r="O52" s="2">
        <v>0.18</v>
      </c>
      <c r="P52" s="2">
        <v>0</v>
      </c>
      <c r="X52" s="9"/>
    </row>
    <row r="53" spans="1:24" x14ac:dyDescent="0.3">
      <c r="A53" s="3" t="s">
        <v>85</v>
      </c>
      <c r="B53" s="4">
        <v>22</v>
      </c>
      <c r="C53" s="16">
        <f t="shared" si="0"/>
        <v>2.2243117271780562E-4</v>
      </c>
      <c r="D53" s="16">
        <f t="shared" si="1"/>
        <v>4.9475626596618276E-8</v>
      </c>
      <c r="E53" s="18"/>
      <c r="F53" s="18"/>
      <c r="G53" s="19">
        <v>-7</v>
      </c>
      <c r="H53" s="4">
        <v>0</v>
      </c>
      <c r="I53" s="4">
        <v>-28</v>
      </c>
      <c r="J53" s="4">
        <v>-84</v>
      </c>
      <c r="K53" s="4">
        <v>32</v>
      </c>
      <c r="L53" s="4">
        <v>0.1</v>
      </c>
      <c r="M53" s="4">
        <v>-6</v>
      </c>
      <c r="N53" s="4">
        <v>13802</v>
      </c>
      <c r="O53" s="4">
        <v>0.22</v>
      </c>
      <c r="P53" s="4">
        <v>0</v>
      </c>
      <c r="X53" s="9"/>
    </row>
    <row r="54" spans="1:24" x14ac:dyDescent="0.3">
      <c r="A54" s="1" t="s">
        <v>126</v>
      </c>
      <c r="B54" s="2">
        <v>20</v>
      </c>
      <c r="C54" s="16">
        <f t="shared" si="0"/>
        <v>2.0221015701618692E-4</v>
      </c>
      <c r="D54" s="16">
        <f t="shared" si="1"/>
        <v>4.0888947600510966E-8</v>
      </c>
      <c r="E54" s="2"/>
      <c r="F54" s="2"/>
      <c r="G54" s="2">
        <v>20</v>
      </c>
      <c r="H54" s="2">
        <v>0</v>
      </c>
      <c r="I54" s="2">
        <v>-45</v>
      </c>
      <c r="J54" s="2"/>
      <c r="K54" s="2">
        <v>102</v>
      </c>
      <c r="L54" s="2">
        <v>0</v>
      </c>
      <c r="M54" s="2">
        <v>10</v>
      </c>
      <c r="N54" s="2">
        <v>2810</v>
      </c>
      <c r="O54" s="2">
        <v>0.74</v>
      </c>
      <c r="P54" s="2">
        <v>3.3</v>
      </c>
      <c r="X54" s="9"/>
    </row>
    <row r="55" spans="1:24" x14ac:dyDescent="0.3">
      <c r="A55" s="3" t="s">
        <v>30</v>
      </c>
      <c r="B55" s="4">
        <v>19</v>
      </c>
      <c r="C55" s="16">
        <f t="shared" si="0"/>
        <v>1.9209964916537759E-4</v>
      </c>
      <c r="D55" s="16">
        <f t="shared" si="1"/>
        <v>3.6902275209461156E-8</v>
      </c>
      <c r="E55" s="4"/>
      <c r="F55" s="4"/>
      <c r="G55" s="4">
        <v>19</v>
      </c>
      <c r="H55" s="4">
        <v>0</v>
      </c>
      <c r="I55" s="4">
        <v>-33</v>
      </c>
      <c r="J55" s="4">
        <v>-56</v>
      </c>
      <c r="K55" s="4">
        <v>49</v>
      </c>
      <c r="L55" s="4">
        <v>0.03</v>
      </c>
      <c r="M55" s="4">
        <v>-8</v>
      </c>
      <c r="N55" s="4">
        <v>5768</v>
      </c>
      <c r="O55" s="4">
        <v>0.26</v>
      </c>
      <c r="P55" s="4">
        <v>5</v>
      </c>
      <c r="X55" s="9"/>
    </row>
    <row r="56" spans="1:24" x14ac:dyDescent="0.3">
      <c r="A56" s="1" t="s">
        <v>13</v>
      </c>
      <c r="B56" s="2">
        <v>18</v>
      </c>
      <c r="C56" s="16">
        <f t="shared" si="0"/>
        <v>1.8198914131456822E-4</v>
      </c>
      <c r="D56" s="16">
        <f t="shared" si="1"/>
        <v>3.3120047556413885E-8</v>
      </c>
      <c r="E56" s="2"/>
      <c r="F56" s="2"/>
      <c r="G56" s="2">
        <v>18</v>
      </c>
      <c r="H56" s="2">
        <v>0</v>
      </c>
      <c r="I56" s="2">
        <v>89</v>
      </c>
      <c r="J56" s="2">
        <v>100</v>
      </c>
      <c r="K56" s="2">
        <v>150</v>
      </c>
      <c r="L56" s="2">
        <v>0</v>
      </c>
      <c r="M56" s="2">
        <v>-5</v>
      </c>
      <c r="N56" s="2">
        <v>5676</v>
      </c>
      <c r="O56" s="2">
        <v>0.13</v>
      </c>
      <c r="P56" s="2">
        <v>5</v>
      </c>
      <c r="X56" s="9"/>
    </row>
    <row r="57" spans="1:24" x14ac:dyDescent="0.3">
      <c r="A57" s="3" t="s">
        <v>154</v>
      </c>
      <c r="B57" s="4">
        <v>18</v>
      </c>
      <c r="C57" s="16">
        <f t="shared" si="0"/>
        <v>1.8198914131456822E-4</v>
      </c>
      <c r="D57" s="16">
        <f t="shared" si="1"/>
        <v>3.3120047556413885E-8</v>
      </c>
      <c r="E57" s="18"/>
      <c r="F57" s="18"/>
      <c r="G57" s="19">
        <v>-22</v>
      </c>
      <c r="H57" s="4">
        <v>0</v>
      </c>
      <c r="I57" s="4">
        <v>-4</v>
      </c>
      <c r="J57" s="4">
        <v>260</v>
      </c>
      <c r="K57" s="4">
        <v>19</v>
      </c>
      <c r="L57" s="4">
        <v>0.4</v>
      </c>
      <c r="M57" s="4">
        <v>16</v>
      </c>
      <c r="N57" s="4">
        <v>2903</v>
      </c>
      <c r="O57" s="4">
        <v>0.17</v>
      </c>
      <c r="P57" s="4">
        <v>0</v>
      </c>
      <c r="X57" s="9"/>
    </row>
    <row r="58" spans="1:24" x14ac:dyDescent="0.3">
      <c r="A58" s="1" t="s">
        <v>72</v>
      </c>
      <c r="B58" s="2">
        <v>17</v>
      </c>
      <c r="C58" s="16">
        <f t="shared" si="0"/>
        <v>1.7187863346375889E-4</v>
      </c>
      <c r="D58" s="16">
        <f t="shared" si="1"/>
        <v>2.9542264641369178E-8</v>
      </c>
      <c r="E58" s="16"/>
      <c r="F58" s="16"/>
      <c r="G58" s="17">
        <v>-2528</v>
      </c>
      <c r="H58" s="2">
        <v>0</v>
      </c>
      <c r="I58" s="2">
        <v>-79</v>
      </c>
      <c r="J58" s="2">
        <v>-54</v>
      </c>
      <c r="K58" s="2">
        <v>4</v>
      </c>
      <c r="L58" s="2">
        <v>7.1</v>
      </c>
      <c r="M58" s="2">
        <v>82</v>
      </c>
      <c r="N58" s="2">
        <v>8448</v>
      </c>
      <c r="O58" s="2">
        <v>0.28999999999999998</v>
      </c>
      <c r="P58" s="2">
        <v>3.1</v>
      </c>
      <c r="X58" s="9"/>
    </row>
    <row r="59" spans="1:24" x14ac:dyDescent="0.3">
      <c r="A59" s="3" t="s">
        <v>100</v>
      </c>
      <c r="B59" s="4">
        <v>16</v>
      </c>
      <c r="C59" s="16">
        <f t="shared" si="0"/>
        <v>1.6176812561294953E-4</v>
      </c>
      <c r="D59" s="16">
        <f t="shared" si="1"/>
        <v>2.6168926464327018E-8</v>
      </c>
      <c r="E59" s="4"/>
      <c r="F59" s="4"/>
      <c r="G59" s="4">
        <v>16</v>
      </c>
      <c r="H59" s="4">
        <v>0</v>
      </c>
      <c r="I59" s="4">
        <v>-33</v>
      </c>
      <c r="J59" s="4">
        <v>100</v>
      </c>
      <c r="K59" s="4">
        <v>141</v>
      </c>
      <c r="L59" s="4">
        <v>0</v>
      </c>
      <c r="M59" s="4">
        <v>-13</v>
      </c>
      <c r="N59" s="4">
        <v>9607</v>
      </c>
      <c r="O59" s="4">
        <v>0.25</v>
      </c>
      <c r="P59" s="4">
        <v>20</v>
      </c>
      <c r="X59" s="9"/>
    </row>
    <row r="60" spans="1:24" x14ac:dyDescent="0.3">
      <c r="A60" s="1" t="s">
        <v>104</v>
      </c>
      <c r="B60" s="2">
        <v>12</v>
      </c>
      <c r="C60" s="16">
        <f t="shared" si="0"/>
        <v>1.2132609420971216E-4</v>
      </c>
      <c r="D60" s="16">
        <f t="shared" si="1"/>
        <v>1.4720021136183949E-8</v>
      </c>
      <c r="E60" s="2"/>
      <c r="F60" s="2"/>
      <c r="G60" s="2">
        <v>12</v>
      </c>
      <c r="H60" s="2">
        <v>0</v>
      </c>
      <c r="I60" s="2">
        <v>-16</v>
      </c>
      <c r="J60" s="2">
        <v>71</v>
      </c>
      <c r="K60" s="2">
        <v>143</v>
      </c>
      <c r="L60" s="2">
        <v>0</v>
      </c>
      <c r="M60" s="2">
        <v>-5</v>
      </c>
      <c r="N60" s="2">
        <v>8549</v>
      </c>
      <c r="O60" s="2">
        <v>0.33</v>
      </c>
      <c r="P60" s="2">
        <v>5</v>
      </c>
      <c r="X60" s="9"/>
    </row>
    <row r="61" spans="1:24" x14ac:dyDescent="0.3">
      <c r="A61" s="3" t="s">
        <v>81</v>
      </c>
      <c r="B61" s="4">
        <v>12</v>
      </c>
      <c r="C61" s="16">
        <f t="shared" si="0"/>
        <v>1.2132609420971216E-4</v>
      </c>
      <c r="D61" s="16">
        <f t="shared" si="1"/>
        <v>1.4720021136183949E-8</v>
      </c>
      <c r="E61" s="18"/>
      <c r="F61" s="18"/>
      <c r="G61" s="19">
        <v>-6</v>
      </c>
      <c r="H61" s="4">
        <v>0</v>
      </c>
      <c r="I61" s="4">
        <v>-41</v>
      </c>
      <c r="J61" s="4">
        <v>50</v>
      </c>
      <c r="K61" s="4">
        <v>34</v>
      </c>
      <c r="L61" s="4">
        <v>0.1</v>
      </c>
      <c r="M61" s="4">
        <v>13</v>
      </c>
      <c r="N61" s="4">
        <v>4059</v>
      </c>
      <c r="O61" s="4">
        <v>0.28999999999999998</v>
      </c>
      <c r="P61" s="4">
        <v>0</v>
      </c>
      <c r="X61" s="9"/>
    </row>
    <row r="62" spans="1:24" x14ac:dyDescent="0.3">
      <c r="A62" s="1" t="s">
        <v>69</v>
      </c>
      <c r="B62" s="2">
        <v>11</v>
      </c>
      <c r="C62" s="16">
        <f t="shared" si="0"/>
        <v>1.1121558635890281E-4</v>
      </c>
      <c r="D62" s="16">
        <f t="shared" si="1"/>
        <v>1.2368906649154569E-8</v>
      </c>
      <c r="E62" s="16"/>
      <c r="F62" s="16"/>
      <c r="G62" s="17">
        <v>-127</v>
      </c>
      <c r="H62" s="2">
        <v>0</v>
      </c>
      <c r="I62" s="2">
        <v>40</v>
      </c>
      <c r="J62" s="2">
        <v>-82</v>
      </c>
      <c r="K62" s="2">
        <v>108</v>
      </c>
      <c r="L62" s="2">
        <v>0</v>
      </c>
      <c r="M62" s="2">
        <v>20</v>
      </c>
      <c r="N62" s="2">
        <v>6062</v>
      </c>
      <c r="O62" s="2">
        <v>0.21</v>
      </c>
      <c r="P62" s="2">
        <v>20</v>
      </c>
      <c r="X62" s="9"/>
    </row>
    <row r="63" spans="1:24" x14ac:dyDescent="0.3">
      <c r="A63" s="3" t="s">
        <v>79</v>
      </c>
      <c r="B63" s="4">
        <v>9</v>
      </c>
      <c r="C63" s="16">
        <f t="shared" si="0"/>
        <v>9.0994570657284112E-5</v>
      </c>
      <c r="D63" s="16">
        <f t="shared" si="1"/>
        <v>8.2800118891034712E-9</v>
      </c>
      <c r="E63" s="4"/>
      <c r="F63" s="4"/>
      <c r="G63" s="4">
        <v>5</v>
      </c>
      <c r="H63" s="4">
        <v>0</v>
      </c>
      <c r="I63" s="4">
        <v>-27</v>
      </c>
      <c r="J63" s="4">
        <v>-87</v>
      </c>
      <c r="K63" s="4">
        <v>23</v>
      </c>
      <c r="L63" s="4">
        <v>0.3</v>
      </c>
      <c r="M63" s="4">
        <v>3</v>
      </c>
      <c r="N63" s="4">
        <v>7625</v>
      </c>
      <c r="O63" s="4">
        <v>0.13</v>
      </c>
      <c r="P63" s="4">
        <v>0</v>
      </c>
      <c r="X63" s="9"/>
    </row>
    <row r="64" spans="1:24" x14ac:dyDescent="0.3">
      <c r="A64" s="1" t="s">
        <v>32</v>
      </c>
      <c r="B64" s="2">
        <v>8</v>
      </c>
      <c r="C64" s="16">
        <f t="shared" si="0"/>
        <v>8.0884062806474763E-5</v>
      </c>
      <c r="D64" s="16">
        <f t="shared" si="1"/>
        <v>6.5422316160817545E-9</v>
      </c>
      <c r="E64" s="2"/>
      <c r="F64" s="2"/>
      <c r="G64" s="2">
        <v>8</v>
      </c>
      <c r="H64" s="2">
        <v>0</v>
      </c>
      <c r="I64" s="2">
        <v>68</v>
      </c>
      <c r="J64" s="2"/>
      <c r="K64" s="2">
        <v>168</v>
      </c>
      <c r="L64" s="2">
        <v>0</v>
      </c>
      <c r="M64" s="2">
        <v>-33</v>
      </c>
      <c r="N64" s="2">
        <v>5124</v>
      </c>
      <c r="O64" s="2">
        <v>0.3</v>
      </c>
      <c r="P64" s="2">
        <v>20</v>
      </c>
      <c r="X64" s="9"/>
    </row>
    <row r="65" spans="1:24" x14ac:dyDescent="0.3">
      <c r="A65" s="3" t="s">
        <v>97</v>
      </c>
      <c r="B65" s="4">
        <v>7</v>
      </c>
      <c r="C65" s="16">
        <f t="shared" si="0"/>
        <v>7.0773554955665428E-5</v>
      </c>
      <c r="D65" s="16">
        <f t="shared" si="1"/>
        <v>5.0088960810625944E-9</v>
      </c>
      <c r="E65" s="4"/>
      <c r="F65" s="4"/>
      <c r="G65" s="4">
        <v>7</v>
      </c>
      <c r="H65" s="4">
        <v>0</v>
      </c>
      <c r="I65" s="4">
        <v>5</v>
      </c>
      <c r="J65" s="4"/>
      <c r="K65" s="4">
        <v>77</v>
      </c>
      <c r="L65" s="4">
        <v>0</v>
      </c>
      <c r="M65" s="4">
        <v>10</v>
      </c>
      <c r="N65" s="4">
        <v>3460</v>
      </c>
      <c r="O65" s="4">
        <v>0.33</v>
      </c>
      <c r="P65" s="4">
        <v>0</v>
      </c>
      <c r="X65" s="9"/>
    </row>
    <row r="66" spans="1:24" x14ac:dyDescent="0.3">
      <c r="A66" s="1" t="s">
        <v>148</v>
      </c>
      <c r="B66" s="2">
        <v>6</v>
      </c>
      <c r="C66" s="16">
        <f t="shared" si="0"/>
        <v>6.0663047104856079E-5</v>
      </c>
      <c r="D66" s="16">
        <f t="shared" si="1"/>
        <v>3.6800052840459873E-9</v>
      </c>
      <c r="E66" s="2"/>
      <c r="F66" s="2"/>
      <c r="G66" s="2">
        <v>6</v>
      </c>
      <c r="H66" s="2">
        <v>0</v>
      </c>
      <c r="I66" s="2"/>
      <c r="J66" s="2"/>
      <c r="K66" s="2">
        <v>172</v>
      </c>
      <c r="L66" s="2">
        <v>0</v>
      </c>
      <c r="M66" s="2">
        <v>-53</v>
      </c>
      <c r="N66" s="2">
        <v>5482</v>
      </c>
      <c r="O66" s="2">
        <v>0.32</v>
      </c>
      <c r="P66" s="2">
        <v>0</v>
      </c>
      <c r="X66" s="9"/>
    </row>
    <row r="67" spans="1:24" x14ac:dyDescent="0.3">
      <c r="A67" s="3" t="s">
        <v>129</v>
      </c>
      <c r="B67" s="4">
        <v>5</v>
      </c>
      <c r="C67" s="16">
        <f t="shared" si="0"/>
        <v>5.055253925404673E-5</v>
      </c>
      <c r="D67" s="16">
        <f t="shared" si="1"/>
        <v>2.5555592250319353E-9</v>
      </c>
      <c r="E67" s="4"/>
      <c r="F67" s="4"/>
      <c r="G67" s="4">
        <v>5</v>
      </c>
      <c r="H67" s="4">
        <v>0</v>
      </c>
      <c r="I67" s="4">
        <v>-37</v>
      </c>
      <c r="J67" s="4">
        <v>-44</v>
      </c>
      <c r="K67" s="4">
        <v>46</v>
      </c>
      <c r="L67" s="4">
        <v>0.04</v>
      </c>
      <c r="M67" s="4">
        <v>-24</v>
      </c>
      <c r="N67" s="4">
        <v>8368</v>
      </c>
      <c r="O67" s="4">
        <v>0.18</v>
      </c>
      <c r="P67" s="4">
        <v>4</v>
      </c>
      <c r="X67" s="9"/>
    </row>
    <row r="68" spans="1:24" x14ac:dyDescent="0.3">
      <c r="A68" s="1" t="s">
        <v>29</v>
      </c>
      <c r="B68" s="2">
        <v>5</v>
      </c>
      <c r="C68" s="16">
        <f t="shared" si="0"/>
        <v>5.055253925404673E-5</v>
      </c>
      <c r="D68" s="16">
        <f t="shared" si="1"/>
        <v>2.5555592250319353E-9</v>
      </c>
      <c r="E68" s="2"/>
      <c r="F68" s="2"/>
      <c r="G68" s="2">
        <v>5</v>
      </c>
      <c r="H68" s="2">
        <v>0</v>
      </c>
      <c r="I68" s="2">
        <v>-64</v>
      </c>
      <c r="J68" s="2">
        <v>0</v>
      </c>
      <c r="K68" s="2">
        <v>65</v>
      </c>
      <c r="L68" s="2">
        <v>0.01</v>
      </c>
      <c r="M68" s="2">
        <v>2</v>
      </c>
      <c r="N68" s="2">
        <v>7207</v>
      </c>
      <c r="O68" s="2">
        <v>0.24</v>
      </c>
      <c r="P68" s="2">
        <v>5</v>
      </c>
      <c r="X68" s="9"/>
    </row>
    <row r="69" spans="1:24" x14ac:dyDescent="0.3">
      <c r="A69" s="3" t="s">
        <v>156</v>
      </c>
      <c r="B69" s="4">
        <v>5</v>
      </c>
      <c r="C69" s="16">
        <f t="shared" si="0"/>
        <v>5.055253925404673E-5</v>
      </c>
      <c r="D69" s="16">
        <f t="shared" si="1"/>
        <v>2.5555592250319353E-9</v>
      </c>
      <c r="E69" s="4"/>
      <c r="F69" s="4"/>
      <c r="G69" s="4">
        <v>5</v>
      </c>
      <c r="H69" s="4">
        <v>0</v>
      </c>
      <c r="I69" s="4">
        <v>30</v>
      </c>
      <c r="J69" s="4">
        <v>-50</v>
      </c>
      <c r="K69" s="4">
        <v>87</v>
      </c>
      <c r="L69" s="4">
        <v>0</v>
      </c>
      <c r="M69" s="4">
        <v>7</v>
      </c>
      <c r="N69" s="4">
        <v>6010</v>
      </c>
      <c r="O69" s="4">
        <v>0.35</v>
      </c>
      <c r="P69" s="4">
        <v>7.4</v>
      </c>
      <c r="X69" s="9"/>
    </row>
    <row r="70" spans="1:24" x14ac:dyDescent="0.3">
      <c r="A70" s="1" t="s">
        <v>130</v>
      </c>
      <c r="B70" s="2">
        <v>5</v>
      </c>
      <c r="C70" s="16">
        <f t="shared" si="0"/>
        <v>5.055253925404673E-5</v>
      </c>
      <c r="D70" s="16">
        <f t="shared" si="1"/>
        <v>2.5555592250319353E-9</v>
      </c>
      <c r="E70" s="2"/>
      <c r="F70" s="2"/>
      <c r="G70" s="2">
        <v>5</v>
      </c>
      <c r="H70" s="2">
        <v>0</v>
      </c>
      <c r="I70" s="2">
        <v>-2</v>
      </c>
      <c r="J70" s="2">
        <v>-75</v>
      </c>
      <c r="K70" s="2">
        <v>89</v>
      </c>
      <c r="L70" s="2">
        <v>0</v>
      </c>
      <c r="M70" s="2">
        <v>21</v>
      </c>
      <c r="N70" s="2">
        <v>3131</v>
      </c>
      <c r="O70" s="2">
        <v>0.4</v>
      </c>
      <c r="P70" s="2">
        <v>0.1</v>
      </c>
      <c r="X70" s="9"/>
    </row>
    <row r="71" spans="1:24" x14ac:dyDescent="0.3">
      <c r="A71" s="3" t="s">
        <v>31</v>
      </c>
      <c r="B71" s="4">
        <v>5</v>
      </c>
      <c r="C71" s="16">
        <f t="shared" si="0"/>
        <v>5.055253925404673E-5</v>
      </c>
      <c r="D71" s="16">
        <f t="shared" si="1"/>
        <v>2.5555592250319353E-9</v>
      </c>
      <c r="E71" s="18"/>
      <c r="F71" s="18"/>
      <c r="G71" s="19">
        <v>-7</v>
      </c>
      <c r="H71" s="4">
        <v>0</v>
      </c>
      <c r="I71" s="4">
        <v>-45</v>
      </c>
      <c r="J71" s="4"/>
      <c r="K71" s="4">
        <v>37</v>
      </c>
      <c r="L71" s="4">
        <v>0.08</v>
      </c>
      <c r="M71" s="4">
        <v>-35</v>
      </c>
      <c r="N71" s="4">
        <v>4267</v>
      </c>
      <c r="O71" s="4">
        <v>0.16</v>
      </c>
      <c r="P71" s="4">
        <v>0</v>
      </c>
      <c r="X71" s="9"/>
    </row>
    <row r="72" spans="1:24" x14ac:dyDescent="0.3">
      <c r="A72" s="1" t="s">
        <v>113</v>
      </c>
      <c r="B72" s="2">
        <v>4</v>
      </c>
      <c r="C72" s="16">
        <f t="shared" si="0"/>
        <v>4.0442031403237382E-5</v>
      </c>
      <c r="D72" s="16">
        <f t="shared" si="1"/>
        <v>1.6355579040204386E-9</v>
      </c>
      <c r="E72" s="2"/>
      <c r="F72" s="2"/>
      <c r="G72" s="2">
        <v>4</v>
      </c>
      <c r="H72" s="2">
        <v>0</v>
      </c>
      <c r="I72" s="2">
        <v>-22</v>
      </c>
      <c r="J72" s="2"/>
      <c r="K72" s="2">
        <v>71</v>
      </c>
      <c r="L72" s="2">
        <v>0</v>
      </c>
      <c r="M72" s="2">
        <v>6</v>
      </c>
      <c r="N72" s="2">
        <v>3584</v>
      </c>
      <c r="O72" s="2">
        <v>0.09</v>
      </c>
      <c r="P72" s="2">
        <v>0</v>
      </c>
      <c r="X72" s="9"/>
    </row>
    <row r="73" spans="1:24" x14ac:dyDescent="0.3">
      <c r="A73" s="3" t="s">
        <v>119</v>
      </c>
      <c r="B73" s="4">
        <v>4</v>
      </c>
      <c r="C73" s="16">
        <f t="shared" si="0"/>
        <v>4.0442031403237382E-5</v>
      </c>
      <c r="D73" s="16">
        <f t="shared" si="1"/>
        <v>1.6355579040204386E-9</v>
      </c>
      <c r="E73" s="4"/>
      <c r="F73" s="4"/>
      <c r="G73" s="4">
        <v>4</v>
      </c>
      <c r="H73" s="4">
        <v>0</v>
      </c>
      <c r="I73" s="4">
        <v>44</v>
      </c>
      <c r="J73" s="4"/>
      <c r="K73" s="4">
        <v>79</v>
      </c>
      <c r="L73" s="4">
        <v>0</v>
      </c>
      <c r="M73" s="4">
        <v>4</v>
      </c>
      <c r="N73" s="4">
        <v>4256</v>
      </c>
      <c r="O73" s="4">
        <v>0.18</v>
      </c>
      <c r="P73" s="4">
        <v>0</v>
      </c>
      <c r="X73" s="9"/>
    </row>
    <row r="74" spans="1:24" x14ac:dyDescent="0.3">
      <c r="A74" s="1" t="s">
        <v>142</v>
      </c>
      <c r="B74" s="2">
        <v>4</v>
      </c>
      <c r="C74" s="16">
        <f t="shared" si="0"/>
        <v>4.0442031403237382E-5</v>
      </c>
      <c r="D74" s="16">
        <f t="shared" si="1"/>
        <v>1.6355579040204386E-9</v>
      </c>
      <c r="E74" s="2"/>
      <c r="F74" s="2"/>
      <c r="G74" s="2">
        <v>4</v>
      </c>
      <c r="H74" s="2">
        <v>0</v>
      </c>
      <c r="I74" s="2">
        <v>-25</v>
      </c>
      <c r="J74" s="2">
        <v>-86</v>
      </c>
      <c r="K74" s="2">
        <v>171</v>
      </c>
      <c r="L74" s="2">
        <v>0</v>
      </c>
      <c r="M74" s="2">
        <v>0</v>
      </c>
      <c r="N74" s="2">
        <v>9494</v>
      </c>
      <c r="O74" s="2">
        <v>0.3</v>
      </c>
      <c r="P74" s="2">
        <v>20</v>
      </c>
      <c r="X74" s="9"/>
    </row>
    <row r="75" spans="1:24" x14ac:dyDescent="0.3">
      <c r="A75" s="3" t="s">
        <v>10</v>
      </c>
      <c r="B75" s="4">
        <v>4</v>
      </c>
      <c r="C75" s="16">
        <f t="shared" si="0"/>
        <v>4.0442031403237382E-5</v>
      </c>
      <c r="D75" s="16">
        <f t="shared" si="1"/>
        <v>1.6355579040204386E-9</v>
      </c>
      <c r="E75" s="18"/>
      <c r="F75" s="18"/>
      <c r="G75" s="19">
        <v>-39</v>
      </c>
      <c r="H75" s="4">
        <v>0</v>
      </c>
      <c r="I75" s="4">
        <v>-35</v>
      </c>
      <c r="J75" s="4"/>
      <c r="K75" s="4">
        <v>41</v>
      </c>
      <c r="L75" s="4">
        <v>0.06</v>
      </c>
      <c r="M75" s="4">
        <v>28</v>
      </c>
      <c r="N75" s="4">
        <v>8585</v>
      </c>
      <c r="O75" s="4">
        <v>0.49</v>
      </c>
      <c r="P75" s="4">
        <v>2.2999999999999998</v>
      </c>
      <c r="X75" s="9"/>
    </row>
    <row r="76" spans="1:24" x14ac:dyDescent="0.3">
      <c r="A76" s="1" t="s">
        <v>157</v>
      </c>
      <c r="B76" s="2">
        <v>3</v>
      </c>
      <c r="C76" s="16">
        <f t="shared" ref="C76:C139" si="2">B76/B$223</f>
        <v>3.033152355242804E-5</v>
      </c>
      <c r="D76" s="16">
        <f t="shared" ref="D76:D139" si="3">C76^2</f>
        <v>9.2000132101149684E-10</v>
      </c>
      <c r="E76" s="2"/>
      <c r="F76" s="2"/>
      <c r="G76" s="2">
        <v>3</v>
      </c>
      <c r="H76" s="2">
        <v>0</v>
      </c>
      <c r="I76" s="2">
        <v>0</v>
      </c>
      <c r="J76" s="2"/>
      <c r="K76" s="2">
        <v>30</v>
      </c>
      <c r="L76" s="2">
        <v>0.1</v>
      </c>
      <c r="M76" s="2">
        <v>819</v>
      </c>
      <c r="N76" s="2">
        <v>5314</v>
      </c>
      <c r="O76" s="2">
        <v>1</v>
      </c>
      <c r="P76" s="2">
        <v>0</v>
      </c>
      <c r="X76" s="9"/>
    </row>
    <row r="77" spans="1:24" x14ac:dyDescent="0.3">
      <c r="A77" s="3" t="s">
        <v>60</v>
      </c>
      <c r="B77" s="4">
        <v>3</v>
      </c>
      <c r="C77" s="16">
        <f t="shared" si="2"/>
        <v>3.033152355242804E-5</v>
      </c>
      <c r="D77" s="16">
        <f t="shared" si="3"/>
        <v>9.2000132101149684E-10</v>
      </c>
      <c r="E77" s="4"/>
      <c r="F77" s="4"/>
      <c r="G77" s="4">
        <v>3</v>
      </c>
      <c r="H77" s="4">
        <v>0</v>
      </c>
      <c r="I77" s="4">
        <v>-38</v>
      </c>
      <c r="J77" s="4"/>
      <c r="K77" s="4">
        <v>45</v>
      </c>
      <c r="L77" s="4">
        <v>0.05</v>
      </c>
      <c r="M77" s="4">
        <v>73</v>
      </c>
      <c r="N77" s="4">
        <v>7125</v>
      </c>
      <c r="O77" s="4">
        <v>0.41</v>
      </c>
      <c r="P77" s="4">
        <v>0</v>
      </c>
      <c r="X77" s="9"/>
    </row>
    <row r="78" spans="1:24" x14ac:dyDescent="0.3">
      <c r="A78" s="1" t="s">
        <v>179</v>
      </c>
      <c r="B78" s="2">
        <v>3</v>
      </c>
      <c r="C78" s="16">
        <f t="shared" si="2"/>
        <v>3.033152355242804E-5</v>
      </c>
      <c r="D78" s="16">
        <f t="shared" si="3"/>
        <v>9.2000132101149684E-10</v>
      </c>
      <c r="E78" s="2"/>
      <c r="F78" s="2"/>
      <c r="G78" s="2">
        <v>3</v>
      </c>
      <c r="H78" s="2">
        <v>0</v>
      </c>
      <c r="I78" s="2">
        <v>57</v>
      </c>
      <c r="J78" s="2"/>
      <c r="K78" s="2">
        <v>54</v>
      </c>
      <c r="L78" s="2">
        <v>0.02</v>
      </c>
      <c r="M78" s="2">
        <v>10</v>
      </c>
      <c r="N78" s="2">
        <v>7358</v>
      </c>
      <c r="O78" s="2">
        <v>0.78</v>
      </c>
      <c r="P78" s="2">
        <v>17.399999999999999</v>
      </c>
      <c r="X78" s="9"/>
    </row>
    <row r="79" spans="1:24" x14ac:dyDescent="0.3">
      <c r="A79" s="3" t="s">
        <v>49</v>
      </c>
      <c r="B79" s="4">
        <v>3</v>
      </c>
      <c r="C79" s="16">
        <f t="shared" si="2"/>
        <v>3.033152355242804E-5</v>
      </c>
      <c r="D79" s="16">
        <f t="shared" si="3"/>
        <v>9.2000132101149684E-10</v>
      </c>
      <c r="E79" s="4"/>
      <c r="F79" s="4"/>
      <c r="G79" s="4">
        <v>3</v>
      </c>
      <c r="H79" s="4">
        <v>0</v>
      </c>
      <c r="I79" s="4">
        <v>-11</v>
      </c>
      <c r="J79" s="4"/>
      <c r="K79" s="4">
        <v>100</v>
      </c>
      <c r="L79" s="4">
        <v>0</v>
      </c>
      <c r="M79" s="4">
        <v>-3</v>
      </c>
      <c r="N79" s="4">
        <v>4658</v>
      </c>
      <c r="O79" s="4">
        <v>0.42</v>
      </c>
      <c r="P79" s="4">
        <v>3.8</v>
      </c>
      <c r="X79" s="9"/>
    </row>
    <row r="80" spans="1:24" x14ac:dyDescent="0.3">
      <c r="A80" s="1" t="s">
        <v>45</v>
      </c>
      <c r="B80" s="2">
        <v>3</v>
      </c>
      <c r="C80" s="16">
        <f t="shared" si="2"/>
        <v>3.033152355242804E-5</v>
      </c>
      <c r="D80" s="16">
        <f t="shared" si="3"/>
        <v>9.2000132101149684E-10</v>
      </c>
      <c r="E80" s="2"/>
      <c r="F80" s="2"/>
      <c r="G80" s="2">
        <v>3</v>
      </c>
      <c r="H80" s="2">
        <v>0</v>
      </c>
      <c r="I80" s="2">
        <v>92</v>
      </c>
      <c r="J80" s="2">
        <v>50</v>
      </c>
      <c r="K80" s="2">
        <v>106</v>
      </c>
      <c r="L80" s="2">
        <v>0</v>
      </c>
      <c r="M80" s="2">
        <v>-10</v>
      </c>
      <c r="N80" s="2">
        <v>7134</v>
      </c>
      <c r="O80" s="2">
        <v>0.14000000000000001</v>
      </c>
      <c r="P80" s="2">
        <v>20</v>
      </c>
      <c r="X80" s="9"/>
    </row>
    <row r="81" spans="1:24" x14ac:dyDescent="0.3">
      <c r="A81" s="3" t="s">
        <v>116</v>
      </c>
      <c r="B81" s="4">
        <v>3</v>
      </c>
      <c r="C81" s="16">
        <f t="shared" si="2"/>
        <v>3.033152355242804E-5</v>
      </c>
      <c r="D81" s="16">
        <f t="shared" si="3"/>
        <v>9.2000132101149684E-10</v>
      </c>
      <c r="E81" s="4"/>
      <c r="F81" s="4"/>
      <c r="G81" s="4">
        <v>3</v>
      </c>
      <c r="H81" s="4">
        <v>0</v>
      </c>
      <c r="I81" s="4"/>
      <c r="J81" s="4">
        <v>-63</v>
      </c>
      <c r="K81" s="4">
        <v>127</v>
      </c>
      <c r="L81" s="4">
        <v>0</v>
      </c>
      <c r="M81" s="4">
        <v>36</v>
      </c>
      <c r="N81" s="4"/>
      <c r="O81" s="4">
        <v>0.44</v>
      </c>
      <c r="P81" s="4"/>
      <c r="X81" s="9"/>
    </row>
    <row r="82" spans="1:24" x14ac:dyDescent="0.3">
      <c r="A82" s="1" t="s">
        <v>174</v>
      </c>
      <c r="B82" s="2">
        <v>3</v>
      </c>
      <c r="C82" s="16">
        <f t="shared" si="2"/>
        <v>3.033152355242804E-5</v>
      </c>
      <c r="D82" s="16">
        <f t="shared" si="3"/>
        <v>9.2000132101149684E-10</v>
      </c>
      <c r="E82" s="2"/>
      <c r="F82" s="2"/>
      <c r="G82" s="2">
        <v>3</v>
      </c>
      <c r="H82" s="2">
        <v>0</v>
      </c>
      <c r="I82" s="2">
        <v>-7</v>
      </c>
      <c r="J82" s="2"/>
      <c r="K82" s="2">
        <v>160</v>
      </c>
      <c r="L82" s="2">
        <v>0</v>
      </c>
      <c r="M82" s="2">
        <v>-8</v>
      </c>
      <c r="N82" s="2">
        <v>11252</v>
      </c>
      <c r="O82" s="2">
        <v>0.3</v>
      </c>
      <c r="P82" s="2">
        <v>20</v>
      </c>
      <c r="X82" s="9"/>
    </row>
    <row r="83" spans="1:24" x14ac:dyDescent="0.3">
      <c r="A83" s="3" t="s">
        <v>122</v>
      </c>
      <c r="B83" s="4">
        <v>3</v>
      </c>
      <c r="C83" s="16">
        <f t="shared" si="2"/>
        <v>3.033152355242804E-5</v>
      </c>
      <c r="D83" s="16">
        <f t="shared" si="3"/>
        <v>9.2000132101149684E-10</v>
      </c>
      <c r="E83" s="18"/>
      <c r="F83" s="18"/>
      <c r="G83" s="19">
        <v>-2</v>
      </c>
      <c r="H83" s="4">
        <v>0</v>
      </c>
      <c r="I83" s="4">
        <v>-40</v>
      </c>
      <c r="J83" s="4">
        <v>0</v>
      </c>
      <c r="K83" s="4">
        <v>67</v>
      </c>
      <c r="L83" s="4">
        <v>0</v>
      </c>
      <c r="M83" s="4">
        <v>24</v>
      </c>
      <c r="N83" s="4">
        <v>4381</v>
      </c>
      <c r="O83" s="4">
        <v>0.14000000000000001</v>
      </c>
      <c r="P83" s="4">
        <v>2.5</v>
      </c>
      <c r="X83" s="9"/>
    </row>
    <row r="84" spans="1:24" x14ac:dyDescent="0.3">
      <c r="A84" s="1" t="s">
        <v>128</v>
      </c>
      <c r="B84" s="2">
        <v>2</v>
      </c>
      <c r="C84" s="16">
        <f t="shared" si="2"/>
        <v>2.0221015701618691E-5</v>
      </c>
      <c r="D84" s="16">
        <f t="shared" si="3"/>
        <v>4.0888947600510965E-10</v>
      </c>
      <c r="E84" s="2"/>
      <c r="F84" s="2"/>
      <c r="G84" s="2">
        <v>2</v>
      </c>
      <c r="H84" s="2">
        <v>0</v>
      </c>
      <c r="I84" s="2">
        <v>-36</v>
      </c>
      <c r="J84" s="2"/>
      <c r="K84" s="2">
        <v>26</v>
      </c>
      <c r="L84" s="2">
        <v>0.2</v>
      </c>
      <c r="M84" s="2">
        <v>34</v>
      </c>
      <c r="N84" s="2">
        <v>2420</v>
      </c>
      <c r="O84" s="2">
        <v>0.21</v>
      </c>
      <c r="P84" s="2">
        <v>0</v>
      </c>
      <c r="X84" s="9"/>
    </row>
    <row r="85" spans="1:24" x14ac:dyDescent="0.3">
      <c r="A85" s="3" t="s">
        <v>139</v>
      </c>
      <c r="B85" s="4">
        <v>2</v>
      </c>
      <c r="C85" s="16">
        <f t="shared" si="2"/>
        <v>2.0221015701618691E-5</v>
      </c>
      <c r="D85" s="16">
        <f t="shared" si="3"/>
        <v>4.0888947600510965E-10</v>
      </c>
      <c r="E85" s="4"/>
      <c r="F85" s="4"/>
      <c r="G85" s="4">
        <v>2</v>
      </c>
      <c r="H85" s="4">
        <v>0</v>
      </c>
      <c r="I85" s="4"/>
      <c r="J85" s="4">
        <v>-90</v>
      </c>
      <c r="K85" s="4">
        <v>74</v>
      </c>
      <c r="L85" s="4">
        <v>0</v>
      </c>
      <c r="M85" s="4">
        <v>24</v>
      </c>
      <c r="N85" s="4">
        <v>7328</v>
      </c>
      <c r="O85" s="4">
        <v>0.16</v>
      </c>
      <c r="P85" s="4">
        <v>15.9</v>
      </c>
      <c r="X85" s="9"/>
    </row>
    <row r="86" spans="1:24" x14ac:dyDescent="0.3">
      <c r="A86" s="1" t="s">
        <v>89</v>
      </c>
      <c r="B86" s="2">
        <v>2</v>
      </c>
      <c r="C86" s="16">
        <f t="shared" si="2"/>
        <v>2.0221015701618691E-5</v>
      </c>
      <c r="D86" s="16">
        <f t="shared" si="3"/>
        <v>4.0888947600510965E-10</v>
      </c>
      <c r="E86" s="2"/>
      <c r="F86" s="2"/>
      <c r="G86" s="2">
        <v>2</v>
      </c>
      <c r="H86" s="2">
        <v>0</v>
      </c>
      <c r="I86" s="2">
        <v>-8</v>
      </c>
      <c r="J86" s="2"/>
      <c r="K86" s="2">
        <v>94</v>
      </c>
      <c r="L86" s="2">
        <v>0</v>
      </c>
      <c r="M86" s="2">
        <v>-46</v>
      </c>
      <c r="N86" s="2">
        <v>3973</v>
      </c>
      <c r="O86" s="2">
        <v>0.62</v>
      </c>
      <c r="P86" s="2">
        <v>20</v>
      </c>
      <c r="X86" s="9"/>
    </row>
    <row r="87" spans="1:24" x14ac:dyDescent="0.3">
      <c r="A87" s="3" t="s">
        <v>36</v>
      </c>
      <c r="B87" s="4">
        <v>2</v>
      </c>
      <c r="C87" s="16">
        <f t="shared" si="2"/>
        <v>2.0221015701618691E-5</v>
      </c>
      <c r="D87" s="16">
        <f t="shared" si="3"/>
        <v>4.0888947600510965E-10</v>
      </c>
      <c r="E87" s="4"/>
      <c r="F87" s="4"/>
      <c r="G87" s="4">
        <v>2</v>
      </c>
      <c r="H87" s="4">
        <v>0</v>
      </c>
      <c r="I87" s="4">
        <v>46</v>
      </c>
      <c r="J87" s="4"/>
      <c r="K87" s="4">
        <v>148</v>
      </c>
      <c r="L87" s="4">
        <v>0</v>
      </c>
      <c r="M87" s="4">
        <v>5</v>
      </c>
      <c r="N87" s="4">
        <v>9344</v>
      </c>
      <c r="O87" s="4">
        <v>0.27</v>
      </c>
      <c r="P87" s="4">
        <v>20</v>
      </c>
      <c r="X87" s="9"/>
    </row>
    <row r="88" spans="1:24" x14ac:dyDescent="0.3">
      <c r="A88" s="1" t="s">
        <v>4</v>
      </c>
      <c r="B88" s="2">
        <v>2</v>
      </c>
      <c r="C88" s="16">
        <f t="shared" si="2"/>
        <v>2.0221015701618691E-5</v>
      </c>
      <c r="D88" s="16">
        <f t="shared" si="3"/>
        <v>4.0888947600510965E-10</v>
      </c>
      <c r="E88" s="16"/>
      <c r="F88" s="16"/>
      <c r="G88" s="17">
        <v>-3</v>
      </c>
      <c r="H88" s="2">
        <v>0</v>
      </c>
      <c r="I88" s="2">
        <v>-30</v>
      </c>
      <c r="J88" s="2">
        <v>-91</v>
      </c>
      <c r="K88" s="2">
        <v>159</v>
      </c>
      <c r="L88" s="2">
        <v>0</v>
      </c>
      <c r="M88" s="2">
        <v>-8</v>
      </c>
      <c r="N88" s="2">
        <v>6617</v>
      </c>
      <c r="O88" s="2">
        <v>0.44</v>
      </c>
      <c r="P88" s="2">
        <v>25</v>
      </c>
      <c r="X88" s="9"/>
    </row>
    <row r="89" spans="1:24" x14ac:dyDescent="0.3">
      <c r="A89" s="3" t="s">
        <v>19</v>
      </c>
      <c r="B89" s="4">
        <v>2</v>
      </c>
      <c r="C89" s="16">
        <f t="shared" si="2"/>
        <v>2.0221015701618691E-5</v>
      </c>
      <c r="D89" s="16">
        <f t="shared" si="3"/>
        <v>4.0888947600510965E-10</v>
      </c>
      <c r="E89" s="18"/>
      <c r="F89" s="18"/>
      <c r="G89" s="19">
        <v>-26</v>
      </c>
      <c r="H89" s="4">
        <v>0</v>
      </c>
      <c r="I89" s="4">
        <v>-55</v>
      </c>
      <c r="J89" s="4">
        <v>-82</v>
      </c>
      <c r="K89" s="4">
        <v>60</v>
      </c>
      <c r="L89" s="4">
        <v>0.01</v>
      </c>
      <c r="M89" s="4">
        <v>-54</v>
      </c>
      <c r="N89" s="4">
        <v>3723</v>
      </c>
      <c r="O89" s="4">
        <v>0.27</v>
      </c>
      <c r="P89" s="4">
        <v>5.0999999999999996</v>
      </c>
      <c r="X89" s="9"/>
    </row>
    <row r="90" spans="1:24" x14ac:dyDescent="0.3">
      <c r="A90" s="1" t="s">
        <v>55</v>
      </c>
      <c r="B90" s="2">
        <v>2</v>
      </c>
      <c r="C90" s="16">
        <f t="shared" si="2"/>
        <v>2.0221015701618691E-5</v>
      </c>
      <c r="D90" s="16">
        <f t="shared" si="3"/>
        <v>4.0888947600510965E-10</v>
      </c>
      <c r="E90" s="16"/>
      <c r="F90" s="16"/>
      <c r="G90" s="17">
        <v>-76</v>
      </c>
      <c r="H90" s="2">
        <v>0</v>
      </c>
      <c r="I90" s="2">
        <v>-26</v>
      </c>
      <c r="J90" s="2">
        <v>0</v>
      </c>
      <c r="K90" s="2">
        <v>78</v>
      </c>
      <c r="L90" s="2">
        <v>0</v>
      </c>
      <c r="M90" s="2">
        <v>40</v>
      </c>
      <c r="N90" s="2">
        <v>10451</v>
      </c>
      <c r="O90" s="2">
        <v>0.39</v>
      </c>
      <c r="P90" s="2">
        <v>20</v>
      </c>
      <c r="X90" s="9"/>
    </row>
    <row r="91" spans="1:24" x14ac:dyDescent="0.3">
      <c r="A91" s="3" t="s">
        <v>103</v>
      </c>
      <c r="B91" s="4">
        <v>1</v>
      </c>
      <c r="C91" s="16">
        <f t="shared" si="2"/>
        <v>1.0110507850809345E-5</v>
      </c>
      <c r="D91" s="16">
        <f t="shared" si="3"/>
        <v>1.0222236900127741E-10</v>
      </c>
      <c r="E91" s="4"/>
      <c r="F91" s="4"/>
      <c r="G91" s="4">
        <v>1</v>
      </c>
      <c r="H91" s="4">
        <v>0</v>
      </c>
      <c r="I91" s="4">
        <v>-26</v>
      </c>
      <c r="J91" s="4"/>
      <c r="K91" s="4">
        <v>29</v>
      </c>
      <c r="L91" s="4">
        <v>0.1</v>
      </c>
      <c r="M91" s="4">
        <v>69</v>
      </c>
      <c r="N91" s="4">
        <v>13842</v>
      </c>
      <c r="O91" s="4">
        <v>0.97</v>
      </c>
      <c r="P91" s="4">
        <v>8.1</v>
      </c>
      <c r="X91" s="9"/>
    </row>
    <row r="92" spans="1:24" x14ac:dyDescent="0.3">
      <c r="A92" s="1" t="s">
        <v>153</v>
      </c>
      <c r="B92" s="2">
        <v>1</v>
      </c>
      <c r="C92" s="16">
        <f t="shared" si="2"/>
        <v>1.0110507850809345E-5</v>
      </c>
      <c r="D92" s="16">
        <f t="shared" si="3"/>
        <v>1.0222236900127741E-10</v>
      </c>
      <c r="E92" s="2"/>
      <c r="F92" s="2"/>
      <c r="G92" s="2">
        <v>1</v>
      </c>
      <c r="H92" s="2">
        <v>0</v>
      </c>
      <c r="I92" s="2">
        <v>-58</v>
      </c>
      <c r="J92" s="2"/>
      <c r="K92" s="2">
        <v>52</v>
      </c>
      <c r="L92" s="2">
        <v>0.02</v>
      </c>
      <c r="M92" s="2">
        <v>-13</v>
      </c>
      <c r="N92" s="2">
        <v>4851</v>
      </c>
      <c r="O92" s="2">
        <v>0.35</v>
      </c>
      <c r="P92" s="2">
        <v>0</v>
      </c>
      <c r="X92" s="9"/>
    </row>
    <row r="93" spans="1:24" x14ac:dyDescent="0.3">
      <c r="A93" s="3" t="s">
        <v>28</v>
      </c>
      <c r="B93" s="4">
        <v>1</v>
      </c>
      <c r="C93" s="16">
        <f t="shared" si="2"/>
        <v>1.0110507850809345E-5</v>
      </c>
      <c r="D93" s="16">
        <f t="shared" si="3"/>
        <v>1.0222236900127741E-10</v>
      </c>
      <c r="E93" s="4"/>
      <c r="F93" s="4"/>
      <c r="G93" s="4">
        <v>1</v>
      </c>
      <c r="H93" s="4">
        <v>0</v>
      </c>
      <c r="I93" s="4">
        <v>-22</v>
      </c>
      <c r="J93" s="4"/>
      <c r="K93" s="4">
        <v>58</v>
      </c>
      <c r="L93" s="4">
        <v>0.01</v>
      </c>
      <c r="M93" s="4">
        <v>92</v>
      </c>
      <c r="N93" s="4">
        <v>2834</v>
      </c>
      <c r="O93" s="4">
        <v>0.63</v>
      </c>
      <c r="P93" s="4">
        <v>0</v>
      </c>
      <c r="X93" s="9"/>
    </row>
    <row r="94" spans="1:24" x14ac:dyDescent="0.3">
      <c r="A94" s="1" t="s">
        <v>83</v>
      </c>
      <c r="B94" s="2">
        <v>1</v>
      </c>
      <c r="C94" s="16">
        <f t="shared" si="2"/>
        <v>1.0110507850809345E-5</v>
      </c>
      <c r="D94" s="16">
        <f t="shared" si="3"/>
        <v>1.0222236900127741E-10</v>
      </c>
      <c r="E94" s="2"/>
      <c r="F94" s="2"/>
      <c r="G94" s="2">
        <v>1</v>
      </c>
      <c r="H94" s="2">
        <v>0</v>
      </c>
      <c r="I94" s="2">
        <v>-20</v>
      </c>
      <c r="J94" s="2"/>
      <c r="K94" s="2">
        <v>69</v>
      </c>
      <c r="L94" s="2">
        <v>0</v>
      </c>
      <c r="M94" s="2">
        <v>-12</v>
      </c>
      <c r="N94" s="2">
        <v>4541</v>
      </c>
      <c r="O94" s="2">
        <v>0.17</v>
      </c>
      <c r="P94" s="2">
        <v>0</v>
      </c>
      <c r="X94" s="9"/>
    </row>
    <row r="95" spans="1:24" x14ac:dyDescent="0.3">
      <c r="A95" s="3" t="s">
        <v>57</v>
      </c>
      <c r="B95" s="4">
        <v>1</v>
      </c>
      <c r="C95" s="16">
        <f t="shared" si="2"/>
        <v>1.0110507850809345E-5</v>
      </c>
      <c r="D95" s="16">
        <f t="shared" si="3"/>
        <v>1.0222236900127741E-10</v>
      </c>
      <c r="E95" s="4"/>
      <c r="F95" s="4"/>
      <c r="G95" s="4">
        <v>1</v>
      </c>
      <c r="H95" s="4">
        <v>0</v>
      </c>
      <c r="I95" s="4"/>
      <c r="J95" s="4"/>
      <c r="K95" s="4">
        <v>111</v>
      </c>
      <c r="L95" s="4">
        <v>0</v>
      </c>
      <c r="M95" s="4">
        <v>9</v>
      </c>
      <c r="N95" s="4">
        <v>3069</v>
      </c>
      <c r="O95" s="4">
        <v>0.42</v>
      </c>
      <c r="P95" s="4">
        <v>0</v>
      </c>
      <c r="X95" s="9"/>
    </row>
    <row r="96" spans="1:24" x14ac:dyDescent="0.3">
      <c r="A96" s="1" t="s">
        <v>24</v>
      </c>
      <c r="B96" s="2">
        <v>1</v>
      </c>
      <c r="C96" s="16">
        <f t="shared" si="2"/>
        <v>1.0110507850809345E-5</v>
      </c>
      <c r="D96" s="16">
        <f t="shared" si="3"/>
        <v>1.0222236900127741E-10</v>
      </c>
      <c r="E96" s="2"/>
      <c r="F96" s="2"/>
      <c r="G96" s="2">
        <v>1</v>
      </c>
      <c r="H96" s="2">
        <v>0</v>
      </c>
      <c r="I96" s="2">
        <v>-61</v>
      </c>
      <c r="J96" s="2"/>
      <c r="K96" s="2">
        <v>117</v>
      </c>
      <c r="L96" s="2">
        <v>0</v>
      </c>
      <c r="M96" s="2">
        <v>5</v>
      </c>
      <c r="N96" s="2">
        <v>4540</v>
      </c>
      <c r="O96" s="2">
        <v>0.16</v>
      </c>
      <c r="P96" s="2">
        <v>24.6</v>
      </c>
      <c r="X96" s="9"/>
    </row>
    <row r="97" spans="1:24" x14ac:dyDescent="0.3">
      <c r="A97" s="3" t="s">
        <v>133</v>
      </c>
      <c r="B97" s="4">
        <v>1</v>
      </c>
      <c r="C97" s="16">
        <f t="shared" si="2"/>
        <v>1.0110507850809345E-5</v>
      </c>
      <c r="D97" s="16">
        <f t="shared" si="3"/>
        <v>1.0222236900127741E-10</v>
      </c>
      <c r="E97" s="4"/>
      <c r="F97" s="4"/>
      <c r="G97" s="4">
        <v>1</v>
      </c>
      <c r="H97" s="4">
        <v>0</v>
      </c>
      <c r="I97" s="4">
        <v>-16</v>
      </c>
      <c r="J97" s="4"/>
      <c r="K97" s="4">
        <v>179</v>
      </c>
      <c r="L97" s="4">
        <v>0</v>
      </c>
      <c r="M97" s="4">
        <v>-23</v>
      </c>
      <c r="N97" s="4">
        <v>8670</v>
      </c>
      <c r="O97" s="4">
        <v>0.21</v>
      </c>
      <c r="P97" s="4">
        <v>10</v>
      </c>
      <c r="X97" s="9"/>
    </row>
    <row r="98" spans="1:24" x14ac:dyDescent="0.3">
      <c r="A98" s="1" t="s">
        <v>135</v>
      </c>
      <c r="B98" s="2">
        <v>1</v>
      </c>
      <c r="C98" s="16">
        <f t="shared" si="2"/>
        <v>1.0110507850809345E-5</v>
      </c>
      <c r="D98" s="16">
        <f t="shared" si="3"/>
        <v>1.0222236900127741E-10</v>
      </c>
      <c r="E98" s="2"/>
      <c r="F98" s="2"/>
      <c r="G98" s="2">
        <v>1</v>
      </c>
      <c r="H98" s="2">
        <v>0</v>
      </c>
      <c r="I98" s="2">
        <v>27</v>
      </c>
      <c r="J98" s="2"/>
      <c r="K98" s="2">
        <v>183</v>
      </c>
      <c r="L98" s="2">
        <v>0</v>
      </c>
      <c r="M98" s="2">
        <v>28</v>
      </c>
      <c r="N98" s="2">
        <v>6904</v>
      </c>
      <c r="O98" s="2">
        <v>0.47</v>
      </c>
      <c r="P98" s="2">
        <v>20</v>
      </c>
      <c r="X98" s="9"/>
    </row>
    <row r="99" spans="1:24" x14ac:dyDescent="0.3">
      <c r="A99" s="3" t="s">
        <v>165</v>
      </c>
      <c r="B99" s="4">
        <v>1</v>
      </c>
      <c r="C99" s="16">
        <f t="shared" si="2"/>
        <v>1.0110507850809345E-5</v>
      </c>
      <c r="D99" s="16">
        <f t="shared" si="3"/>
        <v>1.0222236900127741E-10</v>
      </c>
      <c r="E99" s="4"/>
      <c r="F99" s="4"/>
      <c r="G99" s="4">
        <v>1</v>
      </c>
      <c r="H99" s="4">
        <v>0</v>
      </c>
      <c r="I99" s="4"/>
      <c r="J99" s="4"/>
      <c r="K99" s="4">
        <v>206</v>
      </c>
      <c r="L99" s="4">
        <v>0</v>
      </c>
      <c r="M99" s="4"/>
      <c r="N99" s="4">
        <v>5220</v>
      </c>
      <c r="O99" s="4">
        <v>0.56000000000000005</v>
      </c>
      <c r="P99" s="4">
        <v>10</v>
      </c>
      <c r="X99" s="9"/>
    </row>
    <row r="100" spans="1:24" x14ac:dyDescent="0.3">
      <c r="A100" s="1" t="s">
        <v>94</v>
      </c>
      <c r="B100" s="2">
        <v>1</v>
      </c>
      <c r="C100" s="16">
        <f t="shared" si="2"/>
        <v>1.0110507850809345E-5</v>
      </c>
      <c r="D100" s="16">
        <f t="shared" si="3"/>
        <v>1.0222236900127741E-10</v>
      </c>
      <c r="E100" s="2"/>
      <c r="F100" s="2"/>
      <c r="G100" s="2">
        <v>0</v>
      </c>
      <c r="H100" s="2">
        <v>0</v>
      </c>
      <c r="I100" s="2">
        <v>-23</v>
      </c>
      <c r="J100" s="2"/>
      <c r="K100" s="2">
        <v>110</v>
      </c>
      <c r="L100" s="2">
        <v>0</v>
      </c>
      <c r="M100" s="2">
        <v>-16</v>
      </c>
      <c r="N100" s="2">
        <v>2187</v>
      </c>
      <c r="O100" s="2">
        <v>0.13</v>
      </c>
      <c r="P100" s="2">
        <v>0</v>
      </c>
      <c r="X100" s="9"/>
    </row>
    <row r="101" spans="1:24" x14ac:dyDescent="0.3">
      <c r="A101" s="3" t="s">
        <v>82</v>
      </c>
      <c r="B101" s="4">
        <v>1</v>
      </c>
      <c r="C101" s="16">
        <f t="shared" si="2"/>
        <v>1.0110507850809345E-5</v>
      </c>
      <c r="D101" s="16">
        <f t="shared" si="3"/>
        <v>1.0222236900127741E-10</v>
      </c>
      <c r="E101" s="18"/>
      <c r="F101" s="18"/>
      <c r="G101" s="19">
        <v>-237</v>
      </c>
      <c r="H101" s="4">
        <v>0</v>
      </c>
      <c r="I101" s="4">
        <v>-55</v>
      </c>
      <c r="J101" s="4"/>
      <c r="K101" s="4">
        <v>24</v>
      </c>
      <c r="L101" s="4">
        <v>0.3</v>
      </c>
      <c r="M101" s="4">
        <v>74</v>
      </c>
      <c r="N101" s="4">
        <v>6389</v>
      </c>
      <c r="O101" s="4">
        <v>0.47</v>
      </c>
      <c r="P101" s="4">
        <v>0</v>
      </c>
      <c r="X101" s="9"/>
    </row>
    <row r="102" spans="1:24" x14ac:dyDescent="0.3">
      <c r="A102" s="1" t="s">
        <v>44</v>
      </c>
      <c r="B102" s="2"/>
      <c r="C102" s="16">
        <f t="shared" si="2"/>
        <v>0</v>
      </c>
      <c r="D102" s="16">
        <f t="shared" si="3"/>
        <v>0</v>
      </c>
      <c r="E102" s="16"/>
      <c r="F102" s="16"/>
      <c r="G102" s="17">
        <v>-4</v>
      </c>
      <c r="H102" s="2"/>
      <c r="I102" s="2"/>
      <c r="J102" s="2"/>
      <c r="K102" s="2">
        <v>50</v>
      </c>
      <c r="L102" s="2">
        <v>0.03</v>
      </c>
      <c r="M102" s="2">
        <v>163</v>
      </c>
      <c r="N102" s="2">
        <v>1880</v>
      </c>
      <c r="O102" s="2">
        <v>0.92</v>
      </c>
      <c r="P102" s="2">
        <v>0</v>
      </c>
      <c r="X102" s="9"/>
    </row>
    <row r="103" spans="1:24" x14ac:dyDescent="0.3">
      <c r="A103" s="3" t="s">
        <v>64</v>
      </c>
      <c r="B103" s="4"/>
      <c r="C103" s="16">
        <f t="shared" si="2"/>
        <v>0</v>
      </c>
      <c r="D103" s="16">
        <f t="shared" si="3"/>
        <v>0</v>
      </c>
      <c r="E103" s="18"/>
      <c r="F103" s="18"/>
      <c r="G103" s="19">
        <v>-5</v>
      </c>
      <c r="H103" s="4"/>
      <c r="I103" s="4"/>
      <c r="J103" s="4"/>
      <c r="K103" s="4">
        <v>142</v>
      </c>
      <c r="L103" s="4">
        <v>0</v>
      </c>
      <c r="M103" s="4">
        <v>23</v>
      </c>
      <c r="N103" s="4">
        <v>5080</v>
      </c>
      <c r="O103" s="4">
        <v>0.5</v>
      </c>
      <c r="P103" s="4">
        <v>30</v>
      </c>
      <c r="X103" s="9"/>
    </row>
    <row r="104" spans="1:24" x14ac:dyDescent="0.3">
      <c r="A104" s="1" t="s">
        <v>109</v>
      </c>
      <c r="B104" s="2"/>
      <c r="C104" s="16">
        <f t="shared" si="2"/>
        <v>0</v>
      </c>
      <c r="D104" s="16">
        <f t="shared" si="3"/>
        <v>0</v>
      </c>
      <c r="E104" s="16"/>
      <c r="F104" s="16"/>
      <c r="G104" s="17">
        <v>-8</v>
      </c>
      <c r="H104" s="2"/>
      <c r="I104" s="2"/>
      <c r="J104" s="2"/>
      <c r="K104" s="2">
        <v>70</v>
      </c>
      <c r="L104" s="2">
        <v>0</v>
      </c>
      <c r="M104" s="2">
        <v>22</v>
      </c>
      <c r="N104" s="2">
        <v>3565</v>
      </c>
      <c r="O104" s="2">
        <v>0.12</v>
      </c>
      <c r="P104" s="2">
        <v>0</v>
      </c>
      <c r="X104" s="9"/>
    </row>
    <row r="105" spans="1:24" x14ac:dyDescent="0.3">
      <c r="A105" s="3" t="s">
        <v>33</v>
      </c>
      <c r="B105" s="4"/>
      <c r="C105" s="16">
        <f t="shared" si="2"/>
        <v>0</v>
      </c>
      <c r="D105" s="16">
        <f t="shared" si="3"/>
        <v>0</v>
      </c>
      <c r="E105" s="18"/>
      <c r="F105" s="18"/>
      <c r="G105" s="19">
        <v>-10</v>
      </c>
      <c r="H105" s="4"/>
      <c r="I105" s="4"/>
      <c r="J105" s="4"/>
      <c r="K105" s="4">
        <v>118</v>
      </c>
      <c r="L105" s="4">
        <v>0</v>
      </c>
      <c r="M105" s="4">
        <v>-20</v>
      </c>
      <c r="N105" s="4">
        <v>4543</v>
      </c>
      <c r="O105" s="4">
        <v>0.31</v>
      </c>
      <c r="P105" s="4">
        <v>5</v>
      </c>
      <c r="X105" s="9"/>
    </row>
    <row r="106" spans="1:24" x14ac:dyDescent="0.3">
      <c r="A106" s="1" t="s">
        <v>70</v>
      </c>
      <c r="B106" s="2"/>
      <c r="C106" s="16">
        <f t="shared" si="2"/>
        <v>0</v>
      </c>
      <c r="D106" s="16">
        <f t="shared" si="3"/>
        <v>0</v>
      </c>
      <c r="E106" s="16"/>
      <c r="F106" s="16"/>
      <c r="G106" s="17">
        <v>-21</v>
      </c>
      <c r="H106" s="2"/>
      <c r="I106" s="2"/>
      <c r="J106" s="2"/>
      <c r="K106" s="2">
        <v>68</v>
      </c>
      <c r="L106" s="2">
        <v>0</v>
      </c>
      <c r="M106" s="2">
        <v>-13</v>
      </c>
      <c r="N106" s="2">
        <v>5705</v>
      </c>
      <c r="O106" s="2">
        <v>0.23</v>
      </c>
      <c r="P106" s="2">
        <v>4</v>
      </c>
      <c r="X106" s="9"/>
    </row>
    <row r="107" spans="1:24" x14ac:dyDescent="0.3">
      <c r="A107" s="3" t="s">
        <v>47</v>
      </c>
      <c r="B107" s="4"/>
      <c r="C107" s="16">
        <f t="shared" si="2"/>
        <v>0</v>
      </c>
      <c r="D107" s="16">
        <f t="shared" si="3"/>
        <v>0</v>
      </c>
      <c r="E107" s="18"/>
      <c r="F107" s="18"/>
      <c r="G107" s="19">
        <v>-27</v>
      </c>
      <c r="H107" s="4"/>
      <c r="I107" s="4"/>
      <c r="J107" s="4"/>
      <c r="K107" s="4">
        <v>73</v>
      </c>
      <c r="L107" s="4">
        <v>0</v>
      </c>
      <c r="M107" s="4">
        <v>50</v>
      </c>
      <c r="N107" s="4">
        <v>4962</v>
      </c>
      <c r="O107" s="4">
        <v>0.56999999999999995</v>
      </c>
      <c r="P107" s="4">
        <v>0</v>
      </c>
      <c r="X107" s="9"/>
    </row>
    <row r="108" spans="1:24" x14ac:dyDescent="0.3">
      <c r="A108" s="1" t="s">
        <v>110</v>
      </c>
      <c r="B108" s="2"/>
      <c r="C108" s="16">
        <f t="shared" si="2"/>
        <v>0</v>
      </c>
      <c r="D108" s="16">
        <f t="shared" si="3"/>
        <v>0</v>
      </c>
      <c r="E108" s="16"/>
      <c r="F108" s="16"/>
      <c r="G108" s="17">
        <v>-94</v>
      </c>
      <c r="H108" s="2"/>
      <c r="I108" s="2"/>
      <c r="J108" s="2"/>
      <c r="K108" s="2">
        <v>76</v>
      </c>
      <c r="L108" s="2">
        <v>0</v>
      </c>
      <c r="M108" s="2">
        <v>-10</v>
      </c>
      <c r="N108" s="2">
        <v>9508</v>
      </c>
      <c r="O108" s="2">
        <v>0.24</v>
      </c>
      <c r="P108" s="2">
        <v>6</v>
      </c>
      <c r="X108" s="9"/>
    </row>
    <row r="109" spans="1:24" x14ac:dyDescent="0.3">
      <c r="A109" s="3" t="s">
        <v>186</v>
      </c>
      <c r="B109" s="4"/>
      <c r="C109" s="16">
        <f t="shared" si="2"/>
        <v>0</v>
      </c>
      <c r="D109" s="16">
        <f t="shared" si="3"/>
        <v>0</v>
      </c>
      <c r="E109" s="18"/>
      <c r="F109" s="18"/>
      <c r="G109" s="19">
        <v>-626</v>
      </c>
      <c r="H109" s="4"/>
      <c r="I109" s="4"/>
      <c r="J109" s="4"/>
      <c r="K109" s="4"/>
      <c r="L109" s="4"/>
      <c r="M109" s="4"/>
      <c r="N109" s="4"/>
      <c r="O109" s="4"/>
      <c r="P109" s="4"/>
      <c r="X109" s="9"/>
    </row>
    <row r="110" spans="1:24" x14ac:dyDescent="0.3">
      <c r="A110" s="1" t="s">
        <v>9</v>
      </c>
      <c r="B110" s="2"/>
      <c r="C110" s="16">
        <f t="shared" si="2"/>
        <v>0</v>
      </c>
      <c r="D110" s="16">
        <f t="shared" si="3"/>
        <v>0</v>
      </c>
      <c r="E110" s="2"/>
      <c r="F110" s="2"/>
      <c r="G110" s="2"/>
      <c r="H110" s="2"/>
      <c r="I110" s="2"/>
      <c r="J110" s="2"/>
      <c r="K110" s="2">
        <v>36</v>
      </c>
      <c r="L110" s="2">
        <v>0.09</v>
      </c>
      <c r="M110" s="2">
        <v>39</v>
      </c>
      <c r="N110" s="2">
        <v>6231</v>
      </c>
      <c r="O110" s="2">
        <v>0.2</v>
      </c>
      <c r="P110" s="2">
        <v>7.4</v>
      </c>
      <c r="X110" s="9"/>
    </row>
    <row r="111" spans="1:24" x14ac:dyDescent="0.3">
      <c r="A111" s="3" t="s">
        <v>203</v>
      </c>
      <c r="B111" s="4"/>
      <c r="C111" s="16">
        <f t="shared" si="2"/>
        <v>0</v>
      </c>
      <c r="D111" s="16">
        <f t="shared" si="3"/>
        <v>0</v>
      </c>
      <c r="E111" s="4"/>
      <c r="F111" s="4"/>
      <c r="G111" s="4"/>
      <c r="H111" s="4"/>
      <c r="I111" s="4"/>
      <c r="J111" s="4"/>
      <c r="K111" s="4">
        <v>40</v>
      </c>
      <c r="L111" s="4">
        <v>7.0000000000000007E-2</v>
      </c>
      <c r="M111" s="4">
        <v>25</v>
      </c>
      <c r="N111" s="4"/>
      <c r="O111" s="4">
        <v>0.25</v>
      </c>
      <c r="P111" s="4">
        <v>0</v>
      </c>
      <c r="X111" s="9"/>
    </row>
    <row r="112" spans="1:24" x14ac:dyDescent="0.3">
      <c r="A112" s="1" t="s">
        <v>173</v>
      </c>
      <c r="B112" s="2"/>
      <c r="C112" s="16">
        <f t="shared" si="2"/>
        <v>0</v>
      </c>
      <c r="D112" s="16">
        <f t="shared" si="3"/>
        <v>0</v>
      </c>
      <c r="E112" s="2"/>
      <c r="F112" s="2"/>
      <c r="G112" s="2"/>
      <c r="H112" s="2"/>
      <c r="I112" s="2"/>
      <c r="J112" s="2"/>
      <c r="K112" s="2">
        <v>43</v>
      </c>
      <c r="L112" s="2">
        <v>0.05</v>
      </c>
      <c r="M112" s="2">
        <v>-36</v>
      </c>
      <c r="N112" s="2">
        <v>3420</v>
      </c>
      <c r="O112" s="2">
        <v>0.18</v>
      </c>
      <c r="P112" s="2">
        <v>0</v>
      </c>
      <c r="X112" s="9"/>
    </row>
    <row r="113" spans="1:24" x14ac:dyDescent="0.3">
      <c r="A113" s="3" t="s">
        <v>205</v>
      </c>
      <c r="B113" s="4"/>
      <c r="C113" s="16">
        <f t="shared" si="2"/>
        <v>0</v>
      </c>
      <c r="D113" s="16">
        <f t="shared" si="3"/>
        <v>0</v>
      </c>
      <c r="E113" s="4"/>
      <c r="F113" s="4"/>
      <c r="G113" s="4"/>
      <c r="H113" s="4"/>
      <c r="I113" s="4"/>
      <c r="J113" s="4"/>
      <c r="K113" s="4">
        <v>44</v>
      </c>
      <c r="L113" s="4">
        <v>0.05</v>
      </c>
      <c r="M113" s="4">
        <v>-11</v>
      </c>
      <c r="N113" s="4">
        <v>6628</v>
      </c>
      <c r="O113" s="4">
        <v>0.36</v>
      </c>
      <c r="P113" s="4"/>
      <c r="X113" s="9"/>
    </row>
    <row r="114" spans="1:24" x14ac:dyDescent="0.3">
      <c r="A114" s="1" t="s">
        <v>115</v>
      </c>
      <c r="B114" s="2"/>
      <c r="C114" s="16">
        <f t="shared" si="2"/>
        <v>0</v>
      </c>
      <c r="D114" s="16">
        <f t="shared" si="3"/>
        <v>0</v>
      </c>
      <c r="E114" s="2"/>
      <c r="F114" s="2"/>
      <c r="G114" s="2"/>
      <c r="H114" s="2"/>
      <c r="I114" s="2"/>
      <c r="J114" s="2"/>
      <c r="K114" s="2">
        <v>47</v>
      </c>
      <c r="L114" s="2">
        <v>0.04</v>
      </c>
      <c r="M114" s="2">
        <v>1</v>
      </c>
      <c r="N114" s="2">
        <v>5736</v>
      </c>
      <c r="O114" s="2">
        <v>0.44</v>
      </c>
      <c r="P114" s="2">
        <v>0</v>
      </c>
      <c r="X114" s="9"/>
    </row>
    <row r="115" spans="1:24" x14ac:dyDescent="0.3">
      <c r="A115" s="3" t="s">
        <v>117</v>
      </c>
      <c r="B115" s="4"/>
      <c r="C115" s="16">
        <f t="shared" si="2"/>
        <v>0</v>
      </c>
      <c r="D115" s="16">
        <f t="shared" si="3"/>
        <v>0</v>
      </c>
      <c r="E115" s="4"/>
      <c r="F115" s="4"/>
      <c r="G115" s="4"/>
      <c r="H115" s="4"/>
      <c r="I115" s="4"/>
      <c r="J115" s="4"/>
      <c r="K115" s="4">
        <v>51</v>
      </c>
      <c r="L115" s="4">
        <v>0.03</v>
      </c>
      <c r="M115" s="4">
        <v>18</v>
      </c>
      <c r="N115" s="4">
        <v>5136</v>
      </c>
      <c r="O115" s="4">
        <v>0.28999999999999998</v>
      </c>
      <c r="P115" s="4">
        <v>0</v>
      </c>
      <c r="X115" s="9"/>
    </row>
    <row r="116" spans="1:24" x14ac:dyDescent="0.3">
      <c r="A116" s="1" t="s">
        <v>108</v>
      </c>
      <c r="B116" s="2"/>
      <c r="C116" s="16">
        <f t="shared" si="2"/>
        <v>0</v>
      </c>
      <c r="D116" s="16">
        <f t="shared" si="3"/>
        <v>0</v>
      </c>
      <c r="E116" s="2"/>
      <c r="F116" s="2"/>
      <c r="G116" s="2"/>
      <c r="H116" s="2"/>
      <c r="I116" s="2"/>
      <c r="J116" s="2"/>
      <c r="K116" s="2">
        <v>53</v>
      </c>
      <c r="L116" s="2">
        <v>0.02</v>
      </c>
      <c r="M116" s="2">
        <v>-21</v>
      </c>
      <c r="N116" s="2">
        <v>4397</v>
      </c>
      <c r="O116" s="2">
        <v>0.46</v>
      </c>
      <c r="P116" s="2">
        <v>10</v>
      </c>
      <c r="X116" s="9"/>
    </row>
    <row r="117" spans="1:24" x14ac:dyDescent="0.3">
      <c r="A117" s="3" t="s">
        <v>197</v>
      </c>
      <c r="B117" s="4"/>
      <c r="C117" s="16">
        <f t="shared" si="2"/>
        <v>0</v>
      </c>
      <c r="D117" s="16">
        <f t="shared" si="3"/>
        <v>0</v>
      </c>
      <c r="E117" s="4"/>
      <c r="F117" s="4"/>
      <c r="G117" s="4"/>
      <c r="H117" s="4"/>
      <c r="I117" s="4"/>
      <c r="J117" s="4"/>
      <c r="K117" s="4">
        <v>55</v>
      </c>
      <c r="L117" s="4">
        <v>0.02</v>
      </c>
      <c r="M117" s="4">
        <v>-38</v>
      </c>
      <c r="N117" s="4">
        <v>1188</v>
      </c>
      <c r="O117" s="4">
        <v>0.3</v>
      </c>
      <c r="P117" s="4"/>
      <c r="X117" s="9"/>
    </row>
    <row r="118" spans="1:24" x14ac:dyDescent="0.3">
      <c r="A118" s="1" t="s">
        <v>132</v>
      </c>
      <c r="B118" s="2"/>
      <c r="C118" s="16">
        <f t="shared" si="2"/>
        <v>0</v>
      </c>
      <c r="D118" s="16">
        <f t="shared" si="3"/>
        <v>0</v>
      </c>
      <c r="E118" s="2"/>
      <c r="F118" s="2"/>
      <c r="G118" s="2"/>
      <c r="H118" s="2"/>
      <c r="I118" s="2"/>
      <c r="J118" s="2"/>
      <c r="K118" s="2">
        <v>56</v>
      </c>
      <c r="L118" s="2">
        <v>0.02</v>
      </c>
      <c r="M118" s="2">
        <v>43</v>
      </c>
      <c r="N118" s="2">
        <v>6263</v>
      </c>
      <c r="O118" s="2">
        <v>0.41</v>
      </c>
      <c r="P118" s="2">
        <v>4</v>
      </c>
      <c r="X118" s="9"/>
    </row>
    <row r="119" spans="1:24" x14ac:dyDescent="0.3">
      <c r="A119" s="3" t="s">
        <v>160</v>
      </c>
      <c r="B119" s="4"/>
      <c r="C119" s="16">
        <f t="shared" si="2"/>
        <v>0</v>
      </c>
      <c r="D119" s="16">
        <f t="shared" si="3"/>
        <v>0</v>
      </c>
      <c r="E119" s="4"/>
      <c r="F119" s="4"/>
      <c r="G119" s="4"/>
      <c r="H119" s="4"/>
      <c r="I119" s="4"/>
      <c r="J119" s="4"/>
      <c r="K119" s="4">
        <v>57</v>
      </c>
      <c r="L119" s="4">
        <v>0.02</v>
      </c>
      <c r="M119" s="4">
        <v>81</v>
      </c>
      <c r="N119" s="4">
        <v>3659</v>
      </c>
      <c r="O119" s="4">
        <v>0.28999999999999998</v>
      </c>
      <c r="P119" s="4">
        <v>3.8</v>
      </c>
      <c r="X119" s="9"/>
    </row>
    <row r="120" spans="1:24" x14ac:dyDescent="0.3">
      <c r="A120" s="1" t="s">
        <v>105</v>
      </c>
      <c r="B120" s="2"/>
      <c r="C120" s="16">
        <f t="shared" si="2"/>
        <v>0</v>
      </c>
      <c r="D120" s="16">
        <f t="shared" si="3"/>
        <v>0</v>
      </c>
      <c r="E120" s="2"/>
      <c r="F120" s="2"/>
      <c r="G120" s="2"/>
      <c r="H120" s="2"/>
      <c r="I120" s="2"/>
      <c r="J120" s="2"/>
      <c r="K120" s="2">
        <v>59</v>
      </c>
      <c r="L120" s="2">
        <v>0.01</v>
      </c>
      <c r="M120" s="2">
        <v>90</v>
      </c>
      <c r="N120" s="2"/>
      <c r="O120" s="2">
        <v>0.94</v>
      </c>
      <c r="P120" s="2"/>
      <c r="X120" s="9"/>
    </row>
    <row r="121" spans="1:24" x14ac:dyDescent="0.3">
      <c r="A121" s="3" t="s">
        <v>209</v>
      </c>
      <c r="B121" s="4"/>
      <c r="C121" s="16">
        <f t="shared" si="2"/>
        <v>0</v>
      </c>
      <c r="D121" s="16">
        <f t="shared" si="3"/>
        <v>0</v>
      </c>
      <c r="E121" s="4"/>
      <c r="F121" s="4"/>
      <c r="G121" s="4"/>
      <c r="H121" s="4"/>
      <c r="I121" s="4"/>
      <c r="J121" s="4"/>
      <c r="K121" s="4">
        <v>62</v>
      </c>
      <c r="L121" s="4">
        <v>0.01</v>
      </c>
      <c r="M121" s="4">
        <v>-34</v>
      </c>
      <c r="N121" s="4">
        <v>6024</v>
      </c>
      <c r="O121" s="4">
        <v>0.32</v>
      </c>
      <c r="P121" s="4">
        <v>4.3</v>
      </c>
      <c r="X121" s="9"/>
    </row>
    <row r="122" spans="1:24" x14ac:dyDescent="0.3">
      <c r="A122" s="1" t="s">
        <v>96</v>
      </c>
      <c r="B122" s="2"/>
      <c r="C122" s="16">
        <f t="shared" si="2"/>
        <v>0</v>
      </c>
      <c r="D122" s="16">
        <f t="shared" si="3"/>
        <v>0</v>
      </c>
      <c r="E122" s="2"/>
      <c r="F122" s="2"/>
      <c r="G122" s="2"/>
      <c r="H122" s="2"/>
      <c r="I122" s="2"/>
      <c r="J122" s="2"/>
      <c r="K122" s="2">
        <v>64</v>
      </c>
      <c r="L122" s="2">
        <v>0.01</v>
      </c>
      <c r="M122" s="2">
        <v>-8</v>
      </c>
      <c r="N122" s="2">
        <v>4923</v>
      </c>
      <c r="O122" s="2">
        <v>0.25</v>
      </c>
      <c r="P122" s="2">
        <v>0</v>
      </c>
      <c r="X122" s="9"/>
    </row>
    <row r="123" spans="1:24" x14ac:dyDescent="0.3">
      <c r="A123" s="3" t="s">
        <v>192</v>
      </c>
      <c r="B123" s="4"/>
      <c r="C123" s="16">
        <f t="shared" si="2"/>
        <v>0</v>
      </c>
      <c r="D123" s="16">
        <f t="shared" si="3"/>
        <v>0</v>
      </c>
      <c r="E123" s="4"/>
      <c r="F123" s="4"/>
      <c r="G123" s="4"/>
      <c r="H123" s="4"/>
      <c r="I123" s="4"/>
      <c r="J123" s="4"/>
      <c r="K123" s="4">
        <v>66</v>
      </c>
      <c r="L123" s="4">
        <v>0</v>
      </c>
      <c r="M123" s="4">
        <v>6</v>
      </c>
      <c r="N123" s="4">
        <v>14396</v>
      </c>
      <c r="O123" s="4">
        <v>0.97</v>
      </c>
      <c r="P123" s="4">
        <v>0</v>
      </c>
      <c r="X123" s="9"/>
    </row>
    <row r="124" spans="1:24" x14ac:dyDescent="0.3">
      <c r="A124" s="1" t="s">
        <v>146</v>
      </c>
      <c r="B124" s="2"/>
      <c r="C124" s="16">
        <f t="shared" si="2"/>
        <v>0</v>
      </c>
      <c r="D124" s="16">
        <f t="shared" si="3"/>
        <v>0</v>
      </c>
      <c r="E124" s="2"/>
      <c r="F124" s="2"/>
      <c r="G124" s="2"/>
      <c r="H124" s="2"/>
      <c r="I124" s="2"/>
      <c r="J124" s="2"/>
      <c r="K124" s="2">
        <v>72</v>
      </c>
      <c r="L124" s="2">
        <v>0</v>
      </c>
      <c r="M124" s="2">
        <v>-2</v>
      </c>
      <c r="N124" s="2">
        <v>7666</v>
      </c>
      <c r="O124" s="2">
        <v>0.23</v>
      </c>
      <c r="P124" s="2">
        <v>6.9</v>
      </c>
      <c r="X124" s="9"/>
    </row>
    <row r="125" spans="1:24" x14ac:dyDescent="0.3">
      <c r="A125" s="3" t="s">
        <v>131</v>
      </c>
      <c r="B125" s="4"/>
      <c r="C125" s="16">
        <f t="shared" si="2"/>
        <v>0</v>
      </c>
      <c r="D125" s="16">
        <f t="shared" si="3"/>
        <v>0</v>
      </c>
      <c r="E125" s="4"/>
      <c r="F125" s="4"/>
      <c r="G125" s="4"/>
      <c r="H125" s="4"/>
      <c r="I125" s="4"/>
      <c r="J125" s="4"/>
      <c r="K125" s="4">
        <v>80</v>
      </c>
      <c r="L125" s="4">
        <v>0</v>
      </c>
      <c r="M125" s="4">
        <v>-11</v>
      </c>
      <c r="N125" s="4">
        <v>5155</v>
      </c>
      <c r="O125" s="4">
        <v>0.14000000000000001</v>
      </c>
      <c r="P125" s="4">
        <v>0</v>
      </c>
      <c r="X125" s="9"/>
    </row>
    <row r="126" spans="1:24" x14ac:dyDescent="0.3">
      <c r="A126" s="1" t="s">
        <v>46</v>
      </c>
      <c r="B126" s="2"/>
      <c r="C126" s="16">
        <f t="shared" si="2"/>
        <v>0</v>
      </c>
      <c r="D126" s="16">
        <f t="shared" si="3"/>
        <v>0</v>
      </c>
      <c r="E126" s="2"/>
      <c r="F126" s="2"/>
      <c r="G126" s="2"/>
      <c r="H126" s="2"/>
      <c r="I126" s="2"/>
      <c r="J126" s="2"/>
      <c r="K126" s="2">
        <v>81</v>
      </c>
      <c r="L126" s="2">
        <v>0</v>
      </c>
      <c r="M126" s="2">
        <v>3</v>
      </c>
      <c r="N126" s="2">
        <v>7030</v>
      </c>
      <c r="O126" s="2">
        <v>0.28999999999999998</v>
      </c>
      <c r="P126" s="2">
        <v>14.7</v>
      </c>
      <c r="X126" s="9"/>
    </row>
    <row r="127" spans="1:24" x14ac:dyDescent="0.3">
      <c r="A127" s="3" t="s">
        <v>71</v>
      </c>
      <c r="B127" s="4"/>
      <c r="C127" s="16">
        <f t="shared" si="2"/>
        <v>0</v>
      </c>
      <c r="D127" s="16">
        <f t="shared" si="3"/>
        <v>0</v>
      </c>
      <c r="E127" s="4"/>
      <c r="F127" s="4"/>
      <c r="G127" s="4"/>
      <c r="H127" s="4"/>
      <c r="I127" s="4"/>
      <c r="J127" s="4"/>
      <c r="K127" s="4">
        <v>82</v>
      </c>
      <c r="L127" s="4">
        <v>0</v>
      </c>
      <c r="M127" s="4">
        <v>64</v>
      </c>
      <c r="N127" s="4">
        <v>9264</v>
      </c>
      <c r="O127" s="4">
        <v>0.78</v>
      </c>
      <c r="P127" s="4">
        <v>20</v>
      </c>
      <c r="X127" s="9"/>
    </row>
    <row r="128" spans="1:24" x14ac:dyDescent="0.3">
      <c r="A128" s="1" t="s">
        <v>134</v>
      </c>
      <c r="B128" s="2"/>
      <c r="C128" s="16">
        <f t="shared" si="2"/>
        <v>0</v>
      </c>
      <c r="D128" s="16">
        <f t="shared" si="3"/>
        <v>0</v>
      </c>
      <c r="E128" s="2"/>
      <c r="F128" s="2"/>
      <c r="G128" s="2"/>
      <c r="H128" s="2"/>
      <c r="I128" s="2"/>
      <c r="J128" s="2"/>
      <c r="K128" s="2">
        <v>84</v>
      </c>
      <c r="L128" s="2">
        <v>0</v>
      </c>
      <c r="M128" s="2">
        <v>59</v>
      </c>
      <c r="N128" s="2">
        <v>10703</v>
      </c>
      <c r="O128" s="2">
        <v>0.44</v>
      </c>
      <c r="P128" s="2">
        <v>10</v>
      </c>
      <c r="X128" s="9"/>
    </row>
    <row r="129" spans="1:24" x14ac:dyDescent="0.3">
      <c r="A129" s="3" t="s">
        <v>140</v>
      </c>
      <c r="B129" s="4"/>
      <c r="C129" s="16">
        <f t="shared" si="2"/>
        <v>0</v>
      </c>
      <c r="D129" s="16">
        <f t="shared" si="3"/>
        <v>0</v>
      </c>
      <c r="E129" s="4"/>
      <c r="F129" s="4"/>
      <c r="G129" s="4"/>
      <c r="H129" s="4"/>
      <c r="I129" s="4"/>
      <c r="J129" s="4"/>
      <c r="K129" s="4">
        <v>85</v>
      </c>
      <c r="L129" s="4">
        <v>0</v>
      </c>
      <c r="M129" s="4">
        <v>444</v>
      </c>
      <c r="N129" s="4"/>
      <c r="O129" s="4">
        <v>0.98</v>
      </c>
      <c r="P129" s="4"/>
      <c r="X129" s="9"/>
    </row>
    <row r="130" spans="1:24" x14ac:dyDescent="0.3">
      <c r="A130" s="1" t="s">
        <v>66</v>
      </c>
      <c r="B130" s="2"/>
      <c r="C130" s="16">
        <f t="shared" si="2"/>
        <v>0</v>
      </c>
      <c r="D130" s="16">
        <f t="shared" si="3"/>
        <v>0</v>
      </c>
      <c r="E130" s="2"/>
      <c r="F130" s="2"/>
      <c r="G130" s="2"/>
      <c r="H130" s="2"/>
      <c r="I130" s="2"/>
      <c r="J130" s="2"/>
      <c r="K130" s="2">
        <v>86</v>
      </c>
      <c r="L130" s="2">
        <v>0</v>
      </c>
      <c r="M130" s="2">
        <v>-4</v>
      </c>
      <c r="N130" s="2">
        <v>8442</v>
      </c>
      <c r="O130" s="2">
        <v>0.71</v>
      </c>
      <c r="P130" s="2">
        <v>19.899999999999999</v>
      </c>
      <c r="X130" s="9"/>
    </row>
    <row r="131" spans="1:24" x14ac:dyDescent="0.3">
      <c r="A131" s="3" t="s">
        <v>112</v>
      </c>
      <c r="B131" s="4"/>
      <c r="C131" s="16">
        <f t="shared" si="2"/>
        <v>0</v>
      </c>
      <c r="D131" s="16">
        <f t="shared" si="3"/>
        <v>0</v>
      </c>
      <c r="E131" s="4"/>
      <c r="F131" s="4"/>
      <c r="G131" s="4"/>
      <c r="H131" s="4"/>
      <c r="I131" s="4"/>
      <c r="J131" s="4"/>
      <c r="K131" s="4">
        <v>88</v>
      </c>
      <c r="L131" s="4">
        <v>0</v>
      </c>
      <c r="M131" s="4">
        <v>-12</v>
      </c>
      <c r="N131" s="4">
        <v>9502</v>
      </c>
      <c r="O131" s="4">
        <v>0.18</v>
      </c>
      <c r="P131" s="4">
        <v>15</v>
      </c>
      <c r="X131" s="9"/>
    </row>
    <row r="132" spans="1:24" x14ac:dyDescent="0.3">
      <c r="A132" s="1" t="s">
        <v>150</v>
      </c>
      <c r="B132" s="2"/>
      <c r="C132" s="16">
        <f t="shared" si="2"/>
        <v>0</v>
      </c>
      <c r="D132" s="16">
        <f t="shared" si="3"/>
        <v>0</v>
      </c>
      <c r="E132" s="2"/>
      <c r="F132" s="2"/>
      <c r="G132" s="2"/>
      <c r="H132" s="2"/>
      <c r="I132" s="2"/>
      <c r="J132" s="2"/>
      <c r="K132" s="2">
        <v>90</v>
      </c>
      <c r="L132" s="2">
        <v>0</v>
      </c>
      <c r="M132" s="2">
        <v>7</v>
      </c>
      <c r="N132" s="2">
        <v>11093</v>
      </c>
      <c r="O132" s="2">
        <v>0.34</v>
      </c>
      <c r="P132" s="2">
        <v>30</v>
      </c>
      <c r="X132" s="9"/>
    </row>
    <row r="133" spans="1:24" x14ac:dyDescent="0.3">
      <c r="A133" s="3" t="s">
        <v>20</v>
      </c>
      <c r="B133" s="4"/>
      <c r="C133" s="16">
        <f t="shared" si="2"/>
        <v>0</v>
      </c>
      <c r="D133" s="16">
        <f t="shared" si="3"/>
        <v>0</v>
      </c>
      <c r="E133" s="4"/>
      <c r="F133" s="4"/>
      <c r="G133" s="4"/>
      <c r="H133" s="4"/>
      <c r="I133" s="4"/>
      <c r="J133" s="4"/>
      <c r="K133" s="4">
        <v>91</v>
      </c>
      <c r="L133" s="4">
        <v>0</v>
      </c>
      <c r="M133" s="4">
        <v>9</v>
      </c>
      <c r="N133" s="4">
        <v>5677</v>
      </c>
      <c r="O133" s="4">
        <v>0.26</v>
      </c>
      <c r="P133" s="4"/>
      <c r="X133" s="9"/>
    </row>
    <row r="134" spans="1:24" x14ac:dyDescent="0.3">
      <c r="A134" s="1" t="s">
        <v>208</v>
      </c>
      <c r="B134" s="2"/>
      <c r="C134" s="16">
        <f t="shared" si="2"/>
        <v>0</v>
      </c>
      <c r="D134" s="16">
        <f t="shared" si="3"/>
        <v>0</v>
      </c>
      <c r="E134" s="2"/>
      <c r="F134" s="2"/>
      <c r="G134" s="2"/>
      <c r="H134" s="2"/>
      <c r="I134" s="2"/>
      <c r="J134" s="2"/>
      <c r="K134" s="2">
        <v>92</v>
      </c>
      <c r="L134" s="2">
        <v>0</v>
      </c>
      <c r="M134" s="2">
        <v>73</v>
      </c>
      <c r="N134" s="2">
        <v>2736</v>
      </c>
      <c r="O134" s="2">
        <v>0.98</v>
      </c>
      <c r="P134" s="2"/>
      <c r="X134" s="9"/>
    </row>
    <row r="135" spans="1:24" x14ac:dyDescent="0.3">
      <c r="A135" s="3" t="s">
        <v>223</v>
      </c>
      <c r="B135" s="4"/>
      <c r="C135" s="16">
        <f t="shared" si="2"/>
        <v>0</v>
      </c>
      <c r="D135" s="16">
        <f t="shared" si="3"/>
        <v>0</v>
      </c>
      <c r="E135" s="4"/>
      <c r="F135" s="4"/>
      <c r="G135" s="4"/>
      <c r="H135" s="4"/>
      <c r="I135" s="4"/>
      <c r="J135" s="4"/>
      <c r="K135" s="4">
        <v>93</v>
      </c>
      <c r="L135" s="4">
        <v>0</v>
      </c>
      <c r="M135" s="4">
        <v>-45</v>
      </c>
      <c r="N135" s="4"/>
      <c r="O135" s="4">
        <v>0.45</v>
      </c>
      <c r="P135" s="4"/>
      <c r="X135" s="9"/>
    </row>
    <row r="136" spans="1:24" x14ac:dyDescent="0.3">
      <c r="A136" s="1" t="s">
        <v>106</v>
      </c>
      <c r="B136" s="2"/>
      <c r="C136" s="16">
        <f t="shared" si="2"/>
        <v>0</v>
      </c>
      <c r="D136" s="16">
        <f t="shared" si="3"/>
        <v>0</v>
      </c>
      <c r="E136" s="2"/>
      <c r="F136" s="2"/>
      <c r="G136" s="2"/>
      <c r="H136" s="2"/>
      <c r="I136" s="2"/>
      <c r="J136" s="2"/>
      <c r="K136" s="2">
        <v>95</v>
      </c>
      <c r="L136" s="2">
        <v>0</v>
      </c>
      <c r="M136" s="2">
        <v>19</v>
      </c>
      <c r="N136" s="2">
        <v>9262</v>
      </c>
      <c r="O136" s="2">
        <v>0.23</v>
      </c>
      <c r="P136" s="2">
        <v>4</v>
      </c>
      <c r="X136" s="9"/>
    </row>
    <row r="137" spans="1:24" x14ac:dyDescent="0.3">
      <c r="A137" s="3" t="s">
        <v>213</v>
      </c>
      <c r="B137" s="4"/>
      <c r="C137" s="16">
        <f t="shared" si="2"/>
        <v>0</v>
      </c>
      <c r="D137" s="16">
        <f t="shared" si="3"/>
        <v>0</v>
      </c>
      <c r="E137" s="4"/>
      <c r="F137" s="4"/>
      <c r="G137" s="4"/>
      <c r="H137" s="4"/>
      <c r="I137" s="4"/>
      <c r="J137" s="4"/>
      <c r="K137" s="4">
        <v>96</v>
      </c>
      <c r="L137" s="4">
        <v>0</v>
      </c>
      <c r="M137" s="4">
        <v>107</v>
      </c>
      <c r="N137" s="4">
        <v>17448</v>
      </c>
      <c r="O137" s="4">
        <v>0.96</v>
      </c>
      <c r="P137" s="4">
        <v>0</v>
      </c>
      <c r="X137" s="9"/>
    </row>
    <row r="138" spans="1:24" x14ac:dyDescent="0.3">
      <c r="A138" s="1" t="s">
        <v>195</v>
      </c>
      <c r="B138" s="2"/>
      <c r="C138" s="16">
        <f t="shared" si="2"/>
        <v>0</v>
      </c>
      <c r="D138" s="16">
        <f t="shared" si="3"/>
        <v>0</v>
      </c>
      <c r="E138" s="2"/>
      <c r="F138" s="2"/>
      <c r="G138" s="2"/>
      <c r="H138" s="2"/>
      <c r="I138" s="2"/>
      <c r="J138" s="2"/>
      <c r="K138" s="2">
        <v>97</v>
      </c>
      <c r="L138" s="2">
        <v>0</v>
      </c>
      <c r="M138" s="2">
        <v>29</v>
      </c>
      <c r="N138" s="2">
        <v>4311</v>
      </c>
      <c r="O138" s="2">
        <v>0.65</v>
      </c>
      <c r="P138" s="2">
        <v>25</v>
      </c>
      <c r="X138" s="9"/>
    </row>
    <row r="139" spans="1:24" x14ac:dyDescent="0.3">
      <c r="A139" s="3" t="s">
        <v>152</v>
      </c>
      <c r="B139" s="4"/>
      <c r="C139" s="16">
        <f t="shared" si="2"/>
        <v>0</v>
      </c>
      <c r="D139" s="16">
        <f t="shared" si="3"/>
        <v>0</v>
      </c>
      <c r="E139" s="4"/>
      <c r="F139" s="4"/>
      <c r="G139" s="4"/>
      <c r="H139" s="4"/>
      <c r="I139" s="4"/>
      <c r="J139" s="4"/>
      <c r="K139" s="4">
        <v>98</v>
      </c>
      <c r="L139" s="4">
        <v>0</v>
      </c>
      <c r="M139" s="4">
        <v>14</v>
      </c>
      <c r="N139" s="4">
        <v>3011</v>
      </c>
      <c r="O139" s="4">
        <v>0.16</v>
      </c>
      <c r="P139" s="4">
        <v>5</v>
      </c>
      <c r="X139" s="9"/>
    </row>
    <row r="140" spans="1:24" x14ac:dyDescent="0.3">
      <c r="A140" s="1" t="s">
        <v>120</v>
      </c>
      <c r="B140" s="2"/>
      <c r="C140" s="16">
        <f t="shared" ref="C140:C203" si="4">B140/B$223</f>
        <v>0</v>
      </c>
      <c r="D140" s="16">
        <f t="shared" ref="D140:D203" si="5">C140^2</f>
        <v>0</v>
      </c>
      <c r="E140" s="2"/>
      <c r="F140" s="2"/>
      <c r="G140" s="2"/>
      <c r="H140" s="2"/>
      <c r="I140" s="2"/>
      <c r="J140" s="2"/>
      <c r="K140" s="2">
        <v>99</v>
      </c>
      <c r="L140" s="2">
        <v>0</v>
      </c>
      <c r="M140" s="2">
        <v>27</v>
      </c>
      <c r="N140" s="2">
        <v>4239</v>
      </c>
      <c r="O140" s="2">
        <v>0.78</v>
      </c>
      <c r="P140" s="2">
        <v>20</v>
      </c>
      <c r="X140" s="9"/>
    </row>
    <row r="141" spans="1:24" x14ac:dyDescent="0.3">
      <c r="A141" s="3" t="s">
        <v>200</v>
      </c>
      <c r="B141" s="4"/>
      <c r="C141" s="16">
        <f t="shared" si="4"/>
        <v>0</v>
      </c>
      <c r="D141" s="16">
        <f t="shared" si="5"/>
        <v>0</v>
      </c>
      <c r="E141" s="4"/>
      <c r="F141" s="4"/>
      <c r="G141" s="4"/>
      <c r="H141" s="4"/>
      <c r="I141" s="4"/>
      <c r="J141" s="4"/>
      <c r="K141" s="4">
        <v>101</v>
      </c>
      <c r="L141" s="4">
        <v>0</v>
      </c>
      <c r="M141" s="4">
        <v>75</v>
      </c>
      <c r="N141" s="4">
        <v>5771</v>
      </c>
      <c r="O141" s="4">
        <v>0.6</v>
      </c>
      <c r="P141" s="4">
        <v>20</v>
      </c>
      <c r="X141" s="9"/>
    </row>
    <row r="142" spans="1:24" x14ac:dyDescent="0.3">
      <c r="A142" s="1" t="s">
        <v>235</v>
      </c>
      <c r="B142" s="2"/>
      <c r="C142" s="16">
        <f t="shared" si="4"/>
        <v>0</v>
      </c>
      <c r="D142" s="16">
        <f t="shared" si="5"/>
        <v>0</v>
      </c>
      <c r="E142" s="2"/>
      <c r="F142" s="2"/>
      <c r="G142" s="2"/>
      <c r="H142" s="2"/>
      <c r="I142" s="2"/>
      <c r="J142" s="2"/>
      <c r="K142" s="2">
        <v>103</v>
      </c>
      <c r="L142" s="2">
        <v>0</v>
      </c>
      <c r="M142" s="2"/>
      <c r="N142" s="2"/>
      <c r="O142" s="2">
        <v>0.98</v>
      </c>
      <c r="P142" s="2"/>
      <c r="X142" s="9"/>
    </row>
    <row r="143" spans="1:24" x14ac:dyDescent="0.3">
      <c r="A143" s="3" t="s">
        <v>34</v>
      </c>
      <c r="B143" s="4"/>
      <c r="C143" s="16">
        <f t="shared" si="4"/>
        <v>0</v>
      </c>
      <c r="D143" s="16">
        <f t="shared" si="5"/>
        <v>0</v>
      </c>
      <c r="E143" s="4"/>
      <c r="F143" s="4"/>
      <c r="G143" s="4"/>
      <c r="H143" s="4"/>
      <c r="I143" s="4"/>
      <c r="J143" s="4"/>
      <c r="K143" s="4">
        <v>104</v>
      </c>
      <c r="L143" s="4">
        <v>0</v>
      </c>
      <c r="M143" s="4">
        <v>-24</v>
      </c>
      <c r="N143" s="4">
        <v>5383</v>
      </c>
      <c r="O143" s="4">
        <v>0.43</v>
      </c>
      <c r="P143" s="4">
        <v>30</v>
      </c>
      <c r="X143" s="9"/>
    </row>
    <row r="144" spans="1:24" x14ac:dyDescent="0.3">
      <c r="A144" s="1" t="s">
        <v>145</v>
      </c>
      <c r="B144" s="2"/>
      <c r="C144" s="16">
        <f t="shared" si="4"/>
        <v>0</v>
      </c>
      <c r="D144" s="16">
        <f t="shared" si="5"/>
        <v>0</v>
      </c>
      <c r="E144" s="2"/>
      <c r="F144" s="2"/>
      <c r="G144" s="2"/>
      <c r="H144" s="2"/>
      <c r="I144" s="2"/>
      <c r="J144" s="2"/>
      <c r="K144" s="2">
        <v>105</v>
      </c>
      <c r="L144" s="2">
        <v>0</v>
      </c>
      <c r="M144" s="2">
        <v>240</v>
      </c>
      <c r="N144" s="2">
        <v>9256</v>
      </c>
      <c r="O144" s="2">
        <v>0.81</v>
      </c>
      <c r="P144" s="2">
        <v>25</v>
      </c>
      <c r="X144" s="9"/>
    </row>
    <row r="145" spans="1:24" x14ac:dyDescent="0.3">
      <c r="A145" s="3" t="s">
        <v>25</v>
      </c>
      <c r="B145" s="4"/>
      <c r="C145" s="16">
        <f t="shared" si="4"/>
        <v>0</v>
      </c>
      <c r="D145" s="16">
        <f t="shared" si="5"/>
        <v>0</v>
      </c>
      <c r="E145" s="4"/>
      <c r="F145" s="4"/>
      <c r="G145" s="4"/>
      <c r="H145" s="4"/>
      <c r="I145" s="4"/>
      <c r="J145" s="4"/>
      <c r="K145" s="4">
        <v>107</v>
      </c>
      <c r="L145" s="4">
        <v>0</v>
      </c>
      <c r="M145" s="4">
        <v>-47</v>
      </c>
      <c r="N145" s="4">
        <v>4180</v>
      </c>
      <c r="O145" s="4">
        <v>0.13</v>
      </c>
      <c r="P145" s="4">
        <v>0</v>
      </c>
      <c r="X145" s="9"/>
    </row>
    <row r="146" spans="1:24" x14ac:dyDescent="0.3">
      <c r="A146" s="1" t="s">
        <v>7</v>
      </c>
      <c r="B146" s="2"/>
      <c r="C146" s="16">
        <f t="shared" si="4"/>
        <v>0</v>
      </c>
      <c r="D146" s="16">
        <f t="shared" si="5"/>
        <v>0</v>
      </c>
      <c r="E146" s="2"/>
      <c r="F146" s="2"/>
      <c r="G146" s="2"/>
      <c r="H146" s="2"/>
      <c r="I146" s="2"/>
      <c r="J146" s="2"/>
      <c r="K146" s="2">
        <v>109</v>
      </c>
      <c r="L146" s="2">
        <v>0</v>
      </c>
      <c r="M146" s="2">
        <v>4</v>
      </c>
      <c r="N146" s="2">
        <v>11577</v>
      </c>
      <c r="O146" s="2">
        <v>1</v>
      </c>
      <c r="P146" s="2">
        <v>16</v>
      </c>
      <c r="X146" s="9"/>
    </row>
    <row r="147" spans="1:24" x14ac:dyDescent="0.3">
      <c r="A147" s="3" t="s">
        <v>67</v>
      </c>
      <c r="B147" s="4"/>
      <c r="C147" s="16">
        <f t="shared" si="4"/>
        <v>0</v>
      </c>
      <c r="D147" s="16">
        <f t="shared" si="5"/>
        <v>0</v>
      </c>
      <c r="E147" s="4"/>
      <c r="F147" s="4"/>
      <c r="G147" s="4"/>
      <c r="H147" s="4"/>
      <c r="I147" s="4"/>
      <c r="J147" s="4"/>
      <c r="K147" s="4">
        <v>112</v>
      </c>
      <c r="L147" s="4">
        <v>0</v>
      </c>
      <c r="M147" s="4">
        <v>-33</v>
      </c>
      <c r="N147" s="4">
        <v>2056</v>
      </c>
      <c r="O147" s="4">
        <v>0.67</v>
      </c>
      <c r="P147" s="4">
        <v>3.4</v>
      </c>
      <c r="X147" s="9"/>
    </row>
    <row r="148" spans="1:24" x14ac:dyDescent="0.3">
      <c r="A148" s="1" t="s">
        <v>118</v>
      </c>
      <c r="B148" s="2"/>
      <c r="C148" s="16">
        <f t="shared" si="4"/>
        <v>0</v>
      </c>
      <c r="D148" s="16">
        <f t="shared" si="5"/>
        <v>0</v>
      </c>
      <c r="E148" s="2"/>
      <c r="F148" s="2"/>
      <c r="G148" s="2"/>
      <c r="H148" s="2"/>
      <c r="I148" s="2"/>
      <c r="J148" s="2"/>
      <c r="K148" s="2">
        <v>113</v>
      </c>
      <c r="L148" s="2">
        <v>0</v>
      </c>
      <c r="M148" s="2">
        <v>10</v>
      </c>
      <c r="N148" s="2">
        <v>8789</v>
      </c>
      <c r="O148" s="2">
        <v>0.24</v>
      </c>
      <c r="P148" s="2">
        <v>20</v>
      </c>
      <c r="X148" s="9"/>
    </row>
    <row r="149" spans="1:24" x14ac:dyDescent="0.3">
      <c r="A149" s="3" t="s">
        <v>191</v>
      </c>
      <c r="B149" s="4"/>
      <c r="C149" s="16">
        <f t="shared" si="4"/>
        <v>0</v>
      </c>
      <c r="D149" s="16">
        <f t="shared" si="5"/>
        <v>0</v>
      </c>
      <c r="E149" s="4"/>
      <c r="F149" s="4"/>
      <c r="G149" s="4"/>
      <c r="H149" s="4"/>
      <c r="I149" s="4"/>
      <c r="J149" s="4"/>
      <c r="K149" s="4">
        <v>114</v>
      </c>
      <c r="L149" s="4">
        <v>0</v>
      </c>
      <c r="M149" s="4">
        <v>-1</v>
      </c>
      <c r="N149" s="4">
        <v>16133</v>
      </c>
      <c r="O149" s="4">
        <v>0.74</v>
      </c>
      <c r="P149" s="4"/>
      <c r="X149" s="9"/>
    </row>
    <row r="150" spans="1:24" x14ac:dyDescent="0.3">
      <c r="A150" s="1" t="s">
        <v>151</v>
      </c>
      <c r="B150" s="2"/>
      <c r="C150" s="16">
        <f t="shared" si="4"/>
        <v>0</v>
      </c>
      <c r="D150" s="16">
        <f t="shared" si="5"/>
        <v>0</v>
      </c>
      <c r="E150" s="2"/>
      <c r="F150" s="2"/>
      <c r="G150" s="2"/>
      <c r="H150" s="2"/>
      <c r="I150" s="2"/>
      <c r="J150" s="2"/>
      <c r="K150" s="2">
        <v>115</v>
      </c>
      <c r="L150" s="2">
        <v>0</v>
      </c>
      <c r="M150" s="2">
        <v>5</v>
      </c>
      <c r="N150" s="2">
        <v>1683</v>
      </c>
      <c r="O150" s="2">
        <v>0.22</v>
      </c>
      <c r="P150" s="2">
        <v>0</v>
      </c>
      <c r="X150" s="9"/>
    </row>
    <row r="151" spans="1:24" x14ac:dyDescent="0.3">
      <c r="A151" s="3" t="s">
        <v>183</v>
      </c>
      <c r="B151" s="4"/>
      <c r="C151" s="16">
        <f t="shared" si="4"/>
        <v>0</v>
      </c>
      <c r="D151" s="16">
        <f t="shared" si="5"/>
        <v>0</v>
      </c>
      <c r="E151" s="4"/>
      <c r="F151" s="4"/>
      <c r="G151" s="4"/>
      <c r="H151" s="4"/>
      <c r="I151" s="4"/>
      <c r="J151" s="4"/>
      <c r="K151" s="4">
        <v>120</v>
      </c>
      <c r="L151" s="4">
        <v>0</v>
      </c>
      <c r="M151" s="4">
        <v>-24</v>
      </c>
      <c r="N151" s="4">
        <v>2934</v>
      </c>
      <c r="O151" s="4">
        <v>0.99</v>
      </c>
      <c r="P151" s="4">
        <v>2.4</v>
      </c>
      <c r="X151" s="9"/>
    </row>
    <row r="152" spans="1:24" x14ac:dyDescent="0.3">
      <c r="A152" s="1" t="s">
        <v>168</v>
      </c>
      <c r="B152" s="2"/>
      <c r="C152" s="16">
        <f t="shared" si="4"/>
        <v>0</v>
      </c>
      <c r="D152" s="16">
        <f t="shared" si="5"/>
        <v>0</v>
      </c>
      <c r="E152" s="2"/>
      <c r="F152" s="2"/>
      <c r="G152" s="2"/>
      <c r="H152" s="2"/>
      <c r="I152" s="2"/>
      <c r="J152" s="2"/>
      <c r="K152" s="2">
        <v>121</v>
      </c>
      <c r="L152" s="2">
        <v>0</v>
      </c>
      <c r="M152" s="2">
        <v>4</v>
      </c>
      <c r="N152" s="2">
        <v>15173</v>
      </c>
      <c r="O152" s="2">
        <v>0.77</v>
      </c>
      <c r="P152" s="2">
        <v>0</v>
      </c>
      <c r="X152" s="9"/>
    </row>
    <row r="153" spans="1:24" x14ac:dyDescent="0.3">
      <c r="A153" s="3" t="s">
        <v>43</v>
      </c>
      <c r="B153" s="4"/>
      <c r="C153" s="16">
        <f t="shared" si="4"/>
        <v>0</v>
      </c>
      <c r="D153" s="16">
        <f t="shared" si="5"/>
        <v>0</v>
      </c>
      <c r="E153" s="4"/>
      <c r="F153" s="4"/>
      <c r="G153" s="4"/>
      <c r="H153" s="4"/>
      <c r="I153" s="4"/>
      <c r="J153" s="4"/>
      <c r="K153" s="4">
        <v>122</v>
      </c>
      <c r="L153" s="4">
        <v>0</v>
      </c>
      <c r="M153" s="4">
        <v>23</v>
      </c>
      <c r="N153" s="4">
        <v>6549</v>
      </c>
      <c r="O153" s="4">
        <v>0.14000000000000001</v>
      </c>
      <c r="P153" s="4">
        <v>0</v>
      </c>
      <c r="X153" s="9"/>
    </row>
    <row r="154" spans="1:24" x14ac:dyDescent="0.3">
      <c r="A154" s="1" t="s">
        <v>37</v>
      </c>
      <c r="B154" s="2"/>
      <c r="C154" s="16">
        <f t="shared" si="4"/>
        <v>0</v>
      </c>
      <c r="D154" s="16">
        <f t="shared" si="5"/>
        <v>0</v>
      </c>
      <c r="E154" s="2"/>
      <c r="F154" s="2"/>
      <c r="G154" s="2"/>
      <c r="H154" s="2"/>
      <c r="I154" s="2"/>
      <c r="J154" s="2"/>
      <c r="K154" s="2">
        <v>123</v>
      </c>
      <c r="L154" s="2">
        <v>0</v>
      </c>
      <c r="M154" s="2">
        <v>46</v>
      </c>
      <c r="N154" s="2">
        <v>2359</v>
      </c>
      <c r="O154" s="2">
        <v>0.74</v>
      </c>
      <c r="P154" s="2">
        <v>30</v>
      </c>
      <c r="X154" s="9"/>
    </row>
    <row r="155" spans="1:24" x14ac:dyDescent="0.3">
      <c r="A155" s="3" t="s">
        <v>177</v>
      </c>
      <c r="B155" s="4"/>
      <c r="C155" s="16">
        <f t="shared" si="4"/>
        <v>0</v>
      </c>
      <c r="D155" s="16">
        <f t="shared" si="5"/>
        <v>0</v>
      </c>
      <c r="E155" s="4"/>
      <c r="F155" s="4"/>
      <c r="G155" s="4"/>
      <c r="H155" s="4"/>
      <c r="I155" s="4"/>
      <c r="J155" s="4"/>
      <c r="K155" s="4">
        <v>124</v>
      </c>
      <c r="L155" s="4">
        <v>0</v>
      </c>
      <c r="M155" s="4">
        <v>15</v>
      </c>
      <c r="N155" s="4">
        <v>9430</v>
      </c>
      <c r="O155" s="4">
        <v>0.49</v>
      </c>
      <c r="P155" s="4">
        <v>22.9</v>
      </c>
      <c r="X155" s="9"/>
    </row>
    <row r="156" spans="1:24" x14ac:dyDescent="0.3">
      <c r="A156" s="1" t="s">
        <v>161</v>
      </c>
      <c r="B156" s="2"/>
      <c r="C156" s="16">
        <f t="shared" si="4"/>
        <v>0</v>
      </c>
      <c r="D156" s="16">
        <f t="shared" si="5"/>
        <v>0</v>
      </c>
      <c r="E156" s="2"/>
      <c r="F156" s="2"/>
      <c r="G156" s="2"/>
      <c r="H156" s="2"/>
      <c r="I156" s="2"/>
      <c r="J156" s="2"/>
      <c r="K156" s="2">
        <v>125</v>
      </c>
      <c r="L156" s="2">
        <v>0</v>
      </c>
      <c r="M156" s="2">
        <v>-23</v>
      </c>
      <c r="N156" s="2">
        <v>2943</v>
      </c>
      <c r="O156" s="2">
        <v>0.22</v>
      </c>
      <c r="P156" s="2">
        <v>5</v>
      </c>
      <c r="X156" s="9"/>
    </row>
    <row r="157" spans="1:24" x14ac:dyDescent="0.3">
      <c r="A157" s="3" t="s">
        <v>98</v>
      </c>
      <c r="B157" s="4"/>
      <c r="C157" s="16">
        <f t="shared" si="4"/>
        <v>0</v>
      </c>
      <c r="D157" s="16">
        <f t="shared" si="5"/>
        <v>0</v>
      </c>
      <c r="E157" s="4"/>
      <c r="F157" s="4"/>
      <c r="G157" s="4"/>
      <c r="H157" s="4"/>
      <c r="I157" s="4"/>
      <c r="J157" s="4"/>
      <c r="K157" s="4">
        <v>126</v>
      </c>
      <c r="L157" s="4">
        <v>0</v>
      </c>
      <c r="M157" s="4">
        <v>11</v>
      </c>
      <c r="N157" s="4">
        <v>2192</v>
      </c>
      <c r="O157" s="4">
        <v>0.17</v>
      </c>
      <c r="P157" s="4">
        <v>0</v>
      </c>
      <c r="X157" s="9"/>
    </row>
    <row r="158" spans="1:24" x14ac:dyDescent="0.3">
      <c r="A158" s="1" t="s">
        <v>175</v>
      </c>
      <c r="B158" s="2"/>
      <c r="C158" s="16">
        <f t="shared" si="4"/>
        <v>0</v>
      </c>
      <c r="D158" s="16">
        <f t="shared" si="5"/>
        <v>0</v>
      </c>
      <c r="E158" s="2"/>
      <c r="F158" s="2"/>
      <c r="G158" s="2"/>
      <c r="H158" s="2"/>
      <c r="I158" s="2"/>
      <c r="J158" s="2"/>
      <c r="K158" s="2">
        <v>128</v>
      </c>
      <c r="L158" s="2">
        <v>0</v>
      </c>
      <c r="M158" s="2">
        <v>-46</v>
      </c>
      <c r="N158" s="2">
        <v>7753</v>
      </c>
      <c r="O158" s="2">
        <v>0.55000000000000004</v>
      </c>
      <c r="P158" s="2">
        <v>0.4</v>
      </c>
      <c r="X158" s="9"/>
    </row>
    <row r="159" spans="1:24" x14ac:dyDescent="0.3">
      <c r="A159" s="3" t="s">
        <v>155</v>
      </c>
      <c r="B159" s="4"/>
      <c r="C159" s="16">
        <f t="shared" si="4"/>
        <v>0</v>
      </c>
      <c r="D159" s="16">
        <f t="shared" si="5"/>
        <v>0</v>
      </c>
      <c r="E159" s="4"/>
      <c r="F159" s="4"/>
      <c r="G159" s="4"/>
      <c r="H159" s="4"/>
      <c r="I159" s="4"/>
      <c r="J159" s="4"/>
      <c r="K159" s="4">
        <v>130</v>
      </c>
      <c r="L159" s="4">
        <v>0</v>
      </c>
      <c r="M159" s="4">
        <v>9</v>
      </c>
      <c r="N159" s="4">
        <v>5164</v>
      </c>
      <c r="O159" s="4">
        <v>0.22</v>
      </c>
      <c r="P159" s="4">
        <v>8.1</v>
      </c>
      <c r="X159" s="9"/>
    </row>
    <row r="160" spans="1:24" x14ac:dyDescent="0.3">
      <c r="A160" s="1" t="s">
        <v>93</v>
      </c>
      <c r="B160" s="2"/>
      <c r="C160" s="16">
        <f t="shared" si="4"/>
        <v>0</v>
      </c>
      <c r="D160" s="16">
        <f t="shared" si="5"/>
        <v>0</v>
      </c>
      <c r="E160" s="2"/>
      <c r="F160" s="2"/>
      <c r="G160" s="2"/>
      <c r="H160" s="2"/>
      <c r="I160" s="2"/>
      <c r="J160" s="2"/>
      <c r="K160" s="2">
        <v>132</v>
      </c>
      <c r="L160" s="2">
        <v>0</v>
      </c>
      <c r="M160" s="2">
        <v>-43</v>
      </c>
      <c r="N160" s="2">
        <v>2176</v>
      </c>
      <c r="O160" s="2">
        <v>0.22</v>
      </c>
      <c r="P160" s="2">
        <v>0</v>
      </c>
      <c r="X160" s="9"/>
    </row>
    <row r="161" spans="1:24" x14ac:dyDescent="0.3">
      <c r="A161" s="3" t="s">
        <v>51</v>
      </c>
      <c r="B161" s="4"/>
      <c r="C161" s="16">
        <f t="shared" si="4"/>
        <v>0</v>
      </c>
      <c r="D161" s="16">
        <f t="shared" si="5"/>
        <v>0</v>
      </c>
      <c r="E161" s="4"/>
      <c r="F161" s="4"/>
      <c r="G161" s="4"/>
      <c r="H161" s="4"/>
      <c r="I161" s="4"/>
      <c r="J161" s="4"/>
      <c r="K161" s="4">
        <v>133</v>
      </c>
      <c r="L161" s="4">
        <v>0</v>
      </c>
      <c r="M161" s="4">
        <v>-7</v>
      </c>
      <c r="N161" s="4">
        <v>1376</v>
      </c>
      <c r="O161" s="4">
        <v>0.73</v>
      </c>
      <c r="P161" s="4">
        <v>0</v>
      </c>
      <c r="X161" s="9"/>
    </row>
    <row r="162" spans="1:24" x14ac:dyDescent="0.3">
      <c r="A162" s="1" t="s">
        <v>159</v>
      </c>
      <c r="B162" s="2"/>
      <c r="C162" s="16">
        <f t="shared" si="4"/>
        <v>0</v>
      </c>
      <c r="D162" s="16">
        <f t="shared" si="5"/>
        <v>0</v>
      </c>
      <c r="E162" s="2"/>
      <c r="F162" s="2"/>
      <c r="G162" s="2"/>
      <c r="H162" s="2"/>
      <c r="I162" s="2"/>
      <c r="J162" s="2"/>
      <c r="K162" s="2">
        <v>135</v>
      </c>
      <c r="L162" s="2">
        <v>0</v>
      </c>
      <c r="M162" s="2">
        <v>-1</v>
      </c>
      <c r="N162" s="2">
        <v>10401</v>
      </c>
      <c r="O162" s="2">
        <v>0.84</v>
      </c>
      <c r="P162" s="2">
        <v>20</v>
      </c>
      <c r="X162" s="9"/>
    </row>
    <row r="163" spans="1:24" x14ac:dyDescent="0.3">
      <c r="A163" s="3" t="s">
        <v>50</v>
      </c>
      <c r="B163" s="4"/>
      <c r="C163" s="16">
        <f t="shared" si="4"/>
        <v>0</v>
      </c>
      <c r="D163" s="16">
        <f t="shared" si="5"/>
        <v>0</v>
      </c>
      <c r="E163" s="4"/>
      <c r="F163" s="4"/>
      <c r="G163" s="4"/>
      <c r="H163" s="4"/>
      <c r="I163" s="4"/>
      <c r="J163" s="4"/>
      <c r="K163" s="4">
        <v>136</v>
      </c>
      <c r="L163" s="4">
        <v>0</v>
      </c>
      <c r="M163" s="4">
        <v>-12</v>
      </c>
      <c r="N163" s="4">
        <v>2997</v>
      </c>
      <c r="O163" s="4">
        <v>0.85</v>
      </c>
      <c r="P163" s="4">
        <v>30</v>
      </c>
      <c r="X163" s="9"/>
    </row>
    <row r="164" spans="1:24" x14ac:dyDescent="0.3">
      <c r="A164" s="1" t="s">
        <v>147</v>
      </c>
      <c r="B164" s="2"/>
      <c r="C164" s="16">
        <f t="shared" si="4"/>
        <v>0</v>
      </c>
      <c r="D164" s="16">
        <f t="shared" si="5"/>
        <v>0</v>
      </c>
      <c r="E164" s="2"/>
      <c r="F164" s="2"/>
      <c r="G164" s="2"/>
      <c r="H164" s="2"/>
      <c r="I164" s="2"/>
      <c r="J164" s="2"/>
      <c r="K164" s="2">
        <v>137</v>
      </c>
      <c r="L164" s="2">
        <v>0</v>
      </c>
      <c r="M164" s="2">
        <v>26</v>
      </c>
      <c r="N164" s="2">
        <v>6772</v>
      </c>
      <c r="O164" s="2">
        <v>0.16</v>
      </c>
      <c r="P164" s="2">
        <v>5</v>
      </c>
      <c r="X164" s="9"/>
    </row>
    <row r="165" spans="1:24" x14ac:dyDescent="0.3">
      <c r="A165" s="3" t="s">
        <v>99</v>
      </c>
      <c r="B165" s="4"/>
      <c r="C165" s="16">
        <f t="shared" si="4"/>
        <v>0</v>
      </c>
      <c r="D165" s="16">
        <f t="shared" si="5"/>
        <v>0</v>
      </c>
      <c r="E165" s="4"/>
      <c r="F165" s="4"/>
      <c r="G165" s="4"/>
      <c r="H165" s="4"/>
      <c r="I165" s="4"/>
      <c r="J165" s="4"/>
      <c r="K165" s="4">
        <v>138</v>
      </c>
      <c r="L165" s="4">
        <v>0</v>
      </c>
      <c r="M165" s="4">
        <v>-16</v>
      </c>
      <c r="N165" s="4">
        <v>5626</v>
      </c>
      <c r="O165" s="4">
        <v>0.34</v>
      </c>
      <c r="P165" s="4">
        <v>7.5</v>
      </c>
      <c r="X165" s="9"/>
    </row>
    <row r="166" spans="1:24" x14ac:dyDescent="0.3">
      <c r="A166" s="1" t="s">
        <v>163</v>
      </c>
      <c r="B166" s="2"/>
      <c r="C166" s="16">
        <f t="shared" si="4"/>
        <v>0</v>
      </c>
      <c r="D166" s="16">
        <f t="shared" si="5"/>
        <v>0</v>
      </c>
      <c r="E166" s="2"/>
      <c r="F166" s="2"/>
      <c r="G166" s="2"/>
      <c r="H166" s="2"/>
      <c r="I166" s="2"/>
      <c r="J166" s="2"/>
      <c r="K166" s="2">
        <v>139</v>
      </c>
      <c r="L166" s="2">
        <v>0</v>
      </c>
      <c r="M166" s="2">
        <v>-6</v>
      </c>
      <c r="N166" s="2">
        <v>3344</v>
      </c>
      <c r="O166" s="2">
        <v>0.4</v>
      </c>
      <c r="P166" s="2">
        <v>8.1</v>
      </c>
      <c r="X166" s="9"/>
    </row>
    <row r="167" spans="1:24" x14ac:dyDescent="0.3">
      <c r="A167" s="3" t="s">
        <v>144</v>
      </c>
      <c r="B167" s="4"/>
      <c r="C167" s="16">
        <f t="shared" si="4"/>
        <v>0</v>
      </c>
      <c r="D167" s="16">
        <f t="shared" si="5"/>
        <v>0</v>
      </c>
      <c r="E167" s="4"/>
      <c r="F167" s="4"/>
      <c r="G167" s="4"/>
      <c r="H167" s="4"/>
      <c r="I167" s="4"/>
      <c r="J167" s="4"/>
      <c r="K167" s="4">
        <v>144</v>
      </c>
      <c r="L167" s="4">
        <v>0</v>
      </c>
      <c r="M167" s="4">
        <v>-12</v>
      </c>
      <c r="N167" s="4">
        <v>614</v>
      </c>
      <c r="O167" s="4">
        <v>0.56000000000000005</v>
      </c>
      <c r="P167" s="4">
        <v>0</v>
      </c>
      <c r="X167" s="9"/>
    </row>
    <row r="168" spans="1:24" x14ac:dyDescent="0.3">
      <c r="A168" s="1" t="s">
        <v>171</v>
      </c>
      <c r="B168" s="2"/>
      <c r="C168" s="16">
        <f t="shared" si="4"/>
        <v>0</v>
      </c>
      <c r="D168" s="16">
        <f t="shared" si="5"/>
        <v>0</v>
      </c>
      <c r="E168" s="2"/>
      <c r="F168" s="2"/>
      <c r="G168" s="2"/>
      <c r="H168" s="2"/>
      <c r="I168" s="2"/>
      <c r="J168" s="2"/>
      <c r="K168" s="2">
        <v>145</v>
      </c>
      <c r="L168" s="2">
        <v>0</v>
      </c>
      <c r="M168" s="2">
        <v>29</v>
      </c>
      <c r="N168" s="2">
        <v>4529</v>
      </c>
      <c r="O168" s="2">
        <v>0.77</v>
      </c>
      <c r="P168" s="2">
        <v>20</v>
      </c>
      <c r="X168" s="9"/>
    </row>
    <row r="169" spans="1:24" x14ac:dyDescent="0.3">
      <c r="A169" s="3" t="s">
        <v>164</v>
      </c>
      <c r="B169" s="4"/>
      <c r="C169" s="16">
        <f t="shared" si="4"/>
        <v>0</v>
      </c>
      <c r="D169" s="16">
        <f t="shared" si="5"/>
        <v>0</v>
      </c>
      <c r="E169" s="4"/>
      <c r="F169" s="4"/>
      <c r="G169" s="4"/>
      <c r="H169" s="4"/>
      <c r="I169" s="4"/>
      <c r="J169" s="4"/>
      <c r="K169" s="4">
        <v>146</v>
      </c>
      <c r="L169" s="4">
        <v>0</v>
      </c>
      <c r="M169" s="4">
        <v>39</v>
      </c>
      <c r="N169" s="4">
        <v>3508</v>
      </c>
      <c r="O169" s="4">
        <v>0.36</v>
      </c>
      <c r="P169" s="4">
        <v>20</v>
      </c>
      <c r="X169" s="9"/>
    </row>
    <row r="170" spans="1:24" x14ac:dyDescent="0.3">
      <c r="A170" s="1" t="s">
        <v>123</v>
      </c>
      <c r="B170" s="2"/>
      <c r="C170" s="16">
        <f t="shared" si="4"/>
        <v>0</v>
      </c>
      <c r="D170" s="16">
        <f t="shared" si="5"/>
        <v>0</v>
      </c>
      <c r="E170" s="2"/>
      <c r="F170" s="2"/>
      <c r="G170" s="2"/>
      <c r="H170" s="2"/>
      <c r="I170" s="2"/>
      <c r="J170" s="2"/>
      <c r="K170" s="2">
        <v>147</v>
      </c>
      <c r="L170" s="2">
        <v>0</v>
      </c>
      <c r="M170" s="2">
        <v>23</v>
      </c>
      <c r="N170" s="2">
        <v>1886</v>
      </c>
      <c r="O170" s="2">
        <v>0.27</v>
      </c>
      <c r="P170" s="2">
        <v>7</v>
      </c>
      <c r="X170" s="9"/>
    </row>
    <row r="171" spans="1:24" x14ac:dyDescent="0.3">
      <c r="A171" s="3" t="s">
        <v>214</v>
      </c>
      <c r="B171" s="4"/>
      <c r="C171" s="16">
        <f t="shared" si="4"/>
        <v>0</v>
      </c>
      <c r="D171" s="16">
        <f t="shared" si="5"/>
        <v>0</v>
      </c>
      <c r="E171" s="4"/>
      <c r="F171" s="4"/>
      <c r="G171" s="4"/>
      <c r="H171" s="4"/>
      <c r="I171" s="4"/>
      <c r="J171" s="4"/>
      <c r="K171" s="4">
        <v>149</v>
      </c>
      <c r="L171" s="4">
        <v>0</v>
      </c>
      <c r="M171" s="4">
        <v>0</v>
      </c>
      <c r="N171" s="4">
        <v>3388</v>
      </c>
      <c r="O171" s="4">
        <v>1</v>
      </c>
      <c r="P171" s="4"/>
      <c r="X171" s="9"/>
    </row>
    <row r="172" spans="1:24" x14ac:dyDescent="0.3">
      <c r="A172" s="1" t="s">
        <v>38</v>
      </c>
      <c r="B172" s="2"/>
      <c r="C172" s="16">
        <f t="shared" si="4"/>
        <v>0</v>
      </c>
      <c r="D172" s="16">
        <f t="shared" si="5"/>
        <v>0</v>
      </c>
      <c r="E172" s="2"/>
      <c r="F172" s="2"/>
      <c r="G172" s="2"/>
      <c r="H172" s="2"/>
      <c r="I172" s="2"/>
      <c r="J172" s="2"/>
      <c r="K172" s="2">
        <v>151</v>
      </c>
      <c r="L172" s="2">
        <v>0</v>
      </c>
      <c r="M172" s="2">
        <v>-21</v>
      </c>
      <c r="N172" s="2">
        <v>6382</v>
      </c>
      <c r="O172" s="2">
        <v>0.4</v>
      </c>
      <c r="P172" s="2">
        <v>0</v>
      </c>
      <c r="X172" s="9"/>
    </row>
    <row r="173" spans="1:24" x14ac:dyDescent="0.3">
      <c r="A173" s="3" t="s">
        <v>53</v>
      </c>
      <c r="B173" s="4"/>
      <c r="C173" s="16">
        <f t="shared" si="4"/>
        <v>0</v>
      </c>
      <c r="D173" s="16">
        <f t="shared" si="5"/>
        <v>0</v>
      </c>
      <c r="E173" s="4"/>
      <c r="F173" s="4"/>
      <c r="G173" s="4"/>
      <c r="H173" s="4"/>
      <c r="I173" s="4"/>
      <c r="J173" s="4"/>
      <c r="K173" s="4">
        <v>152</v>
      </c>
      <c r="L173" s="4">
        <v>0</v>
      </c>
      <c r="M173" s="4">
        <v>-11</v>
      </c>
      <c r="N173" s="4">
        <v>4972</v>
      </c>
      <c r="O173" s="4">
        <v>1</v>
      </c>
      <c r="P173" s="4">
        <v>17.5</v>
      </c>
      <c r="X173" s="9"/>
    </row>
    <row r="174" spans="1:24" x14ac:dyDescent="0.3">
      <c r="A174" s="1" t="s">
        <v>42</v>
      </c>
      <c r="B174" s="2"/>
      <c r="C174" s="16">
        <f t="shared" si="4"/>
        <v>0</v>
      </c>
      <c r="D174" s="16">
        <f t="shared" si="5"/>
        <v>0</v>
      </c>
      <c r="E174" s="2"/>
      <c r="F174" s="2"/>
      <c r="G174" s="2"/>
      <c r="H174" s="2"/>
      <c r="I174" s="2"/>
      <c r="J174" s="2"/>
      <c r="K174" s="2">
        <v>153</v>
      </c>
      <c r="L174" s="2">
        <v>0</v>
      </c>
      <c r="M174" s="2">
        <v>61</v>
      </c>
      <c r="N174" s="2">
        <v>3787</v>
      </c>
      <c r="O174" s="2">
        <v>0.28000000000000003</v>
      </c>
      <c r="P174" s="2">
        <v>0</v>
      </c>
      <c r="X174" s="9"/>
    </row>
    <row r="175" spans="1:24" x14ac:dyDescent="0.3">
      <c r="A175" s="3" t="s">
        <v>222</v>
      </c>
      <c r="B175" s="4"/>
      <c r="C175" s="16">
        <f t="shared" si="4"/>
        <v>0</v>
      </c>
      <c r="D175" s="16">
        <f t="shared" si="5"/>
        <v>0</v>
      </c>
      <c r="E175" s="4"/>
      <c r="F175" s="4"/>
      <c r="G175" s="4"/>
      <c r="H175" s="4"/>
      <c r="I175" s="4"/>
      <c r="J175" s="4"/>
      <c r="K175" s="4">
        <v>154</v>
      </c>
      <c r="L175" s="4">
        <v>0</v>
      </c>
      <c r="M175" s="4">
        <v>-39</v>
      </c>
      <c r="N175" s="4">
        <v>1372</v>
      </c>
      <c r="O175" s="4">
        <v>0.59</v>
      </c>
      <c r="P175" s="4"/>
      <c r="X175" s="9"/>
    </row>
    <row r="176" spans="1:24" x14ac:dyDescent="0.3">
      <c r="A176" s="1" t="s">
        <v>198</v>
      </c>
      <c r="B176" s="2"/>
      <c r="C176" s="16">
        <f t="shared" si="4"/>
        <v>0</v>
      </c>
      <c r="D176" s="16">
        <f t="shared" si="5"/>
        <v>0</v>
      </c>
      <c r="E176" s="2"/>
      <c r="F176" s="2"/>
      <c r="G176" s="2"/>
      <c r="H176" s="2"/>
      <c r="I176" s="2"/>
      <c r="J176" s="2"/>
      <c r="K176" s="2">
        <v>155</v>
      </c>
      <c r="L176" s="2">
        <v>0</v>
      </c>
      <c r="M176" s="2">
        <v>-56</v>
      </c>
      <c r="N176" s="2">
        <v>5264</v>
      </c>
      <c r="O176" s="2">
        <v>0.13</v>
      </c>
      <c r="P176" s="2"/>
      <c r="X176" s="9"/>
    </row>
    <row r="177" spans="1:24" x14ac:dyDescent="0.3">
      <c r="A177" s="3" t="s">
        <v>167</v>
      </c>
      <c r="B177" s="4"/>
      <c r="C177" s="16">
        <f t="shared" si="4"/>
        <v>0</v>
      </c>
      <c r="D177" s="16">
        <f t="shared" si="5"/>
        <v>0</v>
      </c>
      <c r="E177" s="4"/>
      <c r="F177" s="4"/>
      <c r="G177" s="4"/>
      <c r="H177" s="4"/>
      <c r="I177" s="4"/>
      <c r="J177" s="4"/>
      <c r="K177" s="4">
        <v>156</v>
      </c>
      <c r="L177" s="4">
        <v>0</v>
      </c>
      <c r="M177" s="4">
        <v>-24</v>
      </c>
      <c r="N177" s="4">
        <v>6727</v>
      </c>
      <c r="O177" s="4">
        <v>0.08</v>
      </c>
      <c r="P177" s="4">
        <v>25</v>
      </c>
      <c r="X177" s="9"/>
    </row>
    <row r="178" spans="1:24" x14ac:dyDescent="0.3">
      <c r="A178" s="1" t="s">
        <v>143</v>
      </c>
      <c r="B178" s="2"/>
      <c r="C178" s="16">
        <f t="shared" si="4"/>
        <v>0</v>
      </c>
      <c r="D178" s="16">
        <f t="shared" si="5"/>
        <v>0</v>
      </c>
      <c r="E178" s="2"/>
      <c r="F178" s="2"/>
      <c r="G178" s="2"/>
      <c r="H178" s="2"/>
      <c r="I178" s="2"/>
      <c r="J178" s="2"/>
      <c r="K178" s="2">
        <v>157</v>
      </c>
      <c r="L178" s="2">
        <v>0</v>
      </c>
      <c r="M178" s="2">
        <v>-7</v>
      </c>
      <c r="N178" s="2">
        <v>5981</v>
      </c>
      <c r="O178" s="2">
        <v>0.35</v>
      </c>
      <c r="P178" s="2">
        <v>20</v>
      </c>
      <c r="X178" s="9"/>
    </row>
    <row r="179" spans="1:24" x14ac:dyDescent="0.3">
      <c r="A179" s="3" t="s">
        <v>176</v>
      </c>
      <c r="B179" s="4"/>
      <c r="C179" s="16">
        <f t="shared" si="4"/>
        <v>0</v>
      </c>
      <c r="D179" s="16">
        <f t="shared" si="5"/>
        <v>0</v>
      </c>
      <c r="E179" s="4"/>
      <c r="F179" s="4"/>
      <c r="G179" s="4"/>
      <c r="H179" s="4"/>
      <c r="I179" s="4"/>
      <c r="J179" s="4"/>
      <c r="K179" s="4">
        <v>158</v>
      </c>
      <c r="L179" s="4">
        <v>0</v>
      </c>
      <c r="M179" s="4">
        <v>-14</v>
      </c>
      <c r="N179" s="4">
        <v>7607</v>
      </c>
      <c r="O179" s="4">
        <v>0.35</v>
      </c>
      <c r="P179" s="4">
        <v>8.1</v>
      </c>
      <c r="X179" s="9"/>
    </row>
    <row r="180" spans="1:24" x14ac:dyDescent="0.3">
      <c r="A180" s="1" t="s">
        <v>121</v>
      </c>
      <c r="B180" s="2"/>
      <c r="C180" s="16">
        <f t="shared" si="4"/>
        <v>0</v>
      </c>
      <c r="D180" s="16">
        <f t="shared" si="5"/>
        <v>0</v>
      </c>
      <c r="E180" s="2"/>
      <c r="F180" s="2"/>
      <c r="G180" s="2"/>
      <c r="H180" s="2"/>
      <c r="I180" s="2"/>
      <c r="J180" s="2"/>
      <c r="K180" s="2">
        <v>162</v>
      </c>
      <c r="L180" s="2">
        <v>0</v>
      </c>
      <c r="M180" s="2">
        <v>-47</v>
      </c>
      <c r="N180" s="2">
        <v>5223</v>
      </c>
      <c r="O180" s="2">
        <v>0.35</v>
      </c>
      <c r="P180" s="2">
        <v>20</v>
      </c>
      <c r="X180" s="9"/>
    </row>
    <row r="181" spans="1:24" x14ac:dyDescent="0.3">
      <c r="A181" s="3" t="s">
        <v>114</v>
      </c>
      <c r="B181" s="4"/>
      <c r="C181" s="16">
        <f t="shared" si="4"/>
        <v>0</v>
      </c>
      <c r="D181" s="16">
        <f t="shared" si="5"/>
        <v>0</v>
      </c>
      <c r="E181" s="4"/>
      <c r="F181" s="4"/>
      <c r="G181" s="4"/>
      <c r="H181" s="4"/>
      <c r="I181" s="4"/>
      <c r="J181" s="4"/>
      <c r="K181" s="4">
        <v>163</v>
      </c>
      <c r="L181" s="4">
        <v>0</v>
      </c>
      <c r="M181" s="4">
        <v>-22</v>
      </c>
      <c r="N181" s="4">
        <v>5336</v>
      </c>
      <c r="O181" s="4">
        <v>0.94</v>
      </c>
      <c r="P181" s="4">
        <v>26</v>
      </c>
      <c r="X181" s="9"/>
    </row>
    <row r="182" spans="1:24" x14ac:dyDescent="0.3">
      <c r="A182" s="1" t="s">
        <v>58</v>
      </c>
      <c r="B182" s="2"/>
      <c r="C182" s="16">
        <f t="shared" si="4"/>
        <v>0</v>
      </c>
      <c r="D182" s="16">
        <f t="shared" si="5"/>
        <v>0</v>
      </c>
      <c r="E182" s="2"/>
      <c r="F182" s="2"/>
      <c r="G182" s="2"/>
      <c r="H182" s="2"/>
      <c r="I182" s="2"/>
      <c r="J182" s="2"/>
      <c r="K182" s="2">
        <v>164</v>
      </c>
      <c r="L182" s="2">
        <v>0</v>
      </c>
      <c r="M182" s="2">
        <v>-51</v>
      </c>
      <c r="N182" s="2">
        <v>7460</v>
      </c>
      <c r="O182" s="2">
        <v>0.42</v>
      </c>
      <c r="P182" s="2">
        <v>0</v>
      </c>
      <c r="X182" s="9"/>
    </row>
    <row r="183" spans="1:24" x14ac:dyDescent="0.3">
      <c r="A183" s="3" t="s">
        <v>212</v>
      </c>
      <c r="B183" s="4"/>
      <c r="C183" s="16">
        <f t="shared" si="4"/>
        <v>0</v>
      </c>
      <c r="D183" s="16">
        <f t="shared" si="5"/>
        <v>0</v>
      </c>
      <c r="E183" s="4"/>
      <c r="F183" s="4"/>
      <c r="G183" s="4"/>
      <c r="H183" s="4"/>
      <c r="I183" s="4"/>
      <c r="J183" s="4"/>
      <c r="K183" s="4">
        <v>165</v>
      </c>
      <c r="L183" s="4">
        <v>0</v>
      </c>
      <c r="M183" s="4">
        <v>-19</v>
      </c>
      <c r="N183" s="4">
        <v>3473</v>
      </c>
      <c r="O183" s="4">
        <v>1</v>
      </c>
      <c r="P183" s="4">
        <v>20</v>
      </c>
      <c r="X183" s="9"/>
    </row>
    <row r="184" spans="1:24" x14ac:dyDescent="0.3">
      <c r="A184" s="1" t="s">
        <v>125</v>
      </c>
      <c r="B184" s="2"/>
      <c r="C184" s="16">
        <f t="shared" si="4"/>
        <v>0</v>
      </c>
      <c r="D184" s="16">
        <f t="shared" si="5"/>
        <v>0</v>
      </c>
      <c r="E184" s="2"/>
      <c r="F184" s="2"/>
      <c r="G184" s="2"/>
      <c r="H184" s="2"/>
      <c r="I184" s="2"/>
      <c r="J184" s="2"/>
      <c r="K184" s="2">
        <v>166</v>
      </c>
      <c r="L184" s="2">
        <v>0</v>
      </c>
      <c r="M184" s="2">
        <v>59</v>
      </c>
      <c r="N184" s="2">
        <v>8667</v>
      </c>
      <c r="O184" s="2">
        <v>0.44</v>
      </c>
      <c r="P184" s="2">
        <v>20</v>
      </c>
      <c r="X184" s="9"/>
    </row>
    <row r="185" spans="1:24" x14ac:dyDescent="0.3">
      <c r="A185" s="3" t="s">
        <v>48</v>
      </c>
      <c r="B185" s="4"/>
      <c r="C185" s="16">
        <f t="shared" si="4"/>
        <v>0</v>
      </c>
      <c r="D185" s="16">
        <f t="shared" si="5"/>
        <v>0</v>
      </c>
      <c r="E185" s="4"/>
      <c r="F185" s="4"/>
      <c r="G185" s="4"/>
      <c r="H185" s="4"/>
      <c r="I185" s="4"/>
      <c r="J185" s="4"/>
      <c r="K185" s="4">
        <v>167</v>
      </c>
      <c r="L185" s="4">
        <v>0</v>
      </c>
      <c r="M185" s="4">
        <v>49</v>
      </c>
      <c r="N185" s="4">
        <v>6126</v>
      </c>
      <c r="O185" s="4">
        <v>0.85</v>
      </c>
      <c r="P185" s="4">
        <v>8.1999999999999993</v>
      </c>
      <c r="X185" s="9"/>
    </row>
    <row r="186" spans="1:24" x14ac:dyDescent="0.3">
      <c r="A186" s="1" t="s">
        <v>111</v>
      </c>
      <c r="B186" s="2"/>
      <c r="C186" s="16">
        <f t="shared" si="4"/>
        <v>0</v>
      </c>
      <c r="D186" s="16">
        <f t="shared" si="5"/>
        <v>0</v>
      </c>
      <c r="E186" s="2"/>
      <c r="F186" s="2"/>
      <c r="G186" s="2"/>
      <c r="H186" s="2"/>
      <c r="I186" s="2"/>
      <c r="J186" s="2"/>
      <c r="K186" s="2">
        <v>169</v>
      </c>
      <c r="L186" s="2">
        <v>0</v>
      </c>
      <c r="M186" s="2">
        <v>-28</v>
      </c>
      <c r="N186" s="2">
        <v>4026</v>
      </c>
      <c r="O186" s="2">
        <v>0.22</v>
      </c>
      <c r="P186" s="2">
        <v>7.7</v>
      </c>
      <c r="X186" s="9"/>
    </row>
    <row r="187" spans="1:24" x14ac:dyDescent="0.3">
      <c r="A187" s="3" t="s">
        <v>141</v>
      </c>
      <c r="B187" s="4"/>
      <c r="C187" s="16">
        <f t="shared" si="4"/>
        <v>0</v>
      </c>
      <c r="D187" s="16">
        <f t="shared" si="5"/>
        <v>0</v>
      </c>
      <c r="E187" s="4"/>
      <c r="F187" s="4"/>
      <c r="G187" s="4"/>
      <c r="H187" s="4"/>
      <c r="I187" s="4"/>
      <c r="J187" s="4"/>
      <c r="K187" s="4">
        <v>170</v>
      </c>
      <c r="L187" s="4">
        <v>0</v>
      </c>
      <c r="M187" s="4">
        <v>22</v>
      </c>
      <c r="N187" s="4">
        <v>6157</v>
      </c>
      <c r="O187" s="4">
        <v>0.93</v>
      </c>
      <c r="P187" s="4"/>
      <c r="X187" s="9"/>
    </row>
    <row r="188" spans="1:24" x14ac:dyDescent="0.3">
      <c r="A188" s="1" t="s">
        <v>18</v>
      </c>
      <c r="B188" s="2"/>
      <c r="C188" s="16">
        <f t="shared" si="4"/>
        <v>0</v>
      </c>
      <c r="D188" s="16">
        <f t="shared" si="5"/>
        <v>0</v>
      </c>
      <c r="E188" s="2"/>
      <c r="F188" s="2"/>
      <c r="G188" s="2"/>
      <c r="H188" s="2"/>
      <c r="I188" s="2"/>
      <c r="J188" s="2"/>
      <c r="K188" s="2">
        <v>173</v>
      </c>
      <c r="L188" s="2">
        <v>0</v>
      </c>
      <c r="M188" s="2">
        <v>-32</v>
      </c>
      <c r="N188" s="2">
        <v>4497</v>
      </c>
      <c r="O188" s="2">
        <v>0.24</v>
      </c>
      <c r="P188" s="2">
        <v>27.8</v>
      </c>
      <c r="X188" s="9"/>
    </row>
    <row r="189" spans="1:24" x14ac:dyDescent="0.3">
      <c r="A189" s="3" t="s">
        <v>185</v>
      </c>
      <c r="B189" s="4"/>
      <c r="C189" s="16">
        <f t="shared" si="4"/>
        <v>0</v>
      </c>
      <c r="D189" s="16">
        <f t="shared" si="5"/>
        <v>0</v>
      </c>
      <c r="E189" s="4"/>
      <c r="F189" s="4"/>
      <c r="G189" s="4"/>
      <c r="H189" s="4"/>
      <c r="I189" s="4"/>
      <c r="J189" s="4"/>
      <c r="K189" s="4">
        <v>174</v>
      </c>
      <c r="L189" s="4">
        <v>0</v>
      </c>
      <c r="M189" s="4">
        <v>95</v>
      </c>
      <c r="N189" s="4">
        <v>750</v>
      </c>
      <c r="O189" s="4">
        <v>0.73</v>
      </c>
      <c r="P189" s="4">
        <v>20</v>
      </c>
      <c r="X189" s="9"/>
    </row>
    <row r="190" spans="1:24" x14ac:dyDescent="0.3">
      <c r="A190" s="1" t="s">
        <v>158</v>
      </c>
      <c r="B190" s="2"/>
      <c r="C190" s="16">
        <f t="shared" si="4"/>
        <v>0</v>
      </c>
      <c r="D190" s="16">
        <f t="shared" si="5"/>
        <v>0</v>
      </c>
      <c r="E190" s="2"/>
      <c r="F190" s="2"/>
      <c r="G190" s="2"/>
      <c r="H190" s="2"/>
      <c r="I190" s="2"/>
      <c r="J190" s="2"/>
      <c r="K190" s="2">
        <v>175</v>
      </c>
      <c r="L190" s="2">
        <v>0</v>
      </c>
      <c r="M190" s="2">
        <v>31</v>
      </c>
      <c r="N190" s="2">
        <v>4955</v>
      </c>
      <c r="O190" s="2">
        <v>0.22</v>
      </c>
      <c r="P190" s="2">
        <v>2.5</v>
      </c>
      <c r="X190" s="9"/>
    </row>
    <row r="191" spans="1:24" x14ac:dyDescent="0.3">
      <c r="A191" s="3" t="s">
        <v>181</v>
      </c>
      <c r="B191" s="4"/>
      <c r="C191" s="16">
        <f t="shared" si="4"/>
        <v>0</v>
      </c>
      <c r="D191" s="16">
        <f t="shared" si="5"/>
        <v>0</v>
      </c>
      <c r="E191" s="4"/>
      <c r="F191" s="4"/>
      <c r="G191" s="4"/>
      <c r="H191" s="4"/>
      <c r="I191" s="4"/>
      <c r="J191" s="4"/>
      <c r="K191" s="4">
        <v>176</v>
      </c>
      <c r="L191" s="4">
        <v>0</v>
      </c>
      <c r="M191" s="4">
        <v>-8</v>
      </c>
      <c r="N191" s="4">
        <v>2747</v>
      </c>
      <c r="O191" s="4">
        <v>0.5</v>
      </c>
      <c r="P191" s="4">
        <v>0</v>
      </c>
      <c r="X191" s="9"/>
    </row>
    <row r="192" spans="1:24" x14ac:dyDescent="0.3">
      <c r="A192" s="1" t="s">
        <v>190</v>
      </c>
      <c r="B192" s="2"/>
      <c r="C192" s="16">
        <f t="shared" si="4"/>
        <v>0</v>
      </c>
      <c r="D192" s="16">
        <f t="shared" si="5"/>
        <v>0</v>
      </c>
      <c r="E192" s="2"/>
      <c r="F192" s="2"/>
      <c r="G192" s="2"/>
      <c r="H192" s="2"/>
      <c r="I192" s="2"/>
      <c r="J192" s="2"/>
      <c r="K192" s="2">
        <v>177</v>
      </c>
      <c r="L192" s="2">
        <v>0</v>
      </c>
      <c r="M192" s="2"/>
      <c r="N192" s="2">
        <v>10551</v>
      </c>
      <c r="O192" s="2">
        <v>1</v>
      </c>
      <c r="P192" s="2">
        <v>0</v>
      </c>
      <c r="X192" s="9"/>
    </row>
    <row r="193" spans="1:24" x14ac:dyDescent="0.3">
      <c r="A193" s="3" t="s">
        <v>228</v>
      </c>
      <c r="B193" s="4"/>
      <c r="C193" s="16">
        <f t="shared" si="4"/>
        <v>0</v>
      </c>
      <c r="D193" s="16">
        <f t="shared" si="5"/>
        <v>0</v>
      </c>
      <c r="E193" s="4"/>
      <c r="F193" s="4"/>
      <c r="G193" s="4"/>
      <c r="H193" s="4"/>
      <c r="I193" s="4"/>
      <c r="J193" s="4"/>
      <c r="K193" s="4">
        <v>178</v>
      </c>
      <c r="L193" s="4">
        <v>0</v>
      </c>
      <c r="M193" s="4">
        <v>10</v>
      </c>
      <c r="N193" s="4"/>
      <c r="O193" s="4">
        <v>0.65</v>
      </c>
      <c r="P193" s="4"/>
      <c r="X193" s="9"/>
    </row>
    <row r="194" spans="1:24" x14ac:dyDescent="0.3">
      <c r="A194" s="1" t="s">
        <v>180</v>
      </c>
      <c r="B194" s="2"/>
      <c r="C194" s="16">
        <f t="shared" si="4"/>
        <v>0</v>
      </c>
      <c r="D194" s="16">
        <f t="shared" si="5"/>
        <v>0</v>
      </c>
      <c r="E194" s="2"/>
      <c r="F194" s="2"/>
      <c r="G194" s="2"/>
      <c r="H194" s="2"/>
      <c r="I194" s="2"/>
      <c r="J194" s="2"/>
      <c r="K194" s="2">
        <v>180</v>
      </c>
      <c r="L194" s="2">
        <v>0</v>
      </c>
      <c r="M194" s="2"/>
      <c r="N194" s="2">
        <v>11505</v>
      </c>
      <c r="O194" s="2">
        <v>0.76</v>
      </c>
      <c r="P194" s="2">
        <v>4</v>
      </c>
      <c r="X194" s="9"/>
    </row>
    <row r="195" spans="1:24" x14ac:dyDescent="0.3">
      <c r="A195" s="3" t="s">
        <v>56</v>
      </c>
      <c r="B195" s="4"/>
      <c r="C195" s="16">
        <f t="shared" si="4"/>
        <v>0</v>
      </c>
      <c r="D195" s="16">
        <f t="shared" si="5"/>
        <v>0</v>
      </c>
      <c r="E195" s="4"/>
      <c r="F195" s="4"/>
      <c r="G195" s="4"/>
      <c r="H195" s="4"/>
      <c r="I195" s="4"/>
      <c r="J195" s="4"/>
      <c r="K195" s="4">
        <v>181</v>
      </c>
      <c r="L195" s="4">
        <v>0</v>
      </c>
      <c r="M195" s="4">
        <v>-6</v>
      </c>
      <c r="N195" s="4">
        <v>4621</v>
      </c>
      <c r="O195" s="4">
        <v>0.28999999999999998</v>
      </c>
      <c r="P195" s="4">
        <v>0</v>
      </c>
      <c r="X195" s="9"/>
    </row>
    <row r="196" spans="1:24" x14ac:dyDescent="0.3">
      <c r="A196" s="1" t="s">
        <v>232</v>
      </c>
      <c r="B196" s="2"/>
      <c r="C196" s="16">
        <f t="shared" si="4"/>
        <v>0</v>
      </c>
      <c r="D196" s="16">
        <f t="shared" si="5"/>
        <v>0</v>
      </c>
      <c r="E196" s="2"/>
      <c r="F196" s="2"/>
      <c r="G196" s="2"/>
      <c r="H196" s="2"/>
      <c r="I196" s="2"/>
      <c r="J196" s="2"/>
      <c r="K196" s="2">
        <v>182</v>
      </c>
      <c r="L196" s="2">
        <v>0</v>
      </c>
      <c r="M196" s="2">
        <v>-23</v>
      </c>
      <c r="N196" s="2"/>
      <c r="O196" s="2">
        <v>0.91</v>
      </c>
      <c r="P196" s="2"/>
      <c r="X196" s="9"/>
    </row>
    <row r="197" spans="1:24" x14ac:dyDescent="0.3">
      <c r="A197" s="3" t="s">
        <v>138</v>
      </c>
      <c r="B197" s="4"/>
      <c r="C197" s="16">
        <f t="shared" si="4"/>
        <v>0</v>
      </c>
      <c r="D197" s="16">
        <f t="shared" si="5"/>
        <v>0</v>
      </c>
      <c r="E197" s="4"/>
      <c r="F197" s="4"/>
      <c r="G197" s="4"/>
      <c r="H197" s="4"/>
      <c r="I197" s="4"/>
      <c r="J197" s="4"/>
      <c r="K197" s="4">
        <v>184</v>
      </c>
      <c r="L197" s="4">
        <v>0</v>
      </c>
      <c r="M197" s="4">
        <v>-6</v>
      </c>
      <c r="N197" s="4">
        <v>6876</v>
      </c>
      <c r="O197" s="4">
        <v>0.26</v>
      </c>
      <c r="P197" s="4">
        <v>20</v>
      </c>
      <c r="X197" s="9"/>
    </row>
    <row r="198" spans="1:24" x14ac:dyDescent="0.3">
      <c r="A198" s="1" t="s">
        <v>189</v>
      </c>
      <c r="B198" s="2"/>
      <c r="C198" s="16">
        <f t="shared" si="4"/>
        <v>0</v>
      </c>
      <c r="D198" s="16">
        <f t="shared" si="5"/>
        <v>0</v>
      </c>
      <c r="E198" s="2"/>
      <c r="F198" s="2"/>
      <c r="G198" s="2"/>
      <c r="H198" s="2"/>
      <c r="I198" s="2"/>
      <c r="J198" s="2"/>
      <c r="K198" s="2">
        <v>185</v>
      </c>
      <c r="L198" s="2">
        <v>0</v>
      </c>
      <c r="M198" s="2"/>
      <c r="N198" s="2">
        <v>15454</v>
      </c>
      <c r="O198" s="2">
        <v>0.67</v>
      </c>
      <c r="P198" s="2">
        <v>20</v>
      </c>
      <c r="X198" s="9"/>
    </row>
    <row r="199" spans="1:24" x14ac:dyDescent="0.3">
      <c r="A199" s="3" t="s">
        <v>178</v>
      </c>
      <c r="B199" s="4"/>
      <c r="C199" s="16">
        <f t="shared" si="4"/>
        <v>0</v>
      </c>
      <c r="D199" s="16">
        <f t="shared" si="5"/>
        <v>0</v>
      </c>
      <c r="E199" s="4"/>
      <c r="F199" s="4"/>
      <c r="G199" s="4"/>
      <c r="H199" s="4"/>
      <c r="I199" s="4"/>
      <c r="J199" s="4"/>
      <c r="K199" s="4">
        <v>186</v>
      </c>
      <c r="L199" s="4">
        <v>0</v>
      </c>
      <c r="M199" s="4">
        <v>-2</v>
      </c>
      <c r="N199" s="4">
        <v>7940</v>
      </c>
      <c r="O199" s="4">
        <v>0.37</v>
      </c>
      <c r="P199" s="4">
        <v>10.3</v>
      </c>
      <c r="X199" s="9"/>
    </row>
    <row r="200" spans="1:24" x14ac:dyDescent="0.3">
      <c r="A200" s="1" t="s">
        <v>194</v>
      </c>
      <c r="B200" s="2"/>
      <c r="C200" s="16">
        <f t="shared" si="4"/>
        <v>0</v>
      </c>
      <c r="D200" s="16">
        <f t="shared" si="5"/>
        <v>0</v>
      </c>
      <c r="E200" s="2"/>
      <c r="F200" s="2"/>
      <c r="G200" s="2"/>
      <c r="H200" s="2"/>
      <c r="I200" s="2"/>
      <c r="J200" s="2"/>
      <c r="K200" s="2">
        <v>187</v>
      </c>
      <c r="L200" s="2">
        <v>0</v>
      </c>
      <c r="M200" s="2">
        <v>-39</v>
      </c>
      <c r="N200" s="2">
        <v>3239</v>
      </c>
      <c r="O200" s="2">
        <v>0.46</v>
      </c>
      <c r="P200" s="2">
        <v>1.2</v>
      </c>
      <c r="X200" s="9"/>
    </row>
    <row r="201" spans="1:24" x14ac:dyDescent="0.3">
      <c r="A201" s="3" t="s">
        <v>187</v>
      </c>
      <c r="B201" s="4"/>
      <c r="C201" s="16">
        <f t="shared" si="4"/>
        <v>0</v>
      </c>
      <c r="D201" s="16">
        <f t="shared" si="5"/>
        <v>0</v>
      </c>
      <c r="E201" s="4"/>
      <c r="F201" s="4"/>
      <c r="G201" s="4"/>
      <c r="H201" s="4"/>
      <c r="I201" s="4"/>
      <c r="J201" s="4"/>
      <c r="K201" s="4">
        <v>188</v>
      </c>
      <c r="L201" s="4">
        <v>0</v>
      </c>
      <c r="M201" s="4">
        <v>-8</v>
      </c>
      <c r="N201" s="4">
        <v>9624</v>
      </c>
      <c r="O201" s="4">
        <v>0.87</v>
      </c>
      <c r="P201" s="4">
        <v>30</v>
      </c>
      <c r="X201" s="9"/>
    </row>
    <row r="202" spans="1:24" x14ac:dyDescent="0.3">
      <c r="A202" s="1" t="s">
        <v>225</v>
      </c>
      <c r="B202" s="2"/>
      <c r="C202" s="16">
        <f t="shared" si="4"/>
        <v>0</v>
      </c>
      <c r="D202" s="16">
        <f t="shared" si="5"/>
        <v>0</v>
      </c>
      <c r="E202" s="2"/>
      <c r="F202" s="2"/>
      <c r="G202" s="2"/>
      <c r="H202" s="2"/>
      <c r="I202" s="2"/>
      <c r="J202" s="2"/>
      <c r="K202" s="2">
        <v>189</v>
      </c>
      <c r="L202" s="2">
        <v>0</v>
      </c>
      <c r="M202" s="2"/>
      <c r="N202" s="2">
        <v>4394</v>
      </c>
      <c r="O202" s="2">
        <v>1</v>
      </c>
      <c r="P202" s="2">
        <v>0</v>
      </c>
      <c r="X202" s="9"/>
    </row>
    <row r="203" spans="1:24" x14ac:dyDescent="0.3">
      <c r="A203" s="3" t="s">
        <v>54</v>
      </c>
      <c r="B203" s="4"/>
      <c r="C203" s="16">
        <f t="shared" si="4"/>
        <v>0</v>
      </c>
      <c r="D203" s="16">
        <f t="shared" si="5"/>
        <v>0</v>
      </c>
      <c r="E203" s="4"/>
      <c r="F203" s="4"/>
      <c r="G203" s="4"/>
      <c r="H203" s="4"/>
      <c r="I203" s="4"/>
      <c r="J203" s="4"/>
      <c r="K203" s="4">
        <v>190</v>
      </c>
      <c r="L203" s="4">
        <v>0</v>
      </c>
      <c r="M203" s="4">
        <v>-10</v>
      </c>
      <c r="N203" s="4">
        <v>6536</v>
      </c>
      <c r="O203" s="4">
        <v>0.86</v>
      </c>
      <c r="P203" s="4">
        <v>20</v>
      </c>
      <c r="X203" s="9"/>
    </row>
    <row r="204" spans="1:24" x14ac:dyDescent="0.3">
      <c r="A204" s="1" t="s">
        <v>224</v>
      </c>
      <c r="B204" s="2"/>
      <c r="C204" s="16">
        <f t="shared" ref="C204:C222" si="6">B204/B$223</f>
        <v>0</v>
      </c>
      <c r="D204" s="16">
        <f t="shared" ref="D204:D222" si="7">C204^2</f>
        <v>0</v>
      </c>
      <c r="E204" s="2"/>
      <c r="F204" s="2"/>
      <c r="G204" s="2"/>
      <c r="H204" s="2"/>
      <c r="I204" s="2"/>
      <c r="J204" s="2"/>
      <c r="K204" s="2">
        <v>191</v>
      </c>
      <c r="L204" s="2">
        <v>0</v>
      </c>
      <c r="M204" s="2">
        <v>73</v>
      </c>
      <c r="N204" s="2">
        <v>12761</v>
      </c>
      <c r="O204" s="2">
        <v>0.37</v>
      </c>
      <c r="P204" s="2"/>
      <c r="X204" s="9"/>
    </row>
    <row r="205" spans="1:24" x14ac:dyDescent="0.3">
      <c r="A205" s="3" t="s">
        <v>227</v>
      </c>
      <c r="B205" s="4"/>
      <c r="C205" s="16">
        <f t="shared" si="6"/>
        <v>0</v>
      </c>
      <c r="D205" s="16">
        <f t="shared" si="7"/>
        <v>0</v>
      </c>
      <c r="E205" s="4"/>
      <c r="F205" s="4"/>
      <c r="G205" s="4"/>
      <c r="H205" s="4"/>
      <c r="I205" s="4"/>
      <c r="J205" s="4"/>
      <c r="K205" s="4">
        <v>192</v>
      </c>
      <c r="L205" s="4">
        <v>0</v>
      </c>
      <c r="M205" s="4"/>
      <c r="N205" s="4"/>
      <c r="O205" s="4">
        <v>1</v>
      </c>
      <c r="P205" s="4"/>
      <c r="X205" s="9"/>
    </row>
    <row r="206" spans="1:24" x14ac:dyDescent="0.3">
      <c r="A206" s="1" t="s">
        <v>182</v>
      </c>
      <c r="B206" s="2"/>
      <c r="C206" s="16">
        <f t="shared" si="6"/>
        <v>0</v>
      </c>
      <c r="D206" s="16">
        <f t="shared" si="7"/>
        <v>0</v>
      </c>
      <c r="E206" s="2"/>
      <c r="F206" s="2"/>
      <c r="G206" s="2"/>
      <c r="H206" s="2"/>
      <c r="I206" s="2"/>
      <c r="J206" s="2"/>
      <c r="K206" s="2">
        <v>193</v>
      </c>
      <c r="L206" s="2">
        <v>0</v>
      </c>
      <c r="M206" s="2">
        <v>53</v>
      </c>
      <c r="N206" s="2">
        <v>10397</v>
      </c>
      <c r="O206" s="2">
        <v>0.76</v>
      </c>
      <c r="P206" s="2">
        <v>30</v>
      </c>
      <c r="X206" s="9"/>
    </row>
    <row r="207" spans="1:24" x14ac:dyDescent="0.3">
      <c r="A207" s="3" t="s">
        <v>172</v>
      </c>
      <c r="B207" s="4"/>
      <c r="C207" s="16">
        <f t="shared" si="6"/>
        <v>0</v>
      </c>
      <c r="D207" s="16">
        <f t="shared" si="7"/>
        <v>0</v>
      </c>
      <c r="E207" s="4"/>
      <c r="F207" s="4"/>
      <c r="G207" s="4"/>
      <c r="H207" s="4"/>
      <c r="I207" s="4"/>
      <c r="J207" s="4"/>
      <c r="K207" s="4">
        <v>194</v>
      </c>
      <c r="L207" s="4">
        <v>0</v>
      </c>
      <c r="M207" s="4">
        <v>315</v>
      </c>
      <c r="N207" s="4"/>
      <c r="O207" s="4">
        <v>1</v>
      </c>
      <c r="P207" s="4"/>
      <c r="X207" s="9"/>
    </row>
    <row r="208" spans="1:24" x14ac:dyDescent="0.3">
      <c r="A208" s="1" t="s">
        <v>207</v>
      </c>
      <c r="B208" s="2"/>
      <c r="C208" s="16">
        <f t="shared" si="6"/>
        <v>0</v>
      </c>
      <c r="D208" s="16">
        <f t="shared" si="7"/>
        <v>0</v>
      </c>
      <c r="E208" s="2"/>
      <c r="F208" s="2"/>
      <c r="G208" s="2"/>
      <c r="H208" s="2"/>
      <c r="I208" s="2"/>
      <c r="J208" s="2"/>
      <c r="K208" s="2">
        <v>195</v>
      </c>
      <c r="L208" s="2">
        <v>0</v>
      </c>
      <c r="M208" s="2">
        <v>253</v>
      </c>
      <c r="N208" s="2">
        <v>12164</v>
      </c>
      <c r="O208" s="2">
        <v>1</v>
      </c>
      <c r="P208" s="2">
        <v>3</v>
      </c>
      <c r="X208" s="9"/>
    </row>
    <row r="209" spans="1:24" x14ac:dyDescent="0.3">
      <c r="A209" s="3" t="s">
        <v>169</v>
      </c>
      <c r="B209" s="4"/>
      <c r="C209" s="16">
        <f t="shared" si="6"/>
        <v>0</v>
      </c>
      <c r="D209" s="16">
        <f t="shared" si="7"/>
        <v>0</v>
      </c>
      <c r="E209" s="4"/>
      <c r="F209" s="4"/>
      <c r="G209" s="4"/>
      <c r="H209" s="4"/>
      <c r="I209" s="4"/>
      <c r="J209" s="4"/>
      <c r="K209" s="4">
        <v>196</v>
      </c>
      <c r="L209" s="4">
        <v>0</v>
      </c>
      <c r="M209" s="4">
        <v>-2</v>
      </c>
      <c r="N209" s="4">
        <v>504</v>
      </c>
      <c r="O209" s="4">
        <v>0.72</v>
      </c>
      <c r="P209" s="4">
        <v>33.700000000000003</v>
      </c>
      <c r="X209" s="9"/>
    </row>
    <row r="210" spans="1:24" x14ac:dyDescent="0.3">
      <c r="A210" s="1" t="s">
        <v>41</v>
      </c>
      <c r="B210" s="2"/>
      <c r="C210" s="16">
        <f t="shared" si="6"/>
        <v>0</v>
      </c>
      <c r="D210" s="16">
        <f t="shared" si="7"/>
        <v>0</v>
      </c>
      <c r="E210" s="2"/>
      <c r="F210" s="2"/>
      <c r="G210" s="2"/>
      <c r="H210" s="2"/>
      <c r="I210" s="2"/>
      <c r="J210" s="2"/>
      <c r="K210" s="2">
        <v>197</v>
      </c>
      <c r="L210" s="2">
        <v>0</v>
      </c>
      <c r="M210" s="2">
        <v>17</v>
      </c>
      <c r="N210" s="2">
        <v>3115</v>
      </c>
      <c r="O210" s="2">
        <v>0.56000000000000005</v>
      </c>
      <c r="P210" s="2"/>
      <c r="X210" s="9"/>
    </row>
    <row r="211" spans="1:24" x14ac:dyDescent="0.3">
      <c r="A211" s="3" t="s">
        <v>62</v>
      </c>
      <c r="B211" s="4"/>
      <c r="C211" s="16">
        <f t="shared" si="6"/>
        <v>0</v>
      </c>
      <c r="D211" s="16">
        <f t="shared" si="7"/>
        <v>0</v>
      </c>
      <c r="E211" s="4"/>
      <c r="F211" s="4"/>
      <c r="G211" s="4"/>
      <c r="H211" s="4"/>
      <c r="I211" s="4"/>
      <c r="J211" s="4"/>
      <c r="K211" s="4">
        <v>198</v>
      </c>
      <c r="L211" s="4">
        <v>0</v>
      </c>
      <c r="M211" s="4">
        <v>-15</v>
      </c>
      <c r="N211" s="4">
        <v>5159</v>
      </c>
      <c r="O211" s="4">
        <v>0.36</v>
      </c>
      <c r="P211" s="4">
        <v>20</v>
      </c>
      <c r="X211" s="9"/>
    </row>
    <row r="212" spans="1:24" x14ac:dyDescent="0.3">
      <c r="A212" s="1" t="s">
        <v>199</v>
      </c>
      <c r="B212" s="2"/>
      <c r="C212" s="16">
        <f t="shared" si="6"/>
        <v>0</v>
      </c>
      <c r="D212" s="16">
        <f t="shared" si="7"/>
        <v>0</v>
      </c>
      <c r="E212" s="2"/>
      <c r="F212" s="2"/>
      <c r="G212" s="2"/>
      <c r="H212" s="2"/>
      <c r="I212" s="2"/>
      <c r="J212" s="2"/>
      <c r="K212" s="2">
        <v>199</v>
      </c>
      <c r="L212" s="2">
        <v>0</v>
      </c>
      <c r="M212" s="2">
        <v>-46</v>
      </c>
      <c r="N212" s="2">
        <v>4657</v>
      </c>
      <c r="O212" s="2">
        <v>1</v>
      </c>
      <c r="P212" s="2"/>
      <c r="X212" s="9"/>
    </row>
    <row r="213" spans="1:24" x14ac:dyDescent="0.3">
      <c r="A213" s="3" t="s">
        <v>230</v>
      </c>
      <c r="B213" s="4"/>
      <c r="C213" s="16">
        <f t="shared" si="6"/>
        <v>0</v>
      </c>
      <c r="D213" s="16">
        <f t="shared" si="7"/>
        <v>0</v>
      </c>
      <c r="E213" s="4"/>
      <c r="F213" s="4"/>
      <c r="G213" s="4"/>
      <c r="H213" s="4"/>
      <c r="I213" s="4"/>
      <c r="J213" s="4"/>
      <c r="K213" s="4">
        <v>201</v>
      </c>
      <c r="L213" s="4">
        <v>0</v>
      </c>
      <c r="M213" s="4">
        <v>-21</v>
      </c>
      <c r="N213" s="4"/>
      <c r="O213" s="4">
        <v>1</v>
      </c>
      <c r="P213" s="4"/>
      <c r="X213" s="9"/>
    </row>
    <row r="214" spans="1:24" x14ac:dyDescent="0.3">
      <c r="A214" s="1" t="s">
        <v>211</v>
      </c>
      <c r="B214" s="2"/>
      <c r="C214" s="16">
        <f t="shared" si="6"/>
        <v>0</v>
      </c>
      <c r="D214" s="16">
        <f t="shared" si="7"/>
        <v>0</v>
      </c>
      <c r="E214" s="2"/>
      <c r="F214" s="2"/>
      <c r="G214" s="2"/>
      <c r="H214" s="2"/>
      <c r="I214" s="2"/>
      <c r="J214" s="2"/>
      <c r="K214" s="2">
        <v>200</v>
      </c>
      <c r="L214" s="2">
        <v>0</v>
      </c>
      <c r="M214" s="2">
        <v>-8</v>
      </c>
      <c r="N214" s="2"/>
      <c r="O214" s="2">
        <v>0.68</v>
      </c>
      <c r="P214" s="2">
        <v>5</v>
      </c>
      <c r="X214" s="9"/>
    </row>
    <row r="215" spans="1:24" x14ac:dyDescent="0.3">
      <c r="A215" s="3" t="s">
        <v>196</v>
      </c>
      <c r="B215" s="4"/>
      <c r="C215" s="16">
        <f t="shared" si="6"/>
        <v>0</v>
      </c>
      <c r="D215" s="16">
        <f t="shared" si="7"/>
        <v>0</v>
      </c>
      <c r="E215" s="4"/>
      <c r="F215" s="4"/>
      <c r="G215" s="4"/>
      <c r="H215" s="4"/>
      <c r="I215" s="4"/>
      <c r="J215" s="4"/>
      <c r="K215" s="4">
        <v>202</v>
      </c>
      <c r="L215" s="4">
        <v>0</v>
      </c>
      <c r="M215" s="4">
        <v>-58</v>
      </c>
      <c r="N215" s="4">
        <v>369</v>
      </c>
      <c r="O215" s="4">
        <v>1</v>
      </c>
      <c r="P215" s="4">
        <v>0</v>
      </c>
      <c r="X215" s="9"/>
    </row>
    <row r="216" spans="1:24" x14ac:dyDescent="0.3">
      <c r="A216" s="1" t="s">
        <v>63</v>
      </c>
      <c r="B216" s="2"/>
      <c r="C216" s="16">
        <f t="shared" si="6"/>
        <v>0</v>
      </c>
      <c r="D216" s="16">
        <f t="shared" si="7"/>
        <v>0</v>
      </c>
      <c r="E216" s="2"/>
      <c r="F216" s="2"/>
      <c r="G216" s="2"/>
      <c r="H216" s="2"/>
      <c r="I216" s="2"/>
      <c r="J216" s="2"/>
      <c r="K216" s="2">
        <v>203</v>
      </c>
      <c r="L216" s="2">
        <v>0</v>
      </c>
      <c r="M216" s="2">
        <v>70</v>
      </c>
      <c r="N216" s="2">
        <v>5271</v>
      </c>
      <c r="O216" s="2">
        <v>0.68</v>
      </c>
      <c r="P216" s="2">
        <v>10</v>
      </c>
      <c r="X216" s="9"/>
    </row>
    <row r="217" spans="1:24" x14ac:dyDescent="0.3">
      <c r="A217" s="3" t="s">
        <v>184</v>
      </c>
      <c r="B217" s="4"/>
      <c r="C217" s="16">
        <f t="shared" si="6"/>
        <v>0</v>
      </c>
      <c r="D217" s="16">
        <f t="shared" si="7"/>
        <v>0</v>
      </c>
      <c r="E217" s="4"/>
      <c r="F217" s="4"/>
      <c r="G217" s="4"/>
      <c r="H217" s="4"/>
      <c r="I217" s="4"/>
      <c r="J217" s="4"/>
      <c r="K217" s="4">
        <v>204</v>
      </c>
      <c r="L217" s="4">
        <v>0</v>
      </c>
      <c r="M217" s="4">
        <v>-58</v>
      </c>
      <c r="N217" s="4">
        <v>5347</v>
      </c>
      <c r="O217" s="4">
        <v>0.56000000000000005</v>
      </c>
      <c r="P217" s="4">
        <v>25</v>
      </c>
      <c r="X217" s="9"/>
    </row>
    <row r="218" spans="1:24" x14ac:dyDescent="0.3">
      <c r="A218" s="1" t="s">
        <v>137</v>
      </c>
      <c r="B218" s="2"/>
      <c r="C218" s="16">
        <f t="shared" si="6"/>
        <v>0</v>
      </c>
      <c r="D218" s="16">
        <f t="shared" si="7"/>
        <v>0</v>
      </c>
      <c r="E218" s="2"/>
      <c r="F218" s="2"/>
      <c r="G218" s="2"/>
      <c r="H218" s="2"/>
      <c r="I218" s="2"/>
      <c r="J218" s="2"/>
      <c r="K218" s="2">
        <v>205</v>
      </c>
      <c r="L218" s="2">
        <v>0</v>
      </c>
      <c r="M218" s="2">
        <v>-28</v>
      </c>
      <c r="N218" s="2">
        <v>4520</v>
      </c>
      <c r="O218" s="2">
        <v>1</v>
      </c>
      <c r="P218" s="2">
        <v>0</v>
      </c>
      <c r="X218" s="9"/>
    </row>
    <row r="219" spans="1:24" x14ac:dyDescent="0.3">
      <c r="A219" s="3" t="s">
        <v>231</v>
      </c>
      <c r="B219" s="4"/>
      <c r="C219" s="16">
        <f t="shared" si="6"/>
        <v>0</v>
      </c>
      <c r="D219" s="16">
        <f t="shared" si="7"/>
        <v>0</v>
      </c>
      <c r="E219" s="4"/>
      <c r="F219" s="4"/>
      <c r="G219" s="4"/>
      <c r="H219" s="4"/>
      <c r="I219" s="4"/>
      <c r="J219" s="4"/>
      <c r="K219" s="4">
        <v>207</v>
      </c>
      <c r="L219" s="4">
        <v>0</v>
      </c>
      <c r="M219" s="4">
        <v>49</v>
      </c>
      <c r="N219" s="4">
        <v>4586</v>
      </c>
      <c r="O219" s="4">
        <v>1</v>
      </c>
      <c r="P219" s="4"/>
      <c r="X219" s="9"/>
    </row>
    <row r="220" spans="1:24" x14ac:dyDescent="0.3">
      <c r="A220" s="1" t="s">
        <v>204</v>
      </c>
      <c r="B220" s="2"/>
      <c r="C220" s="16">
        <f t="shared" si="6"/>
        <v>0</v>
      </c>
      <c r="D220" s="16">
        <f t="shared" si="7"/>
        <v>0</v>
      </c>
      <c r="E220" s="2"/>
      <c r="F220" s="2"/>
      <c r="G220" s="2"/>
      <c r="H220" s="2"/>
      <c r="I220" s="2"/>
      <c r="J220" s="2"/>
      <c r="K220" s="2">
        <v>208</v>
      </c>
      <c r="L220" s="2">
        <v>0</v>
      </c>
      <c r="M220" s="2">
        <v>-66</v>
      </c>
      <c r="N220" s="2">
        <v>15964</v>
      </c>
      <c r="O220" s="2">
        <v>1</v>
      </c>
      <c r="P220" s="2"/>
      <c r="X220" s="9"/>
    </row>
    <row r="221" spans="1:24" x14ac:dyDescent="0.3">
      <c r="A221" s="3" t="s">
        <v>84</v>
      </c>
      <c r="B221" s="4"/>
      <c r="C221" s="16">
        <f t="shared" si="6"/>
        <v>0</v>
      </c>
      <c r="D221" s="16">
        <f t="shared" si="7"/>
        <v>0</v>
      </c>
      <c r="E221" s="4"/>
      <c r="F221" s="4"/>
      <c r="G221" s="4"/>
      <c r="H221" s="4"/>
      <c r="I221" s="4"/>
      <c r="J221" s="4"/>
      <c r="K221" s="4">
        <v>209</v>
      </c>
      <c r="L221" s="4">
        <v>0</v>
      </c>
      <c r="M221" s="4">
        <v>-76</v>
      </c>
      <c r="N221" s="4">
        <v>13869</v>
      </c>
      <c r="O221" s="4">
        <v>1</v>
      </c>
      <c r="P221" s="4">
        <v>20</v>
      </c>
      <c r="X221" s="9"/>
    </row>
    <row r="222" spans="1:24" x14ac:dyDescent="0.3">
      <c r="A222" s="10" t="s">
        <v>193</v>
      </c>
      <c r="B222" s="11"/>
      <c r="C222" s="16">
        <f t="shared" si="6"/>
        <v>0</v>
      </c>
      <c r="D222" s="16">
        <f t="shared" si="7"/>
        <v>0</v>
      </c>
      <c r="E222" s="11"/>
      <c r="F222" s="11"/>
      <c r="G222" s="11"/>
      <c r="H222" s="11"/>
      <c r="I222" s="11"/>
      <c r="J222" s="11"/>
      <c r="K222" s="11">
        <v>210</v>
      </c>
      <c r="L222" s="11">
        <v>0</v>
      </c>
      <c r="M222" s="11">
        <v>-51</v>
      </c>
      <c r="N222" s="11">
        <v>14286</v>
      </c>
      <c r="O222" s="11">
        <v>1</v>
      </c>
      <c r="P222" s="11">
        <v>20</v>
      </c>
      <c r="Q222" s="12"/>
      <c r="R222" s="12"/>
      <c r="S222" s="12"/>
      <c r="T222" s="12"/>
      <c r="U222" s="12"/>
      <c r="V222" s="12"/>
      <c r="W222" s="12"/>
      <c r="X222" s="13"/>
    </row>
    <row r="223" spans="1:24" x14ac:dyDescent="0.3">
      <c r="B223">
        <f>SUM(B12:B222)</f>
        <v>98907</v>
      </c>
      <c r="D223" s="16">
        <f>SUM(D12:D222)</f>
        <v>0.14385762995340495</v>
      </c>
    </row>
    <row r="224" spans="1:24" x14ac:dyDescent="0.3">
      <c r="D224" s="23">
        <f>SQRT(D223)</f>
        <v>0.37928568382342742</v>
      </c>
    </row>
  </sheetData>
  <mergeCells count="4">
    <mergeCell ref="A1:J1"/>
    <mergeCell ref="A2:J2"/>
    <mergeCell ref="A10:A11"/>
    <mergeCell ref="B10:X10"/>
  </mergeCells>
  <hyperlinks>
    <hyperlink ref="A4" r:id="rId1" display="http://comtrade.un.org/" xr:uid="{53F8AAEB-D0BD-4A33-AC45-BFA9D5B57412}"/>
    <hyperlink ref="A7" r:id="rId2" display="https://unstats.un.org/unsd/tradekb/Knowledgebase/Quantity-and-Weight-Data-in-UN-Comtrade" xr:uid="{1258DC42-3D7D-49D8-903C-918C20D23C5E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HS 1</vt:lpstr>
      <vt:lpstr>HS 2</vt:lpstr>
      <vt:lpstr>HS 3</vt:lpstr>
      <vt:lpstr>HS 4</vt:lpstr>
      <vt:lpstr>HS 5</vt:lpstr>
      <vt:lpstr>HS 6</vt:lpstr>
      <vt:lpstr>HS 7</vt:lpstr>
      <vt:lpstr>HS 8</vt:lpstr>
      <vt:lpstr>HS 9</vt:lpstr>
      <vt:lpstr>HS 10</vt:lpstr>
      <vt:lpstr>HS 11</vt:lpstr>
      <vt:lpstr>HS 12</vt:lpstr>
      <vt:lpstr>HS 13</vt:lpstr>
      <vt:lpstr>HS 14</vt:lpstr>
      <vt:lpstr>HS 15</vt:lpstr>
      <vt:lpstr>HS 16</vt:lpstr>
      <vt:lpstr>HS 17</vt:lpstr>
      <vt:lpstr>HS 18</vt:lpstr>
      <vt:lpstr>HS 19</vt:lpstr>
      <vt:lpstr>HS 20</vt:lpstr>
      <vt:lpstr>HS 21</vt:lpstr>
      <vt:lpstr>HS 22</vt:lpstr>
      <vt:lpstr>HS 23</vt:lpstr>
      <vt:lpstr>HS 24</vt:lpstr>
      <vt:lpstr>HS 25</vt:lpstr>
      <vt:lpstr>HS 26</vt:lpstr>
      <vt:lpstr>HS 27</vt:lpstr>
      <vt:lpstr>HS 28</vt:lpstr>
      <vt:lpstr>HS 29</vt:lpstr>
      <vt:lpstr>HS 30</vt:lpstr>
      <vt:lpstr>HS 31</vt:lpstr>
      <vt:lpstr>HS 32</vt:lpstr>
      <vt:lpstr>HS 33</vt:lpstr>
      <vt:lpstr>HS 34</vt:lpstr>
      <vt:lpstr>HS 35</vt:lpstr>
      <vt:lpstr>HS 36</vt:lpstr>
      <vt:lpstr>HS 37</vt:lpstr>
      <vt:lpstr>HS 38</vt:lpstr>
      <vt:lpstr>HS 39</vt:lpstr>
      <vt:lpstr>HS 40</vt:lpstr>
      <vt:lpstr>HS 41</vt:lpstr>
      <vt:lpstr>HS 42</vt:lpstr>
      <vt:lpstr>HS 43</vt:lpstr>
      <vt:lpstr>HS 44</vt:lpstr>
      <vt:lpstr>HS 45</vt:lpstr>
      <vt:lpstr>HS 46</vt:lpstr>
      <vt:lpstr>HS 47</vt:lpstr>
      <vt:lpstr>HS 48</vt:lpstr>
      <vt:lpstr>HS 49</vt:lpstr>
      <vt:lpstr>HS 50</vt:lpstr>
      <vt:lpstr>HS 51 </vt:lpstr>
      <vt:lpstr>HS 52</vt:lpstr>
      <vt:lpstr>HS 53 </vt:lpstr>
      <vt:lpstr>HS 54 </vt:lpstr>
      <vt:lpstr>HS 55</vt:lpstr>
      <vt:lpstr>HS 56</vt:lpstr>
      <vt:lpstr>HS 57</vt:lpstr>
      <vt:lpstr>HS 58</vt:lpstr>
      <vt:lpstr>HS 59</vt:lpstr>
      <vt:lpstr>HS 60</vt:lpstr>
      <vt:lpstr>HS 61</vt:lpstr>
      <vt:lpstr>HS 62</vt:lpstr>
      <vt:lpstr>HS 63</vt:lpstr>
      <vt:lpstr>HS 64</vt:lpstr>
      <vt:lpstr>HS 65</vt:lpstr>
      <vt:lpstr>HS 66</vt:lpstr>
      <vt:lpstr>HS 67</vt:lpstr>
      <vt:lpstr>HS 68</vt:lpstr>
      <vt:lpstr>HS 69</vt:lpstr>
      <vt:lpstr>HS 70</vt:lpstr>
      <vt:lpstr>HS 71</vt:lpstr>
      <vt:lpstr>HS 72</vt:lpstr>
      <vt:lpstr>HS 73</vt:lpstr>
      <vt:lpstr>HS 74</vt:lpstr>
      <vt:lpstr>HS 75</vt:lpstr>
      <vt:lpstr>HS 76</vt:lpstr>
      <vt:lpstr>HS 78</vt:lpstr>
      <vt:lpstr>HS 79</vt:lpstr>
      <vt:lpstr>HS 80</vt:lpstr>
      <vt:lpstr>HS 81</vt:lpstr>
      <vt:lpstr>HS 82</vt:lpstr>
      <vt:lpstr>HS 83</vt:lpstr>
      <vt:lpstr>HS 84</vt:lpstr>
      <vt:lpstr>HS 85</vt:lpstr>
      <vt:lpstr>HS 86</vt:lpstr>
      <vt:lpstr>HS 87</vt:lpstr>
      <vt:lpstr>HS 88</vt:lpstr>
      <vt:lpstr>HS 89</vt:lpstr>
      <vt:lpstr>HS90</vt:lpstr>
      <vt:lpstr>HS91</vt:lpstr>
      <vt:lpstr>HS 92</vt:lpstr>
      <vt:lpstr>HS 93</vt:lpstr>
      <vt:lpstr>HS 94</vt:lpstr>
      <vt:lpstr>HS 95</vt:lpstr>
      <vt:lpstr>HS 96</vt:lpstr>
      <vt:lpstr>HS 97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Singh</dc:creator>
  <cp:lastModifiedBy>SAJAL VATS _39A</cp:lastModifiedBy>
  <dcterms:created xsi:type="dcterms:W3CDTF">2023-08-19T17:58:06Z</dcterms:created>
  <dcterms:modified xsi:type="dcterms:W3CDTF">2024-06-21T14:52:49Z</dcterms:modified>
</cp:coreProperties>
</file>